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emos\Downloads\"/>
    </mc:Choice>
  </mc:AlternateContent>
  <xr:revisionPtr revIDLastSave="0" documentId="13_ncr:1_{52CA63B2-7165-4DB2-8F1C-6B37E40B5C22}" xr6:coauthVersionLast="47" xr6:coauthVersionMax="47" xr10:uidLastSave="{00000000-0000-0000-0000-000000000000}"/>
  <bookViews>
    <workbookView xWindow="-110" yWindow="-110" windowWidth="19420" windowHeight="11020" xr2:uid="{D838CB94-D319-457A-BE81-E1A4BE8D4B86}"/>
  </bookViews>
  <sheets>
    <sheet name="Q2" sheetId="4" r:id="rId1"/>
    <sheet name="Q1" sheetId="5" r:id="rId2"/>
    <sheet name="Q3" sheetId="7" r:id="rId3"/>
    <sheet name="Google analysis I" sheetId="8" r:id="rId4"/>
    <sheet name="Google Analysis II" sheetId="9" r:id="rId5"/>
    <sheet name="Google Analysis III" sheetId="11" r:id="rId6"/>
    <sheet name="Data" sheetId="1" r:id="rId7"/>
  </sheets>
  <definedNames>
    <definedName name="_xlnm._FilterDatabase" localSheetId="6" hidden="1">Data!$B$1:$Y$8820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6" i="4" l="1" a="1"/>
  <c r="R56" i="4" s="1"/>
  <c r="Q56" i="4" a="1"/>
  <c r="Q56" i="4" s="1"/>
  <c r="AD7" i="4"/>
  <c r="AD6" i="4"/>
  <c r="C3024" i="1"/>
  <c r="A3" i="1" a="1"/>
  <c r="A3" i="1" s="1"/>
  <c r="A4" i="1" a="1"/>
  <c r="A4" i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/>
  <c r="A11" i="1" a="1"/>
  <c r="A11" i="1" s="1"/>
  <c r="A12" i="1" a="1"/>
  <c r="A12" i="1" s="1"/>
  <c r="A13" i="1" a="1"/>
  <c r="A13" i="1" s="1"/>
  <c r="A14" i="1" a="1"/>
  <c r="A14" i="1"/>
  <c r="A15" i="1" a="1"/>
  <c r="A15" i="1" s="1"/>
  <c r="A16" i="1" a="1"/>
  <c r="A16" i="1" s="1"/>
  <c r="A17" i="1" a="1"/>
  <c r="A17" i="1" s="1"/>
  <c r="A18" i="1" a="1"/>
  <c r="A18" i="1"/>
  <c r="A19" i="1" a="1"/>
  <c r="A19" i="1" s="1"/>
  <c r="A20" i="1" a="1"/>
  <c r="A20" i="1" s="1"/>
  <c r="A21" i="1" a="1"/>
  <c r="A21" i="1" s="1"/>
  <c r="A22" i="1" a="1"/>
  <c r="A22" i="1"/>
  <c r="A23" i="1" a="1"/>
  <c r="A23" i="1" s="1"/>
  <c r="A24" i="1" a="1"/>
  <c r="A24" i="1" s="1"/>
  <c r="A25" i="1" a="1"/>
  <c r="A25" i="1" s="1"/>
  <c r="A26" i="1" a="1"/>
  <c r="A26" i="1"/>
  <c r="A27" i="1" a="1"/>
  <c r="A27" i="1" s="1"/>
  <c r="A28" i="1" a="1"/>
  <c r="A28" i="1" s="1"/>
  <c r="A29" i="1" a="1"/>
  <c r="A29" i="1" s="1"/>
  <c r="A30" i="1" a="1"/>
  <c r="A30" i="1"/>
  <c r="A31" i="1" a="1"/>
  <c r="A31" i="1" s="1"/>
  <c r="A32" i="1" a="1"/>
  <c r="A32" i="1" s="1"/>
  <c r="A33" i="1" a="1"/>
  <c r="A33" i="1" s="1"/>
  <c r="A34" i="1" a="1"/>
  <c r="A34" i="1"/>
  <c r="A35" i="1" a="1"/>
  <c r="A35" i="1" s="1"/>
  <c r="A36" i="1" a="1"/>
  <c r="A36" i="1" s="1"/>
  <c r="A37" i="1" a="1"/>
  <c r="A37" i="1" s="1"/>
  <c r="A38" i="1" a="1"/>
  <c r="A38" i="1"/>
  <c r="A39" i="1" a="1"/>
  <c r="A39" i="1" s="1"/>
  <c r="A40" i="1" a="1"/>
  <c r="A40" i="1" s="1"/>
  <c r="A41" i="1" a="1"/>
  <c r="A41" i="1" s="1"/>
  <c r="A42" i="1" a="1"/>
  <c r="A42" i="1"/>
  <c r="A43" i="1" a="1"/>
  <c r="A43" i="1" s="1"/>
  <c r="A44" i="1" a="1"/>
  <c r="A44" i="1" s="1"/>
  <c r="A45" i="1" a="1"/>
  <c r="A45" i="1" s="1"/>
  <c r="A46" i="1" a="1"/>
  <c r="A46" i="1"/>
  <c r="A47" i="1" a="1"/>
  <c r="A47" i="1" s="1"/>
  <c r="A48" i="1" a="1"/>
  <c r="A48" i="1" s="1"/>
  <c r="A49" i="1" a="1"/>
  <c r="A49" i="1" s="1"/>
  <c r="A50" i="1" a="1"/>
  <c r="A50" i="1"/>
  <c r="A51" i="1" a="1"/>
  <c r="A51" i="1" s="1"/>
  <c r="A52" i="1" a="1"/>
  <c r="A52" i="1" s="1"/>
  <c r="A53" i="1" a="1"/>
  <c r="A53" i="1" s="1"/>
  <c r="A54" i="1" a="1"/>
  <c r="A54" i="1"/>
  <c r="A55" i="1" a="1"/>
  <c r="A55" i="1" s="1"/>
  <c r="A56" i="1" a="1"/>
  <c r="A56" i="1" s="1"/>
  <c r="A57" i="1" a="1"/>
  <c r="A57" i="1" s="1"/>
  <c r="A58" i="1" a="1"/>
  <c r="A58" i="1"/>
  <c r="A59" i="1" a="1"/>
  <c r="A59" i="1" s="1"/>
  <c r="A60" i="1" a="1"/>
  <c r="A60" i="1" s="1"/>
  <c r="A61" i="1" a="1"/>
  <c r="A61" i="1" s="1"/>
  <c r="A62" i="1" a="1"/>
  <c r="A62" i="1"/>
  <c r="A63" i="1" a="1"/>
  <c r="A63" i="1" s="1"/>
  <c r="A64" i="1" a="1"/>
  <c r="A64" i="1" s="1"/>
  <c r="A65" i="1" a="1"/>
  <c r="A65" i="1" s="1"/>
  <c r="A66" i="1" a="1"/>
  <c r="A66" i="1"/>
  <c r="A67" i="1" a="1"/>
  <c r="A67" i="1" s="1"/>
  <c r="A68" i="1" a="1"/>
  <c r="A68" i="1" s="1"/>
  <c r="A69" i="1" a="1"/>
  <c r="A69" i="1" s="1"/>
  <c r="A70" i="1" a="1"/>
  <c r="A70" i="1"/>
  <c r="A71" i="1" a="1"/>
  <c r="A71" i="1" s="1"/>
  <c r="A72" i="1" a="1"/>
  <c r="A72" i="1" s="1"/>
  <c r="A73" i="1" a="1"/>
  <c r="A73" i="1" s="1"/>
  <c r="A74" i="1" a="1"/>
  <c r="A74" i="1"/>
  <c r="A75" i="1" a="1"/>
  <c r="A75" i="1" s="1"/>
  <c r="A76" i="1" a="1"/>
  <c r="A76" i="1" s="1"/>
  <c r="A77" i="1" a="1"/>
  <c r="A77" i="1" s="1"/>
  <c r="A78" i="1" a="1"/>
  <c r="A78" i="1"/>
  <c r="A79" i="1" a="1"/>
  <c r="A79" i="1" s="1"/>
  <c r="A80" i="1" a="1"/>
  <c r="A80" i="1" s="1"/>
  <c r="A81" i="1" a="1"/>
  <c r="A81" i="1" s="1"/>
  <c r="A82" i="1" a="1"/>
  <c r="A82" i="1"/>
  <c r="A83" i="1" a="1"/>
  <c r="A83" i="1" s="1"/>
  <c r="A84" i="1" a="1"/>
  <c r="A84" i="1" s="1"/>
  <c r="A85" i="1" a="1"/>
  <c r="A85" i="1" s="1"/>
  <c r="A86" i="1" a="1"/>
  <c r="A86" i="1"/>
  <c r="A87" i="1" a="1"/>
  <c r="A87" i="1" s="1"/>
  <c r="A88" i="1" a="1"/>
  <c r="A88" i="1" s="1"/>
  <c r="A89" i="1" a="1"/>
  <c r="A89" i="1" s="1"/>
  <c r="A90" i="1" a="1"/>
  <c r="A90" i="1"/>
  <c r="A91" i="1" a="1"/>
  <c r="A91" i="1" s="1"/>
  <c r="A92" i="1" a="1"/>
  <c r="A92" i="1" s="1"/>
  <c r="A93" i="1" a="1"/>
  <c r="A93" i="1" s="1"/>
  <c r="A94" i="1" a="1"/>
  <c r="A94" i="1"/>
  <c r="A95" i="1" a="1"/>
  <c r="A95" i="1" s="1"/>
  <c r="A96" i="1" a="1"/>
  <c r="A96" i="1" s="1"/>
  <c r="A97" i="1" a="1"/>
  <c r="A97" i="1" s="1"/>
  <c r="A98" i="1" a="1"/>
  <c r="A98" i="1"/>
  <c r="A99" i="1" a="1"/>
  <c r="A99" i="1" s="1"/>
  <c r="A100" i="1" a="1"/>
  <c r="A100" i="1" s="1"/>
  <c r="A101" i="1" a="1"/>
  <c r="A101" i="1" s="1"/>
  <c r="A102" i="1" a="1"/>
  <c r="A102" i="1"/>
  <c r="A103" i="1" a="1"/>
  <c r="A103" i="1" s="1"/>
  <c r="A104" i="1" a="1"/>
  <c r="A104" i="1" s="1"/>
  <c r="A105" i="1" a="1"/>
  <c r="A105" i="1" s="1"/>
  <c r="A106" i="1" a="1"/>
  <c r="A106" i="1"/>
  <c r="A107" i="1" a="1"/>
  <c r="A107" i="1" s="1"/>
  <c r="A108" i="1" a="1"/>
  <c r="A108" i="1" s="1"/>
  <c r="A109" i="1" a="1"/>
  <c r="A109" i="1" s="1"/>
  <c r="A110" i="1" a="1"/>
  <c r="A110" i="1"/>
  <c r="A111" i="1" a="1"/>
  <c r="A111" i="1" s="1"/>
  <c r="A112" i="1" a="1"/>
  <c r="A112" i="1" s="1"/>
  <c r="A113" i="1" a="1"/>
  <c r="A113" i="1" s="1"/>
  <c r="A114" i="1" a="1"/>
  <c r="A114" i="1"/>
  <c r="A115" i="1" a="1"/>
  <c r="A115" i="1" s="1"/>
  <c r="A116" i="1" a="1"/>
  <c r="A116" i="1" s="1"/>
  <c r="A117" i="1" a="1"/>
  <c r="A117" i="1" s="1"/>
  <c r="A118" i="1" a="1"/>
  <c r="A118" i="1"/>
  <c r="A119" i="1" a="1"/>
  <c r="A119" i="1" s="1"/>
  <c r="A120" i="1" a="1"/>
  <c r="A120" i="1" s="1"/>
  <c r="A121" i="1" a="1"/>
  <c r="A121" i="1" s="1"/>
  <c r="A122" i="1" a="1"/>
  <c r="A122" i="1"/>
  <c r="A123" i="1" a="1"/>
  <c r="A123" i="1" s="1"/>
  <c r="A124" i="1" a="1"/>
  <c r="A124" i="1" s="1"/>
  <c r="A125" i="1" a="1"/>
  <c r="A125" i="1" s="1"/>
  <c r="A126" i="1" a="1"/>
  <c r="A126" i="1"/>
  <c r="A127" i="1" a="1"/>
  <c r="A127" i="1" s="1"/>
  <c r="A128" i="1" a="1"/>
  <c r="A128" i="1" s="1"/>
  <c r="A129" i="1" a="1"/>
  <c r="A129" i="1" s="1"/>
  <c r="A130" i="1" a="1"/>
  <c r="A130" i="1"/>
  <c r="A131" i="1" a="1"/>
  <c r="A131" i="1" s="1"/>
  <c r="A132" i="1" a="1"/>
  <c r="A132" i="1" s="1"/>
  <c r="A133" i="1" a="1"/>
  <c r="A133" i="1" s="1"/>
  <c r="A134" i="1" a="1"/>
  <c r="A134" i="1"/>
  <c r="A135" i="1" a="1"/>
  <c r="A135" i="1" s="1"/>
  <c r="A136" i="1" a="1"/>
  <c r="A136" i="1" s="1"/>
  <c r="A137" i="1" a="1"/>
  <c r="A137" i="1" s="1"/>
  <c r="A138" i="1" a="1"/>
  <c r="A138" i="1"/>
  <c r="A139" i="1" a="1"/>
  <c r="A139" i="1" s="1"/>
  <c r="A140" i="1" a="1"/>
  <c r="A140" i="1" s="1"/>
  <c r="A141" i="1" a="1"/>
  <c r="A141" i="1" s="1"/>
  <c r="A142" i="1" a="1"/>
  <c r="A142" i="1"/>
  <c r="A143" i="1" a="1"/>
  <c r="A143" i="1" s="1"/>
  <c r="A144" i="1" a="1"/>
  <c r="A144" i="1" s="1"/>
  <c r="A145" i="1" a="1"/>
  <c r="A145" i="1" s="1"/>
  <c r="A146" i="1" a="1"/>
  <c r="A146" i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/>
  <c r="A161" i="1" a="1"/>
  <c r="A161" i="1" s="1"/>
  <c r="A162" i="1" a="1"/>
  <c r="A162" i="1"/>
  <c r="A163" i="1" a="1"/>
  <c r="A163" i="1" s="1"/>
  <c r="A164" i="1" a="1"/>
  <c r="A164" i="1" s="1"/>
  <c r="A165" i="1" a="1"/>
  <c r="A165" i="1" s="1"/>
  <c r="A166" i="1" a="1"/>
  <c r="A166" i="1"/>
  <c r="A167" i="1" a="1"/>
  <c r="A167" i="1" s="1"/>
  <c r="A168" i="1" a="1"/>
  <c r="A168" i="1"/>
  <c r="A169" i="1" a="1"/>
  <c r="A169" i="1" s="1"/>
  <c r="A170" i="1" a="1"/>
  <c r="A170" i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/>
  <c r="A178" i="1" a="1"/>
  <c r="A178" i="1" s="1"/>
  <c r="A179" i="1" a="1"/>
  <c r="A179" i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/>
  <c r="A186" i="1" a="1"/>
  <c r="A186" i="1" s="1"/>
  <c r="A187" i="1" a="1"/>
  <c r="A187" i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/>
  <c r="A194" i="1" a="1"/>
  <c r="A194" i="1" s="1"/>
  <c r="A195" i="1" a="1"/>
  <c r="A195" i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/>
  <c r="A202" i="1" a="1"/>
  <c r="A202" i="1" s="1"/>
  <c r="A203" i="1" a="1"/>
  <c r="A203" i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/>
  <c r="A210" i="1" a="1"/>
  <c r="A210" i="1" s="1"/>
  <c r="A211" i="1" a="1"/>
  <c r="A211" i="1"/>
  <c r="A212" i="1" a="1"/>
  <c r="A212" i="1" s="1"/>
  <c r="A213" i="1" a="1"/>
  <c r="A213" i="1" s="1"/>
  <c r="A214" i="1" a="1"/>
  <c r="A214" i="1" s="1"/>
  <c r="A215" i="1" a="1"/>
  <c r="A215" i="1" s="1"/>
  <c r="A216" i="1" a="1"/>
  <c r="A216" i="1" s="1"/>
  <c r="A217" i="1" a="1"/>
  <c r="A217" i="1"/>
  <c r="A218" i="1" a="1"/>
  <c r="A218" i="1" s="1"/>
  <c r="A219" i="1" a="1"/>
  <c r="A219" i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/>
  <c r="A226" i="1" a="1"/>
  <c r="A226" i="1" s="1"/>
  <c r="A227" i="1" a="1"/>
  <c r="A227" i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/>
  <c r="A234" i="1" a="1"/>
  <c r="A234" i="1" s="1"/>
  <c r="A235" i="1" a="1"/>
  <c r="A235" i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/>
  <c r="A242" i="1" a="1"/>
  <c r="A242" i="1" s="1"/>
  <c r="A243" i="1" a="1"/>
  <c r="A243" i="1"/>
  <c r="A244" i="1" a="1"/>
  <c r="A244" i="1" s="1"/>
  <c r="A245" i="1" a="1"/>
  <c r="A245" i="1" s="1"/>
  <c r="A246" i="1" a="1"/>
  <c r="A246" i="1" s="1"/>
  <c r="A247" i="1" a="1"/>
  <c r="A247" i="1" s="1"/>
  <c r="A248" i="1" a="1"/>
  <c r="A248" i="1" s="1"/>
  <c r="A249" i="1" a="1"/>
  <c r="A249" i="1"/>
  <c r="A250" i="1" a="1"/>
  <c r="A250" i="1" s="1"/>
  <c r="A251" i="1" a="1"/>
  <c r="A251" i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/>
  <c r="A258" i="1" a="1"/>
  <c r="A258" i="1" s="1"/>
  <c r="A259" i="1" a="1"/>
  <c r="A259" i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/>
  <c r="A266" i="1" a="1"/>
  <c r="A266" i="1" s="1"/>
  <c r="A267" i="1" a="1"/>
  <c r="A267" i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/>
  <c r="A274" i="1" a="1"/>
  <c r="A274" i="1" s="1"/>
  <c r="A275" i="1" a="1"/>
  <c r="A275" i="1"/>
  <c r="A276" i="1" a="1"/>
  <c r="A276" i="1" s="1"/>
  <c r="A277" i="1" a="1"/>
  <c r="A277" i="1" s="1"/>
  <c r="A278" i="1" a="1"/>
  <c r="A278" i="1" s="1"/>
  <c r="A279" i="1" a="1"/>
  <c r="A279" i="1" s="1"/>
  <c r="A280" i="1" a="1"/>
  <c r="A280" i="1" s="1"/>
  <c r="A281" i="1" a="1"/>
  <c r="A281" i="1"/>
  <c r="A282" i="1" a="1"/>
  <c r="A282" i="1" s="1"/>
  <c r="A283" i="1" a="1"/>
  <c r="A283" i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/>
  <c r="A290" i="1" a="1"/>
  <c r="A290" i="1" s="1"/>
  <c r="A291" i="1" a="1"/>
  <c r="A291" i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/>
  <c r="A298" i="1" a="1"/>
  <c r="A298" i="1" s="1"/>
  <c r="A299" i="1" a="1"/>
  <c r="A299" i="1"/>
  <c r="A300" i="1" a="1"/>
  <c r="A300" i="1" s="1"/>
  <c r="A301" i="1" a="1"/>
  <c r="A301" i="1" s="1"/>
  <c r="A302" i="1" a="1"/>
  <c r="A302" i="1"/>
  <c r="A303" i="1" a="1"/>
  <c r="A303" i="1" s="1"/>
  <c r="A304" i="1" a="1"/>
  <c r="A304" i="1"/>
  <c r="A305" i="1" a="1"/>
  <c r="A305" i="1" s="1"/>
  <c r="A306" i="1" a="1"/>
  <c r="A306" i="1"/>
  <c r="A307" i="1" a="1"/>
  <c r="A307" i="1" s="1"/>
  <c r="A308" i="1" a="1"/>
  <c r="A308" i="1"/>
  <c r="A309" i="1" a="1"/>
  <c r="A309" i="1" s="1"/>
  <c r="A310" i="1" a="1"/>
  <c r="A310" i="1"/>
  <c r="A311" i="1" a="1"/>
  <c r="A311" i="1" s="1"/>
  <c r="A312" i="1" a="1"/>
  <c r="A312" i="1"/>
  <c r="A313" i="1" a="1"/>
  <c r="A313" i="1" s="1"/>
  <c r="A314" i="1" a="1"/>
  <c r="A314" i="1"/>
  <c r="A315" i="1" a="1"/>
  <c r="A315" i="1" s="1"/>
  <c r="A316" i="1" a="1"/>
  <c r="A316" i="1"/>
  <c r="A317" i="1" a="1"/>
  <c r="A317" i="1" s="1"/>
  <c r="A318" i="1" a="1"/>
  <c r="A318" i="1"/>
  <c r="A319" i="1" a="1"/>
  <c r="A319" i="1" s="1"/>
  <c r="A320" i="1" a="1"/>
  <c r="A320" i="1"/>
  <c r="A321" i="1" a="1"/>
  <c r="A321" i="1" s="1"/>
  <c r="A322" i="1" a="1"/>
  <c r="A322" i="1"/>
  <c r="A323" i="1" a="1"/>
  <c r="A323" i="1" s="1"/>
  <c r="A324" i="1" a="1"/>
  <c r="A324" i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/>
  <c r="A333" i="1" a="1"/>
  <c r="A333" i="1" s="1"/>
  <c r="A334" i="1" a="1"/>
  <c r="A334" i="1" s="1"/>
  <c r="A335" i="1" a="1"/>
  <c r="A335" i="1" s="1"/>
  <c r="A336" i="1" a="1"/>
  <c r="A336" i="1"/>
  <c r="A337" i="1" a="1"/>
  <c r="A337" i="1" s="1"/>
  <c r="A338" i="1" a="1"/>
  <c r="A338" i="1" s="1"/>
  <c r="A339" i="1" a="1"/>
  <c r="A339" i="1" s="1"/>
  <c r="A340" i="1" a="1"/>
  <c r="A340" i="1"/>
  <c r="A341" i="1" a="1"/>
  <c r="A341" i="1" s="1"/>
  <c r="A342" i="1" a="1"/>
  <c r="A342" i="1" s="1"/>
  <c r="A343" i="1" a="1"/>
  <c r="A343" i="1" s="1"/>
  <c r="A344" i="1" a="1"/>
  <c r="A344" i="1"/>
  <c r="A345" i="1" a="1"/>
  <c r="A345" i="1" s="1"/>
  <c r="A346" i="1" a="1"/>
  <c r="A346" i="1" s="1"/>
  <c r="A347" i="1" a="1"/>
  <c r="A347" i="1" s="1"/>
  <c r="A348" i="1" a="1"/>
  <c r="A348" i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/>
  <c r="A373" i="1" a="1"/>
  <c r="A373" i="1" s="1"/>
  <c r="A374" i="1" a="1"/>
  <c r="A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/>
  <c r="A397" i="1" a="1"/>
  <c r="A397" i="1" s="1"/>
  <c r="A398" i="1" a="1"/>
  <c r="A398" i="1" s="1"/>
  <c r="A399" i="1" a="1"/>
  <c r="A399" i="1" s="1"/>
  <c r="A400" i="1" a="1"/>
  <c r="A400" i="1" s="1"/>
  <c r="A401" i="1" a="1"/>
  <c r="A401" i="1" s="1"/>
  <c r="A402" i="1" a="1"/>
  <c r="A402" i="1" s="1"/>
  <c r="A403" i="1" a="1"/>
  <c r="A403" i="1" s="1"/>
  <c r="A404" i="1" a="1"/>
  <c r="A404" i="1"/>
  <c r="A405" i="1" a="1"/>
  <c r="A405" i="1" s="1"/>
  <c r="A406" i="1" a="1"/>
  <c r="A406" i="1" s="1"/>
  <c r="A407" i="1" a="1"/>
  <c r="A407" i="1" s="1"/>
  <c r="A408" i="1" a="1"/>
  <c r="A408" i="1" s="1"/>
  <c r="A409" i="1" a="1"/>
  <c r="A409" i="1" s="1"/>
  <c r="A410" i="1" a="1"/>
  <c r="A410" i="1" s="1"/>
  <c r="A411" i="1" a="1"/>
  <c r="A411" i="1" s="1"/>
  <c r="A412" i="1" a="1"/>
  <c r="A412" i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/>
  <c r="A429" i="1" a="1"/>
  <c r="A429" i="1" s="1"/>
  <c r="A430" i="1" a="1"/>
  <c r="A430" i="1" s="1"/>
  <c r="A431" i="1" a="1"/>
  <c r="A431" i="1" s="1"/>
  <c r="A432" i="1" a="1"/>
  <c r="A432" i="1"/>
  <c r="A433" i="1" a="1"/>
  <c r="A433" i="1" s="1"/>
  <c r="A434" i="1" a="1"/>
  <c r="A434" i="1" s="1"/>
  <c r="A435" i="1" a="1"/>
  <c r="A435" i="1" s="1"/>
  <c r="A436" i="1" a="1"/>
  <c r="A436" i="1"/>
  <c r="A437" i="1" a="1"/>
  <c r="A437" i="1" s="1"/>
  <c r="A438" i="1" a="1"/>
  <c r="A438" i="1" s="1"/>
  <c r="A439" i="1" a="1"/>
  <c r="A439" i="1" s="1"/>
  <c r="A440" i="1" a="1"/>
  <c r="A440" i="1"/>
  <c r="A441" i="1" a="1"/>
  <c r="A441" i="1" s="1"/>
  <c r="A442" i="1" a="1"/>
  <c r="A442" i="1" s="1"/>
  <c r="A443" i="1" a="1"/>
  <c r="A443" i="1" s="1"/>
  <c r="A444" i="1" a="1"/>
  <c r="A444" i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/>
  <c r="A461" i="1" a="1"/>
  <c r="A461" i="1" s="1"/>
  <c r="A462" i="1" a="1"/>
  <c r="A462" i="1" s="1"/>
  <c r="A463" i="1" a="1"/>
  <c r="A463" i="1" s="1"/>
  <c r="A464" i="1" a="1"/>
  <c r="A464" i="1" s="1"/>
  <c r="A465" i="1" a="1"/>
  <c r="A465" i="1" s="1"/>
  <c r="A466" i="1" a="1"/>
  <c r="A466" i="1" s="1"/>
  <c r="A467" i="1" a="1"/>
  <c r="A467" i="1" s="1"/>
  <c r="A468" i="1" a="1"/>
  <c r="A468" i="1"/>
  <c r="A469" i="1" a="1"/>
  <c r="A469" i="1" s="1"/>
  <c r="A470" i="1" a="1"/>
  <c r="A470" i="1" s="1"/>
  <c r="A471" i="1" a="1"/>
  <c r="A471" i="1" s="1"/>
  <c r="A472" i="1" a="1"/>
  <c r="A472" i="1" s="1"/>
  <c r="A473" i="1" a="1"/>
  <c r="A473" i="1" s="1"/>
  <c r="A474" i="1" a="1"/>
  <c r="A474" i="1" s="1"/>
  <c r="A475" i="1" a="1"/>
  <c r="A475" i="1" s="1"/>
  <c r="A476" i="1" a="1"/>
  <c r="A476" i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/>
  <c r="A485" i="1" a="1"/>
  <c r="A485" i="1" s="1"/>
  <c r="A486" i="1" a="1"/>
  <c r="A486" i="1" s="1"/>
  <c r="A487" i="1" a="1"/>
  <c r="A487" i="1" s="1"/>
  <c r="A488" i="1" a="1"/>
  <c r="A488" i="1" s="1"/>
  <c r="A489" i="1" a="1"/>
  <c r="A489" i="1" s="1"/>
  <c r="A490" i="1" a="1"/>
  <c r="A490" i="1" s="1"/>
  <c r="A491" i="1" a="1"/>
  <c r="A491" i="1" s="1"/>
  <c r="A492" i="1" a="1"/>
  <c r="A492" i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/>
  <c r="A525" i="1" a="1"/>
  <c r="A525" i="1" s="1"/>
  <c r="A526" i="1" a="1"/>
  <c r="A526" i="1" s="1"/>
  <c r="A527" i="1" a="1"/>
  <c r="A527" i="1" s="1"/>
  <c r="A528" i="1" a="1"/>
  <c r="A528" i="1" s="1"/>
  <c r="A529" i="1" a="1"/>
  <c r="A529" i="1" s="1"/>
  <c r="A530" i="1" a="1"/>
  <c r="A530" i="1" s="1"/>
  <c r="A531" i="1" a="1"/>
  <c r="A531" i="1" s="1"/>
  <c r="A532" i="1" a="1"/>
  <c r="A532" i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 s="1"/>
  <c r="A540" i="1" a="1"/>
  <c r="A540" i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/>
  <c r="A549" i="1" a="1"/>
  <c r="A549" i="1" s="1"/>
  <c r="A550" i="1" a="1"/>
  <c r="A550" i="1" s="1"/>
  <c r="A551" i="1" a="1"/>
  <c r="A551" i="1" s="1"/>
  <c r="A552" i="1" a="1"/>
  <c r="A552" i="1" s="1"/>
  <c r="A553" i="1" a="1"/>
  <c r="A553" i="1" s="1"/>
  <c r="A554" i="1" a="1"/>
  <c r="A554" i="1" s="1"/>
  <c r="A555" i="1" a="1"/>
  <c r="A555" i="1" s="1"/>
  <c r="A556" i="1" a="1"/>
  <c r="A556" i="1"/>
  <c r="A557" i="1" a="1"/>
  <c r="A557" i="1" s="1"/>
  <c r="A558" i="1" a="1"/>
  <c r="A558" i="1" s="1"/>
  <c r="A559" i="1" a="1"/>
  <c r="A559" i="1" s="1"/>
  <c r="A560" i="1" a="1"/>
  <c r="A560" i="1" s="1"/>
  <c r="A561" i="1" a="1"/>
  <c r="A561" i="1" s="1"/>
  <c r="A562" i="1" a="1"/>
  <c r="A562" i="1" s="1"/>
  <c r="A563" i="1" a="1"/>
  <c r="A563" i="1" s="1"/>
  <c r="A564" i="1" a="1"/>
  <c r="A564" i="1"/>
  <c r="A565" i="1" a="1"/>
  <c r="A565" i="1" s="1"/>
  <c r="A566" i="1" a="1"/>
  <c r="A566" i="1" s="1"/>
  <c r="A567" i="1" a="1"/>
  <c r="A567" i="1" s="1"/>
  <c r="A568" i="1" a="1"/>
  <c r="A568" i="1" s="1"/>
  <c r="A569" i="1" a="1"/>
  <c r="A569" i="1" s="1"/>
  <c r="A570" i="1" a="1"/>
  <c r="A570" i="1" s="1"/>
  <c r="A571" i="1" a="1"/>
  <c r="A571" i="1" s="1"/>
  <c r="A572" i="1" a="1"/>
  <c r="A572" i="1"/>
  <c r="A573" i="1" a="1"/>
  <c r="A573" i="1" s="1"/>
  <c r="A574" i="1" a="1"/>
  <c r="A574" i="1" s="1"/>
  <c r="A575" i="1" a="1"/>
  <c r="A575" i="1" s="1"/>
  <c r="A576" i="1" a="1"/>
  <c r="A576" i="1" s="1"/>
  <c r="A577" i="1" a="1"/>
  <c r="A577" i="1" s="1"/>
  <c r="A578" i="1" a="1"/>
  <c r="A578" i="1" s="1"/>
  <c r="A579" i="1" a="1"/>
  <c r="A579" i="1" s="1"/>
  <c r="A580" i="1" a="1"/>
  <c r="A580" i="1"/>
  <c r="A581" i="1" a="1"/>
  <c r="A581" i="1" s="1"/>
  <c r="A582" i="1" a="1"/>
  <c r="A582" i="1" s="1"/>
  <c r="A583" i="1" a="1"/>
  <c r="A583" i="1" s="1"/>
  <c r="A584" i="1" a="1"/>
  <c r="A584" i="1" s="1"/>
  <c r="A585" i="1" a="1"/>
  <c r="A585" i="1" s="1"/>
  <c r="A586" i="1" a="1"/>
  <c r="A586" i="1" s="1"/>
  <c r="A587" i="1" a="1"/>
  <c r="A587" i="1" s="1"/>
  <c r="A588" i="1" a="1"/>
  <c r="A588" i="1"/>
  <c r="A589" i="1" a="1"/>
  <c r="A589" i="1" s="1"/>
  <c r="A590" i="1" a="1"/>
  <c r="A590" i="1" s="1"/>
  <c r="A591" i="1" a="1"/>
  <c r="A591" i="1" s="1"/>
  <c r="A592" i="1" a="1"/>
  <c r="A592" i="1" s="1"/>
  <c r="A593" i="1" a="1"/>
  <c r="A593" i="1" s="1"/>
  <c r="A594" i="1" a="1"/>
  <c r="A594" i="1" s="1"/>
  <c r="A595" i="1" a="1"/>
  <c r="A595" i="1" s="1"/>
  <c r="A596" i="1" a="1"/>
  <c r="A596" i="1"/>
  <c r="A597" i="1" a="1"/>
  <c r="A597" i="1" s="1"/>
  <c r="A598" i="1" a="1"/>
  <c r="A598" i="1" s="1"/>
  <c r="A599" i="1" a="1"/>
  <c r="A599" i="1" s="1"/>
  <c r="A600" i="1" a="1"/>
  <c r="A600" i="1" s="1"/>
  <c r="A601" i="1" a="1"/>
  <c r="A601" i="1" s="1"/>
  <c r="A602" i="1" a="1"/>
  <c r="A602" i="1" s="1"/>
  <c r="A603" i="1" a="1"/>
  <c r="A603" i="1" s="1"/>
  <c r="A604" i="1" a="1"/>
  <c r="A604" i="1"/>
  <c r="A605" i="1" a="1"/>
  <c r="A605" i="1" s="1"/>
  <c r="A606" i="1" a="1"/>
  <c r="A606" i="1"/>
  <c r="A607" i="1" a="1"/>
  <c r="A607" i="1" s="1"/>
  <c r="A608" i="1" a="1"/>
  <c r="A608" i="1"/>
  <c r="A609" i="1" a="1"/>
  <c r="A609" i="1" s="1"/>
  <c r="A610" i="1" a="1"/>
  <c r="A610" i="1"/>
  <c r="A611" i="1" a="1"/>
  <c r="A611" i="1" s="1"/>
  <c r="A612" i="1" a="1"/>
  <c r="A612" i="1"/>
  <c r="A613" i="1" a="1"/>
  <c r="A613" i="1" s="1"/>
  <c r="A614" i="1" a="1"/>
  <c r="A614" i="1"/>
  <c r="A615" i="1" a="1"/>
  <c r="A615" i="1" s="1"/>
  <c r="A616" i="1" a="1"/>
  <c r="A616" i="1"/>
  <c r="A617" i="1" a="1"/>
  <c r="A617" i="1" s="1"/>
  <c r="A618" i="1" a="1"/>
  <c r="A618" i="1"/>
  <c r="A619" i="1" a="1"/>
  <c r="A619" i="1" s="1"/>
  <c r="A620" i="1" a="1"/>
  <c r="A620" i="1"/>
  <c r="A621" i="1" a="1"/>
  <c r="A621" i="1" s="1"/>
  <c r="A622" i="1" a="1"/>
  <c r="A622" i="1"/>
  <c r="A623" i="1" a="1"/>
  <c r="A623" i="1" s="1"/>
  <c r="A624" i="1" a="1"/>
  <c r="A624" i="1"/>
  <c r="A625" i="1" a="1"/>
  <c r="A625" i="1" s="1"/>
  <c r="A626" i="1" a="1"/>
  <c r="A626" i="1"/>
  <c r="A627" i="1" a="1"/>
  <c r="A627" i="1" s="1"/>
  <c r="A628" i="1" a="1"/>
  <c r="A628" i="1"/>
  <c r="A629" i="1" a="1"/>
  <c r="A629" i="1" s="1"/>
  <c r="A630" i="1" a="1"/>
  <c r="A630" i="1"/>
  <c r="A631" i="1" a="1"/>
  <c r="A631" i="1" s="1"/>
  <c r="A632" i="1" a="1"/>
  <c r="A632" i="1"/>
  <c r="A633" i="1" a="1"/>
  <c r="A633" i="1" s="1"/>
  <c r="A634" i="1" a="1"/>
  <c r="A634" i="1"/>
  <c r="A635" i="1" a="1"/>
  <c r="A635" i="1" s="1"/>
  <c r="A636" i="1" a="1"/>
  <c r="A636" i="1"/>
  <c r="A637" i="1" a="1"/>
  <c r="A637" i="1" s="1"/>
  <c r="A638" i="1" a="1"/>
  <c r="A638" i="1"/>
  <c r="A639" i="1" a="1"/>
  <c r="A639" i="1" s="1"/>
  <c r="A640" i="1" a="1"/>
  <c r="A640" i="1"/>
  <c r="A641" i="1" a="1"/>
  <c r="A641" i="1" s="1"/>
  <c r="A642" i="1" a="1"/>
  <c r="A642" i="1"/>
  <c r="A643" i="1" a="1"/>
  <c r="A643" i="1" s="1"/>
  <c r="A644" i="1" a="1"/>
  <c r="A644" i="1"/>
  <c r="A645" i="1" a="1"/>
  <c r="A645" i="1" s="1"/>
  <c r="A646" i="1" a="1"/>
  <c r="A646" i="1"/>
  <c r="A647" i="1" a="1"/>
  <c r="A647" i="1" s="1"/>
  <c r="A648" i="1" a="1"/>
  <c r="A648" i="1"/>
  <c r="A649" i="1" a="1"/>
  <c r="A649" i="1" s="1"/>
  <c r="A650" i="1" a="1"/>
  <c r="A650" i="1"/>
  <c r="A651" i="1" a="1"/>
  <c r="A651" i="1" s="1"/>
  <c r="A652" i="1" a="1"/>
  <c r="A652" i="1"/>
  <c r="A653" i="1" a="1"/>
  <c r="A653" i="1" s="1"/>
  <c r="A654" i="1" a="1"/>
  <c r="A654" i="1"/>
  <c r="A655" i="1" a="1"/>
  <c r="A655" i="1" s="1"/>
  <c r="A656" i="1" a="1"/>
  <c r="A656" i="1"/>
  <c r="A657" i="1" a="1"/>
  <c r="A657" i="1" s="1"/>
  <c r="A658" i="1" a="1"/>
  <c r="A658" i="1"/>
  <c r="A659" i="1" a="1"/>
  <c r="A659" i="1" s="1"/>
  <c r="A660" i="1" a="1"/>
  <c r="A660" i="1"/>
  <c r="A661" i="1" a="1"/>
  <c r="A661" i="1" s="1"/>
  <c r="A662" i="1" a="1"/>
  <c r="A662" i="1"/>
  <c r="A663" i="1" a="1"/>
  <c r="A663" i="1" s="1"/>
  <c r="A664" i="1" a="1"/>
  <c r="A664" i="1"/>
  <c r="A665" i="1" a="1"/>
  <c r="A665" i="1" s="1"/>
  <c r="A666" i="1" a="1"/>
  <c r="A666" i="1"/>
  <c r="A667" i="1" a="1"/>
  <c r="A667" i="1" s="1"/>
  <c r="A668" i="1" a="1"/>
  <c r="A668" i="1"/>
  <c r="A669" i="1" a="1"/>
  <c r="A669" i="1" s="1"/>
  <c r="A670" i="1" a="1"/>
  <c r="A670" i="1"/>
  <c r="A671" i="1" a="1"/>
  <c r="A671" i="1" s="1"/>
  <c r="A672" i="1" a="1"/>
  <c r="A672" i="1"/>
  <c r="A673" i="1" a="1"/>
  <c r="A673" i="1" s="1"/>
  <c r="A674" i="1" a="1"/>
  <c r="A674" i="1"/>
  <c r="A675" i="1" a="1"/>
  <c r="A675" i="1" s="1"/>
  <c r="A676" i="1" a="1"/>
  <c r="A676" i="1"/>
  <c r="A677" i="1" a="1"/>
  <c r="A677" i="1" s="1"/>
  <c r="A678" i="1" a="1"/>
  <c r="A678" i="1"/>
  <c r="A679" i="1" a="1"/>
  <c r="A679" i="1" s="1"/>
  <c r="A680" i="1" a="1"/>
  <c r="A680" i="1"/>
  <c r="A681" i="1" a="1"/>
  <c r="A681" i="1" s="1"/>
  <c r="A682" i="1" a="1"/>
  <c r="A682" i="1"/>
  <c r="A683" i="1" a="1"/>
  <c r="A683" i="1" s="1"/>
  <c r="A684" i="1" a="1"/>
  <c r="A684" i="1"/>
  <c r="A685" i="1" a="1"/>
  <c r="A685" i="1" s="1"/>
  <c r="A686" i="1" a="1"/>
  <c r="A686" i="1"/>
  <c r="A687" i="1" a="1"/>
  <c r="A687" i="1" s="1"/>
  <c r="A688" i="1" a="1"/>
  <c r="A688" i="1"/>
  <c r="A689" i="1" a="1"/>
  <c r="A689" i="1" s="1"/>
  <c r="A690" i="1" a="1"/>
  <c r="A690" i="1"/>
  <c r="A691" i="1" a="1"/>
  <c r="A691" i="1" s="1"/>
  <c r="A692" i="1" a="1"/>
  <c r="A692" i="1"/>
  <c r="A693" i="1" a="1"/>
  <c r="A693" i="1" s="1"/>
  <c r="A694" i="1" a="1"/>
  <c r="A694" i="1" s="1"/>
  <c r="A695" i="1" a="1"/>
  <c r="A695" i="1" s="1"/>
  <c r="A696" i="1" a="1"/>
  <c r="A696" i="1" s="1"/>
  <c r="A697" i="1" a="1"/>
  <c r="A697" i="1" s="1"/>
  <c r="A698" i="1" a="1"/>
  <c r="A698" i="1"/>
  <c r="A699" i="1" a="1"/>
  <c r="A699" i="1" s="1"/>
  <c r="A700" i="1" a="1"/>
  <c r="A700" i="1" s="1"/>
  <c r="A701" i="1" a="1"/>
  <c r="A701" i="1" s="1"/>
  <c r="A702" i="1" a="1"/>
  <c r="A702" i="1" s="1"/>
  <c r="A703" i="1" a="1"/>
  <c r="A703" i="1" s="1"/>
  <c r="A704" i="1" a="1"/>
  <c r="A704" i="1" s="1"/>
  <c r="A705" i="1" a="1"/>
  <c r="A705" i="1" s="1"/>
  <c r="A706" i="1" a="1"/>
  <c r="A706" i="1"/>
  <c r="A707" i="1" a="1"/>
  <c r="A707" i="1" s="1"/>
  <c r="A708" i="1" a="1"/>
  <c r="A708" i="1" s="1"/>
  <c r="A709" i="1" a="1"/>
  <c r="A709" i="1" s="1"/>
  <c r="A710" i="1" a="1"/>
  <c r="A710" i="1" s="1"/>
  <c r="A711" i="1" a="1"/>
  <c r="A711" i="1" s="1"/>
  <c r="A712" i="1" a="1"/>
  <c r="A712" i="1" s="1"/>
  <c r="A713" i="1" a="1"/>
  <c r="A713" i="1" s="1"/>
  <c r="A714" i="1" a="1"/>
  <c r="A714" i="1"/>
  <c r="A715" i="1" a="1"/>
  <c r="A715" i="1" s="1"/>
  <c r="A716" i="1" a="1"/>
  <c r="A716" i="1" s="1"/>
  <c r="A717" i="1" a="1"/>
  <c r="A717" i="1" s="1"/>
  <c r="A718" i="1" a="1"/>
  <c r="A718" i="1" s="1"/>
  <c r="A719" i="1" a="1"/>
  <c r="A719" i="1" s="1"/>
  <c r="A720" i="1" a="1"/>
  <c r="A720" i="1" s="1"/>
  <c r="A721" i="1" a="1"/>
  <c r="A721" i="1" s="1"/>
  <c r="A722" i="1" a="1"/>
  <c r="A722" i="1"/>
  <c r="A723" i="1" a="1"/>
  <c r="A723" i="1" s="1"/>
  <c r="A724" i="1" a="1"/>
  <c r="A724" i="1" s="1"/>
  <c r="A725" i="1" a="1"/>
  <c r="A725" i="1" s="1"/>
  <c r="A726" i="1" a="1"/>
  <c r="A726" i="1" s="1"/>
  <c r="A727" i="1" a="1"/>
  <c r="A727" i="1" s="1"/>
  <c r="A728" i="1" a="1"/>
  <c r="A728" i="1" s="1"/>
  <c r="A729" i="1" a="1"/>
  <c r="A729" i="1" s="1"/>
  <c r="A730" i="1" a="1"/>
  <c r="A730" i="1"/>
  <c r="A731" i="1" a="1"/>
  <c r="A731" i="1" s="1"/>
  <c r="A732" i="1" a="1"/>
  <c r="A732" i="1" s="1"/>
  <c r="A733" i="1" a="1"/>
  <c r="A733" i="1" s="1"/>
  <c r="A734" i="1" a="1"/>
  <c r="A734" i="1" s="1"/>
  <c r="A735" i="1" a="1"/>
  <c r="A735" i="1" s="1"/>
  <c r="A736" i="1" a="1"/>
  <c r="A736" i="1" s="1"/>
  <c r="A737" i="1" a="1"/>
  <c r="A737" i="1" s="1"/>
  <c r="A738" i="1" a="1"/>
  <c r="A738" i="1"/>
  <c r="A739" i="1" a="1"/>
  <c r="A739" i="1" s="1"/>
  <c r="A740" i="1" a="1"/>
  <c r="A740" i="1" s="1"/>
  <c r="A741" i="1" a="1"/>
  <c r="A741" i="1" s="1"/>
  <c r="A742" i="1" a="1"/>
  <c r="A742" i="1" s="1"/>
  <c r="A743" i="1" a="1"/>
  <c r="A743" i="1" s="1"/>
  <c r="A744" i="1" a="1"/>
  <c r="A744" i="1" s="1"/>
  <c r="A745" i="1" a="1"/>
  <c r="A745" i="1" s="1"/>
  <c r="A746" i="1" a="1"/>
  <c r="A746" i="1"/>
  <c r="A747" i="1" a="1"/>
  <c r="A747" i="1" s="1"/>
  <c r="A748" i="1" a="1"/>
  <c r="A748" i="1" s="1"/>
  <c r="A749" i="1" a="1"/>
  <c r="A749" i="1" s="1"/>
  <c r="A750" i="1" a="1"/>
  <c r="A750" i="1" s="1"/>
  <c r="A751" i="1" a="1"/>
  <c r="A751" i="1" s="1"/>
  <c r="A752" i="1" a="1"/>
  <c r="A752" i="1" s="1"/>
  <c r="A753" i="1" a="1"/>
  <c r="A753" i="1" s="1"/>
  <c r="A754" i="1" a="1"/>
  <c r="A754" i="1"/>
  <c r="A755" i="1" a="1"/>
  <c r="A755" i="1" s="1"/>
  <c r="A756" i="1" a="1"/>
  <c r="A756" i="1" s="1"/>
  <c r="A757" i="1" a="1"/>
  <c r="A757" i="1" s="1"/>
  <c r="A758" i="1" a="1"/>
  <c r="A758" i="1" s="1"/>
  <c r="A759" i="1" a="1"/>
  <c r="A759" i="1" s="1"/>
  <c r="A760" i="1" a="1"/>
  <c r="A760" i="1" s="1"/>
  <c r="A761" i="1" a="1"/>
  <c r="A761" i="1" s="1"/>
  <c r="A762" i="1" a="1"/>
  <c r="A762" i="1"/>
  <c r="A763" i="1" a="1"/>
  <c r="A763" i="1" s="1"/>
  <c r="A764" i="1" a="1"/>
  <c r="A764" i="1" s="1"/>
  <c r="A765" i="1" a="1"/>
  <c r="A765" i="1" s="1"/>
  <c r="A766" i="1" a="1"/>
  <c r="A766" i="1" s="1"/>
  <c r="A767" i="1" a="1"/>
  <c r="A767" i="1" s="1"/>
  <c r="A768" i="1" a="1"/>
  <c r="A768" i="1" s="1"/>
  <c r="A769" i="1" a="1"/>
  <c r="A769" i="1" s="1"/>
  <c r="A770" i="1" a="1"/>
  <c r="A770" i="1"/>
  <c r="A771" i="1" a="1"/>
  <c r="A771" i="1" s="1"/>
  <c r="A772" i="1" a="1"/>
  <c r="A772" i="1" s="1"/>
  <c r="A773" i="1" a="1"/>
  <c r="A773" i="1" s="1"/>
  <c r="A774" i="1" a="1"/>
  <c r="A774" i="1" s="1"/>
  <c r="A775" i="1" a="1"/>
  <c r="A775" i="1" s="1"/>
  <c r="A776" i="1" a="1"/>
  <c r="A776" i="1" s="1"/>
  <c r="A777" i="1" a="1"/>
  <c r="A777" i="1" s="1"/>
  <c r="A778" i="1" a="1"/>
  <c r="A778" i="1"/>
  <c r="A779" i="1" a="1"/>
  <c r="A779" i="1" s="1"/>
  <c r="A780" i="1" a="1"/>
  <c r="A780" i="1" s="1"/>
  <c r="A781" i="1" a="1"/>
  <c r="A781" i="1" s="1"/>
  <c r="A782" i="1" a="1"/>
  <c r="A782" i="1" s="1"/>
  <c r="A783" i="1" a="1"/>
  <c r="A783" i="1" s="1"/>
  <c r="A784" i="1" a="1"/>
  <c r="A784" i="1" s="1"/>
  <c r="A785" i="1" a="1"/>
  <c r="A785" i="1" s="1"/>
  <c r="A786" i="1" a="1"/>
  <c r="A786" i="1"/>
  <c r="A787" i="1" a="1"/>
  <c r="A787" i="1" s="1"/>
  <c r="A788" i="1" a="1"/>
  <c r="A788" i="1" s="1"/>
  <c r="A789" i="1" a="1"/>
  <c r="A789" i="1" s="1"/>
  <c r="A790" i="1" a="1"/>
  <c r="A790" i="1" s="1"/>
  <c r="A791" i="1" a="1"/>
  <c r="A791" i="1" s="1"/>
  <c r="A792" i="1" a="1"/>
  <c r="A792" i="1" s="1"/>
  <c r="A793" i="1" a="1"/>
  <c r="A793" i="1" s="1"/>
  <c r="A794" i="1" a="1"/>
  <c r="A794" i="1"/>
  <c r="A795" i="1" a="1"/>
  <c r="A795" i="1" s="1"/>
  <c r="A796" i="1" a="1"/>
  <c r="A796" i="1" s="1"/>
  <c r="A797" i="1" a="1"/>
  <c r="A797" i="1" s="1"/>
  <c r="A798" i="1" a="1"/>
  <c r="A798" i="1" s="1"/>
  <c r="A799" i="1" a="1"/>
  <c r="A799" i="1" s="1"/>
  <c r="A800" i="1" a="1"/>
  <c r="A800" i="1" s="1"/>
  <c r="A801" i="1" a="1"/>
  <c r="A801" i="1" s="1"/>
  <c r="A802" i="1" a="1"/>
  <c r="A802" i="1"/>
  <c r="A803" i="1" a="1"/>
  <c r="A803" i="1" s="1"/>
  <c r="A804" i="1" a="1"/>
  <c r="A804" i="1" s="1"/>
  <c r="A805" i="1" a="1"/>
  <c r="A805" i="1" s="1"/>
  <c r="A806" i="1" a="1"/>
  <c r="A806" i="1" s="1"/>
  <c r="A807" i="1" a="1"/>
  <c r="A807" i="1" s="1"/>
  <c r="A808" i="1" a="1"/>
  <c r="A808" i="1" s="1"/>
  <c r="A809" i="1" a="1"/>
  <c r="A809" i="1" s="1"/>
  <c r="A810" i="1" a="1"/>
  <c r="A810" i="1"/>
  <c r="A811" i="1" a="1"/>
  <c r="A811" i="1" s="1"/>
  <c r="A812" i="1" a="1"/>
  <c r="A812" i="1" s="1"/>
  <c r="A813" i="1" a="1"/>
  <c r="A813" i="1" s="1"/>
  <c r="A814" i="1" a="1"/>
  <c r="A814" i="1" s="1"/>
  <c r="A815" i="1" a="1"/>
  <c r="A815" i="1" s="1"/>
  <c r="A816" i="1" a="1"/>
  <c r="A816" i="1" s="1"/>
  <c r="A817" i="1" a="1"/>
  <c r="A817" i="1" s="1"/>
  <c r="A818" i="1" a="1"/>
  <c r="A818" i="1"/>
  <c r="A819" i="1" a="1"/>
  <c r="A819" i="1" s="1"/>
  <c r="A820" i="1" a="1"/>
  <c r="A820" i="1" s="1"/>
  <c r="A821" i="1" a="1"/>
  <c r="A821" i="1" s="1"/>
  <c r="A822" i="1" a="1"/>
  <c r="A822" i="1" s="1"/>
  <c r="A823" i="1" a="1"/>
  <c r="A823" i="1" s="1"/>
  <c r="A824" i="1" a="1"/>
  <c r="A824" i="1" s="1"/>
  <c r="A825" i="1" a="1"/>
  <c r="A825" i="1" s="1"/>
  <c r="A826" i="1" a="1"/>
  <c r="A826" i="1"/>
  <c r="A827" i="1" a="1"/>
  <c r="A827" i="1" s="1"/>
  <c r="A828" i="1" a="1"/>
  <c r="A828" i="1" s="1"/>
  <c r="A829" i="1" a="1"/>
  <c r="A829" i="1" s="1"/>
  <c r="A830" i="1" a="1"/>
  <c r="A830" i="1" s="1"/>
  <c r="A831" i="1" a="1"/>
  <c r="A831" i="1" s="1"/>
  <c r="A832" i="1" a="1"/>
  <c r="A832" i="1" s="1"/>
  <c r="A833" i="1" a="1"/>
  <c r="A833" i="1" s="1"/>
  <c r="A834" i="1" a="1"/>
  <c r="A834" i="1"/>
  <c r="A835" i="1" a="1"/>
  <c r="A835" i="1" s="1"/>
  <c r="A836" i="1" a="1"/>
  <c r="A836" i="1" s="1"/>
  <c r="A837" i="1" a="1"/>
  <c r="A837" i="1" s="1"/>
  <c r="A838" i="1" a="1"/>
  <c r="A838" i="1" s="1"/>
  <c r="A839" i="1" a="1"/>
  <c r="A839" i="1" s="1"/>
  <c r="A840" i="1" a="1"/>
  <c r="A840" i="1" s="1"/>
  <c r="A841" i="1" a="1"/>
  <c r="A841" i="1" s="1"/>
  <c r="A842" i="1" a="1"/>
  <c r="A842" i="1"/>
  <c r="A843" i="1" a="1"/>
  <c r="A843" i="1" s="1"/>
  <c r="A844" i="1" a="1"/>
  <c r="A844" i="1" s="1"/>
  <c r="A845" i="1" a="1"/>
  <c r="A845" i="1" s="1"/>
  <c r="A846" i="1" a="1"/>
  <c r="A846" i="1" s="1"/>
  <c r="A847" i="1" a="1"/>
  <c r="A847" i="1" s="1"/>
  <c r="A848" i="1" a="1"/>
  <c r="A848" i="1" s="1"/>
  <c r="A849" i="1" a="1"/>
  <c r="A849" i="1" s="1"/>
  <c r="A850" i="1" a="1"/>
  <c r="A850" i="1"/>
  <c r="A851" i="1" a="1"/>
  <c r="A851" i="1" s="1"/>
  <c r="A852" i="1" a="1"/>
  <c r="A852" i="1" s="1"/>
  <c r="A853" i="1" a="1"/>
  <c r="A853" i="1" s="1"/>
  <c r="A854" i="1" a="1"/>
  <c r="A854" i="1" s="1"/>
  <c r="A855" i="1" a="1"/>
  <c r="A855" i="1" s="1"/>
  <c r="A856" i="1" a="1"/>
  <c r="A856" i="1" s="1"/>
  <c r="A857" i="1" a="1"/>
  <c r="A857" i="1" s="1"/>
  <c r="A858" i="1" a="1"/>
  <c r="A858" i="1"/>
  <c r="A859" i="1" a="1"/>
  <c r="A859" i="1" s="1"/>
  <c r="A860" i="1" a="1"/>
  <c r="A860" i="1" s="1"/>
  <c r="A861" i="1" a="1"/>
  <c r="A861" i="1" s="1"/>
  <c r="A862" i="1" a="1"/>
  <c r="A862" i="1" s="1"/>
  <c r="A863" i="1" a="1"/>
  <c r="A863" i="1" s="1"/>
  <c r="A864" i="1" a="1"/>
  <c r="A864" i="1" s="1"/>
  <c r="A865" i="1" a="1"/>
  <c r="A865" i="1" s="1"/>
  <c r="A866" i="1" a="1"/>
  <c r="A866" i="1"/>
  <c r="A867" i="1" a="1"/>
  <c r="A867" i="1" s="1"/>
  <c r="A868" i="1" a="1"/>
  <c r="A868" i="1" s="1"/>
  <c r="A869" i="1" a="1"/>
  <c r="A869" i="1" s="1"/>
  <c r="A870" i="1" a="1"/>
  <c r="A870" i="1" s="1"/>
  <c r="A871" i="1" a="1"/>
  <c r="A871" i="1" s="1"/>
  <c r="A872" i="1" a="1"/>
  <c r="A872" i="1" s="1"/>
  <c r="A873" i="1" a="1"/>
  <c r="A873" i="1" s="1"/>
  <c r="A874" i="1" a="1"/>
  <c r="A874" i="1"/>
  <c r="A875" i="1" a="1"/>
  <c r="A875" i="1" s="1"/>
  <c r="A876" i="1" a="1"/>
  <c r="A876" i="1" s="1"/>
  <c r="A877" i="1" a="1"/>
  <c r="A877" i="1" s="1"/>
  <c r="A878" i="1" a="1"/>
  <c r="A878" i="1" s="1"/>
  <c r="A879" i="1" a="1"/>
  <c r="A879" i="1" s="1"/>
  <c r="A880" i="1" a="1"/>
  <c r="A880" i="1" s="1"/>
  <c r="A881" i="1" a="1"/>
  <c r="A881" i="1" s="1"/>
  <c r="A882" i="1" a="1"/>
  <c r="A882" i="1"/>
  <c r="A883" i="1" a="1"/>
  <c r="A883" i="1" s="1"/>
  <c r="A884" i="1" a="1"/>
  <c r="A884" i="1" s="1"/>
  <c r="A885" i="1" a="1"/>
  <c r="A885" i="1" s="1"/>
  <c r="A886" i="1" a="1"/>
  <c r="A886" i="1" s="1"/>
  <c r="A887" i="1" a="1"/>
  <c r="A887" i="1" s="1"/>
  <c r="A888" i="1" a="1"/>
  <c r="A888" i="1" s="1"/>
  <c r="A889" i="1" a="1"/>
  <c r="A889" i="1" s="1"/>
  <c r="A890" i="1" a="1"/>
  <c r="A890" i="1"/>
  <c r="A891" i="1" a="1"/>
  <c r="A891" i="1" s="1"/>
  <c r="A892" i="1" a="1"/>
  <c r="A892" i="1" s="1"/>
  <c r="A893" i="1" a="1"/>
  <c r="A893" i="1" s="1"/>
  <c r="A894" i="1" a="1"/>
  <c r="A894" i="1" s="1"/>
  <c r="A895" i="1" a="1"/>
  <c r="A895" i="1" s="1"/>
  <c r="A896" i="1" a="1"/>
  <c r="A896" i="1" s="1"/>
  <c r="A897" i="1" a="1"/>
  <c r="A897" i="1" s="1"/>
  <c r="A898" i="1" a="1"/>
  <c r="A898" i="1"/>
  <c r="A899" i="1" a="1"/>
  <c r="A899" i="1" s="1"/>
  <c r="A900" i="1" a="1"/>
  <c r="A900" i="1" s="1"/>
  <c r="A901" i="1" a="1"/>
  <c r="A901" i="1" s="1"/>
  <c r="A902" i="1" a="1"/>
  <c r="A902" i="1" s="1"/>
  <c r="A903" i="1" a="1"/>
  <c r="A903" i="1" s="1"/>
  <c r="A904" i="1" a="1"/>
  <c r="A904" i="1" s="1"/>
  <c r="A905" i="1" a="1"/>
  <c r="A905" i="1" s="1"/>
  <c r="A906" i="1" a="1"/>
  <c r="A906" i="1"/>
  <c r="A907" i="1" a="1"/>
  <c r="A907" i="1" s="1"/>
  <c r="A908" i="1" a="1"/>
  <c r="A908" i="1" s="1"/>
  <c r="A909" i="1" a="1"/>
  <c r="A909" i="1" s="1"/>
  <c r="A910" i="1" a="1"/>
  <c r="A910" i="1" s="1"/>
  <c r="A911" i="1" a="1"/>
  <c r="A911" i="1" s="1"/>
  <c r="A912" i="1" a="1"/>
  <c r="A912" i="1" s="1"/>
  <c r="A913" i="1" a="1"/>
  <c r="A913" i="1" s="1"/>
  <c r="A914" i="1" a="1"/>
  <c r="A914" i="1"/>
  <c r="A915" i="1" a="1"/>
  <c r="A915" i="1" s="1"/>
  <c r="A916" i="1" a="1"/>
  <c r="A916" i="1" s="1"/>
  <c r="A917" i="1" a="1"/>
  <c r="A917" i="1" s="1"/>
  <c r="A918" i="1" a="1"/>
  <c r="A918" i="1" s="1"/>
  <c r="A919" i="1" a="1"/>
  <c r="A919" i="1" s="1"/>
  <c r="A920" i="1" a="1"/>
  <c r="A920" i="1" s="1"/>
  <c r="A921" i="1" a="1"/>
  <c r="A921" i="1" s="1"/>
  <c r="A922" i="1" a="1"/>
  <c r="A922" i="1"/>
  <c r="A923" i="1" a="1"/>
  <c r="A923" i="1" s="1"/>
  <c r="A924" i="1" a="1"/>
  <c r="A924" i="1" s="1"/>
  <c r="A925" i="1" a="1"/>
  <c r="A925" i="1" s="1"/>
  <c r="A926" i="1" a="1"/>
  <c r="A926" i="1" s="1"/>
  <c r="A927" i="1" a="1"/>
  <c r="A927" i="1" s="1"/>
  <c r="A928" i="1" a="1"/>
  <c r="A928" i="1" s="1"/>
  <c r="A929" i="1" a="1"/>
  <c r="A929" i="1" s="1"/>
  <c r="A930" i="1" a="1"/>
  <c r="A930" i="1"/>
  <c r="A931" i="1" a="1"/>
  <c r="A931" i="1" s="1"/>
  <c r="A932" i="1" a="1"/>
  <c r="A932" i="1" s="1"/>
  <c r="A933" i="1" a="1"/>
  <c r="A933" i="1" s="1"/>
  <c r="A934" i="1" a="1"/>
  <c r="A934" i="1" s="1"/>
  <c r="A935" i="1" a="1"/>
  <c r="A935" i="1" s="1"/>
  <c r="A936" i="1" a="1"/>
  <c r="A936" i="1" s="1"/>
  <c r="A937" i="1" a="1"/>
  <c r="A937" i="1" s="1"/>
  <c r="A938" i="1" a="1"/>
  <c r="A938" i="1"/>
  <c r="A939" i="1" a="1"/>
  <c r="A939" i="1" s="1"/>
  <c r="A940" i="1" a="1"/>
  <c r="A940" i="1" s="1"/>
  <c r="A941" i="1" a="1"/>
  <c r="A941" i="1" s="1"/>
  <c r="A942" i="1" a="1"/>
  <c r="A942" i="1" s="1"/>
  <c r="A943" i="1" a="1"/>
  <c r="A943" i="1" s="1"/>
  <c r="A944" i="1" a="1"/>
  <c r="A944" i="1" s="1"/>
  <c r="A945" i="1" a="1"/>
  <c r="A945" i="1" s="1"/>
  <c r="A946" i="1" a="1"/>
  <c r="A946" i="1"/>
  <c r="A947" i="1" a="1"/>
  <c r="A947" i="1" s="1"/>
  <c r="A948" i="1" a="1"/>
  <c r="A948" i="1" s="1"/>
  <c r="A949" i="1" a="1"/>
  <c r="A949" i="1" s="1"/>
  <c r="A950" i="1" a="1"/>
  <c r="A950" i="1" s="1"/>
  <c r="A951" i="1" a="1"/>
  <c r="A951" i="1" s="1"/>
  <c r="A952" i="1" a="1"/>
  <c r="A952" i="1" s="1"/>
  <c r="A953" i="1" a="1"/>
  <c r="A953" i="1" s="1"/>
  <c r="A954" i="1" a="1"/>
  <c r="A954" i="1"/>
  <c r="A955" i="1" a="1"/>
  <c r="A955" i="1" s="1"/>
  <c r="A956" i="1" a="1"/>
  <c r="A956" i="1" s="1"/>
  <c r="A957" i="1" a="1"/>
  <c r="A957" i="1" s="1"/>
  <c r="A958" i="1" a="1"/>
  <c r="A958" i="1" s="1"/>
  <c r="A959" i="1" a="1"/>
  <c r="A959" i="1" s="1"/>
  <c r="A960" i="1" a="1"/>
  <c r="A960" i="1" s="1"/>
  <c r="A961" i="1" a="1"/>
  <c r="A961" i="1" s="1"/>
  <c r="A962" i="1" a="1"/>
  <c r="A962" i="1"/>
  <c r="A963" i="1" a="1"/>
  <c r="A963" i="1" s="1"/>
  <c r="A964" i="1" a="1"/>
  <c r="A964" i="1" s="1"/>
  <c r="A965" i="1" a="1"/>
  <c r="A965" i="1" s="1"/>
  <c r="A966" i="1" a="1"/>
  <c r="A966" i="1" s="1"/>
  <c r="A967" i="1" a="1"/>
  <c r="A967" i="1" s="1"/>
  <c r="A968" i="1" a="1"/>
  <c r="A968" i="1" s="1"/>
  <c r="A969" i="1" a="1"/>
  <c r="A969" i="1" s="1"/>
  <c r="A970" i="1" a="1"/>
  <c r="A970" i="1"/>
  <c r="A971" i="1" a="1"/>
  <c r="A971" i="1" s="1"/>
  <c r="A972" i="1" a="1"/>
  <c r="A972" i="1" s="1"/>
  <c r="A973" i="1" a="1"/>
  <c r="A973" i="1" s="1"/>
  <c r="A974" i="1" a="1"/>
  <c r="A974" i="1" s="1"/>
  <c r="A975" i="1" a="1"/>
  <c r="A975" i="1" s="1"/>
  <c r="A976" i="1" a="1"/>
  <c r="A976" i="1" s="1"/>
  <c r="A977" i="1" a="1"/>
  <c r="A977" i="1" s="1"/>
  <c r="A978" i="1" a="1"/>
  <c r="A978" i="1"/>
  <c r="A979" i="1" a="1"/>
  <c r="A979" i="1" s="1"/>
  <c r="A980" i="1" a="1"/>
  <c r="A980" i="1" s="1"/>
  <c r="A981" i="1" a="1"/>
  <c r="A981" i="1" s="1"/>
  <c r="A982" i="1" a="1"/>
  <c r="A982" i="1" s="1"/>
  <c r="A983" i="1" a="1"/>
  <c r="A983" i="1" s="1"/>
  <c r="A984" i="1" a="1"/>
  <c r="A984" i="1" s="1"/>
  <c r="A985" i="1" a="1"/>
  <c r="A985" i="1" s="1"/>
  <c r="A986" i="1" a="1"/>
  <c r="A986" i="1"/>
  <c r="A987" i="1" a="1"/>
  <c r="A987" i="1" s="1"/>
  <c r="A988" i="1" a="1"/>
  <c r="A988" i="1" s="1"/>
  <c r="A989" i="1" a="1"/>
  <c r="A989" i="1" s="1"/>
  <c r="A990" i="1" a="1"/>
  <c r="A990" i="1" s="1"/>
  <c r="A991" i="1" a="1"/>
  <c r="A991" i="1" s="1"/>
  <c r="A992" i="1" a="1"/>
  <c r="A992" i="1" s="1"/>
  <c r="A993" i="1" a="1"/>
  <c r="A993" i="1" s="1"/>
  <c r="A994" i="1" a="1"/>
  <c r="A994" i="1"/>
  <c r="A995" i="1" a="1"/>
  <c r="A995" i="1" s="1"/>
  <c r="A996" i="1" a="1"/>
  <c r="A996" i="1" s="1"/>
  <c r="A997" i="1" a="1"/>
  <c r="A997" i="1" s="1"/>
  <c r="A998" i="1" a="1"/>
  <c r="A998" i="1" s="1"/>
  <c r="A999" i="1" a="1"/>
  <c r="A999" i="1" s="1"/>
  <c r="A1000" i="1" a="1"/>
  <c r="A1000" i="1" s="1"/>
  <c r="A1001" i="1" a="1"/>
  <c r="A1001" i="1" s="1"/>
  <c r="A1002" i="1" a="1"/>
  <c r="A1002" i="1"/>
  <c r="A1003" i="1" a="1"/>
  <c r="A1003" i="1" s="1"/>
  <c r="A1004" i="1" a="1"/>
  <c r="A1004" i="1" s="1"/>
  <c r="A1005" i="1" a="1"/>
  <c r="A1005" i="1" s="1"/>
  <c r="A1006" i="1" a="1"/>
  <c r="A1006" i="1" s="1"/>
  <c r="A1007" i="1" a="1"/>
  <c r="A1007" i="1" s="1"/>
  <c r="A1008" i="1" a="1"/>
  <c r="A1008" i="1" s="1"/>
  <c r="A1009" i="1" a="1"/>
  <c r="A1009" i="1" s="1"/>
  <c r="A1010" i="1" a="1"/>
  <c r="A1010" i="1"/>
  <c r="A1011" i="1" a="1"/>
  <c r="A1011" i="1" s="1"/>
  <c r="A1012" i="1" a="1"/>
  <c r="A1012" i="1" s="1"/>
  <c r="A1013" i="1" a="1"/>
  <c r="A1013" i="1" s="1"/>
  <c r="A1014" i="1" a="1"/>
  <c r="A1014" i="1" s="1"/>
  <c r="A1015" i="1" a="1"/>
  <c r="A1015" i="1" s="1"/>
  <c r="A1016" i="1" a="1"/>
  <c r="A1016" i="1" s="1"/>
  <c r="A1017" i="1" a="1"/>
  <c r="A1017" i="1" s="1"/>
  <c r="A1018" i="1" a="1"/>
  <c r="A1018" i="1"/>
  <c r="A1019" i="1" a="1"/>
  <c r="A1019" i="1" s="1"/>
  <c r="A1020" i="1" a="1"/>
  <c r="A1020" i="1" s="1"/>
  <c r="A1021" i="1" a="1"/>
  <c r="A1021" i="1" s="1"/>
  <c r="A1022" i="1" a="1"/>
  <c r="A1022" i="1" s="1"/>
  <c r="A1023" i="1" a="1"/>
  <c r="A1023" i="1" s="1"/>
  <c r="A1024" i="1" a="1"/>
  <c r="A1024" i="1" s="1"/>
  <c r="A1025" i="1" a="1"/>
  <c r="A1025" i="1" s="1"/>
  <c r="A1026" i="1" a="1"/>
  <c r="A1026" i="1"/>
  <c r="A1027" i="1" a="1"/>
  <c r="A1027" i="1" s="1"/>
  <c r="A1028" i="1" a="1"/>
  <c r="A1028" i="1" s="1"/>
  <c r="A1029" i="1" a="1"/>
  <c r="A1029" i="1" s="1"/>
  <c r="A1030" i="1" a="1"/>
  <c r="A1030" i="1" s="1"/>
  <c r="A1031" i="1" a="1"/>
  <c r="A1031" i="1" s="1"/>
  <c r="A1032" i="1" a="1"/>
  <c r="A1032" i="1" s="1"/>
  <c r="A1033" i="1" a="1"/>
  <c r="A1033" i="1" s="1"/>
  <c r="A1034" i="1" a="1"/>
  <c r="A1034" i="1"/>
  <c r="A1035" i="1" a="1"/>
  <c r="A1035" i="1" s="1"/>
  <c r="A1036" i="1" a="1"/>
  <c r="A1036" i="1" s="1"/>
  <c r="A1037" i="1" a="1"/>
  <c r="A1037" i="1" s="1"/>
  <c r="A1038" i="1" a="1"/>
  <c r="A1038" i="1" s="1"/>
  <c r="A1039" i="1" a="1"/>
  <c r="A1039" i="1" s="1"/>
  <c r="A1040" i="1" a="1"/>
  <c r="A1040" i="1" s="1"/>
  <c r="A1041" i="1" a="1"/>
  <c r="A1041" i="1" s="1"/>
  <c r="A1042" i="1" a="1"/>
  <c r="A1042" i="1"/>
  <c r="A1043" i="1" a="1"/>
  <c r="A1043" i="1" s="1"/>
  <c r="A1044" i="1" a="1"/>
  <c r="A1044" i="1" s="1"/>
  <c r="A1045" i="1" a="1"/>
  <c r="A1045" i="1" s="1"/>
  <c r="A1046" i="1" a="1"/>
  <c r="A1046" i="1" s="1"/>
  <c r="A1047" i="1" a="1"/>
  <c r="A1047" i="1" s="1"/>
  <c r="A1048" i="1" a="1"/>
  <c r="A1048" i="1" s="1"/>
  <c r="A1049" i="1" a="1"/>
  <c r="A1049" i="1" s="1"/>
  <c r="A1050" i="1" a="1"/>
  <c r="A1050" i="1"/>
  <c r="A1051" i="1" a="1"/>
  <c r="A1051" i="1" s="1"/>
  <c r="A1052" i="1" a="1"/>
  <c r="A1052" i="1" s="1"/>
  <c r="A1053" i="1" a="1"/>
  <c r="A1053" i="1" s="1"/>
  <c r="A1054" i="1" a="1"/>
  <c r="A1054" i="1" s="1"/>
  <c r="A1055" i="1" a="1"/>
  <c r="A1055" i="1" s="1"/>
  <c r="A1056" i="1" a="1"/>
  <c r="A1056" i="1" s="1"/>
  <c r="A1057" i="1" a="1"/>
  <c r="A1057" i="1" s="1"/>
  <c r="A1058" i="1" a="1"/>
  <c r="A1058" i="1"/>
  <c r="A1059" i="1" a="1"/>
  <c r="A1059" i="1" s="1"/>
  <c r="A1060" i="1" a="1"/>
  <c r="A1060" i="1" s="1"/>
  <c r="A1061" i="1" a="1"/>
  <c r="A1061" i="1" s="1"/>
  <c r="A1062" i="1" a="1"/>
  <c r="A1062" i="1" s="1"/>
  <c r="A1063" i="1" a="1"/>
  <c r="A1063" i="1" s="1"/>
  <c r="A1064" i="1" a="1"/>
  <c r="A1064" i="1" s="1"/>
  <c r="A1065" i="1" a="1"/>
  <c r="A1065" i="1" s="1"/>
  <c r="A1066" i="1" a="1"/>
  <c r="A1066" i="1"/>
  <c r="A1067" i="1" a="1"/>
  <c r="A1067" i="1" s="1"/>
  <c r="A1068" i="1" a="1"/>
  <c r="A1068" i="1" s="1"/>
  <c r="A1069" i="1" a="1"/>
  <c r="A1069" i="1" s="1"/>
  <c r="A1070" i="1" a="1"/>
  <c r="A1070" i="1"/>
  <c r="A1071" i="1" a="1"/>
  <c r="A1071" i="1" s="1"/>
  <c r="A1072" i="1" a="1"/>
  <c r="A1072" i="1" s="1"/>
  <c r="A1073" i="1" a="1"/>
  <c r="A1073" i="1" s="1"/>
  <c r="A1074" i="1" a="1"/>
  <c r="A1074" i="1"/>
  <c r="A1075" i="1" a="1"/>
  <c r="A1075" i="1" s="1"/>
  <c r="A1076" i="1" a="1"/>
  <c r="A1076" i="1" s="1"/>
  <c r="A1077" i="1" a="1"/>
  <c r="A1077" i="1" s="1"/>
  <c r="A1078" i="1" a="1"/>
  <c r="A1078" i="1"/>
  <c r="A1079" i="1" a="1"/>
  <c r="A1079" i="1" s="1"/>
  <c r="A1080" i="1" a="1"/>
  <c r="A1080" i="1" s="1"/>
  <c r="A1081" i="1" a="1"/>
  <c r="A1081" i="1" s="1"/>
  <c r="A1082" i="1" a="1"/>
  <c r="A1082" i="1"/>
  <c r="A1083" i="1" a="1"/>
  <c r="A1083" i="1" s="1"/>
  <c r="A1084" i="1" a="1"/>
  <c r="A1084" i="1" s="1"/>
  <c r="A1085" i="1" a="1"/>
  <c r="A1085" i="1" s="1"/>
  <c r="A1086" i="1" a="1"/>
  <c r="A1086" i="1"/>
  <c r="A1087" i="1" a="1"/>
  <c r="A1087" i="1" s="1"/>
  <c r="A1088" i="1" a="1"/>
  <c r="A1088" i="1" s="1"/>
  <c r="A1089" i="1" a="1"/>
  <c r="A1089" i="1" s="1"/>
  <c r="A1090" i="1" a="1"/>
  <c r="A1090" i="1"/>
  <c r="A1091" i="1" a="1"/>
  <c r="A1091" i="1" s="1"/>
  <c r="A1092" i="1" a="1"/>
  <c r="A1092" i="1" s="1"/>
  <c r="A1093" i="1" a="1"/>
  <c r="A1093" i="1" s="1"/>
  <c r="A1094" i="1" a="1"/>
  <c r="A1094" i="1"/>
  <c r="A1095" i="1" a="1"/>
  <c r="A1095" i="1" s="1"/>
  <c r="A1096" i="1" a="1"/>
  <c r="A1096" i="1" s="1"/>
  <c r="A1097" i="1" a="1"/>
  <c r="A1097" i="1" s="1"/>
  <c r="A1098" i="1" a="1"/>
  <c r="A1098" i="1"/>
  <c r="A1099" i="1" a="1"/>
  <c r="A1099" i="1" s="1"/>
  <c r="A1100" i="1" a="1"/>
  <c r="A1100" i="1" s="1"/>
  <c r="A1101" i="1" a="1"/>
  <c r="A1101" i="1" s="1"/>
  <c r="A1102" i="1" a="1"/>
  <c r="A1102" i="1"/>
  <c r="A1103" i="1" a="1"/>
  <c r="A1103" i="1" s="1"/>
  <c r="A1104" i="1" a="1"/>
  <c r="A1104" i="1" s="1"/>
  <c r="A1105" i="1" a="1"/>
  <c r="A1105" i="1" s="1"/>
  <c r="A1106" i="1" a="1"/>
  <c r="A1106" i="1"/>
  <c r="A1107" i="1" a="1"/>
  <c r="A1107" i="1" s="1"/>
  <c r="A1108" i="1" a="1"/>
  <c r="A1108" i="1" s="1"/>
  <c r="A1109" i="1" a="1"/>
  <c r="A1109" i="1" s="1"/>
  <c r="A1110" i="1" a="1"/>
  <c r="A1110" i="1"/>
  <c r="A1111" i="1" a="1"/>
  <c r="A1111" i="1" s="1"/>
  <c r="A1112" i="1" a="1"/>
  <c r="A1112" i="1" s="1"/>
  <c r="A1113" i="1" a="1"/>
  <c r="A1113" i="1" s="1"/>
  <c r="A1114" i="1" a="1"/>
  <c r="A1114" i="1"/>
  <c r="A1115" i="1" a="1"/>
  <c r="A1115" i="1" s="1"/>
  <c r="A1116" i="1" a="1"/>
  <c r="A1116" i="1" s="1"/>
  <c r="A1117" i="1" a="1"/>
  <c r="A1117" i="1" s="1"/>
  <c r="A1118" i="1" a="1"/>
  <c r="A1118" i="1"/>
  <c r="A1119" i="1" a="1"/>
  <c r="A1119" i="1" s="1"/>
  <c r="A1120" i="1" a="1"/>
  <c r="A1120" i="1" s="1"/>
  <c r="A1121" i="1" a="1"/>
  <c r="A1121" i="1" s="1"/>
  <c r="A1122" i="1" a="1"/>
  <c r="A1122" i="1"/>
  <c r="A1123" i="1" a="1"/>
  <c r="A1123" i="1" s="1"/>
  <c r="A1124" i="1" a="1"/>
  <c r="A1124" i="1" s="1"/>
  <c r="A1125" i="1" a="1"/>
  <c r="A1125" i="1" s="1"/>
  <c r="A1126" i="1" a="1"/>
  <c r="A1126" i="1"/>
  <c r="A1127" i="1" a="1"/>
  <c r="A1127" i="1" s="1"/>
  <c r="A1128" i="1" a="1"/>
  <c r="A1128" i="1" s="1"/>
  <c r="A1129" i="1" a="1"/>
  <c r="A1129" i="1" s="1"/>
  <c r="A1130" i="1" a="1"/>
  <c r="A1130" i="1"/>
  <c r="A1131" i="1" a="1"/>
  <c r="A1131" i="1" s="1"/>
  <c r="A1132" i="1" a="1"/>
  <c r="A1132" i="1" s="1"/>
  <c r="A1133" i="1" a="1"/>
  <c r="A1133" i="1" s="1"/>
  <c r="A1134" i="1" a="1"/>
  <c r="A1134" i="1"/>
  <c r="A1135" i="1" a="1"/>
  <c r="A1135" i="1" s="1"/>
  <c r="A1136" i="1" a="1"/>
  <c r="A1136" i="1" s="1"/>
  <c r="A1137" i="1" a="1"/>
  <c r="A1137" i="1" s="1"/>
  <c r="A1138" i="1" a="1"/>
  <c r="A1138" i="1"/>
  <c r="A1139" i="1" a="1"/>
  <c r="A1139" i="1" s="1"/>
  <c r="A1140" i="1" a="1"/>
  <c r="A1140" i="1" s="1"/>
  <c r="A1141" i="1" a="1"/>
  <c r="A1141" i="1" s="1"/>
  <c r="A1142" i="1" a="1"/>
  <c r="A1142" i="1"/>
  <c r="A1143" i="1" a="1"/>
  <c r="A1143" i="1" s="1"/>
  <c r="A1144" i="1" a="1"/>
  <c r="A1144" i="1" s="1"/>
  <c r="A1145" i="1" a="1"/>
  <c r="A1145" i="1" s="1"/>
  <c r="A1146" i="1" a="1"/>
  <c r="A1146" i="1"/>
  <c r="A1147" i="1" a="1"/>
  <c r="A1147" i="1" s="1"/>
  <c r="A1148" i="1" a="1"/>
  <c r="A1148" i="1" s="1"/>
  <c r="A1149" i="1" a="1"/>
  <c r="A1149" i="1" s="1"/>
  <c r="A1150" i="1" a="1"/>
  <c r="A1150" i="1"/>
  <c r="A1151" i="1" a="1"/>
  <c r="A1151" i="1" s="1"/>
  <c r="A1152" i="1" a="1"/>
  <c r="A1152" i="1" s="1"/>
  <c r="A1153" i="1" a="1"/>
  <c r="A1153" i="1" s="1"/>
  <c r="A1154" i="1" a="1"/>
  <c r="A1154" i="1"/>
  <c r="A1155" i="1" a="1"/>
  <c r="A1155" i="1" s="1"/>
  <c r="A1156" i="1" a="1"/>
  <c r="A1156" i="1" s="1"/>
  <c r="A1157" i="1" a="1"/>
  <c r="A1157" i="1" s="1"/>
  <c r="A1158" i="1" a="1"/>
  <c r="A1158" i="1"/>
  <c r="A1159" i="1" a="1"/>
  <c r="A1159" i="1" s="1"/>
  <c r="A1160" i="1" a="1"/>
  <c r="A1160" i="1" s="1"/>
  <c r="A1161" i="1" a="1"/>
  <c r="A1161" i="1" s="1"/>
  <c r="A1162" i="1" a="1"/>
  <c r="A1162" i="1"/>
  <c r="A1163" i="1" a="1"/>
  <c r="A1163" i="1" s="1"/>
  <c r="A1164" i="1" a="1"/>
  <c r="A1164" i="1" s="1"/>
  <c r="A1165" i="1" a="1"/>
  <c r="A1165" i="1" s="1"/>
  <c r="A1166" i="1" a="1"/>
  <c r="A1166" i="1"/>
  <c r="A1167" i="1" a="1"/>
  <c r="A1167" i="1" s="1"/>
  <c r="A1168" i="1" a="1"/>
  <c r="A1168" i="1" s="1"/>
  <c r="A1169" i="1" a="1"/>
  <c r="A1169" i="1" s="1"/>
  <c r="A1170" i="1" a="1"/>
  <c r="A1170" i="1"/>
  <c r="A1171" i="1" a="1"/>
  <c r="A1171" i="1" s="1"/>
  <c r="A1172" i="1" a="1"/>
  <c r="A1172" i="1" s="1"/>
  <c r="A1173" i="1" a="1"/>
  <c r="A1173" i="1" s="1"/>
  <c r="A1174" i="1" a="1"/>
  <c r="A1174" i="1"/>
  <c r="A1175" i="1" a="1"/>
  <c r="A1175" i="1" s="1"/>
  <c r="A1176" i="1" a="1"/>
  <c r="A1176" i="1" s="1"/>
  <c r="A1177" i="1" a="1"/>
  <c r="A1177" i="1" s="1"/>
  <c r="A1178" i="1" a="1"/>
  <c r="A1178" i="1"/>
  <c r="A1179" i="1" a="1"/>
  <c r="A1179" i="1" s="1"/>
  <c r="A1180" i="1" a="1"/>
  <c r="A1180" i="1" s="1"/>
  <c r="A1181" i="1" a="1"/>
  <c r="A1181" i="1" s="1"/>
  <c r="A1182" i="1" a="1"/>
  <c r="A1182" i="1"/>
  <c r="A1183" i="1" a="1"/>
  <c r="A1183" i="1" s="1"/>
  <c r="A1184" i="1" a="1"/>
  <c r="A1184" i="1" s="1"/>
  <c r="A1185" i="1" a="1"/>
  <c r="A1185" i="1" s="1"/>
  <c r="A1186" i="1" a="1"/>
  <c r="A1186" i="1"/>
  <c r="A1187" i="1" a="1"/>
  <c r="A1187" i="1" s="1"/>
  <c r="A1188" i="1" a="1"/>
  <c r="A1188" i="1" s="1"/>
  <c r="A1189" i="1" a="1"/>
  <c r="A1189" i="1" s="1"/>
  <c r="A1190" i="1" a="1"/>
  <c r="A1190" i="1"/>
  <c r="A1191" i="1" a="1"/>
  <c r="A1191" i="1" s="1"/>
  <c r="A1192" i="1" a="1"/>
  <c r="A1192" i="1" s="1"/>
  <c r="A1193" i="1" a="1"/>
  <c r="A1193" i="1" s="1"/>
  <c r="A1194" i="1" a="1"/>
  <c r="A1194" i="1"/>
  <c r="A1195" i="1" a="1"/>
  <c r="A1195" i="1" s="1"/>
  <c r="A1196" i="1" a="1"/>
  <c r="A1196" i="1" s="1"/>
  <c r="A1197" i="1" a="1"/>
  <c r="A1197" i="1" s="1"/>
  <c r="A1198" i="1" a="1"/>
  <c r="A1198" i="1"/>
  <c r="A1199" i="1" a="1"/>
  <c r="A1199" i="1" s="1"/>
  <c r="A1200" i="1" a="1"/>
  <c r="A1200" i="1" s="1"/>
  <c r="A1201" i="1" a="1"/>
  <c r="A1201" i="1" s="1"/>
  <c r="A1202" i="1" a="1"/>
  <c r="A1202" i="1"/>
  <c r="A1203" i="1" a="1"/>
  <c r="A1203" i="1" s="1"/>
  <c r="A1204" i="1" a="1"/>
  <c r="A1204" i="1" s="1"/>
  <c r="A1205" i="1" a="1"/>
  <c r="A1205" i="1" s="1"/>
  <c r="A1206" i="1" a="1"/>
  <c r="A1206" i="1"/>
  <c r="A1207" i="1" a="1"/>
  <c r="A1207" i="1" s="1"/>
  <c r="A1208" i="1" a="1"/>
  <c r="A1208" i="1" s="1"/>
  <c r="A1209" i="1" a="1"/>
  <c r="A1209" i="1" s="1"/>
  <c r="A1210" i="1" a="1"/>
  <c r="A1210" i="1"/>
  <c r="A1211" i="1" a="1"/>
  <c r="A1211" i="1" s="1"/>
  <c r="A1212" i="1" a="1"/>
  <c r="A1212" i="1" s="1"/>
  <c r="A1213" i="1" a="1"/>
  <c r="A1213" i="1" s="1"/>
  <c r="A1214" i="1" a="1"/>
  <c r="A1214" i="1" s="1"/>
  <c r="A1215" i="1" a="1"/>
  <c r="A1215" i="1" s="1"/>
  <c r="A1216" i="1" a="1"/>
  <c r="A1216" i="1"/>
  <c r="A1217" i="1" a="1"/>
  <c r="A1217" i="1" s="1"/>
  <c r="A1218" i="1" a="1"/>
  <c r="A1218" i="1"/>
  <c r="A1219" i="1" a="1"/>
  <c r="A1219" i="1" s="1"/>
  <c r="A1220" i="1" a="1"/>
  <c r="A1220" i="1" s="1"/>
  <c r="A1221" i="1" a="1"/>
  <c r="A1221" i="1" s="1"/>
  <c r="A1222" i="1" a="1"/>
  <c r="A1222" i="1"/>
  <c r="A1223" i="1" a="1"/>
  <c r="A1223" i="1" s="1"/>
  <c r="A1224" i="1" a="1"/>
  <c r="A1224" i="1" s="1"/>
  <c r="A1225" i="1" a="1"/>
  <c r="A1225" i="1" s="1"/>
  <c r="A1226" i="1" a="1"/>
  <c r="A1226" i="1"/>
  <c r="A1227" i="1" a="1"/>
  <c r="A1227" i="1" s="1"/>
  <c r="A1228" i="1" a="1"/>
  <c r="A1228" i="1" s="1"/>
  <c r="A1229" i="1" a="1"/>
  <c r="A1229" i="1" s="1"/>
  <c r="A1230" i="1" a="1"/>
  <c r="A1230" i="1"/>
  <c r="A1231" i="1" a="1"/>
  <c r="A1231" i="1" s="1"/>
  <c r="A1232" i="1" a="1"/>
  <c r="A1232" i="1" s="1"/>
  <c r="A1233" i="1" a="1"/>
  <c r="A1233" i="1" s="1"/>
  <c r="A1234" i="1" a="1"/>
  <c r="A1234" i="1"/>
  <c r="A1235" i="1" a="1"/>
  <c r="A1235" i="1" s="1"/>
  <c r="A1236" i="1" a="1"/>
  <c r="A1236" i="1" s="1"/>
  <c r="A1237" i="1" a="1"/>
  <c r="A1237" i="1" s="1"/>
  <c r="A1238" i="1" a="1"/>
  <c r="A1238" i="1"/>
  <c r="A1239" i="1" a="1"/>
  <c r="A1239" i="1" s="1"/>
  <c r="A1240" i="1" a="1"/>
  <c r="A1240" i="1" s="1"/>
  <c r="A1241" i="1" a="1"/>
  <c r="A1241" i="1" s="1"/>
  <c r="A1242" i="1" a="1"/>
  <c r="A1242" i="1"/>
  <c r="A1243" i="1" a="1"/>
  <c r="A1243" i="1" s="1"/>
  <c r="A1244" i="1" a="1"/>
  <c r="A1244" i="1"/>
  <c r="A1245" i="1" a="1"/>
  <c r="A1245" i="1" s="1"/>
  <c r="A1246" i="1" a="1"/>
  <c r="A1246" i="1"/>
  <c r="A1247" i="1" a="1"/>
  <c r="A1247" i="1" s="1"/>
  <c r="A1248" i="1" a="1"/>
  <c r="A1248" i="1" s="1"/>
  <c r="A1249" i="1" a="1"/>
  <c r="A1249" i="1" s="1"/>
  <c r="A1250" i="1" a="1"/>
  <c r="A1250" i="1"/>
  <c r="A1251" i="1" a="1"/>
  <c r="A1251" i="1" s="1"/>
  <c r="A1252" i="1" a="1"/>
  <c r="A1252" i="1"/>
  <c r="A1253" i="1" a="1"/>
  <c r="A1253" i="1" s="1"/>
  <c r="A1254" i="1" a="1"/>
  <c r="A1254" i="1"/>
  <c r="A1255" i="1" a="1"/>
  <c r="A1255" i="1" s="1"/>
  <c r="A1256" i="1" a="1"/>
  <c r="A1256" i="1" s="1"/>
  <c r="A1257" i="1" a="1"/>
  <c r="A1257" i="1" s="1"/>
  <c r="A1258" i="1" a="1"/>
  <c r="A1258" i="1"/>
  <c r="A1259" i="1" a="1"/>
  <c r="A1259" i="1" s="1"/>
  <c r="A1260" i="1" a="1"/>
  <c r="A1260" i="1"/>
  <c r="A1261" i="1" a="1"/>
  <c r="A1261" i="1" s="1"/>
  <c r="A1262" i="1" a="1"/>
  <c r="A1262" i="1"/>
  <c r="A1263" i="1" a="1"/>
  <c r="A1263" i="1" s="1"/>
  <c r="A1264" i="1" a="1"/>
  <c r="A1264" i="1" s="1"/>
  <c r="A1265" i="1" a="1"/>
  <c r="A1265" i="1" s="1"/>
  <c r="A1266" i="1" a="1"/>
  <c r="A1266" i="1"/>
  <c r="A1267" i="1" a="1"/>
  <c r="A1267" i="1" s="1"/>
  <c r="A1268" i="1" a="1"/>
  <c r="A1268" i="1"/>
  <c r="A1269" i="1" a="1"/>
  <c r="A1269" i="1" s="1"/>
  <c r="A1270" i="1" a="1"/>
  <c r="A1270" i="1"/>
  <c r="A1271" i="1" a="1"/>
  <c r="A1271" i="1" s="1"/>
  <c r="A1272" i="1" a="1"/>
  <c r="A1272" i="1" s="1"/>
  <c r="A1273" i="1" a="1"/>
  <c r="A1273" i="1" s="1"/>
  <c r="A1274" i="1" a="1"/>
  <c r="A1274" i="1"/>
  <c r="A1275" i="1" a="1"/>
  <c r="A1275" i="1" s="1"/>
  <c r="A1276" i="1" a="1"/>
  <c r="A1276" i="1"/>
  <c r="A1277" i="1" a="1"/>
  <c r="A1277" i="1" s="1"/>
  <c r="A1278" i="1" a="1"/>
  <c r="A1278" i="1"/>
  <c r="A1279" i="1" a="1"/>
  <c r="A1279" i="1" s="1"/>
  <c r="A1280" i="1" a="1"/>
  <c r="A1280" i="1" s="1"/>
  <c r="A1281" i="1" a="1"/>
  <c r="A1281" i="1" s="1"/>
  <c r="A1282" i="1" a="1"/>
  <c r="A1282" i="1"/>
  <c r="A1283" i="1" a="1"/>
  <c r="A1283" i="1" s="1"/>
  <c r="A1284" i="1" a="1"/>
  <c r="A1284" i="1"/>
  <c r="A1285" i="1" a="1"/>
  <c r="A1285" i="1" s="1"/>
  <c r="A1286" i="1" a="1"/>
  <c r="A1286" i="1"/>
  <c r="A1287" i="1" a="1"/>
  <c r="A1287" i="1" s="1"/>
  <c r="A1288" i="1" a="1"/>
  <c r="A1288" i="1" s="1"/>
  <c r="A1289" i="1" a="1"/>
  <c r="A1289" i="1" s="1"/>
  <c r="A1290" i="1" a="1"/>
  <c r="A1290" i="1"/>
  <c r="A1291" i="1" a="1"/>
  <c r="A1291" i="1" s="1"/>
  <c r="A1292" i="1" a="1"/>
  <c r="A1292" i="1"/>
  <c r="A1293" i="1" a="1"/>
  <c r="A1293" i="1" s="1"/>
  <c r="A1294" i="1" a="1"/>
  <c r="A1294" i="1"/>
  <c r="A1295" i="1" a="1"/>
  <c r="A1295" i="1" s="1"/>
  <c r="A1296" i="1" a="1"/>
  <c r="A1296" i="1" s="1"/>
  <c r="A1297" i="1" a="1"/>
  <c r="A1297" i="1" s="1"/>
  <c r="A1298" i="1" a="1"/>
  <c r="A1298" i="1"/>
  <c r="A1299" i="1" a="1"/>
  <c r="A1299" i="1" s="1"/>
  <c r="A1300" i="1" a="1"/>
  <c r="A1300" i="1"/>
  <c r="A1301" i="1" a="1"/>
  <c r="A1301" i="1" s="1"/>
  <c r="A1302" i="1" a="1"/>
  <c r="A1302" i="1"/>
  <c r="A1303" i="1" a="1"/>
  <c r="A1303" i="1" s="1"/>
  <c r="A1304" i="1" a="1"/>
  <c r="A1304" i="1" s="1"/>
  <c r="A1305" i="1" a="1"/>
  <c r="A1305" i="1" s="1"/>
  <c r="A1306" i="1" a="1"/>
  <c r="A1306" i="1"/>
  <c r="A1307" i="1" a="1"/>
  <c r="A1307" i="1" s="1"/>
  <c r="A1308" i="1" a="1"/>
  <c r="A1308" i="1"/>
  <c r="A1309" i="1" a="1"/>
  <c r="A1309" i="1" s="1"/>
  <c r="A1310" i="1" a="1"/>
  <c r="A1310" i="1"/>
  <c r="A1311" i="1" a="1"/>
  <c r="A1311" i="1" s="1"/>
  <c r="A1312" i="1" a="1"/>
  <c r="A1312" i="1" s="1"/>
  <c r="A1313" i="1" a="1"/>
  <c r="A1313" i="1" s="1"/>
  <c r="A1314" i="1" a="1"/>
  <c r="A1314" i="1"/>
  <c r="A1315" i="1" a="1"/>
  <c r="A1315" i="1" s="1"/>
  <c r="A1316" i="1" a="1"/>
  <c r="A1316" i="1"/>
  <c r="A1317" i="1" a="1"/>
  <c r="A1317" i="1" s="1"/>
  <c r="A1318" i="1" a="1"/>
  <c r="A1318" i="1"/>
  <c r="A1319" i="1" a="1"/>
  <c r="A1319" i="1" s="1"/>
  <c r="A1320" i="1" a="1"/>
  <c r="A1320" i="1" s="1"/>
  <c r="A1321" i="1" a="1"/>
  <c r="A1321" i="1" s="1"/>
  <c r="A1322" i="1" a="1"/>
  <c r="A1322" i="1"/>
  <c r="A1323" i="1" a="1"/>
  <c r="A1323" i="1" s="1"/>
  <c r="A1324" i="1" a="1"/>
  <c r="A1324" i="1"/>
  <c r="A1325" i="1" a="1"/>
  <c r="A1325" i="1" s="1"/>
  <c r="A1326" i="1" a="1"/>
  <c r="A1326" i="1"/>
  <c r="A1327" i="1" a="1"/>
  <c r="A1327" i="1" s="1"/>
  <c r="A1328" i="1" a="1"/>
  <c r="A1328" i="1" s="1"/>
  <c r="A1329" i="1" a="1"/>
  <c r="A1329" i="1" s="1"/>
  <c r="A1330" i="1" a="1"/>
  <c r="A1330" i="1"/>
  <c r="A1331" i="1" a="1"/>
  <c r="A1331" i="1" s="1"/>
  <c r="A1332" i="1" a="1"/>
  <c r="A1332" i="1"/>
  <c r="A1333" i="1" a="1"/>
  <c r="A1333" i="1" s="1"/>
  <c r="A1334" i="1" a="1"/>
  <c r="A1334" i="1"/>
  <c r="A1335" i="1" a="1"/>
  <c r="A1335" i="1" s="1"/>
  <c r="A1336" i="1" a="1"/>
  <c r="A1336" i="1" s="1"/>
  <c r="A1337" i="1" a="1"/>
  <c r="A1337" i="1" s="1"/>
  <c r="A1338" i="1" a="1"/>
  <c r="A1338" i="1"/>
  <c r="A1339" i="1" a="1"/>
  <c r="A1339" i="1" s="1"/>
  <c r="A1340" i="1" a="1"/>
  <c r="A1340" i="1"/>
  <c r="A1341" i="1" a="1"/>
  <c r="A1341" i="1" s="1"/>
  <c r="A1342" i="1" a="1"/>
  <c r="A1342" i="1"/>
  <c r="A1343" i="1" a="1"/>
  <c r="A1343" i="1" s="1"/>
  <c r="A1344" i="1" a="1"/>
  <c r="A1344" i="1" s="1"/>
  <c r="A1345" i="1" a="1"/>
  <c r="A1345" i="1" s="1"/>
  <c r="A1346" i="1" a="1"/>
  <c r="A1346" i="1"/>
  <c r="A1347" i="1" a="1"/>
  <c r="A1347" i="1" s="1"/>
  <c r="A1348" i="1" a="1"/>
  <c r="A1348" i="1"/>
  <c r="A1349" i="1" a="1"/>
  <c r="A1349" i="1" s="1"/>
  <c r="A1350" i="1" a="1"/>
  <c r="A1350" i="1"/>
  <c r="A1351" i="1" a="1"/>
  <c r="A1351" i="1" s="1"/>
  <c r="A1352" i="1" a="1"/>
  <c r="A1352" i="1" s="1"/>
  <c r="A1353" i="1" a="1"/>
  <c r="A1353" i="1" s="1"/>
  <c r="A1354" i="1" a="1"/>
  <c r="A1354" i="1"/>
  <c r="A1355" i="1" a="1"/>
  <c r="A1355" i="1" s="1"/>
  <c r="A1356" i="1" a="1"/>
  <c r="A1356" i="1"/>
  <c r="A1357" i="1" a="1"/>
  <c r="A1357" i="1" s="1"/>
  <c r="A1358" i="1" a="1"/>
  <c r="A1358" i="1"/>
  <c r="A1359" i="1" a="1"/>
  <c r="A1359" i="1" s="1"/>
  <c r="A1360" i="1" a="1"/>
  <c r="A1360" i="1" s="1"/>
  <c r="A1361" i="1" a="1"/>
  <c r="A1361" i="1" s="1"/>
  <c r="A1362" i="1" a="1"/>
  <c r="A1362" i="1"/>
  <c r="A1363" i="1" a="1"/>
  <c r="A1363" i="1" s="1"/>
  <c r="A1364" i="1" a="1"/>
  <c r="A1364" i="1"/>
  <c r="A1365" i="1" a="1"/>
  <c r="A1365" i="1" s="1"/>
  <c r="A1366" i="1" a="1"/>
  <c r="A1366" i="1"/>
  <c r="A1367" i="1" a="1"/>
  <c r="A1367" i="1" s="1"/>
  <c r="A1368" i="1" a="1"/>
  <c r="A1368" i="1" s="1"/>
  <c r="A1369" i="1" a="1"/>
  <c r="A1369" i="1" s="1"/>
  <c r="A1370" i="1" a="1"/>
  <c r="A1370" i="1"/>
  <c r="A1371" i="1" a="1"/>
  <c r="A1371" i="1" s="1"/>
  <c r="A1372" i="1" a="1"/>
  <c r="A1372" i="1"/>
  <c r="A1373" i="1" a="1"/>
  <c r="A1373" i="1" s="1"/>
  <c r="A1374" i="1" a="1"/>
  <c r="A1374" i="1"/>
  <c r="A1375" i="1" a="1"/>
  <c r="A1375" i="1" s="1"/>
  <c r="A1376" i="1" a="1"/>
  <c r="A1376" i="1" s="1"/>
  <c r="A1377" i="1" a="1"/>
  <c r="A1377" i="1" s="1"/>
  <c r="A1378" i="1" a="1"/>
  <c r="A1378" i="1"/>
  <c r="A1379" i="1" a="1"/>
  <c r="A1379" i="1" s="1"/>
  <c r="A1380" i="1" a="1"/>
  <c r="A1380" i="1"/>
  <c r="A1381" i="1" a="1"/>
  <c r="A1381" i="1" s="1"/>
  <c r="A1382" i="1" a="1"/>
  <c r="A1382" i="1"/>
  <c r="A1383" i="1" a="1"/>
  <c r="A1383" i="1" s="1"/>
  <c r="A1384" i="1" a="1"/>
  <c r="A1384" i="1" s="1"/>
  <c r="A1385" i="1" a="1"/>
  <c r="A1385" i="1" s="1"/>
  <c r="A1386" i="1" a="1"/>
  <c r="A1386" i="1"/>
  <c r="A1387" i="1" a="1"/>
  <c r="A1387" i="1" s="1"/>
  <c r="A1388" i="1" a="1"/>
  <c r="A1388" i="1"/>
  <c r="A1389" i="1" a="1"/>
  <c r="A1389" i="1" s="1"/>
  <c r="A1390" i="1" a="1"/>
  <c r="A1390" i="1"/>
  <c r="A1391" i="1" a="1"/>
  <c r="A1391" i="1" s="1"/>
  <c r="A1392" i="1" a="1"/>
  <c r="A1392" i="1" s="1"/>
  <c r="A1393" i="1" a="1"/>
  <c r="A1393" i="1" s="1"/>
  <c r="A1394" i="1" a="1"/>
  <c r="A1394" i="1"/>
  <c r="A1395" i="1" a="1"/>
  <c r="A1395" i="1" s="1"/>
  <c r="A1396" i="1" a="1"/>
  <c r="A1396" i="1"/>
  <c r="A1397" i="1" a="1"/>
  <c r="A1397" i="1" s="1"/>
  <c r="A1398" i="1" a="1"/>
  <c r="A1398" i="1"/>
  <c r="A1399" i="1" a="1"/>
  <c r="A1399" i="1" s="1"/>
  <c r="A1400" i="1" a="1"/>
  <c r="A1400" i="1" s="1"/>
  <c r="A1401" i="1" a="1"/>
  <c r="A1401" i="1" s="1"/>
  <c r="A1402" i="1" a="1"/>
  <c r="A1402" i="1"/>
  <c r="A1403" i="1" a="1"/>
  <c r="A1403" i="1" s="1"/>
  <c r="A1404" i="1" a="1"/>
  <c r="A1404" i="1"/>
  <c r="A1405" i="1" a="1"/>
  <c r="A1405" i="1" s="1"/>
  <c r="A1406" i="1" a="1"/>
  <c r="A1406" i="1"/>
  <c r="A1407" i="1" a="1"/>
  <c r="A1407" i="1" s="1"/>
  <c r="A1408" i="1" a="1"/>
  <c r="A1408" i="1" s="1"/>
  <c r="A1409" i="1" a="1"/>
  <c r="A1409" i="1" s="1"/>
  <c r="A1410" i="1" a="1"/>
  <c r="A1410" i="1"/>
  <c r="A1411" i="1" a="1"/>
  <c r="A1411" i="1" s="1"/>
  <c r="A1412" i="1" a="1"/>
  <c r="A1412" i="1"/>
  <c r="A1413" i="1" a="1"/>
  <c r="A1413" i="1" s="1"/>
  <c r="A1414" i="1" a="1"/>
  <c r="A1414" i="1"/>
  <c r="A1415" i="1" a="1"/>
  <c r="A1415" i="1" s="1"/>
  <c r="A1416" i="1" a="1"/>
  <c r="A1416" i="1" s="1"/>
  <c r="A1417" i="1" a="1"/>
  <c r="A1417" i="1" s="1"/>
  <c r="A1418" i="1" a="1"/>
  <c r="A1418" i="1"/>
  <c r="A1419" i="1" a="1"/>
  <c r="A1419" i="1" s="1"/>
  <c r="A1420" i="1" a="1"/>
  <c r="A1420" i="1"/>
  <c r="A1421" i="1" a="1"/>
  <c r="A1421" i="1" s="1"/>
  <c r="A1422" i="1" a="1"/>
  <c r="A1422" i="1"/>
  <c r="A1423" i="1" a="1"/>
  <c r="A1423" i="1" s="1"/>
  <c r="A1424" i="1" a="1"/>
  <c r="A1424" i="1" s="1"/>
  <c r="A1425" i="1" a="1"/>
  <c r="A1425" i="1" s="1"/>
  <c r="A1426" i="1" a="1"/>
  <c r="A1426" i="1"/>
  <c r="A1427" i="1" a="1"/>
  <c r="A1427" i="1" s="1"/>
  <c r="A1428" i="1" a="1"/>
  <c r="A1428" i="1"/>
  <c r="A1429" i="1" a="1"/>
  <c r="A1429" i="1" s="1"/>
  <c r="A1430" i="1" a="1"/>
  <c r="A1430" i="1"/>
  <c r="A1431" i="1" a="1"/>
  <c r="A1431" i="1" s="1"/>
  <c r="A1432" i="1" a="1"/>
  <c r="A1432" i="1" s="1"/>
  <c r="A1433" i="1" a="1"/>
  <c r="A1433" i="1"/>
  <c r="A1434" i="1" a="1"/>
  <c r="A1434" i="1" s="1"/>
  <c r="A1435" i="1" a="1"/>
  <c r="A1435" i="1"/>
  <c r="A1436" i="1" a="1"/>
  <c r="A1436" i="1" s="1"/>
  <c r="A1437" i="1" a="1"/>
  <c r="A1437" i="1"/>
  <c r="A1438" i="1" a="1"/>
  <c r="A1438" i="1" s="1"/>
  <c r="A1439" i="1" a="1"/>
  <c r="A1439" i="1"/>
  <c r="A1440" i="1" a="1"/>
  <c r="A1440" i="1" s="1"/>
  <c r="A1441" i="1" a="1"/>
  <c r="A1441" i="1"/>
  <c r="A1442" i="1" a="1"/>
  <c r="A1442" i="1" s="1"/>
  <c r="A1443" i="1" a="1"/>
  <c r="A1443" i="1" s="1"/>
  <c r="A1444" i="1" a="1"/>
  <c r="A1444" i="1" s="1"/>
  <c r="A1445" i="1" a="1"/>
  <c r="A1445" i="1" s="1"/>
  <c r="A1446" i="1" a="1"/>
  <c r="A1446" i="1" s="1"/>
  <c r="A1447" i="1" a="1"/>
  <c r="A1447" i="1"/>
  <c r="A1448" i="1" a="1"/>
  <c r="A1448" i="1" s="1"/>
  <c r="A1449" i="1" a="1"/>
  <c r="A1449" i="1" s="1"/>
  <c r="A1450" i="1" a="1"/>
  <c r="A1450" i="1" s="1"/>
  <c r="A1451" i="1" a="1"/>
  <c r="A1451" i="1" s="1"/>
  <c r="A1452" i="1" a="1"/>
  <c r="A1452" i="1" s="1"/>
  <c r="A1453" i="1" a="1"/>
  <c r="A1453" i="1" s="1"/>
  <c r="A1454" i="1" a="1"/>
  <c r="A1454" i="1" s="1"/>
  <c r="A1455" i="1" a="1"/>
  <c r="A1455" i="1"/>
  <c r="A1456" i="1" a="1"/>
  <c r="A1456" i="1" s="1"/>
  <c r="A1457" i="1" a="1"/>
  <c r="A1457" i="1" s="1"/>
  <c r="A1458" i="1" a="1"/>
  <c r="A1458" i="1" s="1"/>
  <c r="A1459" i="1" a="1"/>
  <c r="A1459" i="1" s="1"/>
  <c r="A1460" i="1" a="1"/>
  <c r="A1460" i="1" s="1"/>
  <c r="A1461" i="1" a="1"/>
  <c r="A1461" i="1" s="1"/>
  <c r="A1462" i="1" a="1"/>
  <c r="A1462" i="1" s="1"/>
  <c r="A1463" i="1" a="1"/>
  <c r="A1463" i="1"/>
  <c r="A1464" i="1" a="1"/>
  <c r="A1464" i="1" s="1"/>
  <c r="A1465" i="1" a="1"/>
  <c r="A1465" i="1" s="1"/>
  <c r="A1466" i="1" a="1"/>
  <c r="A1466" i="1" s="1"/>
  <c r="A1467" i="1" a="1"/>
  <c r="A1467" i="1" s="1"/>
  <c r="A1468" i="1" a="1"/>
  <c r="A1468" i="1" s="1"/>
  <c r="A1469" i="1" a="1"/>
  <c r="A1469" i="1" s="1"/>
  <c r="A1470" i="1" a="1"/>
  <c r="A1470" i="1" s="1"/>
  <c r="A1471" i="1" a="1"/>
  <c r="A1471" i="1"/>
  <c r="A1472" i="1" a="1"/>
  <c r="A1472" i="1" s="1"/>
  <c r="A1473" i="1" a="1"/>
  <c r="A1473" i="1" s="1"/>
  <c r="A1474" i="1" a="1"/>
  <c r="A1474" i="1" s="1"/>
  <c r="A1475" i="1" a="1"/>
  <c r="A1475" i="1" s="1"/>
  <c r="A1476" i="1" a="1"/>
  <c r="A1476" i="1" s="1"/>
  <c r="A1477" i="1" a="1"/>
  <c r="A1477" i="1" s="1"/>
  <c r="A1478" i="1" a="1"/>
  <c r="A1478" i="1" s="1"/>
  <c r="A1479" i="1" a="1"/>
  <c r="A1479" i="1"/>
  <c r="A1480" i="1" a="1"/>
  <c r="A1480" i="1" s="1"/>
  <c r="A1481" i="1" a="1"/>
  <c r="A1481" i="1" s="1"/>
  <c r="A1482" i="1" a="1"/>
  <c r="A1482" i="1" s="1"/>
  <c r="A1483" i="1" a="1"/>
  <c r="A1483" i="1" s="1"/>
  <c r="A1484" i="1" a="1"/>
  <c r="A1484" i="1" s="1"/>
  <c r="A1485" i="1" a="1"/>
  <c r="A1485" i="1" s="1"/>
  <c r="A1486" i="1" a="1"/>
  <c r="A1486" i="1" s="1"/>
  <c r="A1487" i="1" a="1"/>
  <c r="A1487" i="1"/>
  <c r="A1488" i="1" a="1"/>
  <c r="A1488" i="1" s="1"/>
  <c r="A1489" i="1" a="1"/>
  <c r="A1489" i="1" s="1"/>
  <c r="A1490" i="1" a="1"/>
  <c r="A1490" i="1" s="1"/>
  <c r="A1491" i="1" a="1"/>
  <c r="A1491" i="1" s="1"/>
  <c r="A1492" i="1" a="1"/>
  <c r="A1492" i="1" s="1"/>
  <c r="A1493" i="1" a="1"/>
  <c r="A1493" i="1" s="1"/>
  <c r="A1494" i="1" a="1"/>
  <c r="A1494" i="1" s="1"/>
  <c r="A1495" i="1" a="1"/>
  <c r="A1495" i="1"/>
  <c r="A1496" i="1" a="1"/>
  <c r="A1496" i="1" s="1"/>
  <c r="A1497" i="1" a="1"/>
  <c r="A1497" i="1" s="1"/>
  <c r="A1498" i="1" a="1"/>
  <c r="A1498" i="1" s="1"/>
  <c r="A1499" i="1" a="1"/>
  <c r="A1499" i="1" s="1"/>
  <c r="A1500" i="1" a="1"/>
  <c r="A1500" i="1" s="1"/>
  <c r="A1501" i="1" a="1"/>
  <c r="A1501" i="1"/>
  <c r="A1502" i="1" a="1"/>
  <c r="A1502" i="1" s="1"/>
  <c r="A1503" i="1" a="1"/>
  <c r="A1503" i="1"/>
  <c r="A1504" i="1" a="1"/>
  <c r="A1504" i="1" s="1"/>
  <c r="A1505" i="1" a="1"/>
  <c r="A1505" i="1" s="1"/>
  <c r="A1506" i="1" a="1"/>
  <c r="A1506" i="1" s="1"/>
  <c r="A1507" i="1" a="1"/>
  <c r="A1507" i="1" s="1"/>
  <c r="A1508" i="1" a="1"/>
  <c r="A1508" i="1" s="1"/>
  <c r="A1509" i="1" a="1"/>
  <c r="A1509" i="1"/>
  <c r="A1510" i="1" a="1"/>
  <c r="A1510" i="1" s="1"/>
  <c r="A1511" i="1" a="1"/>
  <c r="A1511" i="1"/>
  <c r="A1512" i="1" a="1"/>
  <c r="A1512" i="1" s="1"/>
  <c r="A1513" i="1" a="1"/>
  <c r="A1513" i="1" s="1"/>
  <c r="A1514" i="1" a="1"/>
  <c r="A1514" i="1" s="1"/>
  <c r="A1515" i="1" a="1"/>
  <c r="A1515" i="1" s="1"/>
  <c r="A1516" i="1" a="1"/>
  <c r="A1516" i="1" s="1"/>
  <c r="A1517" i="1" a="1"/>
  <c r="A1517" i="1"/>
  <c r="A1518" i="1" a="1"/>
  <c r="A1518" i="1" s="1"/>
  <c r="A1519" i="1" a="1"/>
  <c r="A1519" i="1"/>
  <c r="A1520" i="1" a="1"/>
  <c r="A1520" i="1" s="1"/>
  <c r="A1521" i="1" a="1"/>
  <c r="A1521" i="1" s="1"/>
  <c r="A1522" i="1" a="1"/>
  <c r="A1522" i="1" s="1"/>
  <c r="A1523" i="1" a="1"/>
  <c r="A1523" i="1" s="1"/>
  <c r="A1524" i="1" a="1"/>
  <c r="A1524" i="1" s="1"/>
  <c r="A1525" i="1" a="1"/>
  <c r="A1525" i="1"/>
  <c r="A1526" i="1" a="1"/>
  <c r="A1526" i="1" s="1"/>
  <c r="A1527" i="1" a="1"/>
  <c r="A1527" i="1"/>
  <c r="A1528" i="1" a="1"/>
  <c r="A1528" i="1" s="1"/>
  <c r="A1529" i="1" a="1"/>
  <c r="A1529" i="1" s="1"/>
  <c r="A1530" i="1" a="1"/>
  <c r="A1530" i="1" s="1"/>
  <c r="A1531" i="1" a="1"/>
  <c r="A1531" i="1" s="1"/>
  <c r="A1532" i="1" a="1"/>
  <c r="A1532" i="1" s="1"/>
  <c r="A1533" i="1" a="1"/>
  <c r="A1533" i="1"/>
  <c r="A1534" i="1" a="1"/>
  <c r="A1534" i="1" s="1"/>
  <c r="A1535" i="1" a="1"/>
  <c r="A1535" i="1"/>
  <c r="A1536" i="1" a="1"/>
  <c r="A1536" i="1" s="1"/>
  <c r="A1537" i="1" a="1"/>
  <c r="A1537" i="1" s="1"/>
  <c r="A1538" i="1" a="1"/>
  <c r="A1538" i="1" s="1"/>
  <c r="A1539" i="1" a="1"/>
  <c r="A1539" i="1" s="1"/>
  <c r="A1540" i="1" a="1"/>
  <c r="A1540" i="1" s="1"/>
  <c r="A1541" i="1" a="1"/>
  <c r="A1541" i="1"/>
  <c r="A1542" i="1" a="1"/>
  <c r="A1542" i="1" s="1"/>
  <c r="A1543" i="1" a="1"/>
  <c r="A1543" i="1" s="1"/>
  <c r="A1544" i="1" a="1"/>
  <c r="A1544" i="1" s="1"/>
  <c r="A1545" i="1" a="1"/>
  <c r="A1545" i="1" s="1"/>
  <c r="A1546" i="1" a="1"/>
  <c r="A1546" i="1" s="1"/>
  <c r="A1547" i="1" a="1"/>
  <c r="A1547" i="1" s="1"/>
  <c r="A1548" i="1" a="1"/>
  <c r="A1548" i="1" s="1"/>
  <c r="A1549" i="1" a="1"/>
  <c r="A1549" i="1"/>
  <c r="A1550" i="1" a="1"/>
  <c r="A1550" i="1" s="1"/>
  <c r="A1551" i="1" a="1"/>
  <c r="A1551" i="1" s="1"/>
  <c r="A1552" i="1" a="1"/>
  <c r="A1552" i="1" s="1"/>
  <c r="A1553" i="1" a="1"/>
  <c r="A1553" i="1" s="1"/>
  <c r="A1554" i="1" a="1"/>
  <c r="A1554" i="1" s="1"/>
  <c r="A1555" i="1" a="1"/>
  <c r="A1555" i="1" s="1"/>
  <c r="A1556" i="1" a="1"/>
  <c r="A1556" i="1" s="1"/>
  <c r="A1557" i="1" a="1"/>
  <c r="A1557" i="1" s="1"/>
  <c r="A1558" i="1" a="1"/>
  <c r="A1558" i="1" s="1"/>
  <c r="A1559" i="1" a="1"/>
  <c r="A1559" i="1" s="1"/>
  <c r="A1560" i="1" a="1"/>
  <c r="A1560" i="1" s="1"/>
  <c r="A1561" i="1" a="1"/>
  <c r="A1561" i="1" s="1"/>
  <c r="A1562" i="1" a="1"/>
  <c r="A1562" i="1" s="1"/>
  <c r="A1563" i="1" a="1"/>
  <c r="A1563" i="1" s="1"/>
  <c r="A1564" i="1" a="1"/>
  <c r="A1564" i="1" s="1"/>
  <c r="A1565" i="1" a="1"/>
  <c r="A1565" i="1" s="1"/>
  <c r="A1566" i="1" a="1"/>
  <c r="A1566" i="1" s="1"/>
  <c r="A1567" i="1" a="1"/>
  <c r="A1567" i="1" s="1"/>
  <c r="A1568" i="1" a="1"/>
  <c r="A1568" i="1" s="1"/>
  <c r="A1569" i="1" a="1"/>
  <c r="A1569" i="1" s="1"/>
  <c r="A1570" i="1" a="1"/>
  <c r="A1570" i="1" s="1"/>
  <c r="A1571" i="1" a="1"/>
  <c r="A1571" i="1" s="1"/>
  <c r="A1572" i="1" a="1"/>
  <c r="A1572" i="1" s="1"/>
  <c r="A1573" i="1" a="1"/>
  <c r="A1573" i="1" s="1"/>
  <c r="A1574" i="1" a="1"/>
  <c r="A1574" i="1" s="1"/>
  <c r="A1575" i="1" a="1"/>
  <c r="A1575" i="1" s="1"/>
  <c r="A1576" i="1" a="1"/>
  <c r="A1576" i="1" s="1"/>
  <c r="A1577" i="1" a="1"/>
  <c r="A1577" i="1" s="1"/>
  <c r="A1578" i="1" a="1"/>
  <c r="A1578" i="1" s="1"/>
  <c r="A1579" i="1" a="1"/>
  <c r="A1579" i="1" s="1"/>
  <c r="A1580" i="1" a="1"/>
  <c r="A1580" i="1" s="1"/>
  <c r="A1581" i="1" a="1"/>
  <c r="A1581" i="1" s="1"/>
  <c r="A1582" i="1" a="1"/>
  <c r="A1582" i="1" s="1"/>
  <c r="A1583" i="1" a="1"/>
  <c r="A1583" i="1" s="1"/>
  <c r="A1584" i="1" a="1"/>
  <c r="A1584" i="1" s="1"/>
  <c r="A1585" i="1" a="1"/>
  <c r="A1585" i="1" s="1"/>
  <c r="A1586" i="1" a="1"/>
  <c r="A1586" i="1" s="1"/>
  <c r="A1587" i="1" a="1"/>
  <c r="A1587" i="1" s="1"/>
  <c r="A1588" i="1" a="1"/>
  <c r="A1588" i="1" s="1"/>
  <c r="A1589" i="1" a="1"/>
  <c r="A1589" i="1" s="1"/>
  <c r="A1590" i="1" a="1"/>
  <c r="A1590" i="1" s="1"/>
  <c r="A1591" i="1" a="1"/>
  <c r="A1591" i="1" s="1"/>
  <c r="A1592" i="1" a="1"/>
  <c r="A1592" i="1" s="1"/>
  <c r="A1593" i="1" a="1"/>
  <c r="A1593" i="1" s="1"/>
  <c r="A1594" i="1" a="1"/>
  <c r="A1594" i="1" s="1"/>
  <c r="A1595" i="1" a="1"/>
  <c r="A1595" i="1" s="1"/>
  <c r="A1596" i="1" a="1"/>
  <c r="A1596" i="1" s="1"/>
  <c r="A1597" i="1" a="1"/>
  <c r="A1597" i="1" s="1"/>
  <c r="A1598" i="1" a="1"/>
  <c r="A1598" i="1" s="1"/>
  <c r="A1599" i="1" a="1"/>
  <c r="A1599" i="1" s="1"/>
  <c r="A1600" i="1" a="1"/>
  <c r="A1600" i="1" s="1"/>
  <c r="A1601" i="1" a="1"/>
  <c r="A1601" i="1" s="1"/>
  <c r="A1602" i="1" a="1"/>
  <c r="A1602" i="1" s="1"/>
  <c r="A1603" i="1" a="1"/>
  <c r="A1603" i="1" s="1"/>
  <c r="A1604" i="1" a="1"/>
  <c r="A1604" i="1" s="1"/>
  <c r="A1605" i="1" a="1"/>
  <c r="A1605" i="1" s="1"/>
  <c r="A1606" i="1" a="1"/>
  <c r="A1606" i="1" s="1"/>
  <c r="A1607" i="1" a="1"/>
  <c r="A1607" i="1" s="1"/>
  <c r="A1608" i="1" a="1"/>
  <c r="A1608" i="1" s="1"/>
  <c r="A1609" i="1" a="1"/>
  <c r="A1609" i="1" s="1"/>
  <c r="A1610" i="1" a="1"/>
  <c r="A1610" i="1" s="1"/>
  <c r="A1611" i="1" a="1"/>
  <c r="A1611" i="1" s="1"/>
  <c r="A1612" i="1" a="1"/>
  <c r="A1612" i="1" s="1"/>
  <c r="A1613" i="1" a="1"/>
  <c r="A1613" i="1" s="1"/>
  <c r="A1614" i="1" a="1"/>
  <c r="A1614" i="1" s="1"/>
  <c r="A1615" i="1" a="1"/>
  <c r="A1615" i="1" s="1"/>
  <c r="A1616" i="1" a="1"/>
  <c r="A1616" i="1" s="1"/>
  <c r="A1617" i="1" a="1"/>
  <c r="A1617" i="1" s="1"/>
  <c r="A1618" i="1" a="1"/>
  <c r="A1618" i="1" s="1"/>
  <c r="A1619" i="1" a="1"/>
  <c r="A1619" i="1" s="1"/>
  <c r="A1620" i="1" a="1"/>
  <c r="A1620" i="1" s="1"/>
  <c r="A1621" i="1" a="1"/>
  <c r="A1621" i="1" s="1"/>
  <c r="A1622" i="1" a="1"/>
  <c r="A1622" i="1" s="1"/>
  <c r="A1623" i="1" a="1"/>
  <c r="A1623" i="1" s="1"/>
  <c r="A1624" i="1" a="1"/>
  <c r="A1624" i="1" s="1"/>
  <c r="A1625" i="1" a="1"/>
  <c r="A1625" i="1" s="1"/>
  <c r="A1626" i="1" a="1"/>
  <c r="A1626" i="1" s="1"/>
  <c r="A1627" i="1" a="1"/>
  <c r="A1627" i="1" s="1"/>
  <c r="A1628" i="1" a="1"/>
  <c r="A1628" i="1" s="1"/>
  <c r="A1629" i="1" a="1"/>
  <c r="A1629" i="1" s="1"/>
  <c r="A1630" i="1" a="1"/>
  <c r="A1630" i="1" s="1"/>
  <c r="A1631" i="1" a="1"/>
  <c r="A1631" i="1" s="1"/>
  <c r="A1632" i="1" a="1"/>
  <c r="A1632" i="1" s="1"/>
  <c r="A1633" i="1" a="1"/>
  <c r="A1633" i="1" s="1"/>
  <c r="A1634" i="1" a="1"/>
  <c r="A1634" i="1" s="1"/>
  <c r="A1635" i="1" a="1"/>
  <c r="A1635" i="1" s="1"/>
  <c r="A1636" i="1" a="1"/>
  <c r="A1636" i="1" s="1"/>
  <c r="A1637" i="1" a="1"/>
  <c r="A1637" i="1" s="1"/>
  <c r="A1638" i="1" a="1"/>
  <c r="A1638" i="1" s="1"/>
  <c r="A1639" i="1" a="1"/>
  <c r="A1639" i="1" s="1"/>
  <c r="A1640" i="1" a="1"/>
  <c r="A1640" i="1" s="1"/>
  <c r="A1641" i="1" a="1"/>
  <c r="A1641" i="1" s="1"/>
  <c r="A1642" i="1" a="1"/>
  <c r="A1642" i="1" s="1"/>
  <c r="A1643" i="1" a="1"/>
  <c r="A1643" i="1" s="1"/>
  <c r="A1644" i="1" a="1"/>
  <c r="A1644" i="1" s="1"/>
  <c r="A1645" i="1" a="1"/>
  <c r="A1645" i="1" s="1"/>
  <c r="A1646" i="1" a="1"/>
  <c r="A1646" i="1" s="1"/>
  <c r="A1647" i="1" a="1"/>
  <c r="A1647" i="1" s="1"/>
  <c r="A1648" i="1" a="1"/>
  <c r="A1648" i="1" s="1"/>
  <c r="A1649" i="1" a="1"/>
  <c r="A1649" i="1" s="1"/>
  <c r="A1650" i="1" a="1"/>
  <c r="A1650" i="1" s="1"/>
  <c r="A1651" i="1" a="1"/>
  <c r="A1651" i="1" s="1"/>
  <c r="A1652" i="1" a="1"/>
  <c r="A1652" i="1" s="1"/>
  <c r="A1653" i="1" a="1"/>
  <c r="A1653" i="1" s="1"/>
  <c r="A1654" i="1" a="1"/>
  <c r="A1654" i="1" s="1"/>
  <c r="A1655" i="1" a="1"/>
  <c r="A1655" i="1" s="1"/>
  <c r="A1656" i="1" a="1"/>
  <c r="A1656" i="1" s="1"/>
  <c r="A1657" i="1" a="1"/>
  <c r="A1657" i="1" s="1"/>
  <c r="A1658" i="1" a="1"/>
  <c r="A1658" i="1" s="1"/>
  <c r="A1659" i="1" a="1"/>
  <c r="A1659" i="1" s="1"/>
  <c r="A1660" i="1" a="1"/>
  <c r="A1660" i="1" s="1"/>
  <c r="A1661" i="1" a="1"/>
  <c r="A1661" i="1" s="1"/>
  <c r="A1662" i="1" a="1"/>
  <c r="A1662" i="1" s="1"/>
  <c r="A1663" i="1" a="1"/>
  <c r="A1663" i="1" s="1"/>
  <c r="A1664" i="1" a="1"/>
  <c r="A1664" i="1" s="1"/>
  <c r="A1665" i="1" a="1"/>
  <c r="A1665" i="1" s="1"/>
  <c r="A1666" i="1" a="1"/>
  <c r="A1666" i="1" s="1"/>
  <c r="A1667" i="1" a="1"/>
  <c r="A1667" i="1" s="1"/>
  <c r="A1668" i="1" a="1"/>
  <c r="A1668" i="1" s="1"/>
  <c r="A1669" i="1" a="1"/>
  <c r="A1669" i="1" s="1"/>
  <c r="A1670" i="1" a="1"/>
  <c r="A1670" i="1" s="1"/>
  <c r="A1671" i="1" a="1"/>
  <c r="A1671" i="1" s="1"/>
  <c r="A1672" i="1" a="1"/>
  <c r="A1672" i="1" s="1"/>
  <c r="A1673" i="1" a="1"/>
  <c r="A1673" i="1" s="1"/>
  <c r="A1674" i="1" a="1"/>
  <c r="A1674" i="1" s="1"/>
  <c r="A1675" i="1" a="1"/>
  <c r="A1675" i="1" s="1"/>
  <c r="A1676" i="1" a="1"/>
  <c r="A1676" i="1" s="1"/>
  <c r="A1677" i="1" a="1"/>
  <c r="A1677" i="1" s="1"/>
  <c r="A1678" i="1" a="1"/>
  <c r="A1678" i="1" s="1"/>
  <c r="A1679" i="1" a="1"/>
  <c r="A1679" i="1" s="1"/>
  <c r="A1680" i="1" a="1"/>
  <c r="A1680" i="1" s="1"/>
  <c r="A1681" i="1" a="1"/>
  <c r="A1681" i="1" s="1"/>
  <c r="A1682" i="1" a="1"/>
  <c r="A1682" i="1" s="1"/>
  <c r="A1683" i="1" a="1"/>
  <c r="A1683" i="1" s="1"/>
  <c r="A1684" i="1" a="1"/>
  <c r="A1684" i="1" s="1"/>
  <c r="A1685" i="1" a="1"/>
  <c r="A1685" i="1" s="1"/>
  <c r="A1686" i="1" a="1"/>
  <c r="A1686" i="1" s="1"/>
  <c r="A1687" i="1" a="1"/>
  <c r="A1687" i="1" s="1"/>
  <c r="A1688" i="1" a="1"/>
  <c r="A1688" i="1" s="1"/>
  <c r="A1689" i="1" a="1"/>
  <c r="A1689" i="1" s="1"/>
  <c r="A1690" i="1" a="1"/>
  <c r="A1690" i="1" s="1"/>
  <c r="A1691" i="1" a="1"/>
  <c r="A1691" i="1" s="1"/>
  <c r="A1692" i="1" a="1"/>
  <c r="A1692" i="1" s="1"/>
  <c r="A1693" i="1" a="1"/>
  <c r="A1693" i="1" s="1"/>
  <c r="A1694" i="1" a="1"/>
  <c r="A1694" i="1" s="1"/>
  <c r="A1695" i="1" a="1"/>
  <c r="A1695" i="1" s="1"/>
  <c r="A1696" i="1" a="1"/>
  <c r="A1696" i="1" s="1"/>
  <c r="A1697" i="1" a="1"/>
  <c r="A1697" i="1" s="1"/>
  <c r="A1698" i="1" a="1"/>
  <c r="A1698" i="1" s="1"/>
  <c r="A1699" i="1" a="1"/>
  <c r="A1699" i="1" s="1"/>
  <c r="A1700" i="1" a="1"/>
  <c r="A1700" i="1" s="1"/>
  <c r="A1701" i="1" a="1"/>
  <c r="A1701" i="1" s="1"/>
  <c r="A1702" i="1" a="1"/>
  <c r="A1702" i="1" s="1"/>
  <c r="A1703" i="1" a="1"/>
  <c r="A1703" i="1" s="1"/>
  <c r="A1704" i="1" a="1"/>
  <c r="A1704" i="1" s="1"/>
  <c r="A1705" i="1" a="1"/>
  <c r="A1705" i="1" s="1"/>
  <c r="A1706" i="1" a="1"/>
  <c r="A1706" i="1" s="1"/>
  <c r="A1707" i="1" a="1"/>
  <c r="A1707" i="1" s="1"/>
  <c r="A1708" i="1" a="1"/>
  <c r="A1708" i="1" s="1"/>
  <c r="A1709" i="1" a="1"/>
  <c r="A1709" i="1" s="1"/>
  <c r="A1710" i="1" a="1"/>
  <c r="A1710" i="1"/>
  <c r="A1711" i="1" a="1"/>
  <c r="A1711" i="1" s="1"/>
  <c r="A1712" i="1" a="1"/>
  <c r="A1712" i="1"/>
  <c r="A1713" i="1" a="1"/>
  <c r="A1713" i="1" s="1"/>
  <c r="A1714" i="1" a="1"/>
  <c r="A1714" i="1"/>
  <c r="A1715" i="1" a="1"/>
  <c r="A1715" i="1" s="1"/>
  <c r="A1716" i="1" a="1"/>
  <c r="A1716" i="1"/>
  <c r="A1717" i="1" a="1"/>
  <c r="A1717" i="1" s="1"/>
  <c r="A1718" i="1" a="1"/>
  <c r="A1718" i="1"/>
  <c r="A1719" i="1" a="1"/>
  <c r="A1719" i="1" s="1"/>
  <c r="A1720" i="1" a="1"/>
  <c r="A1720" i="1"/>
  <c r="A1721" i="1" a="1"/>
  <c r="A1721" i="1" s="1"/>
  <c r="A1722" i="1" a="1"/>
  <c r="A1722" i="1"/>
  <c r="A1723" i="1" a="1"/>
  <c r="A1723" i="1" s="1"/>
  <c r="A1724" i="1" a="1"/>
  <c r="A1724" i="1"/>
  <c r="A1725" i="1" a="1"/>
  <c r="A1725" i="1" s="1"/>
  <c r="A1726" i="1" a="1"/>
  <c r="A1726" i="1"/>
  <c r="A1727" i="1" a="1"/>
  <c r="A1727" i="1" s="1"/>
  <c r="A1728" i="1" a="1"/>
  <c r="A1728" i="1"/>
  <c r="A1729" i="1" a="1"/>
  <c r="A1729" i="1" s="1"/>
  <c r="A1730" i="1" a="1"/>
  <c r="A1730" i="1"/>
  <c r="A1731" i="1" a="1"/>
  <c r="A1731" i="1" s="1"/>
  <c r="A1732" i="1" a="1"/>
  <c r="A1732" i="1"/>
  <c r="A1733" i="1" a="1"/>
  <c r="A1733" i="1" s="1"/>
  <c r="A1734" i="1" a="1"/>
  <c r="A1734" i="1"/>
  <c r="A1735" i="1" a="1"/>
  <c r="A1735" i="1" s="1"/>
  <c r="A1736" i="1" a="1"/>
  <c r="A1736" i="1"/>
  <c r="A1737" i="1" a="1"/>
  <c r="A1737" i="1" s="1"/>
  <c r="A1738" i="1" a="1"/>
  <c r="A1738" i="1"/>
  <c r="A1739" i="1" a="1"/>
  <c r="A1739" i="1" s="1"/>
  <c r="A1740" i="1" a="1"/>
  <c r="A1740" i="1"/>
  <c r="A1741" i="1" a="1"/>
  <c r="A1741" i="1" s="1"/>
  <c r="A1742" i="1" a="1"/>
  <c r="A1742" i="1" s="1"/>
  <c r="A1743" i="1" a="1"/>
  <c r="A1743" i="1" s="1"/>
  <c r="A1744" i="1" a="1"/>
  <c r="A1744" i="1" s="1"/>
  <c r="A1745" i="1" a="1"/>
  <c r="A1745" i="1" s="1"/>
  <c r="A1746" i="1" a="1"/>
  <c r="A1746" i="1"/>
  <c r="A1747" i="1" a="1"/>
  <c r="A1747" i="1" s="1"/>
  <c r="A1748" i="1" a="1"/>
  <c r="A1748" i="1"/>
  <c r="A1749" i="1" a="1"/>
  <c r="A1749" i="1" s="1"/>
  <c r="A1750" i="1" a="1"/>
  <c r="A1750" i="1" s="1"/>
  <c r="A1751" i="1" a="1"/>
  <c r="A1751" i="1" s="1"/>
  <c r="A1752" i="1" a="1"/>
  <c r="A1752" i="1" s="1"/>
  <c r="A1753" i="1" a="1"/>
  <c r="A1753" i="1" s="1"/>
  <c r="A1754" i="1" a="1"/>
  <c r="A1754" i="1"/>
  <c r="A1755" i="1" a="1"/>
  <c r="A1755" i="1" s="1"/>
  <c r="A1756" i="1" a="1"/>
  <c r="A1756" i="1"/>
  <c r="A1757" i="1" a="1"/>
  <c r="A1757" i="1" s="1"/>
  <c r="A1758" i="1" a="1"/>
  <c r="A1758" i="1" s="1"/>
  <c r="A1759" i="1" a="1"/>
  <c r="A1759" i="1" s="1"/>
  <c r="A1760" i="1" a="1"/>
  <c r="A1760" i="1" s="1"/>
  <c r="A1761" i="1" a="1"/>
  <c r="A1761" i="1" s="1"/>
  <c r="A1762" i="1" a="1"/>
  <c r="A1762" i="1"/>
  <c r="A1763" i="1" a="1"/>
  <c r="A1763" i="1" s="1"/>
  <c r="A1764" i="1" a="1"/>
  <c r="A1764" i="1"/>
  <c r="A1765" i="1" a="1"/>
  <c r="A1765" i="1" s="1"/>
  <c r="A1766" i="1" a="1"/>
  <c r="A1766" i="1" s="1"/>
  <c r="A1767" i="1" a="1"/>
  <c r="A1767" i="1" s="1"/>
  <c r="A1768" i="1" a="1"/>
  <c r="A1768" i="1" s="1"/>
  <c r="A1769" i="1" a="1"/>
  <c r="A1769" i="1" s="1"/>
  <c r="A1770" i="1" a="1"/>
  <c r="A1770" i="1"/>
  <c r="A1771" i="1" a="1"/>
  <c r="A1771" i="1" s="1"/>
  <c r="A1772" i="1" a="1"/>
  <c r="A1772" i="1"/>
  <c r="A1773" i="1" a="1"/>
  <c r="A1773" i="1" s="1"/>
  <c r="A1774" i="1" a="1"/>
  <c r="A1774" i="1" s="1"/>
  <c r="A1775" i="1" a="1"/>
  <c r="A1775" i="1" s="1"/>
  <c r="A1776" i="1" a="1"/>
  <c r="A1776" i="1" s="1"/>
  <c r="A1777" i="1" a="1"/>
  <c r="A1777" i="1" s="1"/>
  <c r="A1778" i="1" a="1"/>
  <c r="A1778" i="1"/>
  <c r="A1779" i="1" a="1"/>
  <c r="A1779" i="1" s="1"/>
  <c r="A1780" i="1" a="1"/>
  <c r="A1780" i="1"/>
  <c r="A1781" i="1" a="1"/>
  <c r="A1781" i="1" s="1"/>
  <c r="A1782" i="1" a="1"/>
  <c r="A1782" i="1" s="1"/>
  <c r="A1783" i="1" a="1"/>
  <c r="A1783" i="1" s="1"/>
  <c r="A1784" i="1" a="1"/>
  <c r="A1784" i="1" s="1"/>
  <c r="A1785" i="1" a="1"/>
  <c r="A1785" i="1" s="1"/>
  <c r="A1786" i="1" a="1"/>
  <c r="A1786" i="1"/>
  <c r="A1787" i="1" a="1"/>
  <c r="A1787" i="1" s="1"/>
  <c r="A1788" i="1" a="1"/>
  <c r="A1788" i="1"/>
  <c r="A1789" i="1" a="1"/>
  <c r="A1789" i="1" s="1"/>
  <c r="A1790" i="1" a="1"/>
  <c r="A1790" i="1" s="1"/>
  <c r="A1791" i="1" a="1"/>
  <c r="A1791" i="1" s="1"/>
  <c r="A1792" i="1" a="1"/>
  <c r="A1792" i="1" s="1"/>
  <c r="A1793" i="1" a="1"/>
  <c r="A1793" i="1" s="1"/>
  <c r="A1794" i="1" a="1"/>
  <c r="A1794" i="1"/>
  <c r="A1795" i="1" a="1"/>
  <c r="A1795" i="1" s="1"/>
  <c r="A1796" i="1" a="1"/>
  <c r="A1796" i="1"/>
  <c r="A1797" i="1" a="1"/>
  <c r="A1797" i="1" s="1"/>
  <c r="A1798" i="1" a="1"/>
  <c r="A1798" i="1" s="1"/>
  <c r="A1799" i="1" a="1"/>
  <c r="A1799" i="1" s="1"/>
  <c r="A1800" i="1" a="1"/>
  <c r="A1800" i="1" s="1"/>
  <c r="A1801" i="1" a="1"/>
  <c r="A1801" i="1" s="1"/>
  <c r="A1802" i="1" a="1"/>
  <c r="A1802" i="1"/>
  <c r="A1803" i="1" a="1"/>
  <c r="A1803" i="1" s="1"/>
  <c r="A1804" i="1" a="1"/>
  <c r="A1804" i="1"/>
  <c r="A1805" i="1" a="1"/>
  <c r="A1805" i="1" s="1"/>
  <c r="A1806" i="1" a="1"/>
  <c r="A1806" i="1" s="1"/>
  <c r="A1807" i="1" a="1"/>
  <c r="A1807" i="1" s="1"/>
  <c r="A1808" i="1" a="1"/>
  <c r="A1808" i="1" s="1"/>
  <c r="A1809" i="1" a="1"/>
  <c r="A1809" i="1" s="1"/>
  <c r="A1810" i="1" a="1"/>
  <c r="A1810" i="1"/>
  <c r="A1811" i="1" a="1"/>
  <c r="A1811" i="1" s="1"/>
  <c r="A1812" i="1" a="1"/>
  <c r="A1812" i="1"/>
  <c r="A1813" i="1" a="1"/>
  <c r="A1813" i="1" s="1"/>
  <c r="A1814" i="1" a="1"/>
  <c r="A1814" i="1" s="1"/>
  <c r="A1815" i="1" a="1"/>
  <c r="A1815" i="1" s="1"/>
  <c r="A1816" i="1" a="1"/>
  <c r="A1816" i="1" s="1"/>
  <c r="A1817" i="1" a="1"/>
  <c r="A1817" i="1" s="1"/>
  <c r="A1818" i="1" a="1"/>
  <c r="A1818" i="1"/>
  <c r="A1819" i="1" a="1"/>
  <c r="A1819" i="1" s="1"/>
  <c r="A1820" i="1" a="1"/>
  <c r="A1820" i="1"/>
  <c r="A1821" i="1" a="1"/>
  <c r="A1821" i="1" s="1"/>
  <c r="A1822" i="1" a="1"/>
  <c r="A1822" i="1" s="1"/>
  <c r="A1823" i="1" a="1"/>
  <c r="A1823" i="1" s="1"/>
  <c r="A1824" i="1" a="1"/>
  <c r="A1824" i="1" s="1"/>
  <c r="A1825" i="1" a="1"/>
  <c r="A1825" i="1" s="1"/>
  <c r="A1826" i="1" a="1"/>
  <c r="A1826" i="1"/>
  <c r="A1827" i="1" a="1"/>
  <c r="A1827" i="1" s="1"/>
  <c r="A1828" i="1" a="1"/>
  <c r="A1828" i="1"/>
  <c r="A1829" i="1" a="1"/>
  <c r="A1829" i="1" s="1"/>
  <c r="A1830" i="1" a="1"/>
  <c r="A1830" i="1" s="1"/>
  <c r="A1831" i="1" a="1"/>
  <c r="A1831" i="1" s="1"/>
  <c r="A1832" i="1" a="1"/>
  <c r="A1832" i="1" s="1"/>
  <c r="A1833" i="1" a="1"/>
  <c r="A1833" i="1" s="1"/>
  <c r="A1834" i="1" a="1"/>
  <c r="A1834" i="1"/>
  <c r="A1835" i="1" a="1"/>
  <c r="A1835" i="1" s="1"/>
  <c r="A1836" i="1" a="1"/>
  <c r="A1836" i="1"/>
  <c r="A1837" i="1" a="1"/>
  <c r="A1837" i="1" s="1"/>
  <c r="A1838" i="1" a="1"/>
  <c r="A1838" i="1" s="1"/>
  <c r="A1839" i="1" a="1"/>
  <c r="A1839" i="1" s="1"/>
  <c r="A1840" i="1" a="1"/>
  <c r="A1840" i="1" s="1"/>
  <c r="A1841" i="1" a="1"/>
  <c r="A1841" i="1" s="1"/>
  <c r="A1842" i="1" a="1"/>
  <c r="A1842" i="1"/>
  <c r="A1843" i="1" a="1"/>
  <c r="A1843" i="1" s="1"/>
  <c r="A1844" i="1" a="1"/>
  <c r="A1844" i="1"/>
  <c r="A1845" i="1" a="1"/>
  <c r="A1845" i="1" s="1"/>
  <c r="A1846" i="1" a="1"/>
  <c r="A1846" i="1" s="1"/>
  <c r="A1847" i="1" a="1"/>
  <c r="A1847" i="1" s="1"/>
  <c r="A1848" i="1" a="1"/>
  <c r="A1848" i="1" s="1"/>
  <c r="A1849" i="1" a="1"/>
  <c r="A1849" i="1" s="1"/>
  <c r="A1850" i="1" a="1"/>
  <c r="A1850" i="1"/>
  <c r="A1851" i="1" a="1"/>
  <c r="A1851" i="1" s="1"/>
  <c r="A1852" i="1" a="1"/>
  <c r="A1852" i="1"/>
  <c r="A1853" i="1" a="1"/>
  <c r="A1853" i="1" s="1"/>
  <c r="A1854" i="1" a="1"/>
  <c r="A1854" i="1" s="1"/>
  <c r="A1855" i="1" a="1"/>
  <c r="A1855" i="1" s="1"/>
  <c r="A1856" i="1" a="1"/>
  <c r="A1856" i="1" s="1"/>
  <c r="A1857" i="1" a="1"/>
  <c r="A1857" i="1" s="1"/>
  <c r="A1858" i="1" a="1"/>
  <c r="A1858" i="1"/>
  <c r="A1859" i="1" a="1"/>
  <c r="A1859" i="1" s="1"/>
  <c r="A1860" i="1" a="1"/>
  <c r="A1860" i="1"/>
  <c r="A1861" i="1" a="1"/>
  <c r="A1861" i="1" s="1"/>
  <c r="A1862" i="1" a="1"/>
  <c r="A1862" i="1" s="1"/>
  <c r="A1863" i="1" a="1"/>
  <c r="A1863" i="1" s="1"/>
  <c r="A1864" i="1" a="1"/>
  <c r="A1864" i="1" s="1"/>
  <c r="A1865" i="1" a="1"/>
  <c r="A1865" i="1" s="1"/>
  <c r="A1866" i="1" a="1"/>
  <c r="A1866" i="1"/>
  <c r="A1867" i="1" a="1"/>
  <c r="A1867" i="1" s="1"/>
  <c r="A1868" i="1" a="1"/>
  <c r="A1868" i="1"/>
  <c r="A1869" i="1" a="1"/>
  <c r="A1869" i="1" s="1"/>
  <c r="A1870" i="1" a="1"/>
  <c r="A1870" i="1" s="1"/>
  <c r="A1871" i="1" a="1"/>
  <c r="A1871" i="1" s="1"/>
  <c r="A1872" i="1" a="1"/>
  <c r="A1872" i="1" s="1"/>
  <c r="A1873" i="1" a="1"/>
  <c r="A1873" i="1" s="1"/>
  <c r="A1874" i="1" a="1"/>
  <c r="A1874" i="1"/>
  <c r="A1875" i="1" a="1"/>
  <c r="A1875" i="1" s="1"/>
  <c r="A1876" i="1" a="1"/>
  <c r="A1876" i="1"/>
  <c r="A1877" i="1" a="1"/>
  <c r="A1877" i="1" s="1"/>
  <c r="A1878" i="1" a="1"/>
  <c r="A1878" i="1" s="1"/>
  <c r="A1879" i="1" a="1"/>
  <c r="A1879" i="1" s="1"/>
  <c r="A1880" i="1" a="1"/>
  <c r="A1880" i="1" s="1"/>
  <c r="A1881" i="1" a="1"/>
  <c r="A1881" i="1" s="1"/>
  <c r="A1882" i="1" a="1"/>
  <c r="A1882" i="1"/>
  <c r="A1883" i="1" a="1"/>
  <c r="A1883" i="1" s="1"/>
  <c r="A1884" i="1" a="1"/>
  <c r="A1884" i="1"/>
  <c r="A1885" i="1" a="1"/>
  <c r="A1885" i="1" s="1"/>
  <c r="A1886" i="1" a="1"/>
  <c r="A1886" i="1" s="1"/>
  <c r="A1887" i="1" a="1"/>
  <c r="A1887" i="1" s="1"/>
  <c r="A1888" i="1" a="1"/>
  <c r="A1888" i="1" s="1"/>
  <c r="A1889" i="1" a="1"/>
  <c r="A1889" i="1" s="1"/>
  <c r="A1890" i="1" a="1"/>
  <c r="A1890" i="1"/>
  <c r="A1891" i="1" a="1"/>
  <c r="A1891" i="1" s="1"/>
  <c r="A1892" i="1" a="1"/>
  <c r="A1892" i="1"/>
  <c r="A1893" i="1" a="1"/>
  <c r="A1893" i="1" s="1"/>
  <c r="A1894" i="1" a="1"/>
  <c r="A1894" i="1" s="1"/>
  <c r="A1895" i="1" a="1"/>
  <c r="A1895" i="1" s="1"/>
  <c r="A1896" i="1" a="1"/>
  <c r="A1896" i="1" s="1"/>
  <c r="A1897" i="1" a="1"/>
  <c r="A1897" i="1" s="1"/>
  <c r="A1898" i="1" a="1"/>
  <c r="A1898" i="1"/>
  <c r="A1899" i="1" a="1"/>
  <c r="A1899" i="1" s="1"/>
  <c r="A1900" i="1" a="1"/>
  <c r="A1900" i="1"/>
  <c r="A1901" i="1" a="1"/>
  <c r="A1901" i="1" s="1"/>
  <c r="A1902" i="1" a="1"/>
  <c r="A1902" i="1" s="1"/>
  <c r="A1903" i="1" a="1"/>
  <c r="A1903" i="1" s="1"/>
  <c r="A1904" i="1" a="1"/>
  <c r="A1904" i="1" s="1"/>
  <c r="A1905" i="1" a="1"/>
  <c r="A1905" i="1" s="1"/>
  <c r="A1906" i="1" a="1"/>
  <c r="A1906" i="1"/>
  <c r="A1907" i="1" a="1"/>
  <c r="A1907" i="1" s="1"/>
  <c r="A1908" i="1" a="1"/>
  <c r="A1908" i="1"/>
  <c r="A1909" i="1" a="1"/>
  <c r="A1909" i="1" s="1"/>
  <c r="A1910" i="1" a="1"/>
  <c r="A1910" i="1" s="1"/>
  <c r="A1911" i="1" a="1"/>
  <c r="A1911" i="1" s="1"/>
  <c r="A1912" i="1" a="1"/>
  <c r="A1912" i="1" s="1"/>
  <c r="A1913" i="1" a="1"/>
  <c r="A1913" i="1" s="1"/>
  <c r="A1914" i="1" a="1"/>
  <c r="A1914" i="1"/>
  <c r="A1915" i="1" a="1"/>
  <c r="A1915" i="1" s="1"/>
  <c r="A1916" i="1" a="1"/>
  <c r="A1916" i="1"/>
  <c r="A1917" i="1" a="1"/>
  <c r="A1917" i="1" s="1"/>
  <c r="A1918" i="1" a="1"/>
  <c r="A1918" i="1" s="1"/>
  <c r="A1919" i="1" a="1"/>
  <c r="A1919" i="1" s="1"/>
  <c r="A1920" i="1" a="1"/>
  <c r="A1920" i="1" s="1"/>
  <c r="A1921" i="1" a="1"/>
  <c r="A1921" i="1" s="1"/>
  <c r="A1922" i="1" a="1"/>
  <c r="A1922" i="1"/>
  <c r="A1923" i="1" a="1"/>
  <c r="A1923" i="1" s="1"/>
  <c r="A1924" i="1" a="1"/>
  <c r="A1924" i="1"/>
  <c r="A1925" i="1" a="1"/>
  <c r="A1925" i="1" s="1"/>
  <c r="A1926" i="1" a="1"/>
  <c r="A1926" i="1" s="1"/>
  <c r="A1927" i="1" a="1"/>
  <c r="A1927" i="1" s="1"/>
  <c r="A1928" i="1" a="1"/>
  <c r="A1928" i="1" s="1"/>
  <c r="A1929" i="1" a="1"/>
  <c r="A1929" i="1" s="1"/>
  <c r="A1930" i="1" a="1"/>
  <c r="A1930" i="1"/>
  <c r="A1931" i="1" a="1"/>
  <c r="A1931" i="1" s="1"/>
  <c r="A1932" i="1" a="1"/>
  <c r="A1932" i="1"/>
  <c r="A1933" i="1" a="1"/>
  <c r="A1933" i="1" s="1"/>
  <c r="A1934" i="1" a="1"/>
  <c r="A1934" i="1" s="1"/>
  <c r="A1935" i="1" a="1"/>
  <c r="A1935" i="1" s="1"/>
  <c r="A1936" i="1" a="1"/>
  <c r="A1936" i="1" s="1"/>
  <c r="A1937" i="1" a="1"/>
  <c r="A1937" i="1" s="1"/>
  <c r="A1938" i="1" a="1"/>
  <c r="A1938" i="1"/>
  <c r="A1939" i="1" a="1"/>
  <c r="A1939" i="1" s="1"/>
  <c r="A1940" i="1" a="1"/>
  <c r="A1940" i="1"/>
  <c r="A1941" i="1" a="1"/>
  <c r="A1941" i="1" s="1"/>
  <c r="A1942" i="1" a="1"/>
  <c r="A1942" i="1" s="1"/>
  <c r="A1943" i="1" a="1"/>
  <c r="A1943" i="1" s="1"/>
  <c r="A1944" i="1" a="1"/>
  <c r="A1944" i="1" s="1"/>
  <c r="A1945" i="1" a="1"/>
  <c r="A1945" i="1" s="1"/>
  <c r="A1946" i="1" a="1"/>
  <c r="A1946" i="1"/>
  <c r="A1947" i="1" a="1"/>
  <c r="A1947" i="1" s="1"/>
  <c r="A1948" i="1" a="1"/>
  <c r="A1948" i="1"/>
  <c r="A1949" i="1" a="1"/>
  <c r="A1949" i="1" s="1"/>
  <c r="A1950" i="1" a="1"/>
  <c r="A1950" i="1" s="1"/>
  <c r="A1951" i="1" a="1"/>
  <c r="A1951" i="1" s="1"/>
  <c r="A1952" i="1" a="1"/>
  <c r="A1952" i="1" s="1"/>
  <c r="A1953" i="1" a="1"/>
  <c r="A1953" i="1" s="1"/>
  <c r="A1954" i="1" a="1"/>
  <c r="A1954" i="1"/>
  <c r="A1955" i="1" a="1"/>
  <c r="A1955" i="1" s="1"/>
  <c r="A1956" i="1" a="1"/>
  <c r="A1956" i="1"/>
  <c r="A1957" i="1" a="1"/>
  <c r="A1957" i="1" s="1"/>
  <c r="A1958" i="1" a="1"/>
  <c r="A1958" i="1" s="1"/>
  <c r="A1959" i="1" a="1"/>
  <c r="A1959" i="1" s="1"/>
  <c r="A1960" i="1" a="1"/>
  <c r="A1960" i="1" s="1"/>
  <c r="A1961" i="1" a="1"/>
  <c r="A1961" i="1" s="1"/>
  <c r="A1962" i="1" a="1"/>
  <c r="A1962" i="1"/>
  <c r="A1963" i="1" a="1"/>
  <c r="A1963" i="1" s="1"/>
  <c r="A1964" i="1" a="1"/>
  <c r="A1964" i="1"/>
  <c r="A1965" i="1" a="1"/>
  <c r="A1965" i="1" s="1"/>
  <c r="A1966" i="1" a="1"/>
  <c r="A1966" i="1" s="1"/>
  <c r="A1967" i="1" a="1"/>
  <c r="A1967" i="1" s="1"/>
  <c r="A1968" i="1" a="1"/>
  <c r="A1968" i="1" s="1"/>
  <c r="A1969" i="1" a="1"/>
  <c r="A1969" i="1" s="1"/>
  <c r="A1970" i="1" a="1"/>
  <c r="A1970" i="1"/>
  <c r="A1971" i="1" a="1"/>
  <c r="A1971" i="1" s="1"/>
  <c r="A1972" i="1" a="1"/>
  <c r="A1972" i="1"/>
  <c r="A1973" i="1" a="1"/>
  <c r="A1973" i="1" s="1"/>
  <c r="A1974" i="1" a="1"/>
  <c r="A1974" i="1" s="1"/>
  <c r="A1975" i="1" a="1"/>
  <c r="A1975" i="1" s="1"/>
  <c r="A1976" i="1" a="1"/>
  <c r="A1976" i="1" s="1"/>
  <c r="A1977" i="1" a="1"/>
  <c r="A1977" i="1" s="1"/>
  <c r="A1978" i="1" a="1"/>
  <c r="A1978" i="1"/>
  <c r="A1979" i="1" a="1"/>
  <c r="A1979" i="1" s="1"/>
  <c r="A1980" i="1" a="1"/>
  <c r="A1980" i="1"/>
  <c r="A1981" i="1" a="1"/>
  <c r="A1981" i="1" s="1"/>
  <c r="A1982" i="1" a="1"/>
  <c r="A1982" i="1" s="1"/>
  <c r="A1983" i="1" a="1"/>
  <c r="A1983" i="1" s="1"/>
  <c r="A1984" i="1" a="1"/>
  <c r="A1984" i="1" s="1"/>
  <c r="A1985" i="1" a="1"/>
  <c r="A1985" i="1" s="1"/>
  <c r="A1986" i="1" a="1"/>
  <c r="A1986" i="1"/>
  <c r="A1987" i="1" a="1"/>
  <c r="A1987" i="1" s="1"/>
  <c r="A1988" i="1" a="1"/>
  <c r="A1988" i="1"/>
  <c r="A1989" i="1" a="1"/>
  <c r="A1989" i="1" s="1"/>
  <c r="A1990" i="1" a="1"/>
  <c r="A1990" i="1" s="1"/>
  <c r="A1991" i="1" a="1"/>
  <c r="A1991" i="1" s="1"/>
  <c r="A1992" i="1" a="1"/>
  <c r="A1992" i="1" s="1"/>
  <c r="A1993" i="1" a="1"/>
  <c r="A1993" i="1" s="1"/>
  <c r="A1994" i="1" a="1"/>
  <c r="A1994" i="1"/>
  <c r="A1995" i="1" a="1"/>
  <c r="A1995" i="1" s="1"/>
  <c r="A1996" i="1" a="1"/>
  <c r="A1996" i="1"/>
  <c r="A1997" i="1" a="1"/>
  <c r="A1997" i="1" s="1"/>
  <c r="A1998" i="1" a="1"/>
  <c r="A1998" i="1" s="1"/>
  <c r="A1999" i="1" a="1"/>
  <c r="A1999" i="1" s="1"/>
  <c r="A2000" i="1" a="1"/>
  <c r="A2000" i="1" s="1"/>
  <c r="A2001" i="1" a="1"/>
  <c r="A2001" i="1" s="1"/>
  <c r="A2002" i="1" a="1"/>
  <c r="A2002" i="1"/>
  <c r="A2003" i="1" a="1"/>
  <c r="A2003" i="1" s="1"/>
  <c r="A2004" i="1" a="1"/>
  <c r="A2004" i="1"/>
  <c r="A2005" i="1" a="1"/>
  <c r="A2005" i="1" s="1"/>
  <c r="A2006" i="1" a="1"/>
  <c r="A2006" i="1" s="1"/>
  <c r="A2007" i="1" a="1"/>
  <c r="A2007" i="1" s="1"/>
  <c r="A2008" i="1" a="1"/>
  <c r="A2008" i="1" s="1"/>
  <c r="A2009" i="1" a="1"/>
  <c r="A2009" i="1" s="1"/>
  <c r="A2010" i="1" a="1"/>
  <c r="A2010" i="1"/>
  <c r="A2011" i="1" a="1"/>
  <c r="A2011" i="1" s="1"/>
  <c r="A2012" i="1" a="1"/>
  <c r="A2012" i="1"/>
  <c r="A2013" i="1" a="1"/>
  <c r="A2013" i="1" s="1"/>
  <c r="A2014" i="1" a="1"/>
  <c r="A2014" i="1" s="1"/>
  <c r="A2015" i="1" a="1"/>
  <c r="A2015" i="1" s="1"/>
  <c r="A2016" i="1" a="1"/>
  <c r="A2016" i="1" s="1"/>
  <c r="A2017" i="1" a="1"/>
  <c r="A2017" i="1" s="1"/>
  <c r="A2018" i="1" a="1"/>
  <c r="A2018" i="1"/>
  <c r="A2019" i="1" a="1"/>
  <c r="A2019" i="1" s="1"/>
  <c r="A2020" i="1" a="1"/>
  <c r="A2020" i="1"/>
  <c r="A2021" i="1" a="1"/>
  <c r="A2021" i="1" s="1"/>
  <c r="A2022" i="1" a="1"/>
  <c r="A2022" i="1" s="1"/>
  <c r="A2023" i="1" a="1"/>
  <c r="A2023" i="1" s="1"/>
  <c r="A2024" i="1" a="1"/>
  <c r="A2024" i="1" s="1"/>
  <c r="A2025" i="1" a="1"/>
  <c r="A2025" i="1" s="1"/>
  <c r="A2026" i="1" a="1"/>
  <c r="A2026" i="1"/>
  <c r="A2027" i="1" a="1"/>
  <c r="A2027" i="1" s="1"/>
  <c r="A2028" i="1" a="1"/>
  <c r="A2028" i="1"/>
  <c r="A2029" i="1" a="1"/>
  <c r="A2029" i="1" s="1"/>
  <c r="A2030" i="1" a="1"/>
  <c r="A2030" i="1" s="1"/>
  <c r="A2031" i="1" a="1"/>
  <c r="A2031" i="1" s="1"/>
  <c r="A2032" i="1" a="1"/>
  <c r="A2032" i="1" s="1"/>
  <c r="A2033" i="1" a="1"/>
  <c r="A2033" i="1" s="1"/>
  <c r="A2034" i="1" a="1"/>
  <c r="A2034" i="1"/>
  <c r="A2035" i="1" a="1"/>
  <c r="A2035" i="1" s="1"/>
  <c r="A2036" i="1" a="1"/>
  <c r="A2036" i="1"/>
  <c r="A2037" i="1" a="1"/>
  <c r="A2037" i="1" s="1"/>
  <c r="A2038" i="1" a="1"/>
  <c r="A2038" i="1" s="1"/>
  <c r="A2039" i="1" a="1"/>
  <c r="A2039" i="1" s="1"/>
  <c r="A2040" i="1" a="1"/>
  <c r="A2040" i="1" s="1"/>
  <c r="A2041" i="1" a="1"/>
  <c r="A2041" i="1" s="1"/>
  <c r="A2042" i="1" a="1"/>
  <c r="A2042" i="1"/>
  <c r="A2043" i="1" a="1"/>
  <c r="A2043" i="1" s="1"/>
  <c r="A2044" i="1" a="1"/>
  <c r="A2044" i="1"/>
  <c r="A2045" i="1" a="1"/>
  <c r="A2045" i="1" s="1"/>
  <c r="A2046" i="1" a="1"/>
  <c r="A2046" i="1" s="1"/>
  <c r="A2047" i="1" a="1"/>
  <c r="A2047" i="1" s="1"/>
  <c r="A2048" i="1" a="1"/>
  <c r="A2048" i="1" s="1"/>
  <c r="A2049" i="1" a="1"/>
  <c r="A2049" i="1"/>
  <c r="A2050" i="1" a="1"/>
  <c r="A2050" i="1" s="1"/>
  <c r="A2051" i="1" a="1"/>
  <c r="A2051" i="1"/>
  <c r="A2052" i="1" a="1"/>
  <c r="A2052" i="1" s="1"/>
  <c r="A2053" i="1" a="1"/>
  <c r="A2053" i="1"/>
  <c r="A2054" i="1" a="1"/>
  <c r="A2054" i="1" s="1"/>
  <c r="A2055" i="1" a="1"/>
  <c r="A2055" i="1"/>
  <c r="A2056" i="1" a="1"/>
  <c r="A2056" i="1" s="1"/>
  <c r="A2057" i="1" a="1"/>
  <c r="A2057" i="1"/>
  <c r="A2058" i="1" a="1"/>
  <c r="A2058" i="1" s="1"/>
  <c r="A2059" i="1" a="1"/>
  <c r="A2059" i="1"/>
  <c r="A2060" i="1" a="1"/>
  <c r="A2060" i="1" s="1"/>
  <c r="A2061" i="1" a="1"/>
  <c r="A2061" i="1"/>
  <c r="A2062" i="1" a="1"/>
  <c r="A2062" i="1" s="1"/>
  <c r="A2063" i="1" a="1"/>
  <c r="A2063" i="1"/>
  <c r="A2064" i="1" a="1"/>
  <c r="A2064" i="1" s="1"/>
  <c r="A2065" i="1" a="1"/>
  <c r="A2065" i="1"/>
  <c r="A2066" i="1" a="1"/>
  <c r="A2066" i="1" s="1"/>
  <c r="A2067" i="1" a="1"/>
  <c r="A2067" i="1"/>
  <c r="A2068" i="1" a="1"/>
  <c r="A2068" i="1" s="1"/>
  <c r="A2069" i="1" a="1"/>
  <c r="A2069" i="1"/>
  <c r="A2070" i="1" a="1"/>
  <c r="A2070" i="1" s="1"/>
  <c r="A2071" i="1" a="1"/>
  <c r="A2071" i="1"/>
  <c r="A2072" i="1" a="1"/>
  <c r="A2072" i="1" s="1"/>
  <c r="A2073" i="1" a="1"/>
  <c r="A2073" i="1"/>
  <c r="A2074" i="1" a="1"/>
  <c r="A2074" i="1" s="1"/>
  <c r="A2075" i="1" a="1"/>
  <c r="A2075" i="1"/>
  <c r="A2076" i="1" a="1"/>
  <c r="A2076" i="1" s="1"/>
  <c r="A2077" i="1" a="1"/>
  <c r="A2077" i="1"/>
  <c r="A2078" i="1" a="1"/>
  <c r="A2078" i="1" s="1"/>
  <c r="A2079" i="1" a="1"/>
  <c r="A2079" i="1"/>
  <c r="A2080" i="1" a="1"/>
  <c r="A2080" i="1" s="1"/>
  <c r="A2081" i="1" a="1"/>
  <c r="A2081" i="1"/>
  <c r="A2082" i="1" a="1"/>
  <c r="A2082" i="1" s="1"/>
  <c r="A2083" i="1" a="1"/>
  <c r="A2083" i="1"/>
  <c r="A2084" i="1" a="1"/>
  <c r="A2084" i="1" s="1"/>
  <c r="A2085" i="1" a="1"/>
  <c r="A2085" i="1"/>
  <c r="A2086" i="1" a="1"/>
  <c r="A2086" i="1" s="1"/>
  <c r="A2087" i="1" a="1"/>
  <c r="A2087" i="1"/>
  <c r="A2088" i="1" a="1"/>
  <c r="A2088" i="1" s="1"/>
  <c r="A2089" i="1" a="1"/>
  <c r="A2089" i="1"/>
  <c r="A2090" i="1" a="1"/>
  <c r="A2090" i="1" s="1"/>
  <c r="A2091" i="1" a="1"/>
  <c r="A2091" i="1" s="1"/>
  <c r="A2092" i="1" a="1"/>
  <c r="A2092" i="1" s="1"/>
  <c r="A2093" i="1" a="1"/>
  <c r="A2093" i="1"/>
  <c r="A2094" i="1" a="1"/>
  <c r="A2094" i="1" s="1"/>
  <c r="A2095" i="1" a="1"/>
  <c r="A2095" i="1"/>
  <c r="A2096" i="1" a="1"/>
  <c r="A2096" i="1" s="1"/>
  <c r="A2097" i="1" a="1"/>
  <c r="A2097" i="1" s="1"/>
  <c r="A2098" i="1" a="1"/>
  <c r="A2098" i="1" s="1"/>
  <c r="A2099" i="1" a="1"/>
  <c r="A2099" i="1" s="1"/>
  <c r="A2100" i="1" a="1"/>
  <c r="A2100" i="1" s="1"/>
  <c r="A2101" i="1" a="1"/>
  <c r="A2101" i="1"/>
  <c r="A2102" i="1" a="1"/>
  <c r="A2102" i="1" s="1"/>
  <c r="A2103" i="1" a="1"/>
  <c r="A2103" i="1" s="1"/>
  <c r="A2104" i="1" a="1"/>
  <c r="A2104" i="1" s="1"/>
  <c r="A2105" i="1" a="1"/>
  <c r="A2105" i="1" s="1"/>
  <c r="A2106" i="1" a="1"/>
  <c r="A2106" i="1" s="1"/>
  <c r="A2107" i="1" a="1"/>
  <c r="A2107" i="1" s="1"/>
  <c r="A2108" i="1" a="1"/>
  <c r="A2108" i="1" s="1"/>
  <c r="A2109" i="1" a="1"/>
  <c r="A2109" i="1"/>
  <c r="A2110" i="1" a="1"/>
  <c r="A2110" i="1" s="1"/>
  <c r="A2111" i="1" a="1"/>
  <c r="A2111" i="1" s="1"/>
  <c r="A2112" i="1" a="1"/>
  <c r="A2112" i="1" s="1"/>
  <c r="A2113" i="1" a="1"/>
  <c r="A2113" i="1" s="1"/>
  <c r="A2114" i="1" a="1"/>
  <c r="A2114" i="1" s="1"/>
  <c r="A2115" i="1" a="1"/>
  <c r="A2115" i="1" s="1"/>
  <c r="A2116" i="1" a="1"/>
  <c r="A2116" i="1" s="1"/>
  <c r="A2117" i="1" a="1"/>
  <c r="A2117" i="1"/>
  <c r="A2118" i="1" a="1"/>
  <c r="A2118" i="1" s="1"/>
  <c r="A2119" i="1" a="1"/>
  <c r="A2119" i="1" s="1"/>
  <c r="A2120" i="1" a="1"/>
  <c r="A2120" i="1" s="1"/>
  <c r="A2121" i="1" a="1"/>
  <c r="A2121" i="1" s="1"/>
  <c r="A2122" i="1" a="1"/>
  <c r="A2122" i="1" s="1"/>
  <c r="A2123" i="1" a="1"/>
  <c r="A2123" i="1" s="1"/>
  <c r="A2124" i="1" a="1"/>
  <c r="A2124" i="1" s="1"/>
  <c r="A2125" i="1" a="1"/>
  <c r="A2125" i="1"/>
  <c r="A2126" i="1" a="1"/>
  <c r="A2126" i="1" s="1"/>
  <c r="A2127" i="1" a="1"/>
  <c r="A2127" i="1" s="1"/>
  <c r="A2128" i="1" a="1"/>
  <c r="A2128" i="1" s="1"/>
  <c r="A2129" i="1" a="1"/>
  <c r="A2129" i="1" s="1"/>
  <c r="A2130" i="1" a="1"/>
  <c r="A2130" i="1" s="1"/>
  <c r="A2131" i="1" a="1"/>
  <c r="A2131" i="1" s="1"/>
  <c r="A2132" i="1" a="1"/>
  <c r="A2132" i="1" s="1"/>
  <c r="A2133" i="1" a="1"/>
  <c r="A2133" i="1"/>
  <c r="A2134" i="1" a="1"/>
  <c r="A2134" i="1" s="1"/>
  <c r="A2135" i="1" a="1"/>
  <c r="A2135" i="1" s="1"/>
  <c r="A2136" i="1" a="1"/>
  <c r="A2136" i="1" s="1"/>
  <c r="A2137" i="1" a="1"/>
  <c r="A2137" i="1" s="1"/>
  <c r="A2138" i="1" a="1"/>
  <c r="A2138" i="1" s="1"/>
  <c r="A2139" i="1" a="1"/>
  <c r="A2139" i="1" s="1"/>
  <c r="A2140" i="1" a="1"/>
  <c r="A2140" i="1" s="1"/>
  <c r="A2141" i="1" a="1"/>
  <c r="A2141" i="1"/>
  <c r="A2142" i="1" a="1"/>
  <c r="A2142" i="1" s="1"/>
  <c r="A2143" i="1" a="1"/>
  <c r="A2143" i="1" s="1"/>
  <c r="A2144" i="1" a="1"/>
  <c r="A2144" i="1" s="1"/>
  <c r="A2145" i="1" a="1"/>
  <c r="A2145" i="1" s="1"/>
  <c r="A2146" i="1" a="1"/>
  <c r="A2146" i="1" s="1"/>
  <c r="A2147" i="1" a="1"/>
  <c r="A2147" i="1" s="1"/>
  <c r="A2148" i="1" a="1"/>
  <c r="A2148" i="1" s="1"/>
  <c r="A2149" i="1" a="1"/>
  <c r="A2149" i="1"/>
  <c r="A2150" i="1" a="1"/>
  <c r="A2150" i="1" s="1"/>
  <c r="A2151" i="1" a="1"/>
  <c r="A2151" i="1" s="1"/>
  <c r="A2152" i="1" a="1"/>
  <c r="A2152" i="1" s="1"/>
  <c r="A2153" i="1" a="1"/>
  <c r="A2153" i="1" s="1"/>
  <c r="A2154" i="1" a="1"/>
  <c r="A2154" i="1" s="1"/>
  <c r="A2155" i="1" a="1"/>
  <c r="A2155" i="1" s="1"/>
  <c r="A2156" i="1" a="1"/>
  <c r="A2156" i="1" s="1"/>
  <c r="A2157" i="1" a="1"/>
  <c r="A2157" i="1"/>
  <c r="A2158" i="1" a="1"/>
  <c r="A2158" i="1" s="1"/>
  <c r="A2159" i="1" a="1"/>
  <c r="A2159" i="1" s="1"/>
  <c r="A2160" i="1" a="1"/>
  <c r="A2160" i="1" s="1"/>
  <c r="A2161" i="1" a="1"/>
  <c r="A2161" i="1" s="1"/>
  <c r="A2162" i="1" a="1"/>
  <c r="A2162" i="1" s="1"/>
  <c r="A2163" i="1" a="1"/>
  <c r="A2163" i="1"/>
  <c r="A2164" i="1" a="1"/>
  <c r="A2164" i="1" s="1"/>
  <c r="A2165" i="1" a="1"/>
  <c r="A2165" i="1"/>
  <c r="A2166" i="1" a="1"/>
  <c r="A2166" i="1" s="1"/>
  <c r="A2167" i="1" a="1"/>
  <c r="A2167" i="1" s="1"/>
  <c r="A2168" i="1" a="1"/>
  <c r="A2168" i="1" s="1"/>
  <c r="A2169" i="1" a="1"/>
  <c r="A2169" i="1" s="1"/>
  <c r="A2170" i="1" a="1"/>
  <c r="A2170" i="1" s="1"/>
  <c r="A2171" i="1" a="1"/>
  <c r="A2171" i="1" s="1"/>
  <c r="A2172" i="1" a="1"/>
  <c r="A2172" i="1" s="1"/>
  <c r="A2173" i="1" a="1"/>
  <c r="A2173" i="1"/>
  <c r="A2174" i="1" a="1"/>
  <c r="A2174" i="1" s="1"/>
  <c r="A2175" i="1" a="1"/>
  <c r="A2175" i="1" s="1"/>
  <c r="A2176" i="1" a="1"/>
  <c r="A2176" i="1" s="1"/>
  <c r="A2177" i="1" a="1"/>
  <c r="A2177" i="1" s="1"/>
  <c r="A2178" i="1" a="1"/>
  <c r="A2178" i="1" s="1"/>
  <c r="A2179" i="1" a="1"/>
  <c r="A2179" i="1" s="1"/>
  <c r="A2180" i="1" a="1"/>
  <c r="A2180" i="1" s="1"/>
  <c r="A2181" i="1" a="1"/>
  <c r="A2181" i="1"/>
  <c r="A2182" i="1" a="1"/>
  <c r="A2182" i="1" s="1"/>
  <c r="A2183" i="1" a="1"/>
  <c r="A2183" i="1" s="1"/>
  <c r="A2184" i="1" a="1"/>
  <c r="A2184" i="1" s="1"/>
  <c r="A2185" i="1" a="1"/>
  <c r="A2185" i="1" s="1"/>
  <c r="A2186" i="1" a="1"/>
  <c r="A2186" i="1" s="1"/>
  <c r="A2187" i="1" a="1"/>
  <c r="A2187" i="1"/>
  <c r="A2188" i="1" a="1"/>
  <c r="A2188" i="1" s="1"/>
  <c r="A2189" i="1" a="1"/>
  <c r="A2189" i="1"/>
  <c r="A2190" i="1" a="1"/>
  <c r="A2190" i="1" s="1"/>
  <c r="A2191" i="1" a="1"/>
  <c r="A2191" i="1" s="1"/>
  <c r="A2192" i="1" a="1"/>
  <c r="A2192" i="1" s="1"/>
  <c r="A2193" i="1" a="1"/>
  <c r="A2193" i="1" s="1"/>
  <c r="A2194" i="1" a="1"/>
  <c r="A2194" i="1" s="1"/>
  <c r="A2195" i="1" a="1"/>
  <c r="A2195" i="1"/>
  <c r="A2196" i="1" a="1"/>
  <c r="A2196" i="1" s="1"/>
  <c r="A2197" i="1" a="1"/>
  <c r="A2197" i="1"/>
  <c r="A2198" i="1" a="1"/>
  <c r="A2198" i="1" s="1"/>
  <c r="A2199" i="1" a="1"/>
  <c r="A2199" i="1" s="1"/>
  <c r="A2200" i="1" a="1"/>
  <c r="A2200" i="1" s="1"/>
  <c r="A2201" i="1" a="1"/>
  <c r="A2201" i="1" s="1"/>
  <c r="A2202" i="1" a="1"/>
  <c r="A2202" i="1" s="1"/>
  <c r="A2203" i="1" a="1"/>
  <c r="A2203" i="1"/>
  <c r="A2204" i="1" a="1"/>
  <c r="A2204" i="1" s="1"/>
  <c r="A2205" i="1" a="1"/>
  <c r="A2205" i="1"/>
  <c r="A2206" i="1" a="1"/>
  <c r="A2206" i="1" s="1"/>
  <c r="A2207" i="1" a="1"/>
  <c r="A2207" i="1" s="1"/>
  <c r="A2208" i="1" a="1"/>
  <c r="A2208" i="1" s="1"/>
  <c r="A2209" i="1" a="1"/>
  <c r="A2209" i="1" s="1"/>
  <c r="A2210" i="1" a="1"/>
  <c r="A2210" i="1" s="1"/>
  <c r="A2211" i="1" a="1"/>
  <c r="A2211" i="1"/>
  <c r="A2212" i="1" a="1"/>
  <c r="A2212" i="1" s="1"/>
  <c r="A2213" i="1" a="1"/>
  <c r="A2213" i="1"/>
  <c r="A2214" i="1" a="1"/>
  <c r="A2214" i="1" s="1"/>
  <c r="A2215" i="1" a="1"/>
  <c r="A2215" i="1" s="1"/>
  <c r="A2216" i="1" a="1"/>
  <c r="A2216" i="1" s="1"/>
  <c r="A2217" i="1" a="1"/>
  <c r="A2217" i="1" s="1"/>
  <c r="A2218" i="1" a="1"/>
  <c r="A2218" i="1" s="1"/>
  <c r="A2219" i="1" a="1"/>
  <c r="A2219" i="1"/>
  <c r="A2220" i="1" a="1"/>
  <c r="A2220" i="1" s="1"/>
  <c r="A2221" i="1" a="1"/>
  <c r="A2221" i="1"/>
  <c r="A2222" i="1" a="1"/>
  <c r="A2222" i="1" s="1"/>
  <c r="A2223" i="1" a="1"/>
  <c r="A2223" i="1" s="1"/>
  <c r="A2224" i="1" a="1"/>
  <c r="A2224" i="1" s="1"/>
  <c r="A2225" i="1" a="1"/>
  <c r="A2225" i="1" s="1"/>
  <c r="A2226" i="1" a="1"/>
  <c r="A2226" i="1" s="1"/>
  <c r="A2227" i="1" a="1"/>
  <c r="A2227" i="1"/>
  <c r="A2228" i="1" a="1"/>
  <c r="A2228" i="1" s="1"/>
  <c r="A2229" i="1" a="1"/>
  <c r="A2229" i="1"/>
  <c r="A2230" i="1" a="1"/>
  <c r="A2230" i="1" s="1"/>
  <c r="A2231" i="1" a="1"/>
  <c r="A2231" i="1" s="1"/>
  <c r="A2232" i="1" a="1"/>
  <c r="A2232" i="1" s="1"/>
  <c r="A2233" i="1" a="1"/>
  <c r="A2233" i="1" s="1"/>
  <c r="A2234" i="1" a="1"/>
  <c r="A2234" i="1" s="1"/>
  <c r="A2235" i="1" a="1"/>
  <c r="A2235" i="1"/>
  <c r="A2236" i="1" a="1"/>
  <c r="A2236" i="1" s="1"/>
  <c r="A2237" i="1" a="1"/>
  <c r="A2237" i="1"/>
  <c r="A2238" i="1" a="1"/>
  <c r="A2238" i="1" s="1"/>
  <c r="A2239" i="1" a="1"/>
  <c r="A2239" i="1" s="1"/>
  <c r="A2240" i="1" a="1"/>
  <c r="A2240" i="1" s="1"/>
  <c r="A2241" i="1" a="1"/>
  <c r="A2241" i="1" s="1"/>
  <c r="A2242" i="1" a="1"/>
  <c r="A2242" i="1" s="1"/>
  <c r="A2243" i="1" a="1"/>
  <c r="A2243" i="1"/>
  <c r="A2244" i="1" a="1"/>
  <c r="A2244" i="1" s="1"/>
  <c r="A2245" i="1" a="1"/>
  <c r="A2245" i="1"/>
  <c r="A2246" i="1" a="1"/>
  <c r="A2246" i="1" s="1"/>
  <c r="A2247" i="1" a="1"/>
  <c r="A2247" i="1" s="1"/>
  <c r="A2248" i="1" a="1"/>
  <c r="A2248" i="1" s="1"/>
  <c r="A2249" i="1" a="1"/>
  <c r="A2249" i="1" s="1"/>
  <c r="A2250" i="1" a="1"/>
  <c r="A2250" i="1" s="1"/>
  <c r="A2251" i="1" a="1"/>
  <c r="A2251" i="1"/>
  <c r="A2252" i="1" a="1"/>
  <c r="A2252" i="1" s="1"/>
  <c r="A2253" i="1" a="1"/>
  <c r="A2253" i="1"/>
  <c r="A2254" i="1" a="1"/>
  <c r="A2254" i="1" s="1"/>
  <c r="A2255" i="1" a="1"/>
  <c r="A2255" i="1" s="1"/>
  <c r="A2256" i="1" a="1"/>
  <c r="A2256" i="1" s="1"/>
  <c r="A2257" i="1" a="1"/>
  <c r="A2257" i="1" s="1"/>
  <c r="A2258" i="1" a="1"/>
  <c r="A2258" i="1" s="1"/>
  <c r="A2259" i="1" a="1"/>
  <c r="A2259" i="1"/>
  <c r="A2260" i="1" a="1"/>
  <c r="A2260" i="1" s="1"/>
  <c r="A2261" i="1" a="1"/>
  <c r="A2261" i="1"/>
  <c r="A2262" i="1" a="1"/>
  <c r="A2262" i="1" s="1"/>
  <c r="A2263" i="1" a="1"/>
  <c r="A2263" i="1" s="1"/>
  <c r="A2264" i="1" a="1"/>
  <c r="A2264" i="1" s="1"/>
  <c r="A2265" i="1" a="1"/>
  <c r="A2265" i="1" s="1"/>
  <c r="A2266" i="1" a="1"/>
  <c r="A2266" i="1" s="1"/>
  <c r="A2267" i="1" a="1"/>
  <c r="A2267" i="1"/>
  <c r="A2268" i="1" a="1"/>
  <c r="A2268" i="1" s="1"/>
  <c r="A2269" i="1" a="1"/>
  <c r="A2269" i="1"/>
  <c r="A2270" i="1" a="1"/>
  <c r="A2270" i="1" s="1"/>
  <c r="A2271" i="1" a="1"/>
  <c r="A2271" i="1" s="1"/>
  <c r="A2272" i="1" a="1"/>
  <c r="A2272" i="1" s="1"/>
  <c r="A2273" i="1" a="1"/>
  <c r="A2273" i="1" s="1"/>
  <c r="A2274" i="1" a="1"/>
  <c r="A2274" i="1" s="1"/>
  <c r="A2275" i="1" a="1"/>
  <c r="A2275" i="1"/>
  <c r="A2276" i="1" a="1"/>
  <c r="A2276" i="1" s="1"/>
  <c r="A2277" i="1" a="1"/>
  <c r="A2277" i="1"/>
  <c r="A2278" i="1" a="1"/>
  <c r="A2278" i="1" s="1"/>
  <c r="A2279" i="1" a="1"/>
  <c r="A2279" i="1" s="1"/>
  <c r="A2280" i="1" a="1"/>
  <c r="A2280" i="1" s="1"/>
  <c r="A2281" i="1" a="1"/>
  <c r="A2281" i="1" s="1"/>
  <c r="A2282" i="1" a="1"/>
  <c r="A2282" i="1" s="1"/>
  <c r="A2283" i="1" a="1"/>
  <c r="A2283" i="1"/>
  <c r="A2284" i="1" a="1"/>
  <c r="A2284" i="1" s="1"/>
  <c r="A2285" i="1" a="1"/>
  <c r="A2285" i="1"/>
  <c r="A2286" i="1" a="1"/>
  <c r="A2286" i="1" s="1"/>
  <c r="A2287" i="1" a="1"/>
  <c r="A2287" i="1" s="1"/>
  <c r="A2288" i="1" a="1"/>
  <c r="A2288" i="1" s="1"/>
  <c r="A2289" i="1" a="1"/>
  <c r="A2289" i="1" s="1"/>
  <c r="A2290" i="1" a="1"/>
  <c r="A2290" i="1" s="1"/>
  <c r="A2291" i="1" a="1"/>
  <c r="A2291" i="1"/>
  <c r="A2292" i="1" a="1"/>
  <c r="A2292" i="1" s="1"/>
  <c r="A2293" i="1" a="1"/>
  <c r="A2293" i="1"/>
  <c r="A2294" i="1" a="1"/>
  <c r="A2294" i="1" s="1"/>
  <c r="A2295" i="1" a="1"/>
  <c r="A2295" i="1" s="1"/>
  <c r="A2296" i="1" a="1"/>
  <c r="A2296" i="1" s="1"/>
  <c r="A2297" i="1" a="1"/>
  <c r="A2297" i="1" s="1"/>
  <c r="A2298" i="1" a="1"/>
  <c r="A2298" i="1" s="1"/>
  <c r="A2299" i="1" a="1"/>
  <c r="A2299" i="1"/>
  <c r="A2300" i="1" a="1"/>
  <c r="A2300" i="1" s="1"/>
  <c r="A2301" i="1" a="1"/>
  <c r="A2301" i="1"/>
  <c r="A2302" i="1" a="1"/>
  <c r="A2302" i="1" s="1"/>
  <c r="A2303" i="1" a="1"/>
  <c r="A2303" i="1" s="1"/>
  <c r="A2304" i="1" a="1"/>
  <c r="A2304" i="1" s="1"/>
  <c r="A2305" i="1" a="1"/>
  <c r="A2305" i="1" s="1"/>
  <c r="A2306" i="1" a="1"/>
  <c r="A2306" i="1" s="1"/>
  <c r="A2307" i="1" a="1"/>
  <c r="A2307" i="1"/>
  <c r="A2308" i="1" a="1"/>
  <c r="A2308" i="1" s="1"/>
  <c r="A2309" i="1" a="1"/>
  <c r="A2309" i="1"/>
  <c r="A2310" i="1" a="1"/>
  <c r="A2310" i="1" s="1"/>
  <c r="A2311" i="1" a="1"/>
  <c r="A2311" i="1" s="1"/>
  <c r="A2312" i="1" a="1"/>
  <c r="A2312" i="1" s="1"/>
  <c r="A2313" i="1" a="1"/>
  <c r="A2313" i="1" s="1"/>
  <c r="A2314" i="1" a="1"/>
  <c r="A2314" i="1" s="1"/>
  <c r="A2315" i="1" a="1"/>
  <c r="A2315" i="1"/>
  <c r="A2316" i="1" a="1"/>
  <c r="A2316" i="1" s="1"/>
  <c r="A2317" i="1" a="1"/>
  <c r="A2317" i="1"/>
  <c r="A2318" i="1" a="1"/>
  <c r="A2318" i="1" s="1"/>
  <c r="A2319" i="1" a="1"/>
  <c r="A2319" i="1" s="1"/>
  <c r="A2320" i="1" a="1"/>
  <c r="A2320" i="1" s="1"/>
  <c r="A2321" i="1" a="1"/>
  <c r="A2321" i="1" s="1"/>
  <c r="A2322" i="1" a="1"/>
  <c r="A2322" i="1" s="1"/>
  <c r="A2323" i="1" a="1"/>
  <c r="A2323" i="1"/>
  <c r="A2324" i="1" a="1"/>
  <c r="A2324" i="1" s="1"/>
  <c r="A2325" i="1" a="1"/>
  <c r="A2325" i="1"/>
  <c r="A2326" i="1" a="1"/>
  <c r="A2326" i="1" s="1"/>
  <c r="A2327" i="1" a="1"/>
  <c r="A2327" i="1" s="1"/>
  <c r="A2328" i="1" a="1"/>
  <c r="A2328" i="1" s="1"/>
  <c r="A2329" i="1" a="1"/>
  <c r="A2329" i="1" s="1"/>
  <c r="A2330" i="1" a="1"/>
  <c r="A2330" i="1" s="1"/>
  <c r="A2331" i="1" a="1"/>
  <c r="A2331" i="1"/>
  <c r="A2332" i="1" a="1"/>
  <c r="A2332" i="1" s="1"/>
  <c r="A2333" i="1" a="1"/>
  <c r="A2333" i="1"/>
  <c r="A2334" i="1" a="1"/>
  <c r="A2334" i="1" s="1"/>
  <c r="A2335" i="1" a="1"/>
  <c r="A2335" i="1" s="1"/>
  <c r="A2336" i="1" a="1"/>
  <c r="A2336" i="1" s="1"/>
  <c r="A2337" i="1" a="1"/>
  <c r="A2337" i="1" s="1"/>
  <c r="A2338" i="1" a="1"/>
  <c r="A2338" i="1" s="1"/>
  <c r="A2339" i="1" a="1"/>
  <c r="A2339" i="1"/>
  <c r="A2340" i="1" a="1"/>
  <c r="A2340" i="1" s="1"/>
  <c r="A2341" i="1" a="1"/>
  <c r="A2341" i="1"/>
  <c r="A2342" i="1" a="1"/>
  <c r="A2342" i="1" s="1"/>
  <c r="A2343" i="1" a="1"/>
  <c r="A2343" i="1" s="1"/>
  <c r="A2344" i="1" a="1"/>
  <c r="A2344" i="1" s="1"/>
  <c r="A2345" i="1" a="1"/>
  <c r="A2345" i="1" s="1"/>
  <c r="A2346" i="1" a="1"/>
  <c r="A2346" i="1" s="1"/>
  <c r="A2347" i="1" a="1"/>
  <c r="A2347" i="1"/>
  <c r="A2348" i="1" a="1"/>
  <c r="A2348" i="1" s="1"/>
  <c r="A2349" i="1" a="1"/>
  <c r="A2349" i="1"/>
  <c r="A2350" i="1" a="1"/>
  <c r="A2350" i="1" s="1"/>
  <c r="A2351" i="1" a="1"/>
  <c r="A2351" i="1" s="1"/>
  <c r="A2352" i="1" a="1"/>
  <c r="A2352" i="1" s="1"/>
  <c r="A2353" i="1" a="1"/>
  <c r="A2353" i="1" s="1"/>
  <c r="A2354" i="1" a="1"/>
  <c r="A2354" i="1" s="1"/>
  <c r="A2355" i="1" a="1"/>
  <c r="A2355" i="1"/>
  <c r="A2356" i="1" a="1"/>
  <c r="A2356" i="1" s="1"/>
  <c r="A2357" i="1" a="1"/>
  <c r="A2357" i="1"/>
  <c r="A2358" i="1" a="1"/>
  <c r="A2358" i="1" s="1"/>
  <c r="A2359" i="1" a="1"/>
  <c r="A2359" i="1"/>
  <c r="A2360" i="1" a="1"/>
  <c r="A2360" i="1" s="1"/>
  <c r="A2361" i="1" a="1"/>
  <c r="A2361" i="1" s="1"/>
  <c r="A2362" i="1" a="1"/>
  <c r="A2362" i="1" s="1"/>
  <c r="A2363" i="1" a="1"/>
  <c r="A2363" i="1"/>
  <c r="A2364" i="1" a="1"/>
  <c r="A2364" i="1" s="1"/>
  <c r="A2365" i="1" a="1"/>
  <c r="A2365" i="1"/>
  <c r="A2366" i="1" a="1"/>
  <c r="A2366" i="1" s="1"/>
  <c r="A2367" i="1" a="1"/>
  <c r="A2367" i="1"/>
  <c r="A2368" i="1" a="1"/>
  <c r="A2368" i="1" s="1"/>
  <c r="A2369" i="1" a="1"/>
  <c r="A2369" i="1" s="1"/>
  <c r="A2370" i="1" a="1"/>
  <c r="A2370" i="1" s="1"/>
  <c r="A2371" i="1" a="1"/>
  <c r="A2371" i="1"/>
  <c r="A2372" i="1" a="1"/>
  <c r="A2372" i="1" s="1"/>
  <c r="A2373" i="1" a="1"/>
  <c r="A2373" i="1"/>
  <c r="A2374" i="1" a="1"/>
  <c r="A2374" i="1" s="1"/>
  <c r="A2375" i="1" a="1"/>
  <c r="A2375" i="1"/>
  <c r="A2376" i="1" a="1"/>
  <c r="A2376" i="1" s="1"/>
  <c r="A2377" i="1" a="1"/>
  <c r="A2377" i="1" s="1"/>
  <c r="A2378" i="1" a="1"/>
  <c r="A2378" i="1" s="1"/>
  <c r="A2379" i="1" a="1"/>
  <c r="A2379" i="1"/>
  <c r="A2380" i="1" a="1"/>
  <c r="A2380" i="1" s="1"/>
  <c r="A2381" i="1" a="1"/>
  <c r="A2381" i="1"/>
  <c r="A2382" i="1" a="1"/>
  <c r="A2382" i="1" s="1"/>
  <c r="A2383" i="1" a="1"/>
  <c r="A2383" i="1" s="1"/>
  <c r="A2384" i="1" a="1"/>
  <c r="A2384" i="1" s="1"/>
  <c r="A2385" i="1" a="1"/>
  <c r="A2385" i="1" s="1"/>
  <c r="A2386" i="1" a="1"/>
  <c r="A2386" i="1" s="1"/>
  <c r="A2387" i="1" a="1"/>
  <c r="A2387" i="1"/>
  <c r="A2388" i="1" a="1"/>
  <c r="A2388" i="1" s="1"/>
  <c r="A2389" i="1" a="1"/>
  <c r="A2389" i="1"/>
  <c r="A2390" i="1" a="1"/>
  <c r="A2390" i="1" s="1"/>
  <c r="A2391" i="1" a="1"/>
  <c r="A2391" i="1" s="1"/>
  <c r="A2392" i="1" a="1"/>
  <c r="A2392" i="1" s="1"/>
  <c r="A2393" i="1" a="1"/>
  <c r="A2393" i="1" s="1"/>
  <c r="A2394" i="1" a="1"/>
  <c r="A2394" i="1" s="1"/>
  <c r="A2395" i="1" a="1"/>
  <c r="A2395" i="1"/>
  <c r="A2396" i="1" a="1"/>
  <c r="A2396" i="1" s="1"/>
  <c r="A2397" i="1" a="1"/>
  <c r="A2397" i="1"/>
  <c r="A2398" i="1" a="1"/>
  <c r="A2398" i="1" s="1"/>
  <c r="A2399" i="1" a="1"/>
  <c r="A2399" i="1" s="1"/>
  <c r="A2400" i="1" a="1"/>
  <c r="A2400" i="1" s="1"/>
  <c r="A2401" i="1" a="1"/>
  <c r="A2401" i="1" s="1"/>
  <c r="A2402" i="1" a="1"/>
  <c r="A2402" i="1" s="1"/>
  <c r="A2403" i="1" a="1"/>
  <c r="A2403" i="1"/>
  <c r="A2404" i="1" a="1"/>
  <c r="A2404" i="1" s="1"/>
  <c r="A2405" i="1" a="1"/>
  <c r="A2405" i="1"/>
  <c r="A2406" i="1" a="1"/>
  <c r="A2406" i="1" s="1"/>
  <c r="A2407" i="1" a="1"/>
  <c r="A2407" i="1" s="1"/>
  <c r="A2408" i="1" a="1"/>
  <c r="A2408" i="1" s="1"/>
  <c r="A2409" i="1" a="1"/>
  <c r="A2409" i="1" s="1"/>
  <c r="A2410" i="1" a="1"/>
  <c r="A2410" i="1" s="1"/>
  <c r="A2411" i="1" a="1"/>
  <c r="A2411" i="1"/>
  <c r="A2412" i="1" a="1"/>
  <c r="A2412" i="1" s="1"/>
  <c r="A2413" i="1" a="1"/>
  <c r="A2413" i="1"/>
  <c r="A2414" i="1" a="1"/>
  <c r="A2414" i="1" s="1"/>
  <c r="A2415" i="1" a="1"/>
  <c r="A2415" i="1" s="1"/>
  <c r="A2416" i="1" a="1"/>
  <c r="A2416" i="1" s="1"/>
  <c r="A2417" i="1" a="1"/>
  <c r="A2417" i="1" s="1"/>
  <c r="A2418" i="1" a="1"/>
  <c r="A2418" i="1" s="1"/>
  <c r="A2419" i="1" a="1"/>
  <c r="A2419" i="1"/>
  <c r="A2420" i="1" a="1"/>
  <c r="A2420" i="1" s="1"/>
  <c r="A2421" i="1" a="1"/>
  <c r="A2421" i="1"/>
  <c r="A2422" i="1" a="1"/>
  <c r="A2422" i="1" s="1"/>
  <c r="A2423" i="1" a="1"/>
  <c r="A2423" i="1" s="1"/>
  <c r="A2424" i="1" a="1"/>
  <c r="A2424" i="1" s="1"/>
  <c r="A2425" i="1" a="1"/>
  <c r="A2425" i="1" s="1"/>
  <c r="A2426" i="1" a="1"/>
  <c r="A2426" i="1" s="1"/>
  <c r="A2427" i="1" a="1"/>
  <c r="A2427" i="1"/>
  <c r="A2428" i="1" a="1"/>
  <c r="A2428" i="1" s="1"/>
  <c r="A2429" i="1" a="1"/>
  <c r="A2429" i="1"/>
  <c r="A2430" i="1" a="1"/>
  <c r="A2430" i="1" s="1"/>
  <c r="A2431" i="1" a="1"/>
  <c r="A2431" i="1" s="1"/>
  <c r="A2432" i="1" a="1"/>
  <c r="A2432" i="1" s="1"/>
  <c r="A2433" i="1" a="1"/>
  <c r="A2433" i="1" s="1"/>
  <c r="A2434" i="1" a="1"/>
  <c r="A2434" i="1" s="1"/>
  <c r="A2435" i="1" a="1"/>
  <c r="A2435" i="1"/>
  <c r="A2436" i="1" a="1"/>
  <c r="A2436" i="1" s="1"/>
  <c r="A2437" i="1" a="1"/>
  <c r="A2437" i="1"/>
  <c r="A2438" i="1" a="1"/>
  <c r="A2438" i="1" s="1"/>
  <c r="A2439" i="1" a="1"/>
  <c r="A2439" i="1" s="1"/>
  <c r="A2440" i="1" a="1"/>
  <c r="A2440" i="1" s="1"/>
  <c r="A2441" i="1" a="1"/>
  <c r="A2441" i="1" s="1"/>
  <c r="A2442" i="1" a="1"/>
  <c r="A2442" i="1" s="1"/>
  <c r="A2443" i="1" a="1"/>
  <c r="A2443" i="1"/>
  <c r="A2444" i="1" a="1"/>
  <c r="A2444" i="1" s="1"/>
  <c r="A2445" i="1" a="1"/>
  <c r="A2445" i="1"/>
  <c r="A2446" i="1" a="1"/>
  <c r="A2446" i="1" s="1"/>
  <c r="A2447" i="1" a="1"/>
  <c r="A2447" i="1" s="1"/>
  <c r="A2448" i="1" a="1"/>
  <c r="A2448" i="1" s="1"/>
  <c r="A2449" i="1" a="1"/>
  <c r="A2449" i="1" s="1"/>
  <c r="A2450" i="1" a="1"/>
  <c r="A2450" i="1" s="1"/>
  <c r="A2451" i="1" a="1"/>
  <c r="A2451" i="1"/>
  <c r="A2452" i="1" a="1"/>
  <c r="A2452" i="1" s="1"/>
  <c r="A2453" i="1" a="1"/>
  <c r="A2453" i="1"/>
  <c r="A2454" i="1" a="1"/>
  <c r="A2454" i="1" s="1"/>
  <c r="A2455" i="1" a="1"/>
  <c r="A2455" i="1" s="1"/>
  <c r="A2456" i="1" a="1"/>
  <c r="A2456" i="1" s="1"/>
  <c r="A2457" i="1" a="1"/>
  <c r="A2457" i="1" s="1"/>
  <c r="A2458" i="1" a="1"/>
  <c r="A2458" i="1" s="1"/>
  <c r="A2459" i="1" a="1"/>
  <c r="A2459" i="1"/>
  <c r="A2460" i="1" a="1"/>
  <c r="A2460" i="1" s="1"/>
  <c r="A2461" i="1" a="1"/>
  <c r="A2461" i="1"/>
  <c r="A2462" i="1" a="1"/>
  <c r="A2462" i="1" s="1"/>
  <c r="A2463" i="1" a="1"/>
  <c r="A2463" i="1" s="1"/>
  <c r="A2464" i="1" a="1"/>
  <c r="A2464" i="1" s="1"/>
  <c r="A2465" i="1" a="1"/>
  <c r="A2465" i="1" s="1"/>
  <c r="A2466" i="1" a="1"/>
  <c r="A2466" i="1" s="1"/>
  <c r="A2467" i="1" a="1"/>
  <c r="A2467" i="1"/>
  <c r="A2468" i="1" a="1"/>
  <c r="A2468" i="1" s="1"/>
  <c r="A2469" i="1" a="1"/>
  <c r="A2469" i="1"/>
  <c r="A2470" i="1" a="1"/>
  <c r="A2470" i="1" s="1"/>
  <c r="A2471" i="1" a="1"/>
  <c r="A2471" i="1" s="1"/>
  <c r="A2472" i="1" a="1"/>
  <c r="A2472" i="1" s="1"/>
  <c r="A2473" i="1" a="1"/>
  <c r="A2473" i="1" s="1"/>
  <c r="A2474" i="1" a="1"/>
  <c r="A2474" i="1" s="1"/>
  <c r="A2475" i="1" a="1"/>
  <c r="A2475" i="1"/>
  <c r="A2476" i="1" a="1"/>
  <c r="A2476" i="1" s="1"/>
  <c r="A2477" i="1" a="1"/>
  <c r="A2477" i="1"/>
  <c r="A2478" i="1" a="1"/>
  <c r="A2478" i="1" s="1"/>
  <c r="A2479" i="1" a="1"/>
  <c r="A2479" i="1" s="1"/>
  <c r="A2480" i="1" a="1"/>
  <c r="A2480" i="1" s="1"/>
  <c r="A2481" i="1" a="1"/>
  <c r="A2481" i="1" s="1"/>
  <c r="A2482" i="1" a="1"/>
  <c r="A2482" i="1" s="1"/>
  <c r="A2483" i="1" a="1"/>
  <c r="A2483" i="1"/>
  <c r="A2484" i="1" a="1"/>
  <c r="A2484" i="1" s="1"/>
  <c r="A2485" i="1" a="1"/>
  <c r="A2485" i="1"/>
  <c r="A2486" i="1" a="1"/>
  <c r="A2486" i="1" s="1"/>
  <c r="A2487" i="1" a="1"/>
  <c r="A2487" i="1" s="1"/>
  <c r="A2488" i="1" a="1"/>
  <c r="A2488" i="1" s="1"/>
  <c r="A2489" i="1" a="1"/>
  <c r="A2489" i="1" s="1"/>
  <c r="A2490" i="1" a="1"/>
  <c r="A2490" i="1" s="1"/>
  <c r="A2491" i="1" a="1"/>
  <c r="A2491" i="1"/>
  <c r="A2492" i="1" a="1"/>
  <c r="A2492" i="1" s="1"/>
  <c r="A2493" i="1" a="1"/>
  <c r="A2493" i="1"/>
  <c r="A2494" i="1" a="1"/>
  <c r="A2494" i="1" s="1"/>
  <c r="A2495" i="1" a="1"/>
  <c r="A2495" i="1" s="1"/>
  <c r="A2496" i="1" a="1"/>
  <c r="A2496" i="1" s="1"/>
  <c r="A2497" i="1" a="1"/>
  <c r="A2497" i="1" s="1"/>
  <c r="A2498" i="1" a="1"/>
  <c r="A2498" i="1" s="1"/>
  <c r="A2499" i="1" a="1"/>
  <c r="A2499" i="1"/>
  <c r="A2500" i="1" a="1"/>
  <c r="A2500" i="1" s="1"/>
  <c r="A2501" i="1" a="1"/>
  <c r="A2501" i="1"/>
  <c r="A2502" i="1" a="1"/>
  <c r="A2502" i="1" s="1"/>
  <c r="A2503" i="1" a="1"/>
  <c r="A2503" i="1" s="1"/>
  <c r="A2504" i="1" a="1"/>
  <c r="A2504" i="1" s="1"/>
  <c r="A2505" i="1" a="1"/>
  <c r="A2505" i="1" s="1"/>
  <c r="A2506" i="1" a="1"/>
  <c r="A2506" i="1" s="1"/>
  <c r="A2507" i="1" a="1"/>
  <c r="A2507" i="1"/>
  <c r="A2508" i="1" a="1"/>
  <c r="A2508" i="1" s="1"/>
  <c r="A2509" i="1" a="1"/>
  <c r="A2509" i="1"/>
  <c r="A2510" i="1" a="1"/>
  <c r="A2510" i="1" s="1"/>
  <c r="A2511" i="1" a="1"/>
  <c r="A2511" i="1" s="1"/>
  <c r="A2512" i="1" a="1"/>
  <c r="A2512" i="1" s="1"/>
  <c r="A2513" i="1" a="1"/>
  <c r="A2513" i="1" s="1"/>
  <c r="A2514" i="1" a="1"/>
  <c r="A2514" i="1" s="1"/>
  <c r="A2515" i="1" a="1"/>
  <c r="A2515" i="1"/>
  <c r="A2516" i="1" a="1"/>
  <c r="A2516" i="1" s="1"/>
  <c r="A2517" i="1" a="1"/>
  <c r="A2517" i="1"/>
  <c r="A2518" i="1" a="1"/>
  <c r="A2518" i="1" s="1"/>
  <c r="A2519" i="1" a="1"/>
  <c r="A2519" i="1" s="1"/>
  <c r="A2520" i="1" a="1"/>
  <c r="A2520" i="1" s="1"/>
  <c r="A2521" i="1" a="1"/>
  <c r="A2521" i="1" s="1"/>
  <c r="A2522" i="1" a="1"/>
  <c r="A2522" i="1" s="1"/>
  <c r="A2523" i="1" a="1"/>
  <c r="A2523" i="1"/>
  <c r="A2524" i="1" a="1"/>
  <c r="A2524" i="1" s="1"/>
  <c r="A2525" i="1" a="1"/>
  <c r="A2525" i="1"/>
  <c r="A2526" i="1" a="1"/>
  <c r="A2526" i="1" s="1"/>
  <c r="A2527" i="1" a="1"/>
  <c r="A2527" i="1" s="1"/>
  <c r="A2528" i="1" a="1"/>
  <c r="A2528" i="1" s="1"/>
  <c r="A2529" i="1" a="1"/>
  <c r="A2529" i="1" s="1"/>
  <c r="A2530" i="1" a="1"/>
  <c r="A2530" i="1" s="1"/>
  <c r="A2531" i="1" a="1"/>
  <c r="A2531" i="1"/>
  <c r="A2532" i="1" a="1"/>
  <c r="A2532" i="1" s="1"/>
  <c r="A2533" i="1" a="1"/>
  <c r="A2533" i="1"/>
  <c r="A2534" i="1" a="1"/>
  <c r="A2534" i="1" s="1"/>
  <c r="A2535" i="1" a="1"/>
  <c r="A2535" i="1" s="1"/>
  <c r="A2536" i="1" a="1"/>
  <c r="A2536" i="1" s="1"/>
  <c r="A2537" i="1" a="1"/>
  <c r="A2537" i="1" s="1"/>
  <c r="A2538" i="1" a="1"/>
  <c r="A2538" i="1" s="1"/>
  <c r="A2539" i="1" a="1"/>
  <c r="A2539" i="1"/>
  <c r="A2540" i="1" a="1"/>
  <c r="A2540" i="1" s="1"/>
  <c r="A2541" i="1" a="1"/>
  <c r="A2541" i="1"/>
  <c r="A2542" i="1" a="1"/>
  <c r="A2542" i="1" s="1"/>
  <c r="A2543" i="1" a="1"/>
  <c r="A2543" i="1" s="1"/>
  <c r="A2544" i="1" a="1"/>
  <c r="A2544" i="1" s="1"/>
  <c r="A2545" i="1" a="1"/>
  <c r="A2545" i="1" s="1"/>
  <c r="A2546" i="1" a="1"/>
  <c r="A2546" i="1" s="1"/>
  <c r="A2547" i="1" a="1"/>
  <c r="A2547" i="1"/>
  <c r="A2548" i="1" a="1"/>
  <c r="A2548" i="1" s="1"/>
  <c r="A2549" i="1" a="1"/>
  <c r="A2549" i="1"/>
  <c r="A2550" i="1" a="1"/>
  <c r="A2550" i="1" s="1"/>
  <c r="A2551" i="1" a="1"/>
  <c r="A2551" i="1" s="1"/>
  <c r="A2552" i="1" a="1"/>
  <c r="A2552" i="1" s="1"/>
  <c r="A2553" i="1" a="1"/>
  <c r="A2553" i="1" s="1"/>
  <c r="A2554" i="1" a="1"/>
  <c r="A2554" i="1" s="1"/>
  <c r="A2555" i="1" a="1"/>
  <c r="A2555" i="1"/>
  <c r="A2556" i="1" a="1"/>
  <c r="A2556" i="1" s="1"/>
  <c r="A2557" i="1" a="1"/>
  <c r="A2557" i="1"/>
  <c r="A2558" i="1" a="1"/>
  <c r="A2558" i="1" s="1"/>
  <c r="A2559" i="1" a="1"/>
  <c r="A2559" i="1" s="1"/>
  <c r="A2560" i="1" a="1"/>
  <c r="A2560" i="1" s="1"/>
  <c r="A2561" i="1" a="1"/>
  <c r="A2561" i="1" s="1"/>
  <c r="A2562" i="1" a="1"/>
  <c r="A2562" i="1" s="1"/>
  <c r="A2563" i="1" a="1"/>
  <c r="A2563" i="1"/>
  <c r="A2564" i="1" a="1"/>
  <c r="A2564" i="1" s="1"/>
  <c r="A2565" i="1" a="1"/>
  <c r="A2565" i="1"/>
  <c r="A2566" i="1" a="1"/>
  <c r="A2566" i="1" s="1"/>
  <c r="A2567" i="1" a="1"/>
  <c r="A2567" i="1" s="1"/>
  <c r="A2568" i="1" a="1"/>
  <c r="A2568" i="1" s="1"/>
  <c r="A2569" i="1" a="1"/>
  <c r="A2569" i="1" s="1"/>
  <c r="A2570" i="1" a="1"/>
  <c r="A2570" i="1" s="1"/>
  <c r="A2571" i="1" a="1"/>
  <c r="A2571" i="1"/>
  <c r="A2572" i="1" a="1"/>
  <c r="A2572" i="1" s="1"/>
  <c r="A2573" i="1" a="1"/>
  <c r="A2573" i="1"/>
  <c r="A2574" i="1" a="1"/>
  <c r="A2574" i="1" s="1"/>
  <c r="A2575" i="1" a="1"/>
  <c r="A2575" i="1" s="1"/>
  <c r="A2576" i="1" a="1"/>
  <c r="A2576" i="1" s="1"/>
  <c r="A2577" i="1" a="1"/>
  <c r="A2577" i="1" s="1"/>
  <c r="A2578" i="1" a="1"/>
  <c r="A2578" i="1" s="1"/>
  <c r="A2579" i="1" a="1"/>
  <c r="A2579" i="1"/>
  <c r="A2580" i="1" a="1"/>
  <c r="A2580" i="1" s="1"/>
  <c r="A2581" i="1" a="1"/>
  <c r="A2581" i="1"/>
  <c r="A2582" i="1" a="1"/>
  <c r="A2582" i="1" s="1"/>
  <c r="A2583" i="1" a="1"/>
  <c r="A2583" i="1" s="1"/>
  <c r="A2584" i="1" a="1"/>
  <c r="A2584" i="1" s="1"/>
  <c r="A2585" i="1" a="1"/>
  <c r="A2585" i="1" s="1"/>
  <c r="A2586" i="1" a="1"/>
  <c r="A2586" i="1" s="1"/>
  <c r="A2587" i="1" a="1"/>
  <c r="A2587" i="1"/>
  <c r="A2588" i="1" a="1"/>
  <c r="A2588" i="1" s="1"/>
  <c r="A2589" i="1" a="1"/>
  <c r="A2589" i="1"/>
  <c r="A2590" i="1" a="1"/>
  <c r="A2590" i="1" s="1"/>
  <c r="A2591" i="1" a="1"/>
  <c r="A2591" i="1" s="1"/>
  <c r="A2592" i="1" a="1"/>
  <c r="A2592" i="1" s="1"/>
  <c r="A2593" i="1" a="1"/>
  <c r="A2593" i="1" s="1"/>
  <c r="A2594" i="1" a="1"/>
  <c r="A2594" i="1" s="1"/>
  <c r="A2595" i="1" a="1"/>
  <c r="A2595" i="1"/>
  <c r="A2596" i="1" a="1"/>
  <c r="A2596" i="1" s="1"/>
  <c r="A2597" i="1" a="1"/>
  <c r="A2597" i="1"/>
  <c r="A2598" i="1" a="1"/>
  <c r="A2598" i="1" s="1"/>
  <c r="A2599" i="1" a="1"/>
  <c r="A2599" i="1" s="1"/>
  <c r="A2600" i="1" a="1"/>
  <c r="A2600" i="1" s="1"/>
  <c r="A2601" i="1" a="1"/>
  <c r="A2601" i="1" s="1"/>
  <c r="A2602" i="1" a="1"/>
  <c r="A2602" i="1" s="1"/>
  <c r="A2603" i="1" a="1"/>
  <c r="A2603" i="1"/>
  <c r="A2604" i="1" a="1"/>
  <c r="A2604" i="1" s="1"/>
  <c r="A2605" i="1" a="1"/>
  <c r="A2605" i="1"/>
  <c r="A2606" i="1" a="1"/>
  <c r="A2606" i="1" s="1"/>
  <c r="A2607" i="1" a="1"/>
  <c r="A2607" i="1" s="1"/>
  <c r="A2608" i="1" a="1"/>
  <c r="A2608" i="1" s="1"/>
  <c r="A2609" i="1" a="1"/>
  <c r="A2609" i="1" s="1"/>
  <c r="A2610" i="1" a="1"/>
  <c r="A2610" i="1" s="1"/>
  <c r="A2611" i="1" a="1"/>
  <c r="A2611" i="1"/>
  <c r="A2612" i="1" a="1"/>
  <c r="A2612" i="1" s="1"/>
  <c r="A2613" i="1" a="1"/>
  <c r="A2613" i="1"/>
  <c r="A2614" i="1" a="1"/>
  <c r="A2614" i="1" s="1"/>
  <c r="A2615" i="1" a="1"/>
  <c r="A2615" i="1" s="1"/>
  <c r="A2616" i="1" a="1"/>
  <c r="A2616" i="1" s="1"/>
  <c r="A2617" i="1" a="1"/>
  <c r="A2617" i="1" s="1"/>
  <c r="A2618" i="1" a="1"/>
  <c r="A2618" i="1" s="1"/>
  <c r="A2619" i="1" a="1"/>
  <c r="A2619" i="1"/>
  <c r="A2620" i="1" a="1"/>
  <c r="A2620" i="1" s="1"/>
  <c r="A2621" i="1" a="1"/>
  <c r="A2621" i="1"/>
  <c r="A2622" i="1" a="1"/>
  <c r="A2622" i="1" s="1"/>
  <c r="A2623" i="1" a="1"/>
  <c r="A2623" i="1" s="1"/>
  <c r="A2624" i="1" a="1"/>
  <c r="A2624" i="1" s="1"/>
  <c r="A2625" i="1" a="1"/>
  <c r="A2625" i="1" s="1"/>
  <c r="A2626" i="1" a="1"/>
  <c r="A2626" i="1" s="1"/>
  <c r="A2627" i="1" a="1"/>
  <c r="A2627" i="1"/>
  <c r="A2628" i="1" a="1"/>
  <c r="A2628" i="1" s="1"/>
  <c r="A2629" i="1" a="1"/>
  <c r="A2629" i="1"/>
  <c r="A2630" i="1" a="1"/>
  <c r="A2630" i="1" s="1"/>
  <c r="A2631" i="1" a="1"/>
  <c r="A2631" i="1" s="1"/>
  <c r="A2632" i="1" a="1"/>
  <c r="A2632" i="1" s="1"/>
  <c r="A2633" i="1" a="1"/>
  <c r="A2633" i="1" s="1"/>
  <c r="A2634" i="1" a="1"/>
  <c r="A2634" i="1" s="1"/>
  <c r="A2635" i="1" a="1"/>
  <c r="A2635" i="1"/>
  <c r="A2636" i="1" a="1"/>
  <c r="A2636" i="1" s="1"/>
  <c r="A2637" i="1" a="1"/>
  <c r="A2637" i="1"/>
  <c r="A2638" i="1" a="1"/>
  <c r="A2638" i="1" s="1"/>
  <c r="A2639" i="1" a="1"/>
  <c r="A2639" i="1" s="1"/>
  <c r="A2640" i="1" a="1"/>
  <c r="A2640" i="1" s="1"/>
  <c r="A2641" i="1" a="1"/>
  <c r="A2641" i="1" s="1"/>
  <c r="A2642" i="1" a="1"/>
  <c r="A2642" i="1" s="1"/>
  <c r="A2643" i="1" a="1"/>
  <c r="A2643" i="1"/>
  <c r="A2644" i="1" a="1"/>
  <c r="A2644" i="1" s="1"/>
  <c r="A2645" i="1" a="1"/>
  <c r="A2645" i="1"/>
  <c r="A2646" i="1" a="1"/>
  <c r="A2646" i="1" s="1"/>
  <c r="A2647" i="1" a="1"/>
  <c r="A2647" i="1" s="1"/>
  <c r="A2648" i="1" a="1"/>
  <c r="A2648" i="1" s="1"/>
  <c r="A2649" i="1" a="1"/>
  <c r="A2649" i="1" s="1"/>
  <c r="A2650" i="1" a="1"/>
  <c r="A2650" i="1" s="1"/>
  <c r="A2651" i="1" a="1"/>
  <c r="A2651" i="1"/>
  <c r="A2652" i="1" a="1"/>
  <c r="A2652" i="1" s="1"/>
  <c r="A2653" i="1" a="1"/>
  <c r="A2653" i="1"/>
  <c r="A2654" i="1" a="1"/>
  <c r="A2654" i="1" s="1"/>
  <c r="A2655" i="1" a="1"/>
  <c r="A2655" i="1"/>
  <c r="A2656" i="1" a="1"/>
  <c r="A2656" i="1" s="1"/>
  <c r="A2657" i="1" a="1"/>
  <c r="A2657" i="1"/>
  <c r="A2658" i="1" a="1"/>
  <c r="A2658" i="1" s="1"/>
  <c r="A2659" i="1" a="1"/>
  <c r="A2659" i="1"/>
  <c r="A2660" i="1" a="1"/>
  <c r="A2660" i="1" s="1"/>
  <c r="A2661" i="1" a="1"/>
  <c r="A2661" i="1"/>
  <c r="A2662" i="1" a="1"/>
  <c r="A2662" i="1" s="1"/>
  <c r="A2663" i="1" a="1"/>
  <c r="A2663" i="1"/>
  <c r="A2664" i="1" a="1"/>
  <c r="A2664" i="1" s="1"/>
  <c r="A2665" i="1" a="1"/>
  <c r="A2665" i="1"/>
  <c r="A2666" i="1" a="1"/>
  <c r="A2666" i="1" s="1"/>
  <c r="A2667" i="1" a="1"/>
  <c r="A2667" i="1"/>
  <c r="A2668" i="1" a="1"/>
  <c r="A2668" i="1" s="1"/>
  <c r="A2669" i="1" a="1"/>
  <c r="A2669" i="1"/>
  <c r="A2670" i="1" a="1"/>
  <c r="A2670" i="1" s="1"/>
  <c r="A2671" i="1" a="1"/>
  <c r="A2671" i="1"/>
  <c r="A2672" i="1" a="1"/>
  <c r="A2672" i="1" s="1"/>
  <c r="A2673" i="1" a="1"/>
  <c r="A2673" i="1"/>
  <c r="A2674" i="1" a="1"/>
  <c r="A2674" i="1" s="1"/>
  <c r="A2675" i="1" a="1"/>
  <c r="A2675" i="1"/>
  <c r="A2676" i="1" a="1"/>
  <c r="A2676" i="1" s="1"/>
  <c r="A2677" i="1" a="1"/>
  <c r="A2677" i="1"/>
  <c r="A2678" i="1" a="1"/>
  <c r="A2678" i="1" s="1"/>
  <c r="A2679" i="1" a="1"/>
  <c r="A2679" i="1"/>
  <c r="A2680" i="1" a="1"/>
  <c r="A2680" i="1" s="1"/>
  <c r="A2681" i="1" a="1"/>
  <c r="A2681" i="1"/>
  <c r="A2682" i="1" a="1"/>
  <c r="A2682" i="1" s="1"/>
  <c r="A2683" i="1" a="1"/>
  <c r="A2683" i="1"/>
  <c r="A2684" i="1" a="1"/>
  <c r="A2684" i="1" s="1"/>
  <c r="A2685" i="1" a="1"/>
  <c r="A2685" i="1"/>
  <c r="A2686" i="1" a="1"/>
  <c r="A2686" i="1" s="1"/>
  <c r="A2687" i="1" a="1"/>
  <c r="A2687" i="1"/>
  <c r="A2688" i="1" a="1"/>
  <c r="A2688" i="1" s="1"/>
  <c r="A2689" i="1" a="1"/>
  <c r="A2689" i="1"/>
  <c r="A2690" i="1" a="1"/>
  <c r="A2690" i="1" s="1"/>
  <c r="A2691" i="1" a="1"/>
  <c r="A2691" i="1"/>
  <c r="A2692" i="1" a="1"/>
  <c r="A2692" i="1" s="1"/>
  <c r="A2693" i="1" a="1"/>
  <c r="A2693" i="1"/>
  <c r="A2694" i="1" a="1"/>
  <c r="A2694" i="1" s="1"/>
  <c r="A2695" i="1" a="1"/>
  <c r="A2695" i="1"/>
  <c r="A2696" i="1" a="1"/>
  <c r="A2696" i="1" s="1"/>
  <c r="A2697" i="1" a="1"/>
  <c r="A2697" i="1"/>
  <c r="A2698" i="1" a="1"/>
  <c r="A2698" i="1" s="1"/>
  <c r="A2699" i="1" a="1"/>
  <c r="A2699" i="1"/>
  <c r="A2700" i="1" a="1"/>
  <c r="A2700" i="1" s="1"/>
  <c r="A2701" i="1" a="1"/>
  <c r="A2701" i="1"/>
  <c r="A2702" i="1" a="1"/>
  <c r="A2702" i="1" s="1"/>
  <c r="A2703" i="1" a="1"/>
  <c r="A2703" i="1"/>
  <c r="A2704" i="1" a="1"/>
  <c r="A2704" i="1" s="1"/>
  <c r="A2705" i="1" a="1"/>
  <c r="A2705" i="1"/>
  <c r="A2706" i="1" a="1"/>
  <c r="A2706" i="1" s="1"/>
  <c r="A2707" i="1" a="1"/>
  <c r="A2707" i="1"/>
  <c r="A2708" i="1" a="1"/>
  <c r="A2708" i="1" s="1"/>
  <c r="A2709" i="1" a="1"/>
  <c r="A2709" i="1"/>
  <c r="A2710" i="1" a="1"/>
  <c r="A2710" i="1" s="1"/>
  <c r="A2711" i="1" a="1"/>
  <c r="A2711" i="1"/>
  <c r="A2712" i="1" a="1"/>
  <c r="A2712" i="1" s="1"/>
  <c r="A2713" i="1" a="1"/>
  <c r="A2713" i="1"/>
  <c r="A2714" i="1" a="1"/>
  <c r="A2714" i="1" s="1"/>
  <c r="A2715" i="1" a="1"/>
  <c r="A2715" i="1"/>
  <c r="A2716" i="1" a="1"/>
  <c r="A2716" i="1" s="1"/>
  <c r="A2717" i="1" a="1"/>
  <c r="A2717" i="1"/>
  <c r="A2718" i="1" a="1"/>
  <c r="A2718" i="1" s="1"/>
  <c r="A2719" i="1" a="1"/>
  <c r="A2719" i="1"/>
  <c r="A2720" i="1" a="1"/>
  <c r="A2720" i="1" s="1"/>
  <c r="A2721" i="1" a="1"/>
  <c r="A2721" i="1"/>
  <c r="A2722" i="1" a="1"/>
  <c r="A2722" i="1" s="1"/>
  <c r="A2723" i="1" a="1"/>
  <c r="A2723" i="1"/>
  <c r="A2724" i="1" a="1"/>
  <c r="A2724" i="1" s="1"/>
  <c r="A2725" i="1" a="1"/>
  <c r="A2725" i="1"/>
  <c r="A2726" i="1" a="1"/>
  <c r="A2726" i="1" s="1"/>
  <c r="A2727" i="1" a="1"/>
  <c r="A2727" i="1"/>
  <c r="A2728" i="1" a="1"/>
  <c r="A2728" i="1" s="1"/>
  <c r="A2729" i="1" a="1"/>
  <c r="A2729" i="1" s="1"/>
  <c r="A2730" i="1" a="1"/>
  <c r="A2730" i="1" s="1"/>
  <c r="A2731" i="1" a="1"/>
  <c r="A2731" i="1" s="1"/>
  <c r="A2732" i="1" a="1"/>
  <c r="A2732" i="1" s="1"/>
  <c r="A2733" i="1" a="1"/>
  <c r="A2733" i="1" s="1"/>
  <c r="A2734" i="1" a="1"/>
  <c r="A2734" i="1" s="1"/>
  <c r="A2735" i="1" a="1"/>
  <c r="A2735" i="1" s="1"/>
  <c r="A2736" i="1" a="1"/>
  <c r="A2736" i="1" s="1"/>
  <c r="A2737" i="1" a="1"/>
  <c r="A2737" i="1" s="1"/>
  <c r="A2738" i="1" a="1"/>
  <c r="A2738" i="1" s="1"/>
  <c r="A2739" i="1" a="1"/>
  <c r="A2739" i="1" s="1"/>
  <c r="A2740" i="1" a="1"/>
  <c r="A2740" i="1" s="1"/>
  <c r="A2741" i="1" a="1"/>
  <c r="A2741" i="1" s="1"/>
  <c r="A2742" i="1" a="1"/>
  <c r="A2742" i="1" s="1"/>
  <c r="A2743" i="1" a="1"/>
  <c r="A2743" i="1" s="1"/>
  <c r="A2744" i="1" a="1"/>
  <c r="A2744" i="1" s="1"/>
  <c r="A2745" i="1" a="1"/>
  <c r="A2745" i="1" s="1"/>
  <c r="A2746" i="1" a="1"/>
  <c r="A2746" i="1" s="1"/>
  <c r="A2747" i="1" a="1"/>
  <c r="A2747" i="1" s="1"/>
  <c r="A2748" i="1" a="1"/>
  <c r="A2748" i="1" s="1"/>
  <c r="A2749" i="1" a="1"/>
  <c r="A2749" i="1" s="1"/>
  <c r="A2750" i="1" a="1"/>
  <c r="A2750" i="1" s="1"/>
  <c r="A2751" i="1" a="1"/>
  <c r="A2751" i="1" s="1"/>
  <c r="A2752" i="1" a="1"/>
  <c r="A2752" i="1" s="1"/>
  <c r="A2753" i="1" a="1"/>
  <c r="A2753" i="1" s="1"/>
  <c r="A2754" i="1" a="1"/>
  <c r="A2754" i="1" s="1"/>
  <c r="A2755" i="1" a="1"/>
  <c r="A2755" i="1" s="1"/>
  <c r="A2756" i="1" a="1"/>
  <c r="A2756" i="1" s="1"/>
  <c r="A2757" i="1" a="1"/>
  <c r="A2757" i="1" s="1"/>
  <c r="A2758" i="1" a="1"/>
  <c r="A2758" i="1" s="1"/>
  <c r="A2759" i="1" a="1"/>
  <c r="A2759" i="1" s="1"/>
  <c r="A2760" i="1" a="1"/>
  <c r="A2760" i="1" s="1"/>
  <c r="A2761" i="1" a="1"/>
  <c r="A2761" i="1" s="1"/>
  <c r="A2762" i="1" a="1"/>
  <c r="A2762" i="1" s="1"/>
  <c r="A2763" i="1" a="1"/>
  <c r="A2763" i="1" s="1"/>
  <c r="A2764" i="1" a="1"/>
  <c r="A2764" i="1" s="1"/>
  <c r="A2765" i="1" a="1"/>
  <c r="A2765" i="1" s="1"/>
  <c r="A2766" i="1" a="1"/>
  <c r="A2766" i="1" s="1"/>
  <c r="A2767" i="1" a="1"/>
  <c r="A2767" i="1" s="1"/>
  <c r="A2768" i="1" a="1"/>
  <c r="A2768" i="1" s="1"/>
  <c r="A2769" i="1" a="1"/>
  <c r="A2769" i="1" s="1"/>
  <c r="A2770" i="1" a="1"/>
  <c r="A2770" i="1" s="1"/>
  <c r="A2771" i="1" a="1"/>
  <c r="A2771" i="1" s="1"/>
  <c r="A2772" i="1" a="1"/>
  <c r="A2772" i="1" s="1"/>
  <c r="A2773" i="1" a="1"/>
  <c r="A2773" i="1" s="1"/>
  <c r="A2774" i="1" a="1"/>
  <c r="A2774" i="1" s="1"/>
  <c r="A2775" i="1" a="1"/>
  <c r="A2775" i="1" s="1"/>
  <c r="A2776" i="1" a="1"/>
  <c r="A2776" i="1" s="1"/>
  <c r="A2777" i="1" a="1"/>
  <c r="A2777" i="1" s="1"/>
  <c r="A2778" i="1" a="1"/>
  <c r="A2778" i="1" s="1"/>
  <c r="A2779" i="1" a="1"/>
  <c r="A2779" i="1" s="1"/>
  <c r="A2780" i="1" a="1"/>
  <c r="A2780" i="1" s="1"/>
  <c r="A2781" i="1" a="1"/>
  <c r="A2781" i="1" s="1"/>
  <c r="A2782" i="1" a="1"/>
  <c r="A2782" i="1" s="1"/>
  <c r="A2783" i="1" a="1"/>
  <c r="A2783" i="1" s="1"/>
  <c r="A2784" i="1" a="1"/>
  <c r="A2784" i="1" s="1"/>
  <c r="A2785" i="1" a="1"/>
  <c r="A2785" i="1" s="1"/>
  <c r="A2786" i="1" a="1"/>
  <c r="A2786" i="1" s="1"/>
  <c r="A2787" i="1" a="1"/>
  <c r="A2787" i="1" s="1"/>
  <c r="A2788" i="1" a="1"/>
  <c r="A2788" i="1" s="1"/>
  <c r="A2789" i="1" a="1"/>
  <c r="A2789" i="1" s="1"/>
  <c r="A2790" i="1" a="1"/>
  <c r="A2790" i="1" s="1"/>
  <c r="A2791" i="1" a="1"/>
  <c r="A2791" i="1" s="1"/>
  <c r="A2792" i="1" a="1"/>
  <c r="A2792" i="1" s="1"/>
  <c r="A2793" i="1" a="1"/>
  <c r="A2793" i="1" s="1"/>
  <c r="A2794" i="1" a="1"/>
  <c r="A2794" i="1" s="1"/>
  <c r="A2795" i="1" a="1"/>
  <c r="A2795" i="1" s="1"/>
  <c r="A2796" i="1" a="1"/>
  <c r="A2796" i="1" s="1"/>
  <c r="A2797" i="1" a="1"/>
  <c r="A2797" i="1" s="1"/>
  <c r="A2798" i="1" a="1"/>
  <c r="A2798" i="1" s="1"/>
  <c r="A2799" i="1" a="1"/>
  <c r="A2799" i="1" s="1"/>
  <c r="A2800" i="1" a="1"/>
  <c r="A2800" i="1" s="1"/>
  <c r="A2801" i="1" a="1"/>
  <c r="A2801" i="1" s="1"/>
  <c r="A2802" i="1" a="1"/>
  <c r="A2802" i="1" s="1"/>
  <c r="A2803" i="1" a="1"/>
  <c r="A2803" i="1" s="1"/>
  <c r="A2804" i="1" a="1"/>
  <c r="A2804" i="1" s="1"/>
  <c r="A2805" i="1" a="1"/>
  <c r="A2805" i="1" s="1"/>
  <c r="A2806" i="1" a="1"/>
  <c r="A2806" i="1" s="1"/>
  <c r="A2807" i="1" a="1"/>
  <c r="A2807" i="1" s="1"/>
  <c r="A2808" i="1" a="1"/>
  <c r="A2808" i="1" s="1"/>
  <c r="A2809" i="1" a="1"/>
  <c r="A2809" i="1" s="1"/>
  <c r="A2810" i="1" a="1"/>
  <c r="A2810" i="1" s="1"/>
  <c r="A2811" i="1" a="1"/>
  <c r="A2811" i="1" s="1"/>
  <c r="A2812" i="1" a="1"/>
  <c r="A2812" i="1" s="1"/>
  <c r="A2813" i="1" a="1"/>
  <c r="A2813" i="1" s="1"/>
  <c r="A2814" i="1" a="1"/>
  <c r="A2814" i="1" s="1"/>
  <c r="A2815" i="1" a="1"/>
  <c r="A2815" i="1" s="1"/>
  <c r="A2816" i="1" a="1"/>
  <c r="A2816" i="1" s="1"/>
  <c r="A2817" i="1" a="1"/>
  <c r="A2817" i="1" s="1"/>
  <c r="A2818" i="1" a="1"/>
  <c r="A2818" i="1" s="1"/>
  <c r="A2819" i="1" a="1"/>
  <c r="A2819" i="1" s="1"/>
  <c r="A2820" i="1" a="1"/>
  <c r="A2820" i="1" s="1"/>
  <c r="A2821" i="1" a="1"/>
  <c r="A2821" i="1" s="1"/>
  <c r="A2822" i="1" a="1"/>
  <c r="A2822" i="1" s="1"/>
  <c r="A2823" i="1" a="1"/>
  <c r="A2823" i="1" s="1"/>
  <c r="A2824" i="1" a="1"/>
  <c r="A2824" i="1" s="1"/>
  <c r="A2825" i="1" a="1"/>
  <c r="A2825" i="1" s="1"/>
  <c r="A2826" i="1" a="1"/>
  <c r="A2826" i="1" s="1"/>
  <c r="A2827" i="1" a="1"/>
  <c r="A2827" i="1" s="1"/>
  <c r="A2828" i="1" a="1"/>
  <c r="A2828" i="1" s="1"/>
  <c r="A2829" i="1" a="1"/>
  <c r="A2829" i="1" s="1"/>
  <c r="A2830" i="1" a="1"/>
  <c r="A2830" i="1" s="1"/>
  <c r="A2831" i="1" a="1"/>
  <c r="A2831" i="1" s="1"/>
  <c r="A2832" i="1" a="1"/>
  <c r="A2832" i="1" s="1"/>
  <c r="A2833" i="1" a="1"/>
  <c r="A2833" i="1" s="1"/>
  <c r="A2834" i="1" a="1"/>
  <c r="A2834" i="1" s="1"/>
  <c r="A2835" i="1" a="1"/>
  <c r="A2835" i="1" s="1"/>
  <c r="A2836" i="1" a="1"/>
  <c r="A2836" i="1" s="1"/>
  <c r="A2837" i="1" a="1"/>
  <c r="A2837" i="1" s="1"/>
  <c r="A2838" i="1" a="1"/>
  <c r="A2838" i="1" s="1"/>
  <c r="A2839" i="1" a="1"/>
  <c r="A2839" i="1" s="1"/>
  <c r="A2840" i="1" a="1"/>
  <c r="A2840" i="1" s="1"/>
  <c r="A2841" i="1" a="1"/>
  <c r="A2841" i="1" s="1"/>
  <c r="A2842" i="1" a="1"/>
  <c r="A2842" i="1" s="1"/>
  <c r="A2843" i="1" a="1"/>
  <c r="A2843" i="1" s="1"/>
  <c r="A2844" i="1" a="1"/>
  <c r="A2844" i="1" s="1"/>
  <c r="A2845" i="1" a="1"/>
  <c r="A2845" i="1" s="1"/>
  <c r="A2846" i="1" a="1"/>
  <c r="A2846" i="1" s="1"/>
  <c r="A2847" i="1" a="1"/>
  <c r="A2847" i="1" s="1"/>
  <c r="A2848" i="1" a="1"/>
  <c r="A2848" i="1" s="1"/>
  <c r="A2849" i="1" a="1"/>
  <c r="A2849" i="1" s="1"/>
  <c r="A2850" i="1" a="1"/>
  <c r="A2850" i="1" s="1"/>
  <c r="A2851" i="1" a="1"/>
  <c r="A2851" i="1" s="1"/>
  <c r="A2852" i="1" a="1"/>
  <c r="A2852" i="1" s="1"/>
  <c r="A2853" i="1" a="1"/>
  <c r="A2853" i="1" s="1"/>
  <c r="A2854" i="1" a="1"/>
  <c r="A2854" i="1" s="1"/>
  <c r="A2855" i="1" a="1"/>
  <c r="A2855" i="1" s="1"/>
  <c r="A2856" i="1" a="1"/>
  <c r="A2856" i="1" s="1"/>
  <c r="A2857" i="1" a="1"/>
  <c r="A2857" i="1" s="1"/>
  <c r="A2858" i="1" a="1"/>
  <c r="A2858" i="1" s="1"/>
  <c r="A2859" i="1" a="1"/>
  <c r="A2859" i="1" s="1"/>
  <c r="A2860" i="1" a="1"/>
  <c r="A2860" i="1" s="1"/>
  <c r="A2861" i="1" a="1"/>
  <c r="A2861" i="1" s="1"/>
  <c r="A2862" i="1" a="1"/>
  <c r="A2862" i="1" s="1"/>
  <c r="A2863" i="1" a="1"/>
  <c r="A2863" i="1" s="1"/>
  <c r="A2864" i="1" a="1"/>
  <c r="A2864" i="1" s="1"/>
  <c r="A2865" i="1" a="1"/>
  <c r="A2865" i="1" s="1"/>
  <c r="A2866" i="1" a="1"/>
  <c r="A2866" i="1" s="1"/>
  <c r="A2867" i="1" a="1"/>
  <c r="A2867" i="1" s="1"/>
  <c r="A2868" i="1" a="1"/>
  <c r="A2868" i="1" s="1"/>
  <c r="A2869" i="1" a="1"/>
  <c r="A2869" i="1" s="1"/>
  <c r="A2870" i="1" a="1"/>
  <c r="A2870" i="1" s="1"/>
  <c r="A2871" i="1" a="1"/>
  <c r="A2871" i="1" s="1"/>
  <c r="A2872" i="1" a="1"/>
  <c r="A2872" i="1" s="1"/>
  <c r="A2873" i="1" a="1"/>
  <c r="A2873" i="1" s="1"/>
  <c r="A2874" i="1" a="1"/>
  <c r="A2874" i="1" s="1"/>
  <c r="A2875" i="1" a="1"/>
  <c r="A2875" i="1" s="1"/>
  <c r="A2876" i="1" a="1"/>
  <c r="A2876" i="1" s="1"/>
  <c r="A2877" i="1" a="1"/>
  <c r="A2877" i="1" s="1"/>
  <c r="A2878" i="1" a="1"/>
  <c r="A2878" i="1" s="1"/>
  <c r="A2879" i="1" a="1"/>
  <c r="A2879" i="1" s="1"/>
  <c r="A2880" i="1" a="1"/>
  <c r="A2880" i="1" s="1"/>
  <c r="A2881" i="1" a="1"/>
  <c r="A2881" i="1" s="1"/>
  <c r="A2882" i="1" a="1"/>
  <c r="A2882" i="1" s="1"/>
  <c r="A2883" i="1" a="1"/>
  <c r="A2883" i="1" s="1"/>
  <c r="A2884" i="1" a="1"/>
  <c r="A2884" i="1" s="1"/>
  <c r="A2885" i="1" a="1"/>
  <c r="A2885" i="1" s="1"/>
  <c r="A2886" i="1" a="1"/>
  <c r="A2886" i="1" s="1"/>
  <c r="A2887" i="1" a="1"/>
  <c r="A2887" i="1" s="1"/>
  <c r="A2888" i="1" a="1"/>
  <c r="A2888" i="1" s="1"/>
  <c r="A2889" i="1" a="1"/>
  <c r="A2889" i="1" s="1"/>
  <c r="A2890" i="1" a="1"/>
  <c r="A2890" i="1" s="1"/>
  <c r="A2891" i="1" a="1"/>
  <c r="A2891" i="1" s="1"/>
  <c r="A2892" i="1" a="1"/>
  <c r="A2892" i="1" s="1"/>
  <c r="A2893" i="1" a="1"/>
  <c r="A2893" i="1" s="1"/>
  <c r="A2894" i="1" a="1"/>
  <c r="A2894" i="1" s="1"/>
  <c r="A2895" i="1" a="1"/>
  <c r="A2895" i="1" s="1"/>
  <c r="A2896" i="1" a="1"/>
  <c r="A2896" i="1" s="1"/>
  <c r="A2897" i="1" a="1"/>
  <c r="A2897" i="1" s="1"/>
  <c r="A2898" i="1" a="1"/>
  <c r="A2898" i="1" s="1"/>
  <c r="A2899" i="1" a="1"/>
  <c r="A2899" i="1" s="1"/>
  <c r="A2900" i="1" a="1"/>
  <c r="A2900" i="1" s="1"/>
  <c r="A2901" i="1" a="1"/>
  <c r="A2901" i="1" s="1"/>
  <c r="A2902" i="1" a="1"/>
  <c r="A2902" i="1" s="1"/>
  <c r="A2903" i="1" a="1"/>
  <c r="A2903" i="1" s="1"/>
  <c r="A2904" i="1" a="1"/>
  <c r="A2904" i="1" s="1"/>
  <c r="A2905" i="1" a="1"/>
  <c r="A2905" i="1" s="1"/>
  <c r="A2906" i="1" a="1"/>
  <c r="A2906" i="1" s="1"/>
  <c r="A2907" i="1" a="1"/>
  <c r="A2907" i="1" s="1"/>
  <c r="A2908" i="1" a="1"/>
  <c r="A2908" i="1" s="1"/>
  <c r="A2909" i="1" a="1"/>
  <c r="A2909" i="1" s="1"/>
  <c r="A2910" i="1" a="1"/>
  <c r="A2910" i="1" s="1"/>
  <c r="A2911" i="1" a="1"/>
  <c r="A2911" i="1" s="1"/>
  <c r="A2912" i="1" a="1"/>
  <c r="A2912" i="1" s="1"/>
  <c r="A2913" i="1" a="1"/>
  <c r="A2913" i="1" s="1"/>
  <c r="A2914" i="1" a="1"/>
  <c r="A2914" i="1" s="1"/>
  <c r="A2915" i="1" a="1"/>
  <c r="A2915" i="1" s="1"/>
  <c r="A2916" i="1" a="1"/>
  <c r="A2916" i="1" s="1"/>
  <c r="A2917" i="1" a="1"/>
  <c r="A2917" i="1" s="1"/>
  <c r="A2918" i="1" a="1"/>
  <c r="A2918" i="1" s="1"/>
  <c r="A2919" i="1" a="1"/>
  <c r="A2919" i="1" s="1"/>
  <c r="A2920" i="1" a="1"/>
  <c r="A2920" i="1" s="1"/>
  <c r="A2921" i="1" a="1"/>
  <c r="A2921" i="1" s="1"/>
  <c r="A2922" i="1" a="1"/>
  <c r="A2922" i="1" s="1"/>
  <c r="A2923" i="1" a="1"/>
  <c r="A2923" i="1" s="1"/>
  <c r="A2924" i="1" a="1"/>
  <c r="A2924" i="1" s="1"/>
  <c r="A2925" i="1" a="1"/>
  <c r="A2925" i="1" s="1"/>
  <c r="A2926" i="1" a="1"/>
  <c r="A2926" i="1" s="1"/>
  <c r="A2927" i="1" a="1"/>
  <c r="A2927" i="1" s="1"/>
  <c r="A2928" i="1" a="1"/>
  <c r="A2928" i="1" s="1"/>
  <c r="A2929" i="1" a="1"/>
  <c r="A2929" i="1" s="1"/>
  <c r="A2930" i="1" a="1"/>
  <c r="A2930" i="1" s="1"/>
  <c r="A2931" i="1" a="1"/>
  <c r="A2931" i="1" s="1"/>
  <c r="A2932" i="1" a="1"/>
  <c r="A2932" i="1" s="1"/>
  <c r="A2933" i="1" a="1"/>
  <c r="A2933" i="1" s="1"/>
  <c r="A2934" i="1" a="1"/>
  <c r="A2934" i="1" s="1"/>
  <c r="A2935" i="1" a="1"/>
  <c r="A2935" i="1" s="1"/>
  <c r="A2936" i="1" a="1"/>
  <c r="A2936" i="1" s="1"/>
  <c r="A2937" i="1" a="1"/>
  <c r="A2937" i="1" s="1"/>
  <c r="A2938" i="1" a="1"/>
  <c r="A2938" i="1" s="1"/>
  <c r="A2939" i="1" a="1"/>
  <c r="A2939" i="1" s="1"/>
  <c r="A2940" i="1" a="1"/>
  <c r="A2940" i="1" s="1"/>
  <c r="A2941" i="1" a="1"/>
  <c r="A2941" i="1" s="1"/>
  <c r="A2942" i="1" a="1"/>
  <c r="A2942" i="1" s="1"/>
  <c r="A2943" i="1" a="1"/>
  <c r="A2943" i="1" s="1"/>
  <c r="A2944" i="1" a="1"/>
  <c r="A2944" i="1" s="1"/>
  <c r="A2945" i="1" a="1"/>
  <c r="A2945" i="1" s="1"/>
  <c r="A2946" i="1" a="1"/>
  <c r="A2946" i="1" s="1"/>
  <c r="A2947" i="1" a="1"/>
  <c r="A2947" i="1" s="1"/>
  <c r="A2948" i="1" a="1"/>
  <c r="A2948" i="1" s="1"/>
  <c r="A2949" i="1" a="1"/>
  <c r="A2949" i="1" s="1"/>
  <c r="A2950" i="1" a="1"/>
  <c r="A2950" i="1" s="1"/>
  <c r="A2951" i="1" a="1"/>
  <c r="A2951" i="1" s="1"/>
  <c r="A2952" i="1" a="1"/>
  <c r="A2952" i="1" s="1"/>
  <c r="A2953" i="1" a="1"/>
  <c r="A2953" i="1" s="1"/>
  <c r="A2954" i="1" a="1"/>
  <c r="A2954" i="1" s="1"/>
  <c r="A2955" i="1" a="1"/>
  <c r="A2955" i="1" s="1"/>
  <c r="A2956" i="1" a="1"/>
  <c r="A2956" i="1" s="1"/>
  <c r="A2957" i="1" a="1"/>
  <c r="A2957" i="1" s="1"/>
  <c r="A2958" i="1" a="1"/>
  <c r="A2958" i="1" s="1"/>
  <c r="A2959" i="1" a="1"/>
  <c r="A2959" i="1" s="1"/>
  <c r="A2960" i="1" a="1"/>
  <c r="A2960" i="1" s="1"/>
  <c r="A2961" i="1" a="1"/>
  <c r="A2961" i="1" s="1"/>
  <c r="A2962" i="1" a="1"/>
  <c r="A2962" i="1" s="1"/>
  <c r="A2963" i="1" a="1"/>
  <c r="A2963" i="1" s="1"/>
  <c r="A2964" i="1" a="1"/>
  <c r="A2964" i="1" s="1"/>
  <c r="A2965" i="1" a="1"/>
  <c r="A2965" i="1" s="1"/>
  <c r="A2966" i="1" a="1"/>
  <c r="A2966" i="1" s="1"/>
  <c r="A2967" i="1" a="1"/>
  <c r="A2967" i="1" s="1"/>
  <c r="A2968" i="1" a="1"/>
  <c r="A2968" i="1" s="1"/>
  <c r="A2969" i="1" a="1"/>
  <c r="A2969" i="1" s="1"/>
  <c r="A2970" i="1" a="1"/>
  <c r="A2970" i="1" s="1"/>
  <c r="A2971" i="1" a="1"/>
  <c r="A2971" i="1" s="1"/>
  <c r="A2972" i="1" a="1"/>
  <c r="A2972" i="1" s="1"/>
  <c r="A2973" i="1" a="1"/>
  <c r="A2973" i="1" s="1"/>
  <c r="A2974" i="1" a="1"/>
  <c r="A2974" i="1" s="1"/>
  <c r="A2975" i="1" a="1"/>
  <c r="A2975" i="1" s="1"/>
  <c r="A2976" i="1" a="1"/>
  <c r="A2976" i="1" s="1"/>
  <c r="A2977" i="1" a="1"/>
  <c r="A2977" i="1" s="1"/>
  <c r="A2978" i="1" a="1"/>
  <c r="A2978" i="1" s="1"/>
  <c r="A2979" i="1" a="1"/>
  <c r="A2979" i="1" s="1"/>
  <c r="A2980" i="1" a="1"/>
  <c r="A2980" i="1" s="1"/>
  <c r="A2981" i="1" a="1"/>
  <c r="A2981" i="1" s="1"/>
  <c r="A2982" i="1" a="1"/>
  <c r="A2982" i="1" s="1"/>
  <c r="A2983" i="1" a="1"/>
  <c r="A2983" i="1" s="1"/>
  <c r="A2984" i="1" a="1"/>
  <c r="A2984" i="1" s="1"/>
  <c r="A2985" i="1" a="1"/>
  <c r="A2985" i="1" s="1"/>
  <c r="A2986" i="1" a="1"/>
  <c r="A2986" i="1" s="1"/>
  <c r="A2987" i="1" a="1"/>
  <c r="A2987" i="1" s="1"/>
  <c r="A2988" i="1" a="1"/>
  <c r="A2988" i="1" s="1"/>
  <c r="A2989" i="1" a="1"/>
  <c r="A2989" i="1" s="1"/>
  <c r="A2990" i="1" a="1"/>
  <c r="A2990" i="1" s="1"/>
  <c r="A2991" i="1" a="1"/>
  <c r="A2991" i="1" s="1"/>
  <c r="A2992" i="1" a="1"/>
  <c r="A2992" i="1" s="1"/>
  <c r="A2993" i="1" a="1"/>
  <c r="A2993" i="1" s="1"/>
  <c r="A2994" i="1" a="1"/>
  <c r="A2994" i="1" s="1"/>
  <c r="A2995" i="1" a="1"/>
  <c r="A2995" i="1" s="1"/>
  <c r="A2996" i="1" a="1"/>
  <c r="A2996" i="1" s="1"/>
  <c r="A2997" i="1" a="1"/>
  <c r="A2997" i="1" s="1"/>
  <c r="A2998" i="1" a="1"/>
  <c r="A2998" i="1" s="1"/>
  <c r="A2999" i="1" a="1"/>
  <c r="A2999" i="1" s="1"/>
  <c r="A3000" i="1" a="1"/>
  <c r="A3000" i="1" s="1"/>
  <c r="A3001" i="1" a="1"/>
  <c r="A3001" i="1" s="1"/>
  <c r="A3002" i="1" a="1"/>
  <c r="A3002" i="1" s="1"/>
  <c r="A3003" i="1" a="1"/>
  <c r="A3003" i="1" s="1"/>
  <c r="A3004" i="1" a="1"/>
  <c r="A3004" i="1" s="1"/>
  <c r="A3005" i="1" a="1"/>
  <c r="A3005" i="1" s="1"/>
  <c r="A3006" i="1" a="1"/>
  <c r="A3006" i="1" s="1"/>
  <c r="A3007" i="1" a="1"/>
  <c r="A3007" i="1" s="1"/>
  <c r="A3008" i="1" a="1"/>
  <c r="A3008" i="1" s="1"/>
  <c r="A3009" i="1" a="1"/>
  <c r="A3009" i="1" s="1"/>
  <c r="A3010" i="1" a="1"/>
  <c r="A3010" i="1" s="1"/>
  <c r="A3011" i="1" a="1"/>
  <c r="A3011" i="1" s="1"/>
  <c r="A3012" i="1" a="1"/>
  <c r="A3012" i="1" s="1"/>
  <c r="A3013" i="1" a="1"/>
  <c r="A3013" i="1" s="1"/>
  <c r="A3014" i="1" a="1"/>
  <c r="A3014" i="1" s="1"/>
  <c r="A3015" i="1" a="1"/>
  <c r="A3015" i="1" s="1"/>
  <c r="A3016" i="1" a="1"/>
  <c r="A3016" i="1" s="1"/>
  <c r="A3017" i="1" a="1"/>
  <c r="A3017" i="1" s="1"/>
  <c r="A3018" i="1" a="1"/>
  <c r="A3018" i="1" s="1"/>
  <c r="A3019" i="1" a="1"/>
  <c r="A3019" i="1" s="1"/>
  <c r="A3020" i="1" a="1"/>
  <c r="A3020" i="1" s="1"/>
  <c r="A3021" i="1" a="1"/>
  <c r="A3021" i="1" s="1"/>
  <c r="A3022" i="1" a="1"/>
  <c r="A3022" i="1" s="1"/>
  <c r="A2" i="1" a="1"/>
  <c r="A2" i="1"/>
  <c r="AD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<sst xmlns="http://schemas.openxmlformats.org/spreadsheetml/2006/main" count="56225" uniqueCount="13423">
  <si>
    <t>LeadCreated</t>
  </si>
  <si>
    <t>FirstName</t>
  </si>
  <si>
    <t>Email</t>
  </si>
  <si>
    <t>VendorLeadID</t>
  </si>
  <si>
    <t>CallStatus</t>
  </si>
  <si>
    <t>WidgetName</t>
  </si>
  <si>
    <t>PublisherZoneName</t>
  </si>
  <si>
    <t>PublisherCampaignName</t>
  </si>
  <si>
    <t>AddressScore</t>
  </si>
  <si>
    <t>PhoneScore</t>
  </si>
  <si>
    <t>AdvertiserCampaignName</t>
  </si>
  <si>
    <t>State</t>
  </si>
  <si>
    <t>DebtLevel</t>
  </si>
  <si>
    <t>Partner</t>
  </si>
  <si>
    <t>ReferralDomain</t>
  </si>
  <si>
    <t>MarketingCampaign</t>
  </si>
  <si>
    <t>AdGroup</t>
  </si>
  <si>
    <t>Keyword</t>
  </si>
  <si>
    <t>SearchQuery</t>
  </si>
  <si>
    <t>ReferralURL</t>
  </si>
  <si>
    <t>ReferralURL Parameters</t>
  </si>
  <si>
    <t>LandingPageURL</t>
  </si>
  <si>
    <t>Landing Page URL Parameters</t>
  </si>
  <si>
    <t>Cindy</t>
  </si>
  <si>
    <t>anyone@aol.com</t>
  </si>
  <si>
    <t>8WypIHRwrESg60LFUF-_Jg</t>
  </si>
  <si>
    <t>Unable to contact - Bad Contact Information</t>
  </si>
  <si>
    <t>w-300250-DebtReduction1-1DC-BlueMeter</t>
  </si>
  <si>
    <t>TopLeft-302252</t>
  </si>
  <si>
    <t>DebtReductionInc</t>
  </si>
  <si>
    <t>NULL</t>
  </si>
  <si>
    <t>Debt Settlement1 Master</t>
  </si>
  <si>
    <t>CA</t>
  </si>
  <si>
    <t>More_than_100000</t>
  </si>
  <si>
    <t>yahoo</t>
  </si>
  <si>
    <t>search.yahoo.com</t>
  </si>
  <si>
    <t>state</t>
  </si>
  <si>
    <t>Debt Reduction</t>
  </si>
  <si>
    <t>Federal Debt Reduction Initiative</t>
  </si>
  <si>
    <t>http://search.yahoo.com/search</t>
  </si>
  <si>
    <t>p=Federal Debt Reduction Initiative&amp;fr=yfp-t-501&amp;toggle=1&amp;cop=mss&amp;ei=UTF-8</t>
  </si>
  <si>
    <t>http://www.debtreductioninc.com/index8.html</t>
  </si>
  <si>
    <t>utm_source=yahoo&amp;utm_medium=cpc&amp;utm_campaign=state&amp;utm_content=Debt%20Reduction&amp;keyword=Debt%20Reduction%20In%20AZ&amp;OVRAW=Federal%20Debt%20Reduction%20Initiative&amp;OVKEY=debt%20reduction%20in%20az&amp;OVMTC=advanced&amp;OVADID=41951167522&amp;OVKWID=207726943022</t>
  </si>
  <si>
    <t>Bryant</t>
  </si>
  <si>
    <t>prostreet1956@yahoo.com</t>
  </si>
  <si>
    <t>B11D0D97-2AAC-41F2-9EDE-6FBF159D9581</t>
  </si>
  <si>
    <t>w-300250-DebtReduction1-1DC</t>
  </si>
  <si>
    <t>NY</t>
  </si>
  <si>
    <t>7500-15000</t>
  </si>
  <si>
    <t>AdKnowledge</t>
  </si>
  <si>
    <t>us.mc01g.mail.yahoo.com</t>
  </si>
  <si>
    <t>Financial Services</t>
  </si>
  <si>
    <t>Consolidate</t>
  </si>
  <si>
    <t>http://us.mc01g.mail.yahoo.com/mc/welcome</t>
  </si>
  <si>
    <t>.gx=1&amp;.rand=1n7fedh02bge5</t>
  </si>
  <si>
    <t>utm_source=AdKnowledge&amp;utm_medium=CPC&amp;utm_content=Consolidate&amp;20Debt&amp;utm_campaign=Financial%20Services&amp;keyword=Debt%20Consolidation%20Experts</t>
  </si>
  <si>
    <t>Jose Mari</t>
  </si>
  <si>
    <t>joeyfernandez7@yahoo.com</t>
  </si>
  <si>
    <t>iQFP6E_jRkGzci0GqMz3ww</t>
  </si>
  <si>
    <t>Closed</t>
  </si>
  <si>
    <t>w-300250-DebtReduction1-1DC-white</t>
  </si>
  <si>
    <t>us.mc536.mail.yahoo.com</t>
  </si>
  <si>
    <t>http://us.mc536.mail.yahoo.com/mc/showMessage</t>
  </si>
  <si>
    <t>fid=Inbox&amp;sort=date&amp;order=down&amp;startMid=0&amp;.rand=151989008&amp;da=0&amp;midIndex=10&amp;mid=1_5506575_ACYlvs4AAE5ESdQA7QjDX2CTf9w&amp;prevMid=1_5507148_ALInvs4AAFBLSdQYpA2msVl6kmg&amp;nextMid=1_5506142_ACclvs4AAWyDSdP%2BEwNo%2BiRvgC8&amp;m=1_5510822_AColvs4AAHVpSdRKIA37fh%2Bb0mg,1_5510259_ACslvs4AAHNESdQjtQn3yC1DkW8,1_5509713_AColvs4AAEj%2BSdQjlAVADkHP%2Fgw,1_5508444_ACYlvs4AAAd0SdQcaAt5TitcWg4,1_5507148_ALInvs4AAFBLSdQYpA2msVl6kmg,1_5506575_ACYlvs4AAE5ESdQA7QjDX2CTf9w,1_5506142_ACclvs4AAWyDSdP%2BEwNo%2BiRvgC8,1_5505467_ACslvs4AACyXSdP7Bg4AdnCpqHs,1_5504223_ACYlvs4AANrQSdPsMgP4YEp%2Ber0,1_5504898_ACglvs4AAQCbSdPs%2FwRF6m8gwzc,1_5503560_ACclvs4AAH99SdPpdgOruD6e2UI,</t>
  </si>
  <si>
    <t>Jean</t>
  </si>
  <si>
    <t>mjmlbilotte4@netzero.com</t>
  </si>
  <si>
    <t>XpAjiFEJVUSzoe8WNN9TRw</t>
  </si>
  <si>
    <t>EP Confirmed</t>
  </si>
  <si>
    <t>w-300250-DebtReduction1-2DC-BlueMeter</t>
  </si>
  <si>
    <t>MA</t>
  </si>
  <si>
    <t>webmailab.netzero.net</t>
  </si>
  <si>
    <t>http://webmailab.netzero.net/webmail/new/5</t>
  </si>
  <si>
    <t>userinfo=e208ba9d4e55d0669b3a4f1375e093de&amp;count=1238760258</t>
  </si>
  <si>
    <t>Edith</t>
  </si>
  <si>
    <t>lucylove47@verizon.net</t>
  </si>
  <si>
    <t>4-UtGh6lnEeydLGj5BzwZQ</t>
  </si>
  <si>
    <t>MD</t>
  </si>
  <si>
    <t>Lower Payments</t>
  </si>
  <si>
    <t>credit card to reduce payment</t>
  </si>
  <si>
    <t>http://search.yahoo.com/bin/search</t>
  </si>
  <si>
    <t>fr=ybr_vzn&amp;p=credit%20card%20to%20reduce%20payment</t>
  </si>
  <si>
    <t>utm_source=yahoo&amp;utm_medium=cpc&amp;utm_campaign=DebtReductionInc&amp;utm_content=Lower%20Payments&amp;keyword=How%20To%20Reduce%20Credit%20Card%20Payments&amp;OVRAW=credit%20card%20to%20reduce%20payment&amp;OVKEY=credit%20card%20to%20reduce%20payment&amp;OVMTC=standard&amp;OVADID=42233385522&amp;OVKWID=207713442022</t>
  </si>
  <si>
    <t>Elia</t>
  </si>
  <si>
    <t>elia1222@yahoo.com</t>
  </si>
  <si>
    <t>rK83RMoW3kW-pABAcQOeaw</t>
  </si>
  <si>
    <t>w-300250-DebtReduction1-1DC-CreditSolutions</t>
  </si>
  <si>
    <t>creditsolutions-branded-shortform</t>
  </si>
  <si>
    <t>AZ</t>
  </si>
  <si>
    <t>30001-50000</t>
  </si>
  <si>
    <t>us.mg1.mail.yahoo.com</t>
  </si>
  <si>
    <t>http://us.mg1.mail.yahoo.com/dc/launch</t>
  </si>
  <si>
    <t>.gx=1&amp;.rand=eit8bhsp5mbgd</t>
  </si>
  <si>
    <t>JAIME</t>
  </si>
  <si>
    <t>JAIMELEEAZ@AOL.COM</t>
  </si>
  <si>
    <t>5A7DA975-EA4F-40A4-9C0C-8BFC4BFCB867</t>
  </si>
  <si>
    <t>clifford</t>
  </si>
  <si>
    <t>vacliff60@yahoo.com</t>
  </si>
  <si>
    <t>6277169D-11D8-4241-9A70-4656E2ACB25D</t>
  </si>
  <si>
    <t>VA</t>
  </si>
  <si>
    <t>70001-90000</t>
  </si>
  <si>
    <t>google</t>
  </si>
  <si>
    <t>www.virginia-discovered.com</t>
  </si>
  <si>
    <t>Debt Consolidation</t>
  </si>
  <si>
    <t>Consolidation Debt Loan</t>
  </si>
  <si>
    <t>Consolidation debt loan va</t>
  </si>
  <si>
    <t>http://www.virginia-discovered.com/VA-Debt-Consolidation-Loan.html</t>
  </si>
  <si>
    <t>afdt=cPDru7WR17sKEwj40rLLvdSZAhUCLxUKHa90EA0YACAAMMu6iw84HlDLuosPUL_ClCk</t>
  </si>
  <si>
    <t>utm_source=google&amp;utm_medium=CPC&amp;utm_content=Consolidation%20Debt%20Loan&amp;utm_campaign=Debt%20Consolidation&amp;utm_term=Consolidation%20debt%20loan%20va&amp;keyword=How%20Can%20I%20Consolidate%20My%20Debt</t>
  </si>
  <si>
    <t>carlton</t>
  </si>
  <si>
    <t>alaskaeagle@comcast.net</t>
  </si>
  <si>
    <t>3AED168D-4C4A-427B-8D7F-0309FAC35BA9</t>
  </si>
  <si>
    <t>w-300250-DebtReduction1-1DC-Head2</t>
  </si>
  <si>
    <t>sz0029.wc.mail.comcast.net</t>
  </si>
  <si>
    <t>http://sz0029.wc.mail.comcast.net/zimbra/mail</t>
  </si>
  <si>
    <t>BLANCA</t>
  </si>
  <si>
    <t>BMFRM@MSN.COM</t>
  </si>
  <si>
    <t>EA50EBC7-F299-4A01-9FD4-96231D781811</t>
  </si>
  <si>
    <t>PA</t>
  </si>
  <si>
    <t>bl102w.blu102.mail.live.com</t>
  </si>
  <si>
    <t>http://bl102w.blu102.mail.live.com/mail/InboxLight.aspx</t>
  </si>
  <si>
    <t>n=1093765484</t>
  </si>
  <si>
    <t>rita</t>
  </si>
  <si>
    <t>rita.lartey@sbcglobal.net</t>
  </si>
  <si>
    <t>9CE06F50-CAA1-4D50-B540-8FBE5D9BEF53</t>
  </si>
  <si>
    <t>TX</t>
  </si>
  <si>
    <t>googleads.g.doubleclick.net</t>
  </si>
  <si>
    <t>Debt Volume_TX</t>
  </si>
  <si>
    <t>Debt</t>
  </si>
  <si>
    <t>http://googleads.g.doubleclick.net/pagead/ads</t>
  </si>
  <si>
    <t>client=ca-pub-0305756215531385&amp;dt=1238759240656&amp;lmt=1238759240&amp;prev_slotnames=5711777298&amp;output=html&amp;slotname=7101552033&amp;correlator=1238759240562&amp;url=http%3A%2F%2Fwww.expertlaw.com%2Fforums%2Fshowthread.php%3Ft%3D23337&amp;eid=30143022&amp;ref=http%3A%2F%2Fwww.google.com%2Fsearch%3Fhl%3Den%26q%3Dcivil%2Bclass%2Bjudgement%2Band%2Brenting%2Ban%2Bapartment%26btnG%3DSearch&amp;frm=0&amp;ga_vid=2130184631.1238759108&amp;ga_sid=1238759108&amp;ga_hid=1093615373&amp;ga_fc=true&amp;flash=10.0.22.87&amp;u_h=1024&amp;u_w=1280&amp;u_ah=994&amp;u_aw=1280&amp;u_cd=32&amp;u_tz=-300&amp;u_his=9&amp;u_java=true&amp;dtd=62&amp;w=336&amp;h=280&amp;xpc=V7gjmUohUu&amp;p=http%3A//www.expertlaw.com</t>
  </si>
  <si>
    <t>utm_source=google&amp;utm_medium=CPC&amp;utm_content=Debt&amp;utm_campaign=Debt%20Volume_TX&amp;utm_term=Debt&amp;keyword=How%20Can%20I%20Consolidate%20My%20Debt</t>
  </si>
  <si>
    <t>Kim</t>
  </si>
  <si>
    <t>k-davis@cookchildrens.org</t>
  </si>
  <si>
    <t>B85A389B-6FB7-44FA-A758-0819BFFB4361</t>
  </si>
  <si>
    <t>15001-20000</t>
  </si>
  <si>
    <t>government debt consolidation fort worth texas</t>
  </si>
  <si>
    <t>http://search.yahoo.com/search;_ylt=A0geu4teHtZJulsA0DJXNyoA</t>
  </si>
  <si>
    <t>p=government debt consolidation fort worth texas&amp;fr=fp-yie8</t>
  </si>
  <si>
    <t>utm_source=yahoo&amp;utm_medium=cpc&amp;utm_campaign=DebtReductionInc&amp;utm_content=Debt%20Consolidation&amp;keyword=Government%20Debt%20Consolidation&amp;OVRAW=government%20debt%20consolidation%20fort%20worth%20texas&amp;OVKEY=government%20debt%20consolidation&amp;OVMTC=advanced&amp;OVADID=42233534522&amp;OVKWID=207713454522</t>
  </si>
  <si>
    <t>crystal</t>
  </si>
  <si>
    <t>crystal.evans@rrd.com</t>
  </si>
  <si>
    <t>E3800992-6E78-4CCE-B720-5DAE46DD67E3</t>
  </si>
  <si>
    <t>w-300250-DebtReduction1-2DC-CreditSolutions</t>
  </si>
  <si>
    <t>aRDA TH</t>
  </si>
  <si>
    <t>ARDIEJ@BELLSOUTH.NET</t>
  </si>
  <si>
    <t>890CFDCA-C85D-4C3E-B068-390C6BF144C6</t>
  </si>
  <si>
    <t>AL</t>
  </si>
  <si>
    <t>www.hellolocal.com</t>
  </si>
  <si>
    <t>Stop Collections</t>
  </si>
  <si>
    <t>http://www.hellolocal.com/local_yellow_page_search.cfm</t>
  </si>
  <si>
    <t>utm_source=yahoo&amp;utm_medium=cpc&amp;utm_campaign=DebtReductionInc&amp;utm_content=Stop%20Collections&amp;keyword=Stop%20Collection%20Agency%20Harassment&amp;OVRAW=collection%20laws&amp;OVKEY=collection%20agency%20harassment&amp;OVMTC=advanced&amp;OVADID=42233320022&amp;OVKWID=207721345022</t>
  </si>
  <si>
    <t>Judy</t>
  </si>
  <si>
    <t>wolford@montrose.net</t>
  </si>
  <si>
    <t>1B854E6C-35CB-4D08-A245-1DC6D8DEDA0B</t>
  </si>
  <si>
    <t>CO</t>
  </si>
  <si>
    <t>90000-100000</t>
  </si>
  <si>
    <t>us.yhs.search.yahoo.com</t>
  </si>
  <si>
    <t>colorado business debt consolidation</t>
  </si>
  <si>
    <t>http://us.yhs.search.yahoo.com/avg/search</t>
  </si>
  <si>
    <t>fr=yhs-avg&amp;p=colorado%20business%20debt%20consolidation</t>
  </si>
  <si>
    <t>utm_source=yahoo&amp;utm_medium=cpc&amp;utm_campaign=DebtReductionInc&amp;utm_content=Debt%20Consolidation&amp;keyword=Business%20Debt%20Consolidation&amp;OVRAW=colorado%20business%20debt%20consolidation&amp;OVKEY=business%20debt%20consolidation&amp;OVMTC=advanced&amp;OVADID=42233534522&amp;OVKWID=207713035022</t>
  </si>
  <si>
    <t>Puaolena</t>
  </si>
  <si>
    <t>kzippogirl@yahoo.com</t>
  </si>
  <si>
    <t>C130CB75-1BC6-4995-A19E-EF11EDC48856</t>
  </si>
  <si>
    <t>NV</t>
  </si>
  <si>
    <t>50001-70000</t>
  </si>
  <si>
    <t>us.mg2.mail.yahoo.com</t>
  </si>
  <si>
    <t>http://us.mg2.mail.yahoo.com/dc/blank.html</t>
  </si>
  <si>
    <t>bn=1277.35&amp;.intl=us</t>
  </si>
  <si>
    <t>BENITSA</t>
  </si>
  <si>
    <t>SILVER.BENITSA@GMAIL.COM</t>
  </si>
  <si>
    <t>9D92730B-3882-4A30-A745-E414CB343AB3</t>
  </si>
  <si>
    <t>Top Right-300x250</t>
  </si>
  <si>
    <t>DebtReductionCallCenter</t>
  </si>
  <si>
    <t>Call_Center</t>
  </si>
  <si>
    <t>http://www.inadcoad.com/CallCenter/Signius/CallCenterDRI.html</t>
  </si>
  <si>
    <t>utm_source=Call_Center</t>
  </si>
  <si>
    <t>Lisa</t>
  </si>
  <si>
    <t>sunnenlmr@aol.com</t>
  </si>
  <si>
    <t>440AE3FE-B57F-41DE-A1E2-E894176BEB87</t>
  </si>
  <si>
    <t>FL</t>
  </si>
  <si>
    <t>Jeanie</t>
  </si>
  <si>
    <t>xraygirl4404@yahoo.com</t>
  </si>
  <si>
    <t>FE34B8DC-E6F0-4859-8AAD-AB1A5A6D20D8</t>
  </si>
  <si>
    <t>us.mc1106.mail.yahoo.com</t>
  </si>
  <si>
    <t>http://us.mc1106.mail.yahoo.com/mc/showFolder</t>
  </si>
  <si>
    <t>fid=Inbox&amp;order=down&amp;tt=553&amp;pSize=25&amp;.rand=1247148818&amp;hash=4323eb16460b0257ee0c066d1933ac77&amp;needG</t>
  </si>
  <si>
    <t>Mark</t>
  </si>
  <si>
    <t>kathyford_57@yahoo.com</t>
  </si>
  <si>
    <t>bU5qyAYcwEWQ-KQvyeAsjA</t>
  </si>
  <si>
    <t>IL</t>
  </si>
  <si>
    <t>20001-30000</t>
  </si>
  <si>
    <t>General Debt</t>
  </si>
  <si>
    <t>who is debtclear</t>
  </si>
  <si>
    <t>p=who is debtclear&amp;ei=UTF-8&amp;fr=hp-pvnb</t>
  </si>
  <si>
    <t>utm_source=yahoo&amp;utm_medium=cpc&amp;utm_campaign=DebtReductionInc&amp;utm_content=General%20Debt&amp;keyword=Debt%20Solutions&amp;OVRAW=who%20is%20debt%20clear&amp;OVKEY=debt%20clear&amp;OVMTC=advanced&amp;OVADID=42233316022&amp;OVKWID=207713451022</t>
  </si>
  <si>
    <t>Karen</t>
  </si>
  <si>
    <t>karen.rivers@rocketmail.com</t>
  </si>
  <si>
    <t>Hk6R2X_K1UauG0I4Xi45Yw</t>
  </si>
  <si>
    <t>www.att.net</t>
  </si>
  <si>
    <t>http://www.att.net/s/s.dll</t>
  </si>
  <si>
    <t>spage=search/webresults.htm&amp;source=apyepatlbr&amp;searchtype=web&amp;string=consolidation services&amp;firstresult=10&amp;xargs=12KPjg1uBStIGmmvmnNu2WF%5FaAx119lIi3hspuGpN%5FXIAPsiE1M7U8K%5F%2DF2H1Lfq40%2Dw2kyfbIzJNHf%2Db47PqKMz6%2D&amp;hData=12KPjg1o1glsCMvbnfccm7TpKLyix6lZC09bgcCOR8aqZcgXtlI5Z%2DT5Px</t>
  </si>
  <si>
    <t>utm_source=yahoo&amp;utm_medium=cpc&amp;utm_campaign=DebtReductionInc&amp;utm_content=Debt%20Consolidation&amp;keyword=Debt%20Consolidation%20Services&amp;OVRAW=consolidation%20services&amp;OVKEY=debt%20consolidation%20services&amp;OVMTC=advanced&amp;OVADID=41951208522&amp;OVKWID=207713187022</t>
  </si>
  <si>
    <t>evangeline</t>
  </si>
  <si>
    <t>priscillarhod@yahoo.com</t>
  </si>
  <si>
    <t>3AEF10B7-81D5-4566-A0A2-3C4773C044B6</t>
  </si>
  <si>
    <t>us.mc635.mail.yahoo.com</t>
  </si>
  <si>
    <t>http://us.mc635.mail.yahoo.com/mc/showMessage</t>
  </si>
  <si>
    <t>fid=Inbox&amp;sort=date&amp;order=down&amp;startMid=0&amp;.rand=1029391250&amp;da=0&amp;midIndex=8&amp;mid=1_617170_ADhhk0UAAQQmSdWeeAXXq1Yxv6g&amp;prevMid=1_29212_ADthk0UAABEaSc%2BKdA14RCe4VPc&amp;nextMid=1_594522_AD9hk0UAAANCSdTSbgFVO3SUeOI&amp;m=1_28035_ADlhk0UAASWJSc%2BWRQjTTnfEnf4,1_28626_AD9hk0UAAEt1Sc%2FUNwZgHyjzpQA,1_596244_AD1hk0UAAVuiSdTavgTromeF2gg,1_605724_ADxhk0UAANFaSdUfQQtDhzfbdgU,1_29212_ADthk0UAABEaSc%2BKdA14RCe4VPc,1_617170_ADhhk0UAAQQmSdWeeAXXq1Yxv6g,1_594522_AD9hk0UAAANCSdTSbgFVO3SUeOI,1_590995_ADphk0UAAHncSdTCgwnZxVX7WRs,1_29726_ADlhk0UAAUYySc9x9QYrw1ckeSQ,1_30283_ADxhk0UAAPB8Sc9lGQJlPGrmXD0,1_588617_AD9hk0UAAItdSdS0cgP%2Fhm6M8Hs,</t>
  </si>
  <si>
    <t>giuseppe</t>
  </si>
  <si>
    <t>eppe1061@aol.com</t>
  </si>
  <si>
    <t>379966E7-4A8B-4481-AE0D-A052398F0F69</t>
  </si>
  <si>
    <t>jeremiah</t>
  </si>
  <si>
    <t>lizsoldierman@yahoo.com</t>
  </si>
  <si>
    <t>4861FA78-28FD-4994-896E-6DE6EA813696</t>
  </si>
  <si>
    <t>us.mc362.mail.yahoo.com</t>
  </si>
  <si>
    <t>http://us.mc362.mail.yahoo.com/mc/welcome</t>
  </si>
  <si>
    <t>.rand=ds8bfsl1cg7dq</t>
  </si>
  <si>
    <t>DARRELL</t>
  </si>
  <si>
    <t>DRRLLPRRY@YAHOO.COM</t>
  </si>
  <si>
    <t>42E886A3-2170-455B-B13B-6443970804D9</t>
  </si>
  <si>
    <t>www.google.com</t>
  </si>
  <si>
    <t>Debt Volume_CA</t>
  </si>
  <si>
    <t>WWW.LOWINCOME DEBT RELIF.COM</t>
  </si>
  <si>
    <t>http://www.google.com/search</t>
  </si>
  <si>
    <t>q=WWW.LOWINCOME DEBT RELIF.COM&amp;hl=en&amp;client=firefox-a&amp;channel=s&amp;rls=org.mozilla:en-US:official&amp;start=90&amp;sa=N</t>
  </si>
  <si>
    <t>utm_source=google&amp;utm_medium=CPC&amp;utm_content=Debt&amp;utm_campaign=Debt%20Volume_CA&amp;utm_term=Debt&amp;keyword=How%20Can%20I%20Consolidate%20My%20Debt</t>
  </si>
  <si>
    <t>Michael</t>
  </si>
  <si>
    <t>declined@decline.com</t>
  </si>
  <si>
    <t>D3F8E14F-DCF9-4D00-B7F7-A70BEBFD8974</t>
  </si>
  <si>
    <t>HI</t>
  </si>
  <si>
    <t>belayinesh</t>
  </si>
  <si>
    <t>getachewbelayinesh@yahoo.com</t>
  </si>
  <si>
    <t>8E76112E-19D7-4E79-9DD8-29A645CC5ED1</t>
  </si>
  <si>
    <t>Chapter 7 Bankruptcy</t>
  </si>
  <si>
    <t>utm_source=yahoo&amp;utm_medium=cpc&amp;utm_campaign=DebtReductionInc&amp;utm_content=Chapter%207%20Bankruptcy&amp;keyword=Avoid%20Chapter%207%20For%20Student%20Loans&amp;OVRAW=student%20loan%20bankruptcy&amp;OVKEY=student%20loan%20chapter%207&amp;OVMTC=advanced&amp;OVADID=42233379522&amp;OVKWID=207713336022</t>
  </si>
  <si>
    <t>jeff</t>
  </si>
  <si>
    <t>jwoodworx@yahoo.com</t>
  </si>
  <si>
    <t>DAA5B437-8C53-4743-BFD6-B0CCC96E4DE8</t>
  </si>
  <si>
    <t>MO</t>
  </si>
  <si>
    <t>us.mc464.mail.yahoo.com</t>
  </si>
  <si>
    <t>http://us.mc464.mail.yahoo.com/mc/welcome</t>
  </si>
  <si>
    <t>.rand=6mvhsm5i56stl</t>
  </si>
  <si>
    <t>Tomas</t>
  </si>
  <si>
    <t>deuce101@sbcglobal.net</t>
  </si>
  <si>
    <t>12296DAE-5A38-4953-B8EC-E07BC77334F7</t>
  </si>
  <si>
    <t>w-300250-DebtReduction1-1DC-Head3</t>
  </si>
  <si>
    <t>Loan Default</t>
  </si>
  <si>
    <t xml:space="preserve"> yor loan has been declared in default</t>
  </si>
  <si>
    <t>http://search.yahoo.com/search;_ylt=A0oGkxWQ4ddJi1wAGy9XNyoA</t>
  </si>
  <si>
    <t>p= yor loan has been declared in default&amp;y=Search&amp;fr=yfp-t-501</t>
  </si>
  <si>
    <t>utm_source=yahoo&amp;utm_medium=cpc&amp;utm_campaign=DebtReductionInc&amp;utm_content=Loan%20Default&amp;keyword=Loans%20In%20Default%20Solutions&amp;OVRAW=yor%20loan%20has%20been%20declared%20in%20default&amp;OVKEY=loan%20in%20default&amp;OVMTC=advanced&amp;OVADID=41951285022&amp;OVKWID=207713477022</t>
  </si>
  <si>
    <t>mburns11@msn.com</t>
  </si>
  <si>
    <t>5E823120-3C99-451F-8CE1-559B1180C0ED</t>
  </si>
  <si>
    <t>www.linkroll.com</t>
  </si>
  <si>
    <t>Credit Card Debt</t>
  </si>
  <si>
    <t>http://www.linkroll.com/credit-card-debt/what-to-say-when-settling-credit-card-debt.php</t>
  </si>
  <si>
    <t>utm_source=yahoo&amp;utm_medium=cpc&amp;utm_campaign=DebtReductionInc&amp;utm_content=Credit%20Card%20Debt&amp;keyword=Settling%20Credit%20Card%20Debt&amp;OVRAW=settling%20credit%20card%20debt&amp;OVKEY=settling%20credit%20card%20debt&amp;OVMTC=standard&amp;OVADID=41951212022&amp;OVKWID=207713237522</t>
  </si>
  <si>
    <t>christina</t>
  </si>
  <si>
    <t>cdlschildcaresvce2002@yahoo.com</t>
  </si>
  <si>
    <t>AEE5A08E-F7E8-466B-8D85-A9A6D52C2978</t>
  </si>
  <si>
    <t>Debt Program</t>
  </si>
  <si>
    <t>debt management programs pros and cons</t>
  </si>
  <si>
    <t>ei=utf-8&amp;fr=slv8-acer&amp;p=debt%20management%20programs%20pros%20and%20cons&amp;type=</t>
  </si>
  <si>
    <t>utm_source=yahoo&amp;utm_medium=cpc&amp;utm_campaign=DebtReductionInc&amp;utm_content=Debt%20Program&amp;keyword=Debt%20Management%20Programs&amp;OVRAW=debt%20management%20programs%20pros%20and%20cons&amp;OVKEY=debt%20management%20program&amp;OVMTC=advanced&amp;OVADID=42233270022&amp;OVKWID=207713418022</t>
  </si>
  <si>
    <t>Pete</t>
  </si>
  <si>
    <t>huffpuff@hotmail.com</t>
  </si>
  <si>
    <t>E4dW8HLA_0eFZHfJ6yIuGQ</t>
  </si>
  <si>
    <t>MT</t>
  </si>
  <si>
    <t>Bankruptcy</t>
  </si>
  <si>
    <t>how do i file credit card bankruptcy</t>
  </si>
  <si>
    <t>http://search.yahoo.com/search;_ylt=A0oGkxpF0thJrfoA6nRXNyoA</t>
  </si>
  <si>
    <t>fr2=sg-gac&amp;sado=1&amp;p=how%20do%20i%20file%20credit%20card%20bankruptcy&amp;fr=yfp-t-501-s&amp;pqstr=file%20credit%20card%20bankruptcy</t>
  </si>
  <si>
    <t>utm_source=yahoo&amp;utm_medium=cpc&amp;utm_campaign=DebtReductionInc&amp;utm_content=Bankruptcy&amp;keyword=Avoid%20Filing%20Credit%20Card%20Bankruptcy&amp;OVRAW=how%20do%20i%20file%20credit%20card%20bankruptcy&amp;OVKEY=filing%20credit%20card%20bankruptcy&amp;OVMTC=advanced&amp;OVADID=42233259022&amp;OVKWID=207713123522</t>
  </si>
  <si>
    <t>rose</t>
  </si>
  <si>
    <t>mimzs@aol.com</t>
  </si>
  <si>
    <t>903AB19D-DCB6-462C-A4CD-BF82898FB5BD</t>
  </si>
  <si>
    <t>Felicita</t>
  </si>
  <si>
    <t>lugo.felicita@yahoo.com</t>
  </si>
  <si>
    <t>op_-vMa8x02XciAsRL3K2Q</t>
  </si>
  <si>
    <t>directory.consumeronly.com</t>
  </si>
  <si>
    <t>http://directory.consumeronly.com/Listings.aspx</t>
  </si>
  <si>
    <t>sltcid=32130&amp;slk=monthly payment&amp;akwd=monthly payment&amp;cid=699196923&amp;uq=monthly payments&amp;rurl=http%3a%2f%2fwww.hoovers.com%2ffree%2fco%2fnews%2flist.xhtml%3fID%3d126535%26Name%3dlitton-loan-servicing%26source_type%5b%5d%3d&amp;rsite=hoovers.com&amp;kwid=721130647&amp;nid=13&amp;feed=15319&amp;ilpc=1&amp;PopUp=0</t>
  </si>
  <si>
    <t>utm_source=yahoo&amp;utm_medium=cpc&amp;utm_campaign=DebtReductionInc&amp;utm_content=Lower%20Payments&amp;keyword=How%20To%20Lower%20Monthly%20Payments&amp;OVRAW=monthly%20payment&amp;OVKEY=lower%20monthly%20payment&amp;OVMTC=advanced&amp;OVADID=42233385522&amp;OVKWID=207713218022</t>
  </si>
  <si>
    <t>Rose</t>
  </si>
  <si>
    <t>Jennifer</t>
  </si>
  <si>
    <t>queens7673@sbcglobal.net</t>
  </si>
  <si>
    <t>802F4855-5EF7-4B62-B39E-20C9BA0478E1</t>
  </si>
  <si>
    <t>File Bankruptcy</t>
  </si>
  <si>
    <t>how to file for bankrupcy in texas</t>
  </si>
  <si>
    <t>p=how to file for bankrupcy in texas&amp;ei=UTF-8&amp;fr=moz2-ytff-fp</t>
  </si>
  <si>
    <t>utm_source=yahoo&amp;utm_medium=cpc&amp;utm_campaign=state&amp;utm_content=File%20Bankruptcy&amp;keyword=Avoid%20File%20Bankruptcy%20In%20Texas&amp;OVRAW=how%20to%20file%20for%20bankrupcy%20in%20texas&amp;OVKEY=how%20to%20file%20for%20bankruptcy%20in%20texas&amp;OVMTC=standard&amp;OVADID=41951296522&amp;OVKWID=207729350522</t>
  </si>
  <si>
    <t>Randall</t>
  </si>
  <si>
    <t>randallmain@yahoo.com</t>
  </si>
  <si>
    <t>295BEE56-A151-4418-BED3-308D2E8C6688</t>
  </si>
  <si>
    <t>us.mc639.mail.yahoo.com</t>
  </si>
  <si>
    <t>http://us.mc639.mail.yahoo.com/mc/showMessage</t>
  </si>
  <si>
    <t>fid=Inbox&amp;sort=date&amp;order=down&amp;startMid=25&amp;.rand=1069921410&amp;da=0&amp;midIndex=4&amp;mid=1_6037635_AHlhk0UAACc%2BSdij9w3RJFwciJ4&amp;prevMid=1_6033818_AHthk0UAANy6SdiVBAd%2BzDtQAlU&amp;nextMid=1_6045571_AHZhk0UAANanSdjdIAsLcRVEpMA&amp;m=1_6043205_AHlhk0UAAAigSdjSAArfV2iiG5E,1_6034374_AHlhk0UAAUlHSdiWnACG21gWBBQ,1_6033270_AHhhk0UAATvwSdiUIwxCi3KLIxk,1_6033818_AHthk0UAANy6SdiVBAd%2BzDtQAlU,1_6037635_AHlhk0UAACc%2BSdij9w3RJFwciJ4,1_6045571_AHZhk0UAANanSdjdIAsLcRVEpMA,1_6039499_AHdhk0UAAV%2FWSditIAaCY32O6jw,1_6032697_AHdhk0UAAErZSdiLeA4fCHlcT2A,1_6040722_AHhhk0UAAT%2BASdjCiA1DDkDZH%2BU,1_6034953_AHVhk0UAAW78SdiY3AMDakRof4c,</t>
  </si>
  <si>
    <t>Joan Angela</t>
  </si>
  <si>
    <t>azdoc2be@yahoo.com</t>
  </si>
  <si>
    <t>8B51DA37-0210-49A1-992B-DF46F562EF13</t>
  </si>
  <si>
    <t>Paying down credit card debt</t>
  </si>
  <si>
    <t>ei=utf-8&amp;fr=slv8-ygames&amp;p=Paying%20down%20credit%20card%20debt&amp;type=</t>
  </si>
  <si>
    <t>utm_source=yahoo&amp;utm_medium=cpc&amp;utm_campaign=DebtReductionInc&amp;utm_content=Credit%20Card%20Debt&amp;keyword=Credit%20Card%20Debt%20Consolidation&amp;OVRAW=Paying%20down%20credit%20card%20debt&amp;OVKEY=credit%20card%20debt&amp;OVMTC=advanced&amp;OVADID=42233461522&amp;OVKWID=207713338522</t>
  </si>
  <si>
    <t>Phuoc</t>
  </si>
  <si>
    <t>rado_kc@yahoo.com</t>
  </si>
  <si>
    <t>iW7WJct0bkq0UULp3dAnGQ</t>
  </si>
  <si>
    <t>us.mc823.mail.yahoo.com</t>
  </si>
  <si>
    <t>http://us.mc823.mail.yahoo.com/mc/showMessage</t>
  </si>
  <si>
    <t>fid=Inbox&amp;sort=date&amp;order=down&amp;startMid=0&amp;.rand=1690657065&amp;da=0&amp;midIndex=5&amp;mid=1_180839_AN9Vv9EAAGXvSdo5Kgjupy0i4CA&amp;prevMid=1_181397_AN1Vv9EAAIYPSdpFOAwSKGtpbuU&amp;nextMid=1_179348_AONVv9EAAXCmSdohVgQl8gBLmVA&amp;m=1_185463_AOBVv9EAAU0wSdp7iQP9L2UCD28,1_184842_AN9Vv9EAAM07Sdpzvge7oBp5%2BQk,1_184236_AORVv9EAAIc8Sdpnswk7Fy4OIGA,1_182822_AN9Vv9EAALlxSdpYkAf22S0joU4,1_181397_AN1Vv9EAAIYPSdpFOAwSKGtpbuU,1_180839_AN9Vv9EAAGXvSdo5Kgjupy0i4CA,1_179348_AONVv9EAAXCmSdohVgQl8gBLmVA,1_178063_AN1Vv9EAAVC3SdoeZwIR4HY6IsY,1_178748_AN1Vv9EAATQvSdoexwKRokpwsvk,1_177468_AOJVv9EAAFjfSdoNLw6N1QiMrJc,1_176665_AN9Vv9EAAGY0SdoHbwT4gl2RTtA,</t>
  </si>
  <si>
    <t>Allison</t>
  </si>
  <si>
    <t>Patricia</t>
  </si>
  <si>
    <t>hantayo2go@yahoo.com</t>
  </si>
  <si>
    <t>7_Id2nE6QUCQWPGCh0Yw1Q</t>
  </si>
  <si>
    <t>Bankruptcy And Chapter 13</t>
  </si>
  <si>
    <t>colorado bankruptcy law</t>
  </si>
  <si>
    <t>p=colorado bankruptcy law&amp;ygmasrchbtn=web search&amp;fr=ush-mess-web</t>
  </si>
  <si>
    <t>utm_source=yahoo&amp;utm_medium=cpc&amp;utm_campaign=state&amp;utm_content=Bankruptcy%20And%20Chapter%2013&amp;keyword=Avoid%20Chapter%2013%20Bankruptcy%20In%20Colorado&amp;OVRAW=colorado%20bankruptcy%20law&amp;OVKEY=colorado%20chapter%2013%20bankruptcy&amp;OVMTC=advanced&amp;OVADID=42233394022&amp;OVKWID=207726082522</t>
  </si>
  <si>
    <t>Tim</t>
  </si>
  <si>
    <t>timtop02@yahoo.com</t>
  </si>
  <si>
    <t>cGmlbcJEnEiniae-eqsL7w</t>
  </si>
  <si>
    <t>us.mg.mail.yahoo.com</t>
  </si>
  <si>
    <t>http://us.mg.mail.yahoo.com/dc/launch</t>
  </si>
  <si>
    <t>.gx=1&amp;.rand=0e4q1fuqacsij</t>
  </si>
  <si>
    <t>irene</t>
  </si>
  <si>
    <t>adealani@aol.com</t>
  </si>
  <si>
    <t>B3EEA685-A3FB-4242-A93A-50D0E1CDD1CE</t>
  </si>
  <si>
    <t>Virginia</t>
  </si>
  <si>
    <t>virginia42vj@yahoo.com</t>
  </si>
  <si>
    <t>987027D3-E625-4DA0-81D2-D400C6A099DA</t>
  </si>
  <si>
    <t>us.mc1107.mail.yahoo.com</t>
  </si>
  <si>
    <t>http://us.mc1107.mail.yahoo.com/mc/welcome</t>
  </si>
  <si>
    <t>.rand=37f7jn1q8ka6m</t>
  </si>
  <si>
    <t>marion</t>
  </si>
  <si>
    <t>msrbbf@yahoo.com</t>
  </si>
  <si>
    <t>DC1D1F23-3C00-4C20-BE49-4DA89152694B</t>
  </si>
  <si>
    <t>us.mc526.mail.yahoo.com</t>
  </si>
  <si>
    <t>http://us.mc526.mail.yahoo.com/mc/showMessage</t>
  </si>
  <si>
    <t>fid=Inbox&amp;sort=date&amp;order=down&amp;startMid=0&amp;.rand=1178198532&amp;da=0&amp;midIndex=4&amp;mid=1_20819966_AM8wvs4AAGEvSdn9yQCrRitzq%2BQ&amp;prevMid=1_20821213_ANIwvs4AAIE8SdoDbQCVbA6MlgQ&amp;nextMid=1_20820515_ANAwvs4AAHjESdoC5QKOfzTxqQ8&amp;m=1_20819393_AM4wvs4AADhKSdn5KQ3f3B5980o,1_20821890_ANMwvs4AAUNzSdoGnQPSFGS4NEc,1_20822430_ANAwvs4AANDoSdoKBAt5eC22wcQ,1_20821213_ANIwvs4AAIE8SdoDbQCVbA6MlgQ,1_20819966_AM8wvs4AAGEvSdn9yQCrRitzq%2BQ,1_20820515_ANAwvs4AAHjESdoC5QKOfzTxqQ8,1_20817310_ANUwvs4AAPXuSdnzHQhGeE%2BkNKg,1_20818695_AM4wvs4AADLXSdn4KQwz4UKi1WY,1_20817879_AM0wvs4AAKicSdn3xwkGOwRHkXM,1_20816074_ANIwvs4AAQitSdnsrQFYnAgswyU,</t>
  </si>
  <si>
    <t>Nannette</t>
  </si>
  <si>
    <t>hotsytotsytoo@hotmail.com</t>
  </si>
  <si>
    <t>B3F73015-F5B1-4405-8BC9-C8A006E154D9</t>
  </si>
  <si>
    <t>www.creditrelief.com</t>
  </si>
  <si>
    <t>http://www.creditrelief.com/location/credit/card/debt/pay_off_credit_card_bills.htm</t>
  </si>
  <si>
    <t>yt=&amp;slt=7&amp;slr=2&amp;lpt=1</t>
  </si>
  <si>
    <t>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42233466522&amp;OVKWID=207713075022</t>
  </si>
  <si>
    <t>blkduk1@aol.com</t>
  </si>
  <si>
    <t>C35940F6-8CC2-4D60-A7EB-CE80D5F007C7</t>
  </si>
  <si>
    <t>Debt Holding Tank</t>
  </si>
  <si>
    <t>Holding Tank - Debt</t>
  </si>
  <si>
    <t>Master debt</t>
  </si>
  <si>
    <t>master debt</t>
  </si>
  <si>
    <t>hl=en&amp;q=master debt&amp;btnG=Google Search&amp;aq=f&amp;oq=</t>
  </si>
  <si>
    <t>utm_source=google&amp;utm_medium=CPC&amp;utm_content=Holding%20Tank%20-%20Debt&amp;utm_campaign=Debt%20Holding%20Tank&amp;utm_term=Master%20debt&amp;keyword=How%20Can%20I%20Consolidate%20My%20Debt</t>
  </si>
  <si>
    <t>PAM</t>
  </si>
  <si>
    <t>pam298@comcast.net</t>
  </si>
  <si>
    <t>11FB7A83-2EB6-446F-A0F2-1CAD6AC5C647</t>
  </si>
  <si>
    <t>kristi</t>
  </si>
  <si>
    <t>kristigreene926@Comcast.net</t>
  </si>
  <si>
    <t>1C7F5703-B83E-410D-83B7-8D2D7EB35B5B</t>
  </si>
  <si>
    <t>search.cnn.com</t>
  </si>
  <si>
    <t>Credit</t>
  </si>
  <si>
    <t>Debt Credit Services</t>
  </si>
  <si>
    <t>Credit services</t>
  </si>
  <si>
    <t>http://search.cnn.com/search</t>
  </si>
  <si>
    <t>query=credit reduction services&amp;type=web&amp;sortBy=date&amp;intl=false&amp;currentPage=2&amp;nt=SG2</t>
  </si>
  <si>
    <t>utm_source=google&amp;utm_medium=CPC&amp;utm_content=Debt%20Credit%20Services&amp;utm_campaign=Credit&amp;utm_term=Credit%20services&amp;keyword=How%20Can%20I%20Consolidate%20My%20Debt</t>
  </si>
  <si>
    <t>bert</t>
  </si>
  <si>
    <t>fcgimeno@aol.com</t>
  </si>
  <si>
    <t>62289FDE-2284-4680-8D00-67B5496EBE2C</t>
  </si>
  <si>
    <t>search.aol.com</t>
  </si>
  <si>
    <t>Credit counselor</t>
  </si>
  <si>
    <t>http://search.aol.com/aol/weboffers</t>
  </si>
  <si>
    <t>s_it=bottomsearchbox.weboffers&amp;q=consumer credit counseling san francisco. org</t>
  </si>
  <si>
    <t>utm_source=google&amp;utm_medium=CPC&amp;utm_content=Holding%20Tank%20-%20Debt&amp;utm_campaign=Debt%20Holding%20Tank&amp;utm_term=Credit%20counselor&amp;keyword=How%20Can%20I%20Consolidate%20My%20Debt</t>
  </si>
  <si>
    <t>Anne</t>
  </si>
  <si>
    <t>anne-nash@sbcglobal.net</t>
  </si>
  <si>
    <t>70716F39-7404-4B40-B177-4DCE7877CA9C</t>
  </si>
  <si>
    <t>MI</t>
  </si>
  <si>
    <t>en.allexperts.com</t>
  </si>
  <si>
    <t>Debt Volume</t>
  </si>
  <si>
    <t>How</t>
  </si>
  <si>
    <t>debt</t>
  </si>
  <si>
    <t>http://en.allexperts.com/q/Collections-Law-912/2008/1/charge-3.htm</t>
  </si>
  <si>
    <t>utm_source=google&amp;utm_medium=CPC&amp;utm_content=How&amp;utm_campaign=Debt%20Volume&amp;utm_term=debt&amp;keyword=2009%20Debt%20Bail%20Out.%20Cut%20Your%20Debt%20in%20Half!</t>
  </si>
  <si>
    <t>Dana</t>
  </si>
  <si>
    <t>danafarbman@aspca.org</t>
  </si>
  <si>
    <t>wMqUBHZb40K16Oatdfc21Q</t>
  </si>
  <si>
    <t>Debt com</t>
  </si>
  <si>
    <t>debt.com</t>
  </si>
  <si>
    <t>q=debt.com&amp;rls=com.microsoft:*:IE-SearchBox&amp;ie=UTF-8&amp;oe=UTF-8&amp;sourceid=ie7&amp;rlz=1I7GPEA_en</t>
  </si>
  <si>
    <t>utm_source=google&amp;utm_medium=CPC&amp;utm_content=Holding%20Tank%20-%20Debt&amp;utm_campaign=Debt%20Holding%20Tank&amp;utm_term=Debt%20com&amp;keyword=How%20Can%20I%20Consolidate%20My%20Debt</t>
  </si>
  <si>
    <t>Douglas</t>
  </si>
  <si>
    <t>danarado@emich.edu</t>
  </si>
  <si>
    <t>7zRzd8HnP0SkIvkAIjBpDw</t>
  </si>
  <si>
    <t>infostraightaway.com</t>
  </si>
  <si>
    <t>http://infostraightaway.com/c/k6pj3oTW7gFMWLFPatLKyZFbP4vCpFYpoZ4VKVMn1-V8wFw2QzCSuKB67hgqOIy_WGKtynsZO8EZQO8MEhXND4rkPugV8ya0G3enBRCMxkRG82jBY46bkzBbz8Z07RIOT68XU8uCM4cMWuNt4VhipcWbH5YUeK06DiHex6xnNiHbb9VVlNz_h6eIwn-4QEuCeA49p_filhlIDHHy5xEq9WOXZyfQMQpwPPPkX8iO41V2qwTBZo6Fp6GV5nRpIvE9y8g4DEuemmGOEaS-PkeY0R2xreHbMxG37yHK0l4XHeFXRGa0UZaSGvG2hYZE0P2eXqfWSTnqn-9Ce3Drbv8V5JxcMtA65RhaRzq3GzgccSttbll0Z51pdMuSuwy56zXk2MqZD4Oap6bglqoGn1Wvy6acErRSedX1_pbAVPr2F7fHsp8jSgcqOIaCUhDEseaHgahdtxLPHpDWGhvcTYYpfd0R-u-B0pb0a9LiO-Xdyk-rh-L_THjDryWnqr_FreMQSJzgGnDjVdf17IU6wYZUhNC-3iKESnbJ9Rp9XyuxFQMr1lNawQ9PCtnL5NoFOUjRBkGFDNu9kkP9YFkELAtxZK0xl9E-uON6hIPYbrFKUWBplfQWTXDJLyCfmh2Y5MuJw8CzXUcE7NIlVSWSboolovlAlGZTdQyAsswrCDXiY75MFb-K4H99OrDK7B2sl5XAlMSdVh7dcHuOD5JYrFnIB8UGZBGx3cDZOW9v</t>
  </si>
  <si>
    <t>Christine</t>
  </si>
  <si>
    <t>bumpkincat@yahoo.com</t>
  </si>
  <si>
    <t>mPbTrMGnTUKCEwWda-C-FA</t>
  </si>
  <si>
    <t>OR</t>
  </si>
  <si>
    <t>search.mywebsearch.com</t>
  </si>
  <si>
    <t>Debt General</t>
  </si>
  <si>
    <t>Credit card payments</t>
  </si>
  <si>
    <t>http://search.mywebsearch.com/mywebsearch/AJmain.jhtml</t>
  </si>
  <si>
    <t>searchfor=credit card payments&amp;st=sb</t>
  </si>
  <si>
    <t>utm_source=google&amp;utm_medium=CPC&amp;utm_content=Lower%20Payments&amp;utm_campaign=Debt%20General&amp;utm_term=Credit%20card%20payments&amp;keyword=How%20Can%20I%20Consolidate%20My%20Debt</t>
  </si>
  <si>
    <t>Celetta</t>
  </si>
  <si>
    <t>celetta@gmail.com</t>
  </si>
  <si>
    <t>hfvr0NsIlESvq1L0Cz11Zg</t>
  </si>
  <si>
    <t>Google</t>
  </si>
  <si>
    <t>ezinearticles.com</t>
  </si>
  <si>
    <t>Credit Card Debt - high volume</t>
  </si>
  <si>
    <t>http://ezinearticles.com/</t>
  </si>
  <si>
    <t>Debt---Americas-Enemy&amp;id=1343503</t>
  </si>
  <si>
    <t>utm_source=Google&amp;utm_medium=cpc&amp;utm_campaign=DebtReductionInc&amp;utm_content=Credit%20Card%20Debt%20-%20high%20volume&amp;keyword=Eliminate%20Credit%20Card%20Debt</t>
  </si>
  <si>
    <t>Juanetta</t>
  </si>
  <si>
    <t>juan_don6@msn.com</t>
  </si>
  <si>
    <t>E2CA999A-F68D-4E14-8D72-7A076AEB1576</t>
  </si>
  <si>
    <t>search6.info.com</t>
  </si>
  <si>
    <t>http://search6.info.com/credit%20services</t>
  </si>
  <si>
    <t>cmp=3353&amp;affiliate=50671</t>
  </si>
  <si>
    <t>Ted</t>
  </si>
  <si>
    <t>gxa911@yahoo.com</t>
  </si>
  <si>
    <t>71A52A69-29F0-47E2-99EF-796A3FD2B740</t>
  </si>
  <si>
    <t>www.buzzle.com</t>
  </si>
  <si>
    <t>Student Debt</t>
  </si>
  <si>
    <t>http://www.buzzle.com/articles/student-loans-repay-refinance-or-reach-a-settlement-and-save-thousands.html</t>
  </si>
  <si>
    <t>utm_source=Google&amp;utm_medium=cpc&amp;utm_campaign=DebtReductionInc&amp;utm_content=Student%20Debt&amp;keyword=Defaulted%20Student%20Loan%20Solutions</t>
  </si>
  <si>
    <t>michael</t>
  </si>
  <si>
    <t>michaeldwashington@gmail.com</t>
  </si>
  <si>
    <t>C7348F12-D335-422F-86D2-7507F9FDA591</t>
  </si>
  <si>
    <t>LA</t>
  </si>
  <si>
    <t>Government debt relief grants</t>
  </si>
  <si>
    <t>government debt relief grants</t>
  </si>
  <si>
    <t>hl=en&amp;q=government debt relief grants&amp;aq=1&amp;oq=government debt relief</t>
  </si>
  <si>
    <t>utm_source=google&amp;utm_medium=CPC&amp;utm_content=Holding%20Tank%20-%20Debt&amp;utm_campaign=Debt%20Holding%20Tank&amp;utm_term=Government%20debt%20relief%20grants&amp;keyword=How%20Can%20I%20Consolidate%20My%20Debt</t>
  </si>
  <si>
    <t>lmschindler72@yahoo.com</t>
  </si>
  <si>
    <t>428D7A14-A84C-43EF-ABBA-AC0BAD789DD1</t>
  </si>
  <si>
    <t>IA</t>
  </si>
  <si>
    <t>ww15.sitefindservice.net</t>
  </si>
  <si>
    <t>http://ww15.sitefindservice.net/search</t>
  </si>
  <si>
    <t>qo=www.consolidatedebtwith%2520low%2520interest&amp;rn=1fVfPqW15s3efWt&amp;rg=</t>
  </si>
  <si>
    <t>utm_source=yahoo&amp;utm_medium=cpc&amp;utm_campaign=DebtReductionInc&amp;utm_content=Debt%20Consolidation&amp;keyword=Debt%20Consolidation&amp;OVRAW=Consolidated%20EBT%20With%20Low%20Interest&amp;OVKEY=low%20interest%20debt%20consolidation&amp;OVMTC=advanced&amp;OVADID=41951387022&amp;OVKWID=207713379522</t>
  </si>
  <si>
    <t>judy</t>
  </si>
  <si>
    <t>none@email.com</t>
  </si>
  <si>
    <t>64E34732-CE8E-4BE6-A938-A367C25C4914</t>
  </si>
  <si>
    <t>Susan</t>
  </si>
  <si>
    <t>sgwinchell@hotmail.com</t>
  </si>
  <si>
    <t>D5E1AC6A-9E4F-42B4-9AC6-526E91BFF276</t>
  </si>
  <si>
    <t>Credit Services</t>
  </si>
  <si>
    <t>Credit services ca</t>
  </si>
  <si>
    <t>www.chase creditcard services.com</t>
  </si>
  <si>
    <t>sourceid=navclient&amp;aq=s2&amp;oq=www.chase/creditcards&amp;ie=UTF-8&amp;rlz=1T4ADBF_enUS222US222&amp;q=www.chase creditcard services.com</t>
  </si>
  <si>
    <t>utm_source=google&amp;utm_medium=CPC&amp;utm_content=Credit%20Services&amp;utm_campaign=Credit&amp;utm_term=Credit%20services%20ca&amp;keyword=How%20Can%20I%20Consolidate%20My%20Debt</t>
  </si>
  <si>
    <t>Mandy</t>
  </si>
  <si>
    <t>mdchumley@yahoo.com</t>
  </si>
  <si>
    <t>B835D943-6FE0-4CE1-B6BC-369E096092A7</t>
  </si>
  <si>
    <t>About Bill Consolidation</t>
  </si>
  <si>
    <t>bill consolidation in texas</t>
  </si>
  <si>
    <t>p=bill consolidation in texas&amp;fr=yfp-t-203&amp;toggle=1&amp;cop=mss&amp;ei=UTF-8</t>
  </si>
  <si>
    <t>utm_source=yahoo&amp;utm_medium=cpc&amp;utm_campaign=state&amp;utm_content=About%20Bill%20Consolidation&amp;keyword=About%20Bill%20Consolidation%20In%20Texas&amp;OVRAW=bill%20consolidation%20in%20texas&amp;OVKEY=bill%20consolidation%20in%20texas&amp;OVMTC=standard&amp;OVADID=42233432522&amp;OVKWID=207725684522</t>
  </si>
  <si>
    <t>Barbara</t>
  </si>
  <si>
    <t>barbbrl70@yahoo.com</t>
  </si>
  <si>
    <t>256AB32E-1451-4794-8F89-4FEBD267A20E</t>
  </si>
  <si>
    <t>financialplan.about.com</t>
  </si>
  <si>
    <t>http://financialplan.about.com/z/js/o.htm</t>
  </si>
  <si>
    <t>k=financial%20sheets&amp;d=Financial%20Sheets&amp;r=http%3A//financialplan.about.com/msubbudg.htm</t>
  </si>
  <si>
    <t>utm_source=Google&amp;utm_medium=cpc&amp;utm_campaign=DebtReductionInc&amp;utm_content=Debt%20Reduction&amp;keyword=Debt%20Reduction</t>
  </si>
  <si>
    <t>Scott</t>
  </si>
  <si>
    <t>Michelle</t>
  </si>
  <si>
    <t>humormeplz@msn.com</t>
  </si>
  <si>
    <t>0IMLu1lbEkGqlij6otdUaw</t>
  </si>
  <si>
    <t>http://en.allexperts.com/q/Collections-Law-912/zombie-debt.htm</t>
  </si>
  <si>
    <t>sylvia</t>
  </si>
  <si>
    <t>sadames57@hotmail.com</t>
  </si>
  <si>
    <t>6A38EC81-297B-480B-A237-E1EE168BE22E</t>
  </si>
  <si>
    <t>my choice debt management</t>
  </si>
  <si>
    <t>ei=utf-8&amp;fr=slv8-hptb7&amp;p=my%20choice%20debt%20management&amp;type=</t>
  </si>
  <si>
    <t>utm_source=yahoo&amp;utm_medium=cpc&amp;utm_campaign=DebtReductionInc&amp;utm_content=Debt%20Consolidation&amp;keyword=Debt%20Consolidation%20And%20Management&amp;OVRAW=my%20choice%20debt%20management&amp;OVKEY=my%20your%20debt%20consolidation%20management&amp;OVMTC=advanced&amp;OVADID=42233534522&amp;OVKWID=207713088022</t>
  </si>
  <si>
    <t>James</t>
  </si>
  <si>
    <t>Jlogan@hotmail.com</t>
  </si>
  <si>
    <t>73CD67E5-1F40-4075-BFEE-E9165FDD1249</t>
  </si>
  <si>
    <t>www.debtspaidoff.com</t>
  </si>
  <si>
    <t>http://www.debtspaidoff.com/result.php</t>
  </si>
  <si>
    <t>Lfzxpset%3EDmfbs%2CEfcu%2CFmjnjobujpo%27c%3E%5BHWjeIOxZXmlc3%5BnMnOwcR%3E%3E%27f%3Evt%3CVT%3C68%3C2%3C2%3C%3A823198%3Ctuzmf2%6068%2Fdtt%3C3%3Cjoufsdptnpt%60bggjmjbuf%602%60e3s%60efsq%3Cefcu2dpotpmjebujpo%3Cefcu2dpotpmjebujpo%3C%3C22%3A59%3Cdmfbo%3C%3C0e0tfbsdi0q0joufsdptnpt0ynm0epnbjomboefs0joum0e3s0gfg0qpqdbu0w30%3Cenynm%2Fjoufsdptnpt%2Fpwfsuvsf%2Fdpn%27dbu%3EEfcu%60Fmjnjobujpo%27dbuqpt%3E3%27qpt%3E5%27tfbsdi%60uzqf%3Edbufhpsz%27enybsht%3E17pFOzb5%5BHKcMVYmzOWS%60S2%5BqzOwTlQU9cWM1blzQsQlFsxfZZZIiJKR%60stgMgHJn3V31soy9PyCtfLZsiKxOPchnMiqfdEK4zZUB6EpgSm42GtTGHbR7J%7Bi%60Squbgl23lDNpLs84.7m25IHgpYOMlYTZyN5s%3ARMe71Gv8vrdg%3ACdktPbGi1C1gs%7B%7BSCrK9veolxs5dpJno2%5BT-ZU1%7B%27jqvb%60je%3E3315671</t>
  </si>
  <si>
    <t>utm_source=yahoo&amp;utm_medium=cpc&amp;utm_campaign=DebtReductionInc&amp;utm_content=General%20Debt&amp;keyword=Debt%20Solutions&amp;OVRAW=clear%20debt%20elimination&amp;OVKEY=clear%20debt&amp;OVMTC=advanced&amp;OVADID=42233303522&amp;OVKWID=207713451022</t>
  </si>
  <si>
    <t>luevenia</t>
  </si>
  <si>
    <t>luevenialowery@yahoo.com</t>
  </si>
  <si>
    <t>54EA8908-5670-4F66-90FD-DC9534AC614F</t>
  </si>
  <si>
    <t>.gx=1&amp;.rand=f7rnof1f0jvul</t>
  </si>
  <si>
    <t>mark</t>
  </si>
  <si>
    <t>mablisis@yahoo.com</t>
  </si>
  <si>
    <t>B4147FF9-CCC6-4882-9F20-67599DB2F08A</t>
  </si>
  <si>
    <t>credit card payments</t>
  </si>
  <si>
    <t>q=credit card payments&amp;rls=com.microsoft:*&amp;ie=UTF-8&amp;oe=UTF-8&amp;startIndex=&amp;startPage=1</t>
  </si>
  <si>
    <t>FRED</t>
  </si>
  <si>
    <t>FLABOY17@GMAIL.COM</t>
  </si>
  <si>
    <t>30F3DCCA-F00B-4025-AD1E-3B604392E8AE</t>
  </si>
  <si>
    <t>search1.info.com</t>
  </si>
  <si>
    <t>Debts</t>
  </si>
  <si>
    <t>http://search1.info.com/debt%20advisor</t>
  </si>
  <si>
    <t>cmp=3206&amp;itkw=debt%20advisor</t>
  </si>
  <si>
    <t>utm_source=google&amp;utm_medium=CPC&amp;utm_content=Holding%20Tank%20-%20Debt&amp;utm_campaign=Debt%20Holding%20Tank&amp;utm_term=Debts&amp;keyword=How%20Can%20I%20Consolidate%20My%20Debt</t>
  </si>
  <si>
    <t>roberta</t>
  </si>
  <si>
    <t>phatchubbyladi@aim.com</t>
  </si>
  <si>
    <t>27551477-4750-46F9-98CC-3BBC66CCDFEC</t>
  </si>
  <si>
    <t>debt credit services</t>
  </si>
  <si>
    <t>p=debt credit services&amp;ei=UTF-8&amp;fr=yfp-t-501-s&amp;xargs=12KPjg1ipSroGmmvmnEOOIMLrcmUsOkZ7Fo5h7DOV5CtdY6hNdE%2DIfXpP0xZg6WO8T7xvSy7HBreVFdJGu277WVk0qfeO%5FL%2Dv8yY7Cj9pjbeeVAetHK4MYl7n8nfJPPF42Ug%2E%2E&amp;pstart=7&amp;b=11</t>
  </si>
  <si>
    <t>utm_source=yahoo&amp;utm_medium=cpc&amp;utm_campaign=DebtReductionInc&amp;utm_content=Debt%20Credit%20Services&amp;keyword=Debt%20Credit%20Services&amp;OVRAW=debt%20credit%20services&amp;OVKEY=debt%20credit%20services&amp;OVMTC=standard&amp;OVADID=41951159522&amp;OVKWID=207713102022</t>
  </si>
  <si>
    <t>Catherine</t>
  </si>
  <si>
    <t>registerednut089@yahoo.com</t>
  </si>
  <si>
    <t>rXew6A2pfUeyEE2zS7Zc_w</t>
  </si>
  <si>
    <t>client=ca-pub-6628735381541034&amp;dt=1239201205854&amp;lmt=1236200290&amp;output=html&amp;slotname=7160043013&amp;correlator=1239201205854&amp;url=http%3A%2F%2Fwww.complaints.com%2FClient-Services-Inc-140644%2FClient-Services-Inc-140644.html&amp;ref=http%3A%2F%2Fwww.google.com%2Fsearch%3Fhl%3Den%26ei%3DfbPcSaLfCtnelQfFwOX8DQ%26sa%3DX%26oi%3Dspell%26resnum%3D0%26ct%3Dresult%26cd%3D1%26q%3DClient%2BServices%2C%2BINC%2Bcitibank%26spell%3D1&amp;frm=0&amp;ga_vid=1151066185.1239201206&amp;ga_sid=1239201206&amp;ga_hid=322254907&amp;flash=10.0.12.36&amp;u_h=800&amp;u_w=1280&amp;u_ah=770&amp;u_aw=1280&amp;u_cd=32&amp;u_tz=-240&amp;u_his=10&amp;u_java=true&amp;dtd=354&amp;w=300&amp;h=250&amp;xpc=muQZZFS4LK&amp;p=http%3A//www.complaints.com</t>
  </si>
  <si>
    <t>utm_source=Google&amp;utm_medium=cpc&amp;utm_campaign=DebtReductionInc&amp;utm_content=Stop%20Collections&amp;keyword=How%20To%20Stop%20Bill%20Collectors%20From%20Calling</t>
  </si>
  <si>
    <t>Rachel</t>
  </si>
  <si>
    <t>rachelewall@hotmail.com</t>
  </si>
  <si>
    <t>Rg8c_dtX4Eu8mdKm1rA7cg</t>
  </si>
  <si>
    <t>client=ca-pub-4156398908232320&amp;dt=1239232788164&amp;format=300x250_as&amp;output=html&amp;correlator=1239232788164&amp;channel=3423313334&amp;url=http%3A%2F%2Fwww.askmehelpdesk.com%2Fcredit%2Fdebt-collector-threatening-civil-judgement-335881.html&amp;color_bg=FFFFFF&amp;color_text=464a51&amp;color_link=1a64cb&amp;color_url=000000&amp;color_border=FFFFFF&amp;ad_type=text_image&amp;ref=http%3A%2F%2Fwww.google.com%2Fsearch%3Fclient%3Dsafari%26rls%3Den%26q%3Dcivil%2Bjudgment%2Bfor%2Bdebt%26ie%3DUTF-8%26oe%3DUTF-8&amp;frm=0&amp;ga_vid=3344082462336540000.1239232730&amp;ga_sid=1239232730&amp;ga_hid=1725154882&amp;ga_fc=true&amp;flash=9.0.151&amp;u_h=720&amp;u_w=1152&amp;u_ah=642&amp;u_aw=1152&amp;u_cd=24&amp;u_tz=-300&amp;u_his=6&amp;u_java=true&amp;u_nplug=10&amp;u_nmime=127&amp;dtd=30&amp;w=300&amp;h=250&amp;xpc=DxmHHMKBsU&amp;p=http%3A//www.askmehelpdesk.com</t>
  </si>
  <si>
    <t>Lawanda</t>
  </si>
  <si>
    <t>donalds333@aol.com</t>
  </si>
  <si>
    <t>GlirGtukRkmVdttKbIPPyg</t>
  </si>
  <si>
    <t>client=ca-pub-3387887484387515&amp;dt=1239222590265&amp;lmt=1239222590&amp;format=fp_al_lp&amp;output=html&amp;correlator=1239222590265&amp;channel=9437285283&amp;url=http%3A%2F%2Fforum.freeadvice.com%2Fbanking-credit-cards-18%2Fwage-garnishment-maryland-452245.html&amp;eid=68120031&amp;ea=0&amp;ref=http%3A%2F%2Fsearch.live.com%2Fresults.aspx%3Fq%3DGARNISHMENT%2BIN%2BMARYLAND%26src%3DIE-SearchBox&amp;frm=0&amp;ff=Verdana&amp;fs=12&amp;biw=1003&amp;bih=560&amp;adx=-252738&amp;ady=-252738&amp;ga_vid=1310884231.1239222591&amp;ga_sid=1239222591&amp;ga_hid=1146545738&amp;flash=9.0.47.0&amp;u_h=768&amp;u_w=1024&amp;u_ah=734&amp;u_aw=1024&amp;u_cd=32&amp;u_tz=-240&amp;u_his=9&amp;u_java=true&amp;dtd=391&amp;kw_type=radlink&amp;prev_fmts=728x15_0ads_al_s&amp;rt=ChBJ3Qk-AAhMOQoVtAET0zMBEhBDb2xsZWN0aW9ucyBMYXdzGgi6dhfM2_zR9CgBUhMI8dy48o_imQIVJIwVCh34ft7A&amp;hl=en&amp;kw0=Debt Judgment&amp;kw1=Credit Card Debt Law&amp;kw2=Overcome Debt&amp;kw3=Collections Laws&amp;kw4=Child Support Laws&amp;okw=Collections Laws</t>
  </si>
  <si>
    <t>Margaret</t>
  </si>
  <si>
    <t>margierenna@yahoo.com</t>
  </si>
  <si>
    <t>A3EF628A-E5B5-493A-BCB4-BAB56D2C7B24</t>
  </si>
  <si>
    <t>wwwwp.find-assist.com</t>
  </si>
  <si>
    <t>http://wwwwp.find-assist.com/search</t>
  </si>
  <si>
    <t>qo=www.debt%20reduction%20services%20non%20profit&amp;rn=OUyRpzTdanGNWXe&amp;rg=</t>
  </si>
  <si>
    <t>utm_source=yahoo&amp;utm_medium=cpc&amp;utm_campaign=DebtReductionInc&amp;utm_content=Debt%20Reduction&amp;keyword=Debt%20Reduction%20Program&amp;OVRAW=Debt%20Reduction%20Services%20Nonprofit&amp;OVKEY=debt%20reduction%20nonprofit&amp;OVMTC=advanced&amp;OVADID=41951160522&amp;OVKWID=207713153522</t>
  </si>
  <si>
    <t>Cynthia</t>
  </si>
  <si>
    <t>cynthiaaceasar@yahoo.com</t>
  </si>
  <si>
    <t>3748CE6C-3B22-48D1-88F9-73F2A5B612D0</t>
  </si>
  <si>
    <t>www.dogpile.com</t>
  </si>
  <si>
    <t>Debt cures they don t want you to know about</t>
  </si>
  <si>
    <t>http://www.dogpile.com/dogpile/ws/results/Web/debt%20cures%20they%20don't%20want%20you%20to%20know%20about/1/417/TopNavigation/Relevance/iq=true/zoom=off/_iceUrlFlag=7</t>
  </si>
  <si>
    <t>_IceUrl=true</t>
  </si>
  <si>
    <t>utm_source=google&amp;utm_medium=CPC&amp;utm_content=Holding%20Tank%20-%20Debt&amp;utm_campaign=Debt%20Holding%20Tank&amp;utm_term=Debt%20cures%20they%20don%20t%20want%20you%20to%20know%20about&amp;keyword=How%20Can%20I%20Consolidate%20My%20Debt</t>
  </si>
  <si>
    <t>Deedra</t>
  </si>
  <si>
    <t>d.blosenhauer@yahoo.com</t>
  </si>
  <si>
    <t>94FD9270-A8BF-48C7-875E-B4D5021AD066</t>
  </si>
  <si>
    <t>pagead2.googlesyndication.com</t>
  </si>
  <si>
    <t>http://pagead2.googlesyndication.com/pagead/ads</t>
  </si>
  <si>
    <t>client=ca-pub-4344823720867401&amp;dt=1239197627434&amp;lmt=1239197627&amp;alternate_ad_url=http%3A%2F%2Fwww.gocollege.com%2Fgoogle_adsense_script.html&amp;format=300x250_as&amp;output=html&amp;correlator=1239197627434&amp;dblk=1&amp;channel=1864560975%2B4838720273&amp;url=http%3A%2F%2Fwww.gocollege.com%2Ffinancial-aid%2Fstudent-loans%2F&amp;color_bg=FFFFFF&amp;color_text=000000&amp;color_link=084C9E&amp;color_url=A66100&amp;color_border=FFFFFF&amp;ad_type=text&amp;ref=http%3A%2F%2Fblog.gocollege.com%2F2009%2F03%2F11%2Fearning-a-college-degree-is-it-really-that-important%2F&amp;frm=0&amp;ga_vid=1855518698.1239197628&amp;ga_sid=1239197628&amp;ga_hid=25119596&amp;flash=10.0.22.87&amp;u_h=768&amp;u_w=1024&amp;u_ah=740&amp;u_aw=1024&amp;u_cd=32&amp;u_tz=-240&amp;u_his=7&amp;u_java=true&amp;dtd=375&amp;w=300&amp;h=250&amp;xpc=IMe0vLMIyU&amp;p=http%3A//www.gocollege.com</t>
  </si>
  <si>
    <t>Kelley</t>
  </si>
  <si>
    <t>kelsko46@yahoo.com</t>
  </si>
  <si>
    <t>8FB9EB48-A008-4D0B-B58B-06DF001F8E51</t>
  </si>
  <si>
    <t>Debt clear scam</t>
  </si>
  <si>
    <t>debt clear scam</t>
  </si>
  <si>
    <t>hl=en&amp;q=debt clear scam&amp;aq=1&amp;oq=debt cl</t>
  </si>
  <si>
    <t>utm_source=google&amp;utm_medium=CPC&amp;utm_content=Holding%20Tank%20-%20Debt&amp;utm_campaign=Debt%20Holding%20Tank&amp;utm_term=Debt%20clear%20scam&amp;keyword=How%20Can%20I%20Consolidate%20My%20Debt</t>
  </si>
  <si>
    <t>Andrew</t>
  </si>
  <si>
    <t>andy_artz@hotmail.com</t>
  </si>
  <si>
    <t>8B7C4FAF-5117-41AD-B3E9-880FF359BA5D</t>
  </si>
  <si>
    <t>national debt reduction inc</t>
  </si>
  <si>
    <t>p=national debt reduction inc&amp;fr=yfp-t-501-s&amp;toggle=1&amp;cop=mss&amp;ei=UTF-8</t>
  </si>
  <si>
    <t>utm_source=yahoo&amp;utm_medium=cpc&amp;utm_campaign=DebtReductionInc&amp;utm_content=Debt%20Program&amp;keyword=National%20Debt%20Consolidation%20Programs&amp;OVRAW=national%20debt%20reduction%20inc&amp;OVKEY=national%20debt%20program&amp;OVMTC=advanced&amp;OVADID=42233270022&amp;OVKWID=207713437022</t>
  </si>
  <si>
    <t>james</t>
  </si>
  <si>
    <t>foxj33@aol.com</t>
  </si>
  <si>
    <t>88A5D4CD-5D8A-44CF-AE00-8536F82713B6</t>
  </si>
  <si>
    <t>WV</t>
  </si>
  <si>
    <t>government debt consolidation programs wv</t>
  </si>
  <si>
    <t>http://search.yahoo.com/search;_ylt=A0geu5ho6dxJRLQAmh5XNyoA</t>
  </si>
  <si>
    <t>p=government debt consolidation programs wv&amp;y=Search&amp;fr=yfp-t-501-s</t>
  </si>
  <si>
    <t>utm_source=yahoo&amp;utm_medium=cpc&amp;utm_campaign=DebtReductionInc&amp;utm_content=Debt%20Consolidation&amp;keyword=Government%20Debt%20Consolidation&amp;OVRAW=government%20debt%20consolidation%20programs%20wv&amp;OVKEY=government%20debt%20consolidation&amp;OVMTC=advanced&amp;OVADID=41951255522&amp;OVKWID=207713454522</t>
  </si>
  <si>
    <t>sam</t>
  </si>
  <si>
    <t>samjaspal@yahoo.com</t>
  </si>
  <si>
    <t>78DDE633-FF4C-4233-8518-A7BC5E0423E2</t>
  </si>
  <si>
    <t>credit card crisis</t>
  </si>
  <si>
    <t>p=credit card crisis&amp;fr=ush1-mail</t>
  </si>
  <si>
    <t>utm_source=yahoo&amp;utm_medium=cpc&amp;utm_campaign=DebtReductionInc&amp;utm_content=Student%20Debt&amp;keyword=College%20Student%20Credit%20Card%20Debt%20Consolidation&amp;OVRAW=credit%20card%20crisis&amp;OVKEY=credit%20card%20debt%20and%20college%20student&amp;OVMTC=advanced&amp;OVADID=42233380022&amp;OVKWID=207721342022</t>
  </si>
  <si>
    <t>Kristin</t>
  </si>
  <si>
    <t>springhell1001@yahoo.com</t>
  </si>
  <si>
    <t>41898ADF-2B0B-485D-BA65-AC557E4456BA</t>
  </si>
  <si>
    <t>Student loan default</t>
  </si>
  <si>
    <t>defaultedstudentloans</t>
  </si>
  <si>
    <t>q=defaultedstudentloans&amp;rls=com.microsoft:en-us&amp;ie=UTF-8&amp;oe=UTF-8&amp;startIndex=&amp;startPage=1</t>
  </si>
  <si>
    <t>utm_source=google&amp;utm_medium=CPC&amp;utm_content=Student%20Debt&amp;utm_campaign=Debt%20General&amp;utm_term=Student%20loan%20default&amp;keyword=How%20Can%20I%20Consolidate%20My%20Debt</t>
  </si>
  <si>
    <t>Carole</t>
  </si>
  <si>
    <t>cbauereise@aol.com</t>
  </si>
  <si>
    <t>Tq5iFM8RwEi1XWKy1FOssQ</t>
  </si>
  <si>
    <t>search.money.cnn.com</t>
  </si>
  <si>
    <t>Default on loan</t>
  </si>
  <si>
    <t>http://search.money.cnn.com/pages/search.jsp</t>
  </si>
  <si>
    <t>magazine=web&amp;source=money&amp;query=&amp;invocationType=search%252Ftop&amp;QueryText=credit card suing on default&amp;search.x=19&amp;search.y=17</t>
  </si>
  <si>
    <t>utm_source=google&amp;utm_medium=CPC&amp;utm_content=Loan%20Default&amp;utm_campaign=Debt%20General&amp;utm_term=Default%20on%20loan&amp;keyword=How%20Can%20I%20Consolidate%20My%20Debt</t>
  </si>
  <si>
    <t>jane</t>
  </si>
  <si>
    <t>bradsherryd@suddenlink.net</t>
  </si>
  <si>
    <t>A99AE2B7-BFC2-41E7-B256-4E2481C8EB65</t>
  </si>
  <si>
    <t>Bankruptcy And Chapter 7</t>
  </si>
  <si>
    <t>louisiana bankruptcy laws</t>
  </si>
  <si>
    <t>p=louisiana bankruptcy laws&amp;fr=yfp-t-501&amp;toggle=1&amp;cop=mss&amp;ei=UTF-8</t>
  </si>
  <si>
    <t>utm_source=yahoo&amp;utm_medium=cpc&amp;utm_campaign=state&amp;utm_content=Bankruptcy%20And%20Chapter%207&amp;keyword=Avoid%20Chapter%207%20Bankruptcy%20In%20Louisiana&amp;OVRAW=louisiana%20bankruptcy%20laws&amp;OVKEY=chapter%207%20bankruptcy%20louisiana&amp;OVMTC=advanced&amp;OVADID=42233281022&amp;OVKWID=207725795522</t>
  </si>
  <si>
    <t>lory</t>
  </si>
  <si>
    <t>lorydudley@gmail.com</t>
  </si>
  <si>
    <t>84073E47-74F4-4B01-84C7-EAEFFFE148B0</t>
  </si>
  <si>
    <t>http://www.google.com/hws/gateway/afe</t>
  </si>
  <si>
    <t>hl=en&amp;s=http://www.faircollectionandout.com/&amp;rdr=afe</t>
  </si>
  <si>
    <t>jdavisjr@sbcglobal.net</t>
  </si>
  <si>
    <t>A25C6430-3871-4E39-8F8C-F8A5219E57AE</t>
  </si>
  <si>
    <t>Christian debt</t>
  </si>
  <si>
    <t>christian debt advertised on klty</t>
  </si>
  <si>
    <t>http://www.google.com/hws/search</t>
  </si>
  <si>
    <t>client=dell-usuk&amp;adsafe=high&amp;safe=high&amp;channel=us-psp&amp;hl=en&amp;ibd=4090108&amp;q=christian debt advertised on klty&amp;Submit=Search</t>
  </si>
  <si>
    <t>utm_source=google&amp;utm_medium=CPC&amp;utm_content=Holding%20Tank%20-%20Debt&amp;utm_campaign=Debt%20Holding%20Tank&amp;utm_term=Christian%20debt&amp;keyword=How%20Can%20I%20Consolidate%20My%20Debt</t>
  </si>
  <si>
    <t>capucine</t>
  </si>
  <si>
    <t>justcapucine1@yahoo.com</t>
  </si>
  <si>
    <t>B41DCEFA-669B-4A83-AAA5-F00E775ECB32</t>
  </si>
  <si>
    <t>cash loan defaul help</t>
  </si>
  <si>
    <t>p=cash loan defaul help&amp;fr=yfp-t-125&amp;toggle=1&amp;cop=mss&amp;ei=UTF-8</t>
  </si>
  <si>
    <t>utm_source=yahoo&amp;utm_medium=cpc&amp;utm_campaign=DebtReductionInc&amp;utm_content=Loan%20Default&amp;keyword=Loan%20Default%20Help&amp;OVRAW=cash%20loan%20default%20help&amp;OVKEY=loan%20default%20help&amp;OVMTC=advanced&amp;OVADID=41951178022&amp;OVKWID=207713234522</t>
  </si>
  <si>
    <t>steve</t>
  </si>
  <si>
    <t>jrstoyz2@yahoo.com</t>
  </si>
  <si>
    <t>F58099BB-82C8-453A-BA83-4137C6F04866</t>
  </si>
  <si>
    <t>lower car payments</t>
  </si>
  <si>
    <t>http://search.yahoo.com/search;_ylt=A0geu6H9S91Jwf4Aw0ql87UF</t>
  </si>
  <si>
    <t>fr2=sg-gac&amp;sado=1&amp;p=lower%20car%20payments&amp;fr=yfp-t-501&amp;fr2=sfp</t>
  </si>
  <si>
    <t>utm_source=yahoo&amp;utm_medium=cpc&amp;utm_campaign=DebtReductionInc&amp;utm_content=Lower%20Payments&amp;keyword=How%20To%20Lower%20Monthly%20Car%20Payments&amp;OVRAW=lower%20car%20payments&amp;OVKEY=how%20to%20lower%20monthly%20car%20payment&amp;OVMTC=advanced&amp;OVADID=42233385522&amp;OVKWID=207713465022</t>
  </si>
  <si>
    <t>Surat</t>
  </si>
  <si>
    <t>abhays@SBCGLOBAL.NET</t>
  </si>
  <si>
    <t>1JydDSfYGUCUvnmdrYUrQQ</t>
  </si>
  <si>
    <t>us.mc832.mail.yahoo.com</t>
  </si>
  <si>
    <t>http://us.mc832.mail.yahoo.com/mc/showMessage</t>
  </si>
  <si>
    <t>fid=%2540B%2540Bulk&amp;sort=date&amp;order=down&amp;startMid=0&amp;.rand=1795719699&amp;da=0&amp;midIndex=2&amp;mid=1_18389_23052_ADBl%2FNgAAN0HSd4kPQNOpV3k6dk&amp;prevMid=1_15938_23045_AD9l%2FNgAANgMSd3zfA1sRAcN7gA&amp;nextMid=1_15318_23044_ADBl%2FNgAAVxaSd3f6Q2uzhhAK84&amp;m=1_16551_23048_AC5l%2FNgAATx8Sd4cCAroLzMZBoM,1_15938_23045_AD9l%2FNgAANgMSd3zfA1sRAcN7gA,1_18389_23052_ADBl%2FNgAAN0HSd4kPQNOpV3k6dk,1_15318_23044_ADBl%2FNgAAVxaSd3f6Q2uzhhAK84,1_14666_23040_AD5l%2FNgAAF%2FnSd2kwAB9Nyewm4g,1_13618_23038_AD5l%2FNgAABebSd2ddAtrjQ6LRXc,1_20699_23060_ADBl%2FNgAANDFSd5V3wbHJREnngs,1_12985_23032_ADBl%2FNgAAGjaSd0iNg4Iln%2BWA0I,</t>
  </si>
  <si>
    <t>Jeanetta</t>
  </si>
  <si>
    <t>refused@refused.com</t>
  </si>
  <si>
    <t>1537256C-B1C1-48C5-B665-0EB761172895</t>
  </si>
  <si>
    <t>Delbert</t>
  </si>
  <si>
    <t>penroddelbert@yahoo.com</t>
  </si>
  <si>
    <t>E2120F80-B5BD-460C-9426-4CBE7D5A097E</t>
  </si>
  <si>
    <t>http://en.allexperts.com/z/js/o.htm</t>
  </si>
  <si>
    <t>k=chapter%2013%20law&amp;d=Chapter%2013%20Law&amp;r=http%3A//en.allexperts.com/q/Bankruptcy-Law-909/Bankruptcy-disabled.htm</t>
  </si>
  <si>
    <t>utm_source=google&amp;utm_medium=CPC&amp;utm_content=How&amp;utm_campaign=Debt%20Volume&amp;utm_term=debt&amp;keyword=All%20New%202009%20Debt%20Reduction%20Program</t>
  </si>
  <si>
    <t>Sonja</t>
  </si>
  <si>
    <t>JAWS1370@ATT.NET</t>
  </si>
  <si>
    <t>CD05E5A5-11B0-4653-B8E9-26CEE69160F7</t>
  </si>
  <si>
    <t>my.att.net</t>
  </si>
  <si>
    <t>http://my.att.net/s/s.dll</t>
  </si>
  <si>
    <t>spage=search/resultshome1.htm&amp;searchType=web&amp;source=APYWEBHM&amp;string=eliminate credit card debit&amp;spelltoken=n-2605522173_q-pnauvVVBXRIHDZmPc0E.HQAAAAXX&amp;where=&amp;sm=</t>
  </si>
  <si>
    <t>utm_source=yahoo&amp;utm_medium=cpc&amp;utm_campaign=DebtReductionInc&amp;utm_content=Credit%20Card%20Debt%20-%20high%20volume&amp;keyword=Eliminate%20Credit%20Card%20Debt&amp;OVRAW=eliminate%20credit%20card%20debit&amp;OVKEY=eliminate%20credit%20card%20debt&amp;OVMTC=advanced&amp;OVADID=42233499522&amp;OVKWID=207713101022</t>
  </si>
  <si>
    <t>Allen</t>
  </si>
  <si>
    <t>Shawanna</t>
  </si>
  <si>
    <t>shawannaallen@yahoo.com</t>
  </si>
  <si>
    <t>1572D355-96BA-44BE-B218-B386B2581834</t>
  </si>
  <si>
    <t>client=ca-pub-0174696702846016&amp;dt=1239289268019&amp;lmt=1239289268&amp;prev_slotnames=1216307127&amp;output=html&amp;slotname=4619719250&amp;correlator=1239289267738&amp;url=http%3A%2F%2Fwww.bankrate.com%2Fbrm%2Fnews%2Fadvice%2F20030318a1.asp&amp;ref=http%3A%2F%2Fwww.google.com%2Fsearch%3Fsourceid%3Dnavclient%26aq%3Dt%26ie%3DUTF-8%26rlz%3D1T4SUNA_enUS238US240%26q%3Ddefaulted%2Bstudent%2Bloans&amp;frm=0&amp;ga_vid=870686516.1239289268&amp;ga_sid=1239289268&amp;ga_hid=305158088&amp;flash=9.0.124.0&amp;u_h=768&amp;u_w=1024&amp;u_ah=738&amp;u_aw=1024&amp;u_cd=32&amp;u_tz=-300&amp;u_his=13&amp;u_java=true&amp;dtd=60&amp;w=300&amp;h=250&amp;xpc=06G3gS6sWK&amp;p=http%3A//www.bankrate.com</t>
  </si>
  <si>
    <t>micha94butler@comcast.net</t>
  </si>
  <si>
    <t>5A4E6401-47C5-42D1-87B9-4FC5248AE578</t>
  </si>
  <si>
    <t>Consumer debt initiative</t>
  </si>
  <si>
    <t>consumer debt initiative</t>
  </si>
  <si>
    <t>client=safari&amp;rls=en&amp;q=consumer debt initiative&amp;ie=UTF-8&amp;oe=UTF-8</t>
  </si>
  <si>
    <t>utm_source=google&amp;utm_medium=CPC&amp;utm_content=Holding%20Tank%20-%20Debt&amp;utm_campaign=Debt%20Holding%20Tank&amp;utm_term=Consumer%20debt%20initiative&amp;keyword=How%20Can%20I%20Consolidate%20My%20Debt</t>
  </si>
  <si>
    <t>Marty</t>
  </si>
  <si>
    <t>hondaryderz@verizon.net</t>
  </si>
  <si>
    <t>03FBEDC5-E498-4ED7-A6BA-AFCEFAEB334D</t>
  </si>
  <si>
    <t>help with car payments</t>
  </si>
  <si>
    <t>p=help with car payments&amp;fr=fptb-tyc7&amp;toggle=1&amp;cop=mss&amp;ei=UTF-8</t>
  </si>
  <si>
    <t>utm_source=yahoo&amp;utm_medium=cpc&amp;utm_campaign=DebtReductionInc&amp;utm_content=Lower%20Payments&amp;keyword=How%20To%20Lower%20Monthly%20Car%20Payments&amp;OVRAW=help%20with%20car%20payments&amp;OVKEY=lower%20monthly%20car%20payment&amp;OVMTC=advanced&amp;OVADID=42233385522&amp;OVKWID=207713465022</t>
  </si>
  <si>
    <t>Chris</t>
  </si>
  <si>
    <t>30EE41E7-A71E-4B8A-AC46-0F9AF09A8958</t>
  </si>
  <si>
    <t>Laura</t>
  </si>
  <si>
    <t>laurabennett45@gmail.com</t>
  </si>
  <si>
    <t>SRtalUjLakSxjlvVaGyixw</t>
  </si>
  <si>
    <t>Erasing-Student-Loan-Debt&amp;id=408563</t>
  </si>
  <si>
    <t>Delphine</t>
  </si>
  <si>
    <t>dleibowi@edd.ca.gov</t>
  </si>
  <si>
    <t>C43FD559-65E9-4756-857D-BDA137212B22</t>
  </si>
  <si>
    <t>purelocal.com</t>
  </si>
  <si>
    <t>http://purelocal.com/yp/landing.aspx</t>
  </si>
  <si>
    <t>sltcid=33894&amp;slk=collection laws&amp;what=collection laws&amp;akwd=collection%20laws&amp;mt=e&amp;uq=collection%20laws&amp;cid=301239503&amp;kwid=2813723009&amp;nid=3</t>
  </si>
  <si>
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</si>
  <si>
    <t>benjamin</t>
  </si>
  <si>
    <t>benwilm@hotmail.com</t>
  </si>
  <si>
    <t>5E0AE209-A022-40B9-879E-5695D5C95FC3</t>
  </si>
  <si>
    <t>pay defaulted student loan</t>
  </si>
  <si>
    <t>client=safari&amp;rls=en-us&amp;q=pay defaulted student loan&amp;ie=UTF-8&amp;oe=UTF-8</t>
  </si>
  <si>
    <t>Rosanne</t>
  </si>
  <si>
    <t>none@yahoo.com</t>
  </si>
  <si>
    <t>1D9440D6-2BE0-48AF-9AB5-9D3DADC09CBC</t>
  </si>
  <si>
    <t>Aundrea</t>
  </si>
  <si>
    <t>aushon69@yahoo.com</t>
  </si>
  <si>
    <t>hfvuhIxygkSPRbv-YEzhUg</t>
  </si>
  <si>
    <t>client=ca-pub-9882403749979438&amp;dt=1239315192094&amp;lmt=1219323065&amp;output=html&amp;slotname=0573475758&amp;correlator=1239315192094&amp;url=http%3A%2F%2Fwww.collectionagency411.com%2Fcollectionlaws.htm&amp;ref=http%3A%2F%2Fwww.collectionagency411.com%2F&amp;frm=0&amp;ga_vid=1825007186.1239315192&amp;ga_sid=1239315192&amp;ga_hid=1832064426&amp;flash=10.0.12&amp;u_h=768&amp;u_w=1024&amp;u_ah=738&amp;u_aw=1024&amp;u_cd=32&amp;u_tz=-300&amp;u_his=17&amp;u_java=true&amp;u_nplug=13&amp;u_nmime=53&amp;dtd=42&amp;w=336&amp;h=280&amp;xpc=UwNhx0DbpK&amp;p=http%3A//www.collectionagency411.com</t>
  </si>
  <si>
    <t>GONZALO</t>
  </si>
  <si>
    <t>NO1PR0CS@YAHOO.COM</t>
  </si>
  <si>
    <t>EF38D1D0-BC9E-4812-B07E-2FD451A93467</t>
  </si>
  <si>
    <t>MY RIGHTS WHEN IN DEBT</t>
  </si>
  <si>
    <t>p=MY RIGHTS WHEN IN DEBT&amp;ei=UTF-8&amp;fr=yff3ck</t>
  </si>
  <si>
    <t>utm_source=yahoo&amp;utm_medium=cpc&amp;utm_campaign=DebtReductionInc&amp;utm_content=General%20Debt&amp;keyword=Debt%20Solutions&amp;OVRAW=MY%20RIGHTS%20WHEN%20IN%20DEBT&amp;OVKEY=my%20in%20debt&amp;OVMTC=advanced&amp;OVADID=42233303522&amp;OVKWID=207713063022</t>
  </si>
  <si>
    <t>Mylo</t>
  </si>
  <si>
    <t>newageaudio@sbcglobal.net</t>
  </si>
  <si>
    <t>962BDEDE-D636-4B10-919E-186B8F062C63</t>
  </si>
  <si>
    <t>Debt Settlement</t>
  </si>
  <si>
    <t>business debt</t>
  </si>
  <si>
    <t>ei=UTF-8&amp;fr=att-portal&amp;p=business debt&amp;SpellState=n-2527206141_q-yO3BpXeSiqrXcNuNhiIjzwAAAA%40%40&amp;fr2=sp-qrw-corr-top</t>
  </si>
  <si>
    <t>utm_source=yahoo&amp;utm_medium=cpc&amp;utm_campaign=DebtReductionInc&amp;utm_content=Debt%20Settlement&amp;keyword=Business%20Debt%20Settlement&amp;OVRAW=business%20debt&amp;OVKEY=business%20debt%20settlement&amp;OVMTC=advanced&amp;OVADID=41951204522&amp;OVKWID=207713360022</t>
  </si>
  <si>
    <t>Philippa</t>
  </si>
  <si>
    <t>phicl90018@yahoo.com</t>
  </si>
  <si>
    <t>GtLAkASkqUibh6k6wn593w</t>
  </si>
  <si>
    <t>us.mc518.mail.yahoo.com</t>
  </si>
  <si>
    <t>http://us.mc518.mail.yahoo.com/mc/showMessage</t>
  </si>
  <si>
    <t>fid=Inbox&amp;sort=date&amp;order=down&amp;startMid=0&amp;.rand=647526096&amp;da=0&amp;midIndex=2&amp;mid=1_643986_AO8mvs4AAUKuSd9r8giazTgH84o&amp;prevMid=1_644561_AOYnvs4AADfsSd9uwQUWsA91uo0&amp;nextMid=1_633167_AO4mvs4AARhsSd5GXwRSWAzm9%2FY&amp;m=1_648504_AOkmvs4AAEZpSd%2BP%2BAdeEjo0t0s,1_644561_AOYnvs4AADfsSd9uwQUWsA91uo0,1_643986_AO8mvs4AAUKuSd9r8giazTgH84o,1_633167_AO4mvs4AARhsSd5GXwRSWAzm9%2FY,1_631266_AO0mvs4AARtpSd46TAtI0SE%2Fn7k,1_620872_AOcnvs4AAAQ%2BSd2NFgTUeRZff1o,1_639639_AOgmvs4AAHw3Sd6xOgHJVnZwdLA,1_601035_AO0mvs4AAVwRSdvp0Ai13Vb7FwE,</t>
  </si>
  <si>
    <t>juan</t>
  </si>
  <si>
    <t>medranodap@yahoo.com</t>
  </si>
  <si>
    <t>9BA1F81F-01E0-4683-9474-412EB1B3C60B</t>
  </si>
  <si>
    <t>client=ca-pub-4962205449119744&amp;dt=1239349437484&amp;lmt=1239349437&amp;format=336x280_as&amp;output=html&amp;correlator=1239349437484&amp;channel=9452060173&amp;url=http%3A%2F%2Fwww.bessed.com%2Fmervynscreditcardpaymentonline%2F&amp;color_bg=FFFFFF&amp;color_text=000000&amp;color_link=0000FF&amp;color_url=000000&amp;color_border=FFFFFF&amp;ad_type=text&amp;ref=http%3A%2F%2Fsearch.sweetim.com%2Fsearch.asp%3Fsrc%3D1%26q%3Dwww.mervyns.com&amp;frm=0&amp;ga_vid=1701152559.1239349125&amp;ga_sid=1239349125&amp;ga_hid=216094839&amp;ga_fc=true&amp;flash=10.0.22.87&amp;u_h=768&amp;u_w=1024&amp;u_ah=738&amp;u_aw=1024&amp;u_cd=16&amp;u_tz=-420&amp;u_his=2&amp;u_java=true&amp;dtd=47&amp;w=336&amp;h=280&amp;xpc=0tm742KUx7&amp;p=http%3A//www.bessed.com</t>
  </si>
  <si>
    <t>utm_source=Google&amp;utm_medium=cpc&amp;utm_campaign=DebtReductionInc&amp;utm_content=Lower%20Payments&amp;keyword=How%20To%20Lower%20Monthly%20Mortgage%20Payments</t>
  </si>
  <si>
    <t>Sylvia</t>
  </si>
  <si>
    <t>C6ECC5B9-B60A-4AD4-AF51-6937A20AACC1</t>
  </si>
  <si>
    <t>Robert</t>
  </si>
  <si>
    <t>mtnbear334@hvc.rr.com</t>
  </si>
  <si>
    <t>6FA6D68E-207E-437F-9834-1FBE2C54DC14</t>
  </si>
  <si>
    <t>Whitney</t>
  </si>
  <si>
    <t>Andrea</t>
  </si>
  <si>
    <t>AuntieAnie@yahoo.com</t>
  </si>
  <si>
    <t>5DE9E78C-1E99-4B74-863B-F0D8CE770BFA</t>
  </si>
  <si>
    <t>us.mc391.mail.yahoo.com</t>
  </si>
  <si>
    <t>http://us.mc391.mail.yahoo.com/mc/welcome</t>
  </si>
  <si>
    <t>.rand=3nrv79g3tihho</t>
  </si>
  <si>
    <t>Charles</t>
  </si>
  <si>
    <t>pruett_c@yahoo.com</t>
  </si>
  <si>
    <t>254206B2-68CD-4E3B-A62B-E47F0F059F3C</t>
  </si>
  <si>
    <t>us.mc631.mail.yahoo.com</t>
  </si>
  <si>
    <t>http://us.mc631.mail.yahoo.com/mc/showMessage</t>
  </si>
  <si>
    <t>fid=Inbox&amp;sort=date&amp;order=down&amp;startMid=0&amp;.rand=1388828028&amp;da=0&amp;midIndex=12&amp;mid=1_15702_AAJhk0UAAAWjSdLvoAx2hhvIFco&amp;prevMid=1_15156_APZgk0UAARnfSdLyJwQph3HUTx0&amp;nextMid=1_16256_APVgk0UAAEz1ScuJzQGX2FTNZhE&amp;m=1_12491_APdgk0UAAQ7nSdteagfaXTcJGBA,1_13632_AAFhk0UAAQSBSdkeZQpEpEN%2Fu70,1_14179_APVgk0UAAMhUSdQISgW7uSPaHHo,1_14613_APRgk0UAAQj5SdLzFgOJriN4F6A,1_15156_APZgk0UAARnfSdLyJwQph3HUTx0,1_15702_AAJhk0UAAAWjSdLvoAx2hhvIFco,1_16256_APVgk0UAAEz1ScuJzQGX2FTNZhE,</t>
  </si>
  <si>
    <t>C</t>
  </si>
  <si>
    <t>phxsdla@gmail.com</t>
  </si>
  <si>
    <t>19CA0AA7-6FB2-4A75-A3FE-4772C553D5B1</t>
  </si>
  <si>
    <t>www.manta.com</t>
  </si>
  <si>
    <t>http://www.manta.com/coms2/dnbcompany_8yfr71</t>
  </si>
  <si>
    <t>darrell</t>
  </si>
  <si>
    <t>dxcjones@yahoo.com</t>
  </si>
  <si>
    <t>571614FB-F689-4E4E-8F8C-DE78847FDDDA</t>
  </si>
  <si>
    <t>us.mc344.mail.yahoo.com</t>
  </si>
  <si>
    <t>http://us.mc344.mail.yahoo.com/mc/welcome</t>
  </si>
  <si>
    <t>.rand=fo7bir9logaj8</t>
  </si>
  <si>
    <t>ritabeim4@yahoo.com</t>
  </si>
  <si>
    <t>477F866B-C096-4A33-BAA5-39DFD1DA60E0</t>
  </si>
  <si>
    <t>us.mc462.mail.yahoo.com</t>
  </si>
  <si>
    <t>http://us.mc462.mail.yahoo.com/mc/welcome</t>
  </si>
  <si>
    <t>.rand=3sq0uvq7rbb2t</t>
  </si>
  <si>
    <t>Norman</t>
  </si>
  <si>
    <t>lrjmom65@yahoo.com</t>
  </si>
  <si>
    <t>k5HzFF3AHkmXoTRiIRyZaA</t>
  </si>
  <si>
    <t>Contacted - Invalid Profile</t>
  </si>
  <si>
    <t>client=ca-pub-8402877151302574&amp;dt=1239404028734&amp;lmt=1239404028&amp;alternate_ad_url=http%3A%2F%2Fwww.thriftyfun.com%2Fincludes%2F300x250.lasso&amp;prev_fmts=160x90_0ads_al&amp;format=300x250_as&amp;output=html&amp;correlator=1239404028437&amp;dblk=1&amp;channel=9234101059&amp;url=http%3A%2F%2Fwww.thriftyfun.com%2Ftf90233107.tip.html&amp;color_bg=FFFFFF&amp;color_text=000000&amp;color_link=003366&amp;color_url=006699&amp;color_border=FFFFFF&amp;ad_type=text_image&amp;eid=68120031&amp;ref=http%3A%2F%2Fwww.google.com%2Fsearch%3Fq%3Dcant%2Bpay%2Bcollege%2Bloans%26hl%3Den%26rls%3Dcom.microsoft%3Aen-us%26start%3D10%26sa%3DN&amp;frm=0&amp;ff=Verdana&amp;fs=12&amp;biw=1003&amp;bih=560&amp;adx=-252738&amp;ady=-252738&amp;ga_vid=1996136690.1239404029&amp;ga_sid=1239404029&amp;ga_hid=2144676669&amp;flash=10.0.22.87&amp;u_h=768&amp;u_w=1024&amp;u_ah=734&amp;u_aw=1024&amp;u_cd=32&amp;u_tz=-300&amp;u_his=16&amp;u_java=true&amp;dtd=375&amp;w=300&amp;h=250&amp;xpc=4tGCUOeF24&amp;p=http%3A//www.thriftyfun.com</t>
  </si>
  <si>
    <t>Alyssa</t>
  </si>
  <si>
    <t>alyssatime@yahoo.com</t>
  </si>
  <si>
    <t>22234717-95B9-4D47-B099-C5BAEF26AF95</t>
  </si>
  <si>
    <t>http://articles.everyquery.com</t>
  </si>
  <si>
    <t>client=ca-pub-6529537986016833&amp;dt=1239406512686&amp;lmt=1239406512&amp;prev_slotnames=7438793095&amp;output=html&amp;slotname=1635458987&amp;correlator=1239406512483&amp;url=http%3A%2F%2Farticles.everyquery.com%2FStudent-Loan-Consolidation-and-Solve-your-Student-Loan-Problems-article-666.html&amp;ref=http%3A%2F%2Fsearch.yahoo.com%2Fsearch%3Fp%3Dways%2Bto%2Bpay%2Bback%2Bcollege%2Bafter%2Bgraduation%26ei%3Dutf-8%26fr%3Dslv8-tyc7%26pstart%3D1%26b%3D31&amp;frm=0&amp;ga_vid=1946852334.1239406513&amp;ga_sid=1239406513&amp;ga_hid=1169986354&amp;flash=10.0.12.36&amp;u_h=768&amp;u_w=1024&amp;u_ah=734&amp;u_aw=1024&amp;u_cd=32&amp;u_tz=-300&amp;u_his=25&amp;u_java=true&amp;dtd=31&amp;w=160&amp;h=600&amp;xpc=ctScmLUz7k&amp;p=http%3A//articles.everyquery.com</t>
  </si>
  <si>
    <t>Walter</t>
  </si>
  <si>
    <t>Mitchellw@dteenergy.com</t>
  </si>
  <si>
    <t>EDC5F3C1-F325-43D9-977E-3D810C7C06DE</t>
  </si>
  <si>
    <t>dtelm01.dteco.com</t>
  </si>
  <si>
    <t>http://dtelm01.dteco.com/mailc/e45577.nsf/($SoftDeletions)/FA3155C9A9190B938525759300810458/</t>
  </si>
  <si>
    <t>OpenDocument&amp;Form=s_MailMemoReadBodyContent&amp;OpenSoftDeleted</t>
  </si>
  <si>
    <t>pasquale</t>
  </si>
  <si>
    <t>petrangelos@comcast.net</t>
  </si>
  <si>
    <t>CB1A4BDC-AC25-40EF-A4A0-051853A9A41F</t>
  </si>
  <si>
    <t>credit.about.com</t>
  </si>
  <si>
    <t>http://credit.about.com/z/js/o.htm</t>
  </si>
  <si>
    <t>k=credit%20card%20debt%20law&amp;zGTID=test21&amp;d=Credit%20Card%20Debt%20Law&amp;r=http%3A//credit.about.com/od/reducingdebt/tp/5-ways-to-reduce-debt.htm</t>
  </si>
  <si>
    <t>Samuel</t>
  </si>
  <si>
    <t>Colette</t>
  </si>
  <si>
    <t>csamuels2005@yahoo.com</t>
  </si>
  <si>
    <t>61C89F7D-1032-4C16-950E-61C0D4E33687</t>
  </si>
  <si>
    <t>debt relief</t>
  </si>
  <si>
    <t>p=debt relief&amp;ei=UTF-8&amp;fr=yfp-t-501&amp;xargs=12KPjg14NSr4e9mvinEOOIMLrcmUsOkZ%2Dx8bo%5FXIR7GtYq8DtcV%5FwmXuHJwPUmEK7O2A94%2D8jXqfZUf6uZzbjPTkrNEmGMGpIc643AxNgPMO3w7e92hMctxEbYnH5%2DxF4yY2ynP4vr2fdgEnLdg1pSSr278R35zaVN8szCxPIcFqRg6aJOyV3RIo4GYYEYgrjCIZmZeoYELMya5yeeUaxw&amp;pstart=13&amp;b=21</t>
  </si>
  <si>
    <t>utm_source=yahoo&amp;utm_medium=cpc&amp;utm_campaign=DebtReductionInc&amp;utm_content=General%20Debt&amp;keyword=Debt%20Relief&amp;OVRAW=debt%20relief&amp;OVKEY=debt%20relief&amp;OVMTC=standard&amp;OVADID=42233303522&amp;OVKWID=207713042522</t>
  </si>
  <si>
    <t>Molina</t>
  </si>
  <si>
    <t>puffs311@yahoo.com</t>
  </si>
  <si>
    <t>FJk1Xv2X_0KDSOTbDVtWZw</t>
  </si>
  <si>
    <t>hl=en&amp;q=Consumer debt initiative</t>
  </si>
  <si>
    <t>Paul</t>
  </si>
  <si>
    <t>prince.pdj@gmail.com</t>
  </si>
  <si>
    <t>xd_FmG9keUa92FAuRcX6ZA</t>
  </si>
  <si>
    <t>Debt stoppers</t>
  </si>
  <si>
    <t>debt stoppers</t>
  </si>
  <si>
    <t>hl=en&amp;q=debt stoppers&amp;aq=f&amp;oq=</t>
  </si>
  <si>
    <t>utm_source=google&amp;utm_medium=CPC&amp;utm_content=Holding%20Tank%20-%20Debt&amp;utm_campaign=Debt%20Holding%20Tank&amp;utm_term=Debt%20stoppers&amp;keyword=How%20Can%20I%20Consolidate%20My%20Debt</t>
  </si>
  <si>
    <t>Apryl</t>
  </si>
  <si>
    <t>watfordapryl@yahoo.com</t>
  </si>
  <si>
    <t>n_jSpzEZUEi75inW1_Rkow</t>
  </si>
  <si>
    <t>http://us.mg2.mail.yahoo.com/dc/launch</t>
  </si>
  <si>
    <t>.rand=8r7ubj0ardg2c</t>
  </si>
  <si>
    <t>mspandamp@peoplepc.com</t>
  </si>
  <si>
    <t>EEDE7930-0687-4E61-9496-A9F5F5CCC58E</t>
  </si>
  <si>
    <t>search.peoplepc.com</t>
  </si>
  <si>
    <t>Debt cures</t>
  </si>
  <si>
    <t>debt cures</t>
  </si>
  <si>
    <t>http://search.peoplepc.com/search</t>
  </si>
  <si>
    <t>area=earthlink-peoplepc-wssynd&amp;cgid=176&amp;memberID=null&amp;segmentID=1,-2,-3,-4&amp;category=membersite&amp;channel=&amp;hl=&amp;logosrc=http://home.peoplepc.com/i/common/ppco_blue.gif&amp;q=debt cures</t>
  </si>
  <si>
    <t>utm_source=google&amp;utm_medium=CPC&amp;utm_content=Holding%20Tank%20-%20Debt&amp;utm_campaign=Debt%20Holding%20Tank&amp;utm_term=Debt%20cures&amp;keyword=How%20Can%20I%20Consolidate%20My%20Debt</t>
  </si>
  <si>
    <t>Victoria</t>
  </si>
  <si>
    <t>vltgolden@yahoo.com</t>
  </si>
  <si>
    <t>6B49203F-5474-4DBE-B4DB-BFAE0221F5D3</t>
  </si>
  <si>
    <t>www.consolidationcompanies.com</t>
  </si>
  <si>
    <t>Debt Company - high volume</t>
  </si>
  <si>
    <t>http://www.consolidationcompanies.com/</t>
  </si>
  <si>
    <t>utm_source=yahoo&amp;utm_medium=cpc&amp;utm_campaign=DebtReductionInc&amp;utm_content=Debt%20Company%20-%20high%20volume&amp;keyword=Debt%20Consolidation%20Companies&amp;OVRAW=Company%20Consolidation&amp;OVKEY=company%20debt%20consolidation&amp;OVMTC=advanced&amp;OVADID=41951329022&amp;OVKWID=207713323522</t>
  </si>
  <si>
    <t>Joe</t>
  </si>
  <si>
    <t>sample@yahoo.com</t>
  </si>
  <si>
    <t>zs-AmJS2okWKE4Jg-FX4gA</t>
  </si>
  <si>
    <t>DC</t>
  </si>
  <si>
    <t>credit services</t>
  </si>
  <si>
    <t>http://www.google.com/url</t>
  </si>
  <si>
    <t>q=credit services&amp;url=/aclk%3Fsa%3Dl%26ai%3DCwMD1D6vgSe7QMcGXlQfdxuXOBIzzz8IBst7ntwzrx_4GCAAQASgDUKWO3qL7_____wFgycaFiYikgBCgAeKhkfYDyAEBqgQTT9AFfLz4m7peSEtoNjIqlY0axQ%26sig%3DAGiWqtzo6cP186J0kT99Xaf0MdHKsPPz1A%26q%3Dhttp://www.debtreductioninc.com/index8.html%253Futm_source%253Dgoogle%2526utm_medium%253DCPC%2526utm_content%253DDebt%252520Credit%252520Services%2526utm_campaign%253DCredit%2526utm_term%253DCredit%252520services%2526keyword%253DHow%252520Can%252520I%252520Consolidate%252520My%252520Debt%253F&amp;rct=j&amp;ei=D6vgSYKXMJOdlQeGxsHgDg&amp;usg=AFQjCNEuRlOjOfw8s2yJXI3ErV2bJ3rvXg</t>
  </si>
  <si>
    <t>kimberly</t>
  </si>
  <si>
    <t>newkimmieann@yahoo.com</t>
  </si>
  <si>
    <t>ADD6C5C1-033B-440F-9E1A-193A0774BB34</t>
  </si>
  <si>
    <t>client=ca-pub-3683987017468561&amp;dt=1239463638774&amp;format=336x280_as&amp;output=html&amp;correlator=1239463638774&amp;channel=0005223448&amp;url=http%3A%2F%2Fwww.vertex42.com%2FCalculators%2Fdebt-reduction-calculator.html&amp;color_bg=FFFFFF&amp;color_text=000000&amp;color_link=660000&amp;color_url=003366&amp;color_border=ffffff&amp;ad_type=text&amp;ref=http%3A%2F%2Fwww.vertex42.com%2FCalulators%2Fcredit-card-payoff-calculator.html&amp;frm=0&amp;ui=rc%3A0&amp;ga_vid=305607873.1239463616&amp;ga_sid=1239463616&amp;ga_hid=413942782&amp;ga_fc=true&amp;flash=9.0.151&amp;u_h=1050&amp;u_w=1680&amp;u_ah=1028&amp;u_aw=1676&amp;u_cd=24&amp;u_tz=-240&amp;u_his=29&amp;u_java=true&amp;u_nplug=7&amp;u_nmime=137&amp;dtd=M&amp;w=336&amp;h=280&amp;xpc=P7kJzTtFcP&amp;p=http%3A//www.vertex42.com</t>
  </si>
  <si>
    <t>izaak</t>
  </si>
  <si>
    <t>vizaak@yahoo.com</t>
  </si>
  <si>
    <t>080ABFC6-B71F-442F-8A1C-814847F1B35E</t>
  </si>
  <si>
    <t>How to fix credit</t>
  </si>
  <si>
    <t>how to fix crediy</t>
  </si>
  <si>
    <t>hl=en&amp;q=how to fix crediy&amp;aq=f&amp;oq=</t>
  </si>
  <si>
    <t>utm_source=google&amp;utm_medium=CPC&amp;utm_content=How&amp;utm_campaign=Credit&amp;utm_term=How%20to%20fix%20credit&amp;keyword=How%20Can%20I%20Consolidate%20My%20Debt</t>
  </si>
  <si>
    <t>Wilfredo</t>
  </si>
  <si>
    <t>wrivera125@hotmail.com</t>
  </si>
  <si>
    <t>AF15C6B4-7A2A-4E00-BA73-6491C89D0277</t>
  </si>
  <si>
    <t>Dealing-With-Collection-Agencies&amp;id=732677</t>
  </si>
  <si>
    <t>rosetta</t>
  </si>
  <si>
    <t>bookerbilly@hotmail.com</t>
  </si>
  <si>
    <t>1B77AD43-0096-444F-B9D0-07ED39260AA6</t>
  </si>
  <si>
    <t>NM</t>
  </si>
  <si>
    <t>client=ca-pub-0229742085741681&amp;dt=1239469256421&amp;lmt=1239469256&amp;prev_fmts=728x15_0ads_al_s&amp;output=html&amp;slotname=8099394898&amp;correlator=1239469256343&amp;url=http%3A%2F%2Fwww.mycreditreportinfo.com%2F2007%2F23%2Fwhat-are-my-rights-against-creditors-or-debt-collectors%2F&amp;ea=0&amp;ref=http%3A%2F%2Fwww.mycreditreportinfo.com%2F2007%2F23%2Fwhat-are-my-rights-against-creditors-or-debt-collectors%2F&amp;frm=0&amp;ga_vid=1306586591.1239469039&amp;ga_sid=1239469039&amp;ga_hid=1870073079&amp;ga_fc=true&amp;flash=10.0.22.87&amp;u_h=768&amp;u_w=1024&amp;u_ah=734&amp;u_aw=1024&amp;u_cd=32&amp;u_tz=-360&amp;u_his=6&amp;u_java=true&amp;dtd=16</t>
  </si>
  <si>
    <t>jackie</t>
  </si>
  <si>
    <t>jlmorris2007@hotmail.com</t>
  </si>
  <si>
    <t>E5C87856-0CA4-4AB8-9479-E8A948149940</t>
  </si>
  <si>
    <t>OK</t>
  </si>
  <si>
    <t>Get Out Of Debt</t>
  </si>
  <si>
    <t>get rid of debt now.net/c</t>
  </si>
  <si>
    <t>http://search.yahoo.com/search;_ylt=A0oGkyCpzOBJftMADrhXNyoA</t>
  </si>
  <si>
    <t>p=get rid of debt now.net%2Fc&amp;y=Search&amp;fr=yfp-t-501&amp;fr2=sb-top</t>
  </si>
  <si>
    <t>utm_source=yahoo&amp;utm_medium=cpc&amp;utm_campaign=DebtReductionInc&amp;utm_content=Get%20Out%20Of%20Debt&amp;keyword=Get%20Rid%20Of%20Debt&amp;OVRAW=get%20rid%20of%20debt%20now.net%2Fc&amp;OVKEY=get%20rid%20of%20debt&amp;OVMTC=advanced&amp;OVADID=42233513022&amp;OVKWID=207713172522</t>
  </si>
  <si>
    <t>Jonathan</t>
  </si>
  <si>
    <t>fmlytree2003@yahoo.com</t>
  </si>
  <si>
    <t>78CA94D7-02E7-4668-B920-9D1A790CBE05</t>
  </si>
  <si>
    <t>end business debt</t>
  </si>
  <si>
    <t>ei=utf-8&amp;fr=slv8-&amp;p=end%20business%20debt&amp;type=</t>
  </si>
  <si>
    <t>utm_source=yahoo&amp;utm_medium=cpc&amp;utm_campaign=DebtReductionInc&amp;utm_content=Debt%20Consolidation&amp;keyword=Business%20Debt%20Consolidation&amp;OVRAW=end%20business%20debt&amp;OVKEY=and%20business%20debt%20consolidation&amp;OVMTC=advanced&amp;OVADID=41951255522&amp;OVKWID=207713035022</t>
  </si>
  <si>
    <t>d</t>
  </si>
  <si>
    <t>dlewis8990@yahoo.com</t>
  </si>
  <si>
    <t>8BEB12D1-3BCA-4E86-8C7F-65D03A91FCE6</t>
  </si>
  <si>
    <t>client=ca-pub-3683987017468561&amp;dt=1239472774318&amp;lmt=1239472774&amp;format=336x280_as&amp;output=html&amp;correlator=1239472774318&amp;channel=0005223448&amp;url=http%3A%2F%2Fwww.vertex42.com%2FCalculators%2Fdebt-reduction-calculator.html&amp;color_bg=FFFFFF&amp;color_text=000000&amp;color_link=660000&amp;color_url=003366&amp;color_border=ffffff&amp;ad_type=text&amp;ref=http%3A%2F%2Fwww.vertex42.com%2FExcelTemplates%2Fpersonal-budget-spreadsheet.html&amp;frm=0&amp;ui=rc%3A0&amp;ga_vid=847147180.1239472684&amp;ga_sid=1239472684&amp;ga_hid=868255014&amp;ga_fc=true&amp;flash=10.0.12.36&amp;u_h=800&amp;u_w=1280&amp;u_ah=770&amp;u_aw=1280&amp;u_cd=32&amp;u_tz=-300&amp;u_his=4&amp;u_java=true&amp;dtd=452&amp;w=336&amp;h=280&amp;xpc=Vq9tQ7mmlu&amp;p=http%3A//www.vertex42.com</t>
  </si>
  <si>
    <t>utm_source=Google&amp;utm_medium=cpc&amp;utm_campaign=state&amp;utm_content=Debt%20Reduction&amp;keyword=Debt%20Reduction</t>
  </si>
  <si>
    <t>Sydney</t>
  </si>
  <si>
    <t>sparkle_clean_in@yahoo.com</t>
  </si>
  <si>
    <t>B195F5F1-6ED5-4C7C-985E-AE6AA5F85B92</t>
  </si>
  <si>
    <t>client=ca-pub-3163882305480438&amp;dt=1239475331824&amp;lmt=1239475331&amp;alt_color=FFFFFF&amp;prev_fmts=160x600_as&amp;format=160x600_as&amp;output=html&amp;correlator=1239475331404&amp;channel=2924845410&amp;pv_ch=2924845410%2B&amp;url=http%3A%2F%2Fwww.bcsalliance.com%2Fy_debt_stateexemptions~ns4.html&amp;ad_type=text_image&amp;ref=http%3A%2F%2Fwww.bcsalliance.com%2Fy_debt_stateexemptions.html&amp;frm=0&amp;ga_vid=1555047686.1239475332&amp;ga_sid=1239475332&amp;ga_hid=1940701512&amp;flash=10.0.22.87&amp;u_h=800&amp;u_w=1280&amp;u_ah=770&amp;u_aw=1280&amp;u_cd=32&amp;u_tz=-240&amp;u_his=4&amp;u_java=true&amp;dtd=129&amp;w=160&amp;h=600&amp;xpc=DUUtCCbA3S&amp;p=http%3A//www.bcsalliance.com</t>
  </si>
  <si>
    <t>Evelyn</t>
  </si>
  <si>
    <t>dededavis53@yahoo.com</t>
  </si>
  <si>
    <t>4dfcGNUeJkGbSgaJH4d8qg</t>
  </si>
  <si>
    <t>us.mg3.mail.yahoo.com</t>
  </si>
  <si>
    <t>http://us.mg3.mail.yahoo.com/dc/launch</t>
  </si>
  <si>
    <t>.gx=1&amp;.rand=65sn03oofgm8j</t>
  </si>
  <si>
    <t>B</t>
  </si>
  <si>
    <t>A</t>
  </si>
  <si>
    <t>ahjyuik@yahoo.com</t>
  </si>
  <si>
    <t>Ax-FDyYlp0OCsAeALpnaDw</t>
  </si>
  <si>
    <t>Bankruptcy law in Oklahoma</t>
  </si>
  <si>
    <t>ei=utf-8&amp;fr=slv8-msgr&amp;p=Bankruptcy%20law%20in%20Oklahoma&amp;type=</t>
  </si>
  <si>
    <t>utm_source=yahoo&amp;utm_medium=cpc&amp;utm_campaign=state&amp;utm_content=Bankruptcy%20And%20Chapter%207&amp;keyword=Avoid%20Chapter%207%20Bankruptcy%20In%20Oklahoma&amp;OVRAW=Bankruptcy%20law%20in%20Oklahoma&amp;OVKEY=chapter%207%20bankruptcy%20in%20oklahoma&amp;OVMTC=advanced&amp;OVADID=42233281022&amp;OVKWID=207721084022</t>
  </si>
  <si>
    <t>John</t>
  </si>
  <si>
    <t>kpvpjk@yahoo.com</t>
  </si>
  <si>
    <t>F3CF9AD6-5B82-49C3-A812-BACC73BC9322</t>
  </si>
  <si>
    <t>client=ca-pub-3683987017468561&amp;dt=1239484694750&amp;lmt=1239484694&amp;format=336x280_as&amp;output=html&amp;correlator=1239484694750&amp;channel=0005223448&amp;url=http%3A%2F%2Fwww.vertex42.com%2FCalculators%2Fdebt-reduction-calculator.html&amp;color_bg=FFFFFF&amp;color_text=000000&amp;color_link=660000&amp;color_url=003366&amp;color_border=ffffff&amp;ad_type=text&amp;ea=0&amp;ref=http%3A%2F%2Fwww.vertex42.com%2F&amp;frm=0&amp;ui=rc%3A0&amp;ga_vid=1310210328.1239484666&amp;ga_sid=1239484666&amp;ga_hid=1872218099&amp;ga_fc=true&amp;flash=10.0.22.87&amp;u_h=720&amp;u_w=1280&amp;u_ah=693&amp;u_aw=1280&amp;u_cd=16&amp;u_tz=-420&amp;u_his=3&amp;u_java=true&amp;dtd=15</t>
  </si>
  <si>
    <t>debbie</t>
  </si>
  <si>
    <t>debbieking@rcn.com</t>
  </si>
  <si>
    <t>4B75D6DE-238C-4153-9A87-717A2F636834</t>
  </si>
  <si>
    <t>www.kellysearch.com</t>
  </si>
  <si>
    <t>Debt Arbitration</t>
  </si>
  <si>
    <t>Credit arbitration</t>
  </si>
  <si>
    <t>http://www.kellysearch.com/us-company-900454121.html</t>
  </si>
  <si>
    <t>utm_source=google&amp;utm_medium=CPC&amp;utm_content=Debt%20Arbitration&amp;utm_campaign=Debt%20General&amp;utm_term=Credit%20arbitration&amp;keyword=How%20Can%20I%20Consolidate%20My%20Debt</t>
  </si>
  <si>
    <t>Sherri</t>
  </si>
  <si>
    <t>massey4@sbcglobal.net</t>
  </si>
  <si>
    <t>D2129129-5D7C-4A9B-B56A-C376B8AB7189</t>
  </si>
  <si>
    <t>Bankrupsy in illinois</t>
  </si>
  <si>
    <t>fr=ybr_sbc&amp;p=Bankrupsy%20in%20illinois</t>
  </si>
  <si>
    <t>utm_source=yahoo&amp;utm_medium=cpc&amp;utm_campaign=state&amp;utm_content=Bankruptcy%20And%20Chapter%207&amp;keyword=Avoid%20Chapter%207%20Bankruptcy%20In%20Illinois&amp;OVRAW=Bankruptcy%20in%20illinois&amp;OVKEY=chapter%207%20bankruptcy%20in%20illinois&amp;OVMTC=advanced&amp;OVADID=42233281022&amp;OVKWID=207726004022</t>
  </si>
  <si>
    <t>karenmaritano@hotmail.com</t>
  </si>
  <si>
    <t>8C64C879-5C30-4D00-A5C9-AD1AD3E1C0BC</t>
  </si>
  <si>
    <t>Filing Bankrupcy</t>
  </si>
  <si>
    <t>Bankruptcy in Oregon</t>
  </si>
  <si>
    <t>p=Bankruptcy in Oregon&amp;ei=utf-8&amp;fr=b1ie7</t>
  </si>
  <si>
    <t>utm_source=yahoo&amp;utm_medium=cpc&amp;utm_campaign=state&amp;utm_content=Filing%20Bankrupcy&amp;keyword=Avoid%20Filing%20Bankrupcy%20%20In%20Oregon&amp;OVRAW=Bankruptcy%20in%20Oregon&amp;OVKEY=filing%20bankruptcy%20in%20oregon&amp;OVMTC=advanced&amp;OVADID=42233391522&amp;OVKWID=207729275022</t>
  </si>
  <si>
    <t>Lee</t>
  </si>
  <si>
    <t>Mikyong</t>
  </si>
  <si>
    <t>mkkim5073@hotmail.com</t>
  </si>
  <si>
    <t>F13BD873-B76B-4DAF-9F12-7E5DF7496759</t>
  </si>
  <si>
    <t>busibess debt consolidation</t>
  </si>
  <si>
    <t>http://search.yahoo.com/search;_ylt=A0geu.IuLuFJnWMAQcNXNyoA</t>
  </si>
  <si>
    <t>p=busibess debt consolidation&amp;fr=yfp-t-501&amp;fr2=sb-top</t>
  </si>
  <si>
    <t>utm_source=yahoo&amp;utm_medium=cpc&amp;utm_campaign=DebtReductionInc&amp;utm_content=Debt%20Consolidation&amp;keyword=Business%20Debt%20Consolidation&amp;OVRAW=business%20debt%20consolidation&amp;OVKEY=business%20debt%20consolidation&amp;OVMTC=standard&amp;OVADID=42233534522&amp;OVKWID=207713035022</t>
  </si>
  <si>
    <t>a2stone@bresnan.net</t>
  </si>
  <si>
    <t>e3qDCYDpMkekbC-3hDphrg</t>
  </si>
  <si>
    <t>American debt solutions</t>
  </si>
  <si>
    <t>american debt solutions</t>
  </si>
  <si>
    <t>hl=en&amp;q=american debt solutions&amp;rlz=1R2DMUS_en&amp;aq=0&amp;oq=american debt</t>
  </si>
  <si>
    <t>utm_source=google&amp;utm_medium=CPC&amp;utm_content=General%20Debt&amp;utm_campaign=Debt%20General&amp;utm_term=American%20debt%20solutions&amp;keyword=How%20Can%20I%20Consolidate%20My%20Debt</t>
  </si>
  <si>
    <t>Lourdes</t>
  </si>
  <si>
    <t>mamarana@cox.net</t>
  </si>
  <si>
    <t>D19A6E8B-4863-4EFE-B070-CDCA1490BB11</t>
  </si>
  <si>
    <t>http://en.allexperts.com/q/Collections-Law-912/2008/7/Midland-Credit-management.htm</t>
  </si>
  <si>
    <t>kathleen</t>
  </si>
  <si>
    <t>tedybee721@yahoo.com</t>
  </si>
  <si>
    <t>F0F12C3F-540F-434B-B54E-6F642F866467</t>
  </si>
  <si>
    <t>government help to pay off debt</t>
  </si>
  <si>
    <t>ei=UTF-8&amp;fr=fp-yie8&amp;p=government help to pay off debt&amp;rs=0&amp;fr2=rs-bottom</t>
  </si>
  <si>
    <t>utm_source=yahoo&amp;utm_medium=cpc&amp;utm_campaign=DebtReductionInc&amp;utm_content=General%20Debt&amp;keyword=Pay%20Off%20Debt&amp;OVRAW=government%20help%20to%20pay%20off%20debt&amp;OVKEY=pay%20off%20debt&amp;OVMTC=advanced&amp;OVADID=42233303522&amp;OVKWID=207713427022</t>
  </si>
  <si>
    <t>Albert</t>
  </si>
  <si>
    <t>aquakut1@yahoo.com</t>
  </si>
  <si>
    <t>EF138254-DF46-4FFA-A1CF-95325D8CDDFB</t>
  </si>
  <si>
    <t>http://us.mc01g.mail.yahoo.com/mc/compose</t>
  </si>
  <si>
    <t>&amp;.rand=73231568</t>
  </si>
  <si>
    <t>Emilie</t>
  </si>
  <si>
    <t>kkpe3600@yahoo.com</t>
  </si>
  <si>
    <t>lDp60aVNNEu-qrdbdiQlog</t>
  </si>
  <si>
    <t>Credit Card Reduction</t>
  </si>
  <si>
    <t>ways to decrease interest on credit cards</t>
  </si>
  <si>
    <t>p=ways to decrease interest on credit cards&amp;fr=yfp-t-501&amp;toggle=1&amp;cop=mss&amp;ei=UTF-8</t>
  </si>
  <si>
    <t>utm_source=yahoo&amp;utm_medium=cpc&amp;utm_campaign=DebtReductionInc&amp;utm_content=Credit%20Card%20Reduction&amp;keyword=How%20To%20Reduce%20Credit%20Card%20Interest&amp;OVRAW=ways%20to%20decrease%20interest%20on%20credit%20cards&amp;OVKEY=to%20reduce%20interest%20on%20credit%20card&amp;OVMTC=advanced&amp;OVADID=42233484522&amp;OVKWID=207713071522</t>
  </si>
  <si>
    <t>Dorothy</t>
  </si>
  <si>
    <t>pokerqueen@msn.com</t>
  </si>
  <si>
    <t>tY6myUM8uUCWwZifkOtyOg</t>
  </si>
  <si>
    <t>by116w.bay116.mail.live.com</t>
  </si>
  <si>
    <t>http://by116w.bay116.mail.live.com/mail/InboxLight.aspx</t>
  </si>
  <si>
    <t>FolderID=00000000-0000-0000-0000-000000000005&amp;InboxSortAscending=False&amp;InboxSortBy=Date&amp;n=1142205633</t>
  </si>
  <si>
    <t>Debra</t>
  </si>
  <si>
    <t>midnightreasure@aol.com</t>
  </si>
  <si>
    <t>UEUPYW6FqEGb9WRbkpX8Bg</t>
  </si>
  <si>
    <t>americANDEBTSOLUTIONS.COM</t>
  </si>
  <si>
    <t>http://search.aol.com/aol/search</t>
  </si>
  <si>
    <t>invocationType=wscreen-searchboxhtml&amp;query=americANDEBTSOLUTIONS.COM&amp;do=Search</t>
  </si>
  <si>
    <t>jesus</t>
  </si>
  <si>
    <t>angelake100@hotmail.com</t>
  </si>
  <si>
    <t>B686783F-2643-4321-8F79-365DC4DFCDAD</t>
  </si>
  <si>
    <t>client=ca-pub-4962205449119744&amp;dt=1239512991421&amp;lmt=1239512991&amp;format=336x280_as&amp;output=html&amp;correlator=1239512991421&amp;channel=9452060173&amp;url=http%3A%2F%2Fwww.bessed.com%2Fmervynscreditcardpaymentonline%2F&amp;color_bg=FFFFFF&amp;color_text=000000&amp;color_link=0000FF&amp;color_url=000000&amp;color_border=FFFFFF&amp;ad_type=text&amp;eid=68120011&amp;ref=http%3A%2F%2Fwww.google.com%2Fsearch%3Fhl%3Den%26q%3Dwww.gemoneycards.com%252Fe-pay%26btnG%3DSearch&amp;frm=0&amp;ga_vid=82904597.1239512410&amp;ga_sid=1239512992&amp;ga_hid=693647610&amp;ga_fc=true&amp;flash=9.0.124.0&amp;u_h=768&amp;u_w=1024&amp;u_ah=738&amp;u_aw=1024&amp;u_cd=32&amp;u_tz=-420&amp;u_his=3&amp;u_java=true&amp;dtd=797&amp;w=336&amp;h=280&amp;xpc=IBHh5fZHpT&amp;p=http%3A//www.bessed.com</t>
  </si>
  <si>
    <t>scott</t>
  </si>
  <si>
    <t>eric</t>
  </si>
  <si>
    <t>Dde420@aol.com</t>
  </si>
  <si>
    <t>97668C65-B372-4433-A2B0-80B781B33BA5</t>
  </si>
  <si>
    <t>Erase your debt</t>
  </si>
  <si>
    <t>erase your debt as seen on msnbc</t>
  </si>
  <si>
    <t>query=erase your debt as seen on msnbc&amp;s_it=keyword_rollover</t>
  </si>
  <si>
    <t>utm_source=google&amp;utm_medium=CPC&amp;utm_content=Holding%20Tank%20-%20Debt&amp;utm_campaign=Debt%20Holding%20Tank&amp;utm_term=Erase%20your%20debt&amp;keyword=How%20Can%20I%20Consolidate%20My%20Debt</t>
  </si>
  <si>
    <t>Larry</t>
  </si>
  <si>
    <t>qianak@verizon.net</t>
  </si>
  <si>
    <t>22A5B881-3F57-4528-B414-CB662A8901B6</t>
  </si>
  <si>
    <t>us.mg201.mail.yahoo.com</t>
  </si>
  <si>
    <t>http://us.mg201.mail.yahoo.com/dc/launch</t>
  </si>
  <si>
    <t>.partner=vz-acs&amp;.rand=8hs1lrojqufgr</t>
  </si>
  <si>
    <t>VANESSA</t>
  </si>
  <si>
    <t>VANH1999@YAHOO.COM</t>
  </si>
  <si>
    <t>0EEEE8C4-C545-418C-8860-F4ABCA9BA5DF</t>
  </si>
  <si>
    <t>utm_source=yahoo&amp;utm_medium=cpc&amp;utm_campaign=DebtReductionInc&amp;utm_content=Debt%20Reduction&amp;keyword=Debt%20Reduction%20Calculators&amp;OVRAW=Debt%20Repayment%20Calculator&amp;OVKEY=debt%20reduction%20calculator&amp;OVMTC=advanced&amp;OVADID=41951160522&amp;OVKWID=207713471022</t>
  </si>
  <si>
    <t>pari</t>
  </si>
  <si>
    <t>p_kannar@yahoo.com</t>
  </si>
  <si>
    <t>487B8EEA-598E-4504-8983-F5A763E2EC5F</t>
  </si>
  <si>
    <t>utm_source=yahoo&amp;utm_medium=cpc&amp;utm_campaign=DebtReductionInc&amp;utm_content=Debt%20Consolidation&amp;keyword=Personal%20Debt%20Consolidation&amp;OVRAW=personal%20debt%20consolidation&amp;OVKEY=personal%20debt%20consolidation&amp;OVMTC=standard&amp;OVADID=42233534522&amp;OVKWID=207713142022</t>
  </si>
  <si>
    <t>john</t>
  </si>
  <si>
    <t>jgjsc@aol.com</t>
  </si>
  <si>
    <t>0C005C61-5D4D-4C74-A997-0787EB6304DA</t>
  </si>
  <si>
    <t>MarcosAurelius333@yahoo.com</t>
  </si>
  <si>
    <t>1D341A59-4287-45C5-9C4C-EFB583AC6FE7</t>
  </si>
  <si>
    <t>www.ask.com</t>
  </si>
  <si>
    <t>Loans in default</t>
  </si>
  <si>
    <t>if I am in default of my student loans what can I do</t>
  </si>
  <si>
    <t>http://www.ask.com/web</t>
  </si>
  <si>
    <t>q=if I am in default of my student loans what can I do&amp;search=&amp;qsrc=0&amp;o=0&amp;l=dir</t>
  </si>
  <si>
    <t>utm_source=google&amp;utm_medium=CPC&amp;utm_content=Loan%20Default&amp;utm_campaign=Debt%20General&amp;utm_term=Loans%20in%20default&amp;keyword=How%20Can%20I%20Consolidate%20My%20Debt</t>
  </si>
  <si>
    <t>dunn</t>
  </si>
  <si>
    <t>samuelo6@suddenlink.net</t>
  </si>
  <si>
    <t>0E65BE84-F979-435F-8E78-FE451AD3656B</t>
  </si>
  <si>
    <t>Reducing student loan debt</t>
  </si>
  <si>
    <t>reducing student loan debt</t>
  </si>
  <si>
    <t>hl=en&amp;q=reducing student loan debt&amp;btnG=Search</t>
  </si>
  <si>
    <t>utm_source=google&amp;utm_medium=CPC&amp;utm_content=Holding%20Tank%20-%20Debt&amp;utm_campaign=Debt%20Holding%20Tank&amp;utm_term=Reducing%20student%20loan%20debt&amp;keyword=How%20Can%20I%20Consolidate%20My%20Debt</t>
  </si>
  <si>
    <t>Denise</t>
  </si>
  <si>
    <t>wildbunny392@yahoo.com</t>
  </si>
  <si>
    <t>E2E34CAE-2986-4699-AC14-643C8198F05E</t>
  </si>
  <si>
    <t>www.bankrupty.com</t>
  </si>
  <si>
    <t>http://www.bankrupty.com/dtzsch/-FW2/4953/bankruptcy_information</t>
  </si>
  <si>
    <t>utm_source=yahoo&amp;utm_medium=cpc&amp;utm_campaign=DebtReductionInc&amp;utm_content=Chapter%207%20Bankruptcy&amp;keyword=Chapter%207%20Bankruptcy%20Information&amp;OVRAW=bankruptcy%2Binformation&amp;OVKEY=chapter%207%20bankruptcy%20information&amp;OVMTC=advanced&amp;OVADID=42233379522&amp;OVKWID=207713461522</t>
  </si>
  <si>
    <t>jennifer</t>
  </si>
  <si>
    <t>jennifer_woods48375@yahoo.com</t>
  </si>
  <si>
    <t>64EB2632-E29E-4EB4-B361-45F1F0C735B5</t>
  </si>
  <si>
    <t>debt consolidation or settlement which is better</t>
  </si>
  <si>
    <t>ei=UTF-8&amp;fr=yfp-t-501&amp;SpellState=n-1665662351_q-b7WSPdOkZabCSE41iu7HCgAAAA%40%40&amp;p=debt consolidation or settlement which is better&amp;rs=0&amp;fr2=rs-bottom</t>
  </si>
  <si>
    <t>utm_source=yahoo&amp;utm_medium=cpc&amp;utm_campaign=DebtReductionInc&amp;utm_content=Debt%20Consolidation&amp;keyword=Debt%20Consolidation%20Settlement&amp;OVRAW=debt%20consolidation%20or%20settlement%20which%20is%20better&amp;OVKEY=debt%20consolidation%20settlement&amp;OVMTC=advanced&amp;OVADID=42233432022&amp;OVKWID=207713327022</t>
  </si>
  <si>
    <t>Sue Ann</t>
  </si>
  <si>
    <t>A145B755-E8B6-40CE-8F81-312CC64B491D</t>
  </si>
  <si>
    <t>atboseman@yahoo.com</t>
  </si>
  <si>
    <t>90BB75D0-F5DE-4581-A156-6DBD7F1F67E6</t>
  </si>
  <si>
    <t>when your student loans are in default, are the interests rates still being added</t>
  </si>
  <si>
    <t>q=when%20your%20student%20loans%20are%20in%20default%2C%20are%20the%20interests%20rates%20still%20being%20added&amp;qsrc=145&amp;l=dis&amp;o=20008</t>
  </si>
  <si>
    <t>Dusty</t>
  </si>
  <si>
    <t>dlildn2@yahoo.com</t>
  </si>
  <si>
    <t>4FC01F30-E0E3-45AB-87E2-60FC630781E0</t>
  </si>
  <si>
    <t>client=ca-pub-7178429101922652&amp;dt=1239583162538&amp;lmt=1239188564&amp;prev_fmts=200x90_0ads_al&amp;format=fp_al_lp&amp;output=html&amp;correlator=1239583160754&amp;channel=0476757573&amp;url=http%3A%2F%2Fwww.debtfirms.com%2Fcredit-card-debt.html&amp;ea=0&amp;ref=http%3A%2F%2Fwww.debtfirms.com%2Fgovernment-grants.html&amp;frm=0&amp;ga_vid=1447701425.1239583161&amp;ga_sid=1239583161&amp;ga_hid=335840692&amp;flash=9.0.124&amp;u_h=1024&amp;u_w=1280&amp;u_ah=994&amp;u_aw=1280&amp;u_cd=32&amp;u_tz=-300&amp;u_his=10&amp;u_java=true&amp;u_nplug=24&amp;u_nmime=98&amp;dtd=48&amp;kw_type=radlink&amp;rt=ChBJ4onNAAdBFgqDegIKCg5REhVDcmVkaXQgQ2FyZCBEZWJ0IExhd3MaCI98OZEfqrwnKAFSEwjk-cyZz-yZAhUIj4MKHRc3Wsg&amp;hl=en&amp;kw0=Credit Card Debt Laws&amp;kw1=Debit Consolidation&amp;kw2=Stop Paying Credit&amp;kw3=Bill Collector&amp;okw=Credit Card Debt Laws</t>
  </si>
  <si>
    <t>mdenslow@tampabay.rr.com</t>
  </si>
  <si>
    <t>7F5040D0-4410-4725-9A33-B37BCF743825</t>
  </si>
  <si>
    <t>search.rr.com</t>
  </si>
  <si>
    <t>Defaulted student loans</t>
  </si>
  <si>
    <t>http://search.rr.com/search</t>
  </si>
  <si>
    <t>qs=paying%20off%20defaulted%20student%20loans&amp;source=web&amp;safe=high&amp;lr=null&amp;start=1&amp;num=10&amp;channelId=RR_tampa_tampabay_brighthouse&amp;clientId=aol-rr</t>
  </si>
  <si>
    <t>utm_source=google&amp;utm_medium=CPC&amp;utm_content=Student%20Debt&amp;utm_campaign=Debt%20General&amp;utm_term=Defaulted%20student%20loans&amp;keyword=How%20Can%20I%20Consolidate%20My%20Debt</t>
  </si>
  <si>
    <t>huskerfan4ever@cox.net</t>
  </si>
  <si>
    <t>IS3K1ltFp0S8eahB8CvrwQ</t>
  </si>
  <si>
    <t>NE</t>
  </si>
  <si>
    <t>client=ca-pub-8225102170299886&amp;dt=1239640248682&amp;lmt=1239640248&amp;output=html&amp;slotname=5738667497&amp;correlator=1239640248682&amp;url=http%3A%2F%2Fwww.associatedcontent.com%2Farticle%2F595767%2Fdont_negotiate_with_debt_collectors.html%3Fcat%3D3&amp;ref=http%3A%2F%2Fwww.associatedcontent.com%2Farticle%2F595767%2Fdont_negotiate_with_debt_collectors_pg2.html%3Fcat%3D3&amp;frm=0&amp;ga_vid=579763644.1239640249&amp;ga_sid=1239640249&amp;ga_hid=1855104824&amp;flash=10.0.22.87&amp;u_h=1050&amp;u_w=1680&amp;u_ah=1020&amp;u_aw=1680&amp;u_cd=32&amp;u_tz=-300&amp;u_his=9&amp;u_java=true&amp;dtd=31&amp;w=300&amp;h=250&amp;xpc=Pgqbu8vFaH&amp;p=http%3A//www.associatedcontent.com</t>
  </si>
  <si>
    <t>Ruby</t>
  </si>
  <si>
    <t>R_GSalazar@yahoo.com</t>
  </si>
  <si>
    <t>Pst5sjVD80_xOeqh1Lf3ng</t>
  </si>
  <si>
    <t>.gx=1&amp;.rand=fgdsn02o1uo55&amp;noFlush&amp;mcrumb=dB2s1yqyhtJ</t>
  </si>
  <si>
    <t>Sophie</t>
  </si>
  <si>
    <t>bomw@gmail.com</t>
  </si>
  <si>
    <t>JUb6_ncQB0OSNoU7ArQsWw</t>
  </si>
  <si>
    <t>providian credit card payment</t>
  </si>
  <si>
    <t>hl=en&amp;q=providian credit card payment&amp;aq=5&amp;oq=providian</t>
  </si>
  <si>
    <t>bighorn@blackfoot.net</t>
  </si>
  <si>
    <t>LZmsrLlUBky54CKReOf3fQ</t>
  </si>
  <si>
    <t>bankruptcy Montana</t>
  </si>
  <si>
    <t>http://search.yahoo.com/search;_ylt=A0oGki4WuuNJZ14AGEdXNyoA</t>
  </si>
  <si>
    <t>p=bankruptcy Montana&amp;y=Search&amp;fr=yfp-t-501-s&amp;fr2=sb-top</t>
  </si>
  <si>
    <t>utm_source=yahoo&amp;utm_medium=cpc&amp;utm_campaign=state&amp;utm_content=Filing%20Bankrupcy&amp;keyword=Avoid%20Filing%20Bankrupcy%20%20In%20Montana&amp;OVRAW=bankruptcy%20Montana&amp;OVKEY=filing%20bankruptcy%20montana&amp;OVMTC=advanced&amp;OVADID=42233391522&amp;OVKWID=207729295022</t>
  </si>
  <si>
    <t>Ed</t>
  </si>
  <si>
    <t>emmon0620@aol.com</t>
  </si>
  <si>
    <t>DA13FC42-1E37-4F39-9C98-6693FD3F6661</t>
  </si>
  <si>
    <t>Bill collector harassment</t>
  </si>
  <si>
    <t>s_it=topsearchbox.search&amp;q=bill collector harrasement laws</t>
  </si>
  <si>
    <t>utm_source=google&amp;utm_medium=CPC&amp;utm_content=Stop%20Collections&amp;utm_campaign=Debt%20General&amp;utm_term=Bill%20collector%20harassment&amp;keyword=How%20Can%20I%20Consolidate%20My%20Debt</t>
  </si>
  <si>
    <t>Aretha</t>
  </si>
  <si>
    <t>aretha.i.fairley@amedd.army.mil</t>
  </si>
  <si>
    <t>3DEF81A9-772D-4721-AED1-25304F8D2F21</t>
  </si>
  <si>
    <t>military consolidation loans</t>
  </si>
  <si>
    <t>ei=utf-8&amp;fr=slv8-reg&amp;p=military%20consolidation%20loans&amp;type=</t>
  </si>
  <si>
    <t>utm_source=yahoo&amp;utm_medium=cpc&amp;utm_campaign=DebtReductionInc&amp;utm_content=Debt%20Consolidation&amp;keyword=Military%20Debt%20Consolidation&amp;OVRAW=military%20consolidation%20loans&amp;OVKEY=military%20debt%20consolidation&amp;OVMTC=advanced&amp;OVADID=41951387022&amp;OVKWID=207713429022</t>
  </si>
  <si>
    <t>Stephanie</t>
  </si>
  <si>
    <t>sr1lambert@embarqmail.com</t>
  </si>
  <si>
    <t>D5B32074-458E-40EC-B185-1FEF20AC626D</t>
  </si>
  <si>
    <t>russ</t>
  </si>
  <si>
    <t>rcbills@aol.com</t>
  </si>
  <si>
    <t>83F36EBD-A5B0-4F9B-8ACE-A3A6E80DBD8D</t>
  </si>
  <si>
    <t>MICHAELENE</t>
  </si>
  <si>
    <t>SMJLABOMB@VERIZON.NET</t>
  </si>
  <si>
    <t>5D4D5E44-F6CD-4B08-9028-17ECA57C6E7D</t>
  </si>
  <si>
    <t>Dionne</t>
  </si>
  <si>
    <t>dee_booker@hotmail.com</t>
  </si>
  <si>
    <t>6B3339E8-18BC-42E9-948B-8E053B0D835C</t>
  </si>
  <si>
    <t>Creditor harassment</t>
  </si>
  <si>
    <t>how to stop creditor harassment when u don't have any money</t>
  </si>
  <si>
    <t>hl=en&amp;q=how to stop creditor harassment when u don%27t have any money&amp;btnG=Google Search&amp;aq=f&amp;oq=</t>
  </si>
  <si>
    <t>utm_source=google&amp;utm_medium=CPC&amp;utm_content=Stop%20Collections&amp;utm_campaign=Debt%20General&amp;utm_term=Creditor%20harassment&amp;keyword=How%20Can%20I%20Consolidate%20My%20Debt</t>
  </si>
  <si>
    <t>amber</t>
  </si>
  <si>
    <t>amber_moseley12302@yahoo.com</t>
  </si>
  <si>
    <t>5B2C17E9-9CDF-439E-BCE1-3771144DE836</t>
  </si>
  <si>
    <t>AR</t>
  </si>
  <si>
    <t>Private loan default</t>
  </si>
  <si>
    <t>private loan default</t>
  </si>
  <si>
    <t>q=private loan default&amp;hl=en&amp;rlz=1T4GGIH_enUS283US283&amp;start=10&amp;sa=N</t>
  </si>
  <si>
    <t>utm_source=google&amp;utm_medium=CPC&amp;utm_content=Loan%20Default&amp;utm_campaign=Debt%20General&amp;utm_term=Private%20loan%20default&amp;keyword=How%20Can%20I%20Consolidate%20My%20Debt</t>
  </si>
  <si>
    <t>Presetta</t>
  </si>
  <si>
    <t>clerk2@ustconline.net</t>
  </si>
  <si>
    <t>4190ACB7-5026-416C-B987-ED8AD427D5E6</t>
  </si>
  <si>
    <t>dawn</t>
  </si>
  <si>
    <t>ddsl@earthlink.net</t>
  </si>
  <si>
    <t>C26C895C-B712-42EA-AA62-BC8FDF796329</t>
  </si>
  <si>
    <t>search.earthlink.net</t>
  </si>
  <si>
    <t>Paying off debt</t>
  </si>
  <si>
    <t>paying off debt</t>
  </si>
  <si>
    <t>http://search.earthlink.net/search</t>
  </si>
  <si>
    <t>q=paying off debt&amp;start=10&amp;area=earthlink-ws-altsearchbox</t>
  </si>
  <si>
    <t>utm_source=google&amp;utm_medium=CPC&amp;utm_content=Holding%20Tank%20-%20Debt&amp;utm_campaign=Debt%20Holding%20Tank&amp;utm_term=Paying%20off%20debt&amp;keyword=How%20Can%20I%20Consolidate%20My%20Debt</t>
  </si>
  <si>
    <t>Elizabeth</t>
  </si>
  <si>
    <t>liz_w@hotmail.com</t>
  </si>
  <si>
    <t>6DFE34AA-7E03-4FD3-87BD-0BE92F8C44CC</t>
  </si>
  <si>
    <t>Loan default help</t>
  </si>
  <si>
    <t>default student loans help</t>
  </si>
  <si>
    <t>hl=en&amp;q=default student loans help&amp;aq=0&amp;oq=default student loans</t>
  </si>
  <si>
    <t>utm_source=google&amp;utm_medium=CPC&amp;utm_content=Loan%20Default&amp;utm_campaign=Debt%20General&amp;utm_term=Loan%20default%20help&amp;keyword=How%20Can%20I%20Consolidate%20My%20Debt</t>
  </si>
  <si>
    <t>Camille</t>
  </si>
  <si>
    <t>c.mcgee2629@yahoo.com</t>
  </si>
  <si>
    <t>FC4B7A47-221A-4245-97E2-9B6B35738F34</t>
  </si>
  <si>
    <t>bankruptcy missouri</t>
  </si>
  <si>
    <t>http://search.yahoo.com/search;_ylt=A0oGklr6reNJluQAMAVXNyoA</t>
  </si>
  <si>
    <t>fr2=sg-gac&amp;sado=1&amp;p=bankruptcy%20missouri&amp;fr=hp-pvdt&amp;fr2=sb-top&amp;pqstr=bankruptcy%20Misso&amp;gprid=wuKZx8ReSHCXf7pY_MH28A</t>
  </si>
  <si>
    <t>utm_source=yahoo&amp;utm_medium=cpc&amp;utm_campaign=state&amp;utm_content=Bankruptcy%20And%20Chapter%2013&amp;keyword=Avoid%20Chapter%2013%20Bankruptcy%20In%20Missouri&amp;OVRAW=bankruptcy%20missouri&amp;OVKEY=chapter%2013%20bankruptcy%20missouri&amp;OVMTC=advanced&amp;OVADID=42233394022&amp;OVKWID=207725771022</t>
  </si>
  <si>
    <t>mellisa</t>
  </si>
  <si>
    <t>melissasallie020605@yahoo.com</t>
  </si>
  <si>
    <t>9751B702-4A61-4CA7-899E-85E3E4F12958</t>
  </si>
  <si>
    <t>default a school loan</t>
  </si>
  <si>
    <t>p=default a school loan&amp;fr=yfp-t-501&amp;toggle=1&amp;cop=mss&amp;ei=UTF-8</t>
  </si>
  <si>
    <t>utm_source=yahoo&amp;utm_medium=cpc&amp;utm_campaign=DebtReductionInc&amp;utm_content=Student%20Debt&amp;keyword=School%20Loan%20Default%20Solutions&amp;OVRAW=default%20a%20school%20loan&amp;OVKEY=default%20a%20school%20loan&amp;OVMTC=standard&amp;OVADID=41951236022&amp;OVKWID=207721361022</t>
  </si>
  <si>
    <t>Ronny</t>
  </si>
  <si>
    <t>rbakous1@yahoo.com</t>
  </si>
  <si>
    <t>98B3C184-0B06-4898-9253-3D3A627904C3</t>
  </si>
  <si>
    <t>utm_source=yahoo&amp;utm_medium=cpc&amp;utm_campaign=DebtReductionInc&amp;utm_content=Lower%20Payments&amp;keyword=How%20To%20Lower%20Monthly%20Bills&amp;OVRAW=lower%20you%20bills&amp;OVKEY=lower%20your%20monthly%20bills&amp;OVMTC=advanced&amp;OVADID=42233385522&amp;OVKWID=207713094522</t>
  </si>
  <si>
    <t>Dallas</t>
  </si>
  <si>
    <t>dmdorey@huntel.net</t>
  </si>
  <si>
    <t>1E1BC33A-67E1-47A1-B267-5A5F374FE8C7</t>
  </si>
  <si>
    <t>how to settle with creditors</t>
  </si>
  <si>
    <t>http://search.yahoo.com/search;_ylt=A0oGkxZv3.NJxGQAWrtXNyoA</t>
  </si>
  <si>
    <t>fr2=sg-gac&amp;sado=1&amp;p=how%20to%20settle%20with%20creditors&amp;fr=slv8-msgr&amp;fr2=sb-top&amp;pqstr=how%20to%20settle%20with%20&amp;gprid=YTm5jtCMTlKdEiox.B56NA</t>
  </si>
  <si>
    <t>utm_source=yahoo&amp;utm_medium=cpc&amp;utm_campaign=DebtReductionInc&amp;utm_content=Credit%20Card%20Debt&amp;keyword=Settle%20Credit%20Card%20Debt&amp;OVRAW=how%20to%20settle%20with%20creditors&amp;OVKEY=how%20to%20settle%20credit%20card%20debt&amp;OVMTC=advanced&amp;OVADID=41951200522&amp;OVKWID=207713373522</t>
  </si>
  <si>
    <t>CARLOS</t>
  </si>
  <si>
    <t>CALBAREZ@AUSTIN.RR.COM</t>
  </si>
  <si>
    <t>D145A1E3-7291-4B7E-A82A-0CD64F3316BC</t>
  </si>
  <si>
    <t>Debt Collection</t>
  </si>
  <si>
    <t>Debt collection in texas</t>
  </si>
  <si>
    <t>qs=DEBT%20COLLECTION%20STATUTEOFLIMITATIONS%20IN%20TEXAS&amp;lr=&amp;safe=&amp;num=10&amp;source=web&amp;start=11&amp;channelId=RR_austin_austin&amp;clientId=aol-rr</t>
  </si>
  <si>
    <t>utm_source=google&amp;utm_medium=CPC&amp;utm_content=Debt%20Collection&amp;utm_campaign=Debt%20General&amp;utm_term=Debt%20collection%20in%20texas&amp;keyword=How%20Can%20I%20Consolidate%20My%20Debt</t>
  </si>
  <si>
    <t>m964@hotmail.com</t>
  </si>
  <si>
    <t>CD062ECB-3D12-4E4D-A480-B0B5917904BF</t>
  </si>
  <si>
    <t>defaultsloan.com</t>
  </si>
  <si>
    <t>Be Debt Free</t>
  </si>
  <si>
    <t>http://defaultsloan.com/index.php</t>
  </si>
  <si>
    <t>Query=2USvF8Cts35gAI2PLzOzMkavNAKJfhibtTWtkiSZmmXqZ5edlx%2BUuh4Um4NfNUbCPDzGZh3hdbI%3D&amp;tis=1&amp;oq=06oENya4ZGJbLUXW6ocMxzxkdmRirMnkB4Bsd8nbBdQLVDyiJgufOegadPl-sjYcYXPe5SqfWHx7QogWBHGzlmqE0svi7I7fK9OMXuuMEIUJuzLHxe3pKbF6OpGq_nFBZmQDPJUsX_a8lOL6c4Crtyzmb1aNI.%2CYT0z&amp;sk=debt reduction</t>
  </si>
  <si>
    <t>utm_source=yahoo&amp;utm_medium=cpc&amp;utm_campaign=state&amp;utm_content=Be%20Debt%20Free&amp;keyword=Be%20Debt%20Free%20In%20HI&amp;OVRAW=debt%20reduction&amp;OVKEY=be%20debt%20free%20hi&amp;OVMTC=advanced&amp;OVADID=42233314522&amp;OVKWID=207725810022</t>
  </si>
  <si>
    <t>MELISSA</t>
  </si>
  <si>
    <t>none@none.com</t>
  </si>
  <si>
    <t>FED88E15-C9F6-4BAE-834D-2DC179B2AFE9</t>
  </si>
  <si>
    <t>msdbrown74@yahoo.com</t>
  </si>
  <si>
    <t>1FCAA2BC-4222-47BD-8AD4-20DC63392285</t>
  </si>
  <si>
    <t>homebuying.about.com</t>
  </si>
  <si>
    <t>Debt Negotiation</t>
  </si>
  <si>
    <t>Negotiating letter</t>
  </si>
  <si>
    <t>http://homebuying.about.com/lr/offer_negotiations/34192/3/</t>
  </si>
  <si>
    <t>utm_source=google&amp;utm_medium=CPC&amp;utm_content=Debt%20Negotiation&amp;utm_campaign=Debt%20General&amp;utm_term=Negotiating%20letter&amp;keyword=How%20Can%20I%20Consolidate%20My%20Debt</t>
  </si>
  <si>
    <t>Rochelle</t>
  </si>
  <si>
    <t>resoqsou@cox.net</t>
  </si>
  <si>
    <t>92ED0507-FD44-46AA-AE9E-ACC279C37F54</t>
  </si>
  <si>
    <t>Debt rescue usa</t>
  </si>
  <si>
    <t>debt rescue usa</t>
  </si>
  <si>
    <t>hl=en&amp;q=debt rescue usa&amp;btnG=Search</t>
  </si>
  <si>
    <t>utm_source=google&amp;utm_medium=CPC&amp;utm_content=Holding%20Tank%20-%20Debt&amp;utm_campaign=Debt%20Holding%20Tank&amp;utm_term=Debt%20rescue%20usa&amp;keyword=How%20Can%20I%20Consolidate%20My%20Debt</t>
  </si>
  <si>
    <t>mike@firedworks.com</t>
  </si>
  <si>
    <t>1E1AD209-33FA-452E-B410-E1CF0A37D484</t>
  </si>
  <si>
    <t>search.myway.com</t>
  </si>
  <si>
    <t>800 credit card debt</t>
  </si>
  <si>
    <t>http://search.myway.com/search/AJmain.jhtml</t>
  </si>
  <si>
    <t>t=&amp;st=dns&amp;ptnrS=DE&amp;si=&amp;ss=dns-sub&amp;tpr=&amp;searchfor=www.800creditcarddebt.com&amp;x=40&amp;y=19</t>
  </si>
  <si>
    <t>utm_source=google&amp;utm_medium=CPC&amp;utm_content=Credit%20Card%20Debt&amp;utm_campaign=Credit&amp;utm_term=800%20credit%20card%20debt&amp;keyword=How%20Can%20I%20Consolidate%20My%20Debt</t>
  </si>
  <si>
    <t>Linda</t>
  </si>
  <si>
    <t>Lindazkewl@gmail.com</t>
  </si>
  <si>
    <t>edjxr7fKVEiHJ5GU8oGGYA</t>
  </si>
  <si>
    <t>client=ca-pub-4545283430509426&amp;dt=1239767359683&amp;lmt=1239767356&amp;prev_slotnames=2009424525&amp;output=html&amp;slotname=4697265050&amp;correlator=1239767357191&amp;url=http%3A%2F%2Fwww.creditinfocenter.com%2Frebuild%2Fdebt_validation.shtml&amp;ref=http%3A%2F%2Fwww.creditinfocenter.com%2Fdebt%2Fsettle_debts.shtml&amp;frm=0&amp;ga_vid=560605674.1239767250&amp;ga_sid=1239767250&amp;ga_hid=177251124&amp;ga_fc=true&amp;flash=10.0.22&amp;u_h=1050&amp;u_w=1400&amp;u_ah=1020&amp;u_aw=1400&amp;u_cd=32&amp;u_tz=-420&amp;u_his=31&amp;u_java=true&amp;u_nplug=21&amp;u_nmime=111&amp;dtd=6&amp;w=468&amp;h=60&amp;xpc=GVGgGk4Jm1&amp;p=http%3A//www.creditinfocenter.com</t>
  </si>
  <si>
    <t>walden2@charter.net</t>
  </si>
  <si>
    <t>pU3YA-MW_kimB4Mcu2Ncbg</t>
  </si>
  <si>
    <t>Gabriela</t>
  </si>
  <si>
    <t>curvieluv@aol.com</t>
  </si>
  <si>
    <t>qz_4orgNsU6nULP5SewU9Q</t>
  </si>
  <si>
    <t>client=ca-pub-7805397860504090&amp;dt=1239762505562&amp;lmt=1239762505&amp;prev_slotnames=7216269925&amp;output=html&amp;slotname=5273749396&amp;correlator=1239762505046&amp;url=http%3A%2F%2Fwww.democraticunderground.com%2Fdiscuss%2Fduboard.php%3Faz%3Dview_all%26address%3D114x14764&amp;region=test&amp;ref=http%3A%2F%2Fwww.google.com%2Fsearch%3Fhl%3Den%26q%3Dwhat%2Bhappens%2Bwhen%2Byou%2Bgo%2Binto%2Bcollections%26aq%3Df%26oq%3D&amp;frm=0&amp;ga_vid=1391192722.1239762505&amp;ga_sid=1239762505&amp;ga_hid=1957739173&amp;flash=9.0.124.0&amp;u_h=1024&amp;u_w=1280&amp;u_ah=994&amp;u_aw=1280&amp;u_cd=32&amp;u_tz=-420&amp;u_his=2&amp;u_java=true&amp;dtd=63&amp;w=300&amp;h=250&amp;xpc=8Ynnnsl7QG&amp;p=http%3A//www.democraticunderground.com</t>
  </si>
  <si>
    <t>DECARDENASJOHN@YAHOO.COM</t>
  </si>
  <si>
    <t>Yx1X5mpIyU2mA1DSq0Mm0g</t>
  </si>
  <si>
    <t>harrassment debt collection</t>
  </si>
  <si>
    <t>p=harrassment debt collection&amp;fr=yfp-t-501&amp;toggle=1&amp;cop=mss&amp;ei=UTF-8</t>
  </si>
  <si>
    <t>utm_source=yahoo&amp;utm_medium=cpc&amp;utm_campaign=DebtReductionInc&amp;utm_content=Stop%20Collections&amp;keyword=Stop%20Debt%20Collector%20Harassment&amp;OVRAW=harassment%20debt%20collection&amp;OVKEY=harassment%20debt%20collector&amp;OVMTC=advanced&amp;OVADID=42233320022&amp;OVKWID=207721371022</t>
  </si>
  <si>
    <t>Janet</t>
  </si>
  <si>
    <t>mikejan27@yahoo.com</t>
  </si>
  <si>
    <t>_k4EAM3Sj0iLkZShY4mCKQ</t>
  </si>
  <si>
    <t>EP Received</t>
  </si>
  <si>
    <t>utm_source=Google&amp;utm_medium=cpc&amp;utm_campaign=DebtReductionInc&amp;utm_content=Credit%20Card%20Debt&amp;keyword=Credit%20Card%20Debt%20Services</t>
  </si>
  <si>
    <t>joshua</t>
  </si>
  <si>
    <t>josh21389@yahoo.com</t>
  </si>
  <si>
    <t>9BAA00A3-9EE7-466D-8B2F-07D793BD2EA7</t>
  </si>
  <si>
    <t>Debt grants</t>
  </si>
  <si>
    <t>debt grants</t>
  </si>
  <si>
    <t>hl=en&amp;q=debt grants&amp;aq=f&amp;oq=</t>
  </si>
  <si>
    <t>utm_source=google&amp;utm_medium=CPC&amp;utm_content=Holding%20Tank%20-%20Debt&amp;utm_campaign=Debt%20Holding%20Tank&amp;utm_term=Debt%20grants&amp;keyword=How%20Can%20I%20Consolidate%20My%20Debt</t>
  </si>
  <si>
    <t>Eduardo</t>
  </si>
  <si>
    <t>MEbello@gorge.net</t>
  </si>
  <si>
    <t>f51DxaRCD0uz41lsY_uXfQ</t>
  </si>
  <si>
    <t>General Debt - high volume</t>
  </si>
  <si>
    <t>government debt solution</t>
  </si>
  <si>
    <t>p=government debt solution&amp;fr=yfp-t-501-s&amp;toggle=1&amp;cop=mss&amp;ei=UTF-8</t>
  </si>
  <si>
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</si>
  <si>
    <t>bauget</t>
  </si>
  <si>
    <t>marielapointe70@yahoo.com</t>
  </si>
  <si>
    <t>E357EAF7-BDEB-409B-812D-5279533DB1E2</t>
  </si>
  <si>
    <t>searchfor=www.debt.gov%2Fofe&amp;ptnrS=ZRxdm429YYUS&amp;st=bar</t>
  </si>
  <si>
    <t>Debbie</t>
  </si>
  <si>
    <t>debbieg68@cox.net</t>
  </si>
  <si>
    <t>E26D28EF-2951-46C7-AFA3-86B3DC740F74</t>
  </si>
  <si>
    <t>hl=en&amp;q=debt cures&amp;aq=f&amp;oq=</t>
  </si>
  <si>
    <t>bill</t>
  </si>
  <si>
    <t>denied@denied.com</t>
  </si>
  <si>
    <t>9E6133F7-3688-4F2E-897F-6B53CE5F6A04</t>
  </si>
  <si>
    <t>ELIZABETH</t>
  </si>
  <si>
    <t>TIEONEON11@AOL.COM</t>
  </si>
  <si>
    <t>192F0E23-0016-4312-B153-BC51EC71B09D</t>
  </si>
  <si>
    <t>aolsearcht3.search.aol.com</t>
  </si>
  <si>
    <t>Firstamericandebtrelief</t>
  </si>
  <si>
    <t>www.FIRSTAMERICANDEBTRELIEF.COM</t>
  </si>
  <si>
    <t>http://aolsearcht3.search.aol.com/aol/search</t>
  </si>
  <si>
    <t>invocationType=wscreen-searchboxhtml&amp;query=www.FIRSTAMERICANDEBTRELIEF.COM&amp;do=Search</t>
  </si>
  <si>
    <t>utm_source=google&amp;utm_medium=CPC&amp;utm_content=Holding%20Tank%20-%20Debt&amp;utm_campaign=Debt%20Holding%20Tank&amp;utm_term=Firstamericandebtrelief&amp;keyword=How%20Can%20I%20Consolidate%20My%20Debt</t>
  </si>
  <si>
    <t>chris</t>
  </si>
  <si>
    <t>h_chagoya@yahoo.com</t>
  </si>
  <si>
    <t>DA33D4AE-3967-4263-92ED-E420616DAA4C</t>
  </si>
  <si>
    <t>illinois bankrupcy</t>
  </si>
  <si>
    <t>http://search.yahoo.com/search;_ylt=A0oGkkMV0ORJrd8AiMxXNyoA</t>
  </si>
  <si>
    <t>p=illinois bankrupcy&amp;fr=yfp-t-126&amp;fr2=sb-top</t>
  </si>
  <si>
    <t>utm_source=yahoo&amp;utm_medium=cpc&amp;utm_campaign=state&amp;utm_content=File%20Bankruptcy&amp;keyword=Avoid%20File%20Bankruptcy%20In%20Illinois&amp;OVRAW=illinois%20bankruptcy&amp;OVKEY=how%20to%20file%20bankruptcy%20in%20illinois&amp;OVMTC=advanced&amp;OVADID=42233382522&amp;OVKWID=207729521022</t>
  </si>
  <si>
    <t>jean@awardvacations.com</t>
  </si>
  <si>
    <t>CCE2E8F8-D537-45CB-9C0F-0FA939A26670</t>
  </si>
  <si>
    <t>domains.googlesyndication.com</t>
  </si>
  <si>
    <t>http://domains.googlesyndication.com/apps/domainpark/domainpark.cgi</t>
  </si>
  <si>
    <t>client=ca-dp-mdnh&amp;ref=&amp;s=debtagency.com&amp;ip=97.124.44.247&amp;kw_type=broad&amp;kw=debts</t>
  </si>
  <si>
    <t>gloria</t>
  </si>
  <si>
    <t>richardsdutchgloria@sbcglobal.net</t>
  </si>
  <si>
    <t>C1DC4D06-53BF-45E4-B504-13AC5EE8875E</t>
  </si>
  <si>
    <t>rronnie</t>
  </si>
  <si>
    <t>rmqllilo01@optonline.net</t>
  </si>
  <si>
    <t>1DBEFB35-8BEE-497A-BD47-95105F70AF20</t>
  </si>
  <si>
    <t>sourceid=navclient&amp;aq=h0&amp;oq=&amp;ie=UTF-8&amp;rlz=1T4ADBF_enUS301US301&amp;q=credit services</t>
  </si>
  <si>
    <t>joe</t>
  </si>
  <si>
    <t>dog@hotmail.com</t>
  </si>
  <si>
    <t>EAF041F3-35E4-4459-A8EC-C21802423CCB</t>
  </si>
  <si>
    <t>Debt professionals of america</t>
  </si>
  <si>
    <t>debt professionals of america</t>
  </si>
  <si>
    <t>q=debt professionals of america&amp;ie=utf-8&amp;oe=utf-8&amp;aq=t&amp;rls=org.mozilla:en-US:official&amp;client=firefox-a</t>
  </si>
  <si>
    <t>utm_source=google&amp;utm_medium=CPC&amp;utm_content=Holding%20Tank%20-%20Debt&amp;utm_campaign=Debt%20Holding%20Tank&amp;utm_term=Debt%20professionals%20of%20america&amp;keyword=How%20Can%20I%20Consolidate%20My%20Debt</t>
  </si>
  <si>
    <t>Angelique</t>
  </si>
  <si>
    <t>Aries.4281@hotmail.com</t>
  </si>
  <si>
    <t>46B4870C-FF55-4BBF-B9C5-6D803B8A87BB</t>
  </si>
  <si>
    <t>NCO-Financial-Services&amp;id=255819</t>
  </si>
  <si>
    <t>PETER</t>
  </si>
  <si>
    <t>HENDELP@YAHOO.COM</t>
  </si>
  <si>
    <t>BD5CE156-C517-410E-BAFF-BD6A9BE8759B</t>
  </si>
  <si>
    <t>k=credit%20dispute%20letter&amp;zGTID=test3&amp;d=Credit%20Dispute%20Letter&amp;r=http%3A//credit.about.com/</t>
  </si>
  <si>
    <t>Renee</t>
  </si>
  <si>
    <t>icenolr@comcast.net</t>
  </si>
  <si>
    <t>7E26DDEF-FEA8-4CD0-8768-B926FA0F6909</t>
  </si>
  <si>
    <t>pg=AJmain&amp;action=click&amp;searchfor=Credit Card Debt&amp;t=NULL&amp;si=&amp;nr=Fin&amp;tpr=null29&amp;ss=&amp;st=sb&amp;ptnrS=&amp;ct=NS</t>
  </si>
  <si>
    <t>Erick</t>
  </si>
  <si>
    <t>juno_erick@yahoo.com</t>
  </si>
  <si>
    <t>1CCE5EFC-09AB-4F2F-896C-57C7295D9CBA</t>
  </si>
  <si>
    <t>AK</t>
  </si>
  <si>
    <t>hl=en&amp;q=debt cures&amp;btnG=Google Search&amp;aq=f&amp;oq=</t>
  </si>
  <si>
    <t>Dina</t>
  </si>
  <si>
    <t>dvictorino@roadrunner.com</t>
  </si>
  <si>
    <t>imHFOYZz206zJIDV5OFqcQ</t>
  </si>
  <si>
    <t>bankrupcty laws</t>
  </si>
  <si>
    <t>p=bankrupcty laws&amp;fr=yfp-t-501&amp;toggle=1&amp;cop=mss&amp;ei=UTF-8</t>
  </si>
  <si>
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</si>
  <si>
    <t>Ravina</t>
  </si>
  <si>
    <t>mishraravina@yahoo.com</t>
  </si>
  <si>
    <t>8RdtQqYvnEm8ylgtm8IT3Q</t>
  </si>
  <si>
    <t>rvrlam@citlink.net</t>
  </si>
  <si>
    <t>ALt9gPUgu0ee36bUpzjyOw</t>
  </si>
  <si>
    <t>searchguide.frontiernet.net</t>
  </si>
  <si>
    <t>http://searchguide.frontiernet.net/index.php</t>
  </si>
  <si>
    <t>origURL=http://www.govconsolidation.com/</t>
  </si>
  <si>
    <t>utm_source=yahoo&amp;utm_medium=cpc&amp;utm_campaign=DebtReductionInc&amp;utm_content=Debt%20Consolidation&amp;keyword=Government%20Debt%20Consolidation&amp;OVRAW=Government%20Consolidation&amp;OVKEY=government%20debt%20consolidation&amp;OVMTC=advanced&amp;OVADID=42233534522&amp;OVKWID=207713454522</t>
  </si>
  <si>
    <t>Cassandra</t>
  </si>
  <si>
    <t>siesielynn@yahoo.com</t>
  </si>
  <si>
    <t>C4083E52-6027-43E1-87EF-48A993189771</t>
  </si>
  <si>
    <t>manuel</t>
  </si>
  <si>
    <t>viper11231@yahoo.com</t>
  </si>
  <si>
    <t>96EC0968-7DFE-4F7C-947A-F97F9AB73DC4</t>
  </si>
  <si>
    <t>debt busters</t>
  </si>
  <si>
    <t>p=debt busters&amp;fr=yfp-t-501-s&amp;toggle=1&amp;cop=mss&amp;ei=UTF-8</t>
  </si>
  <si>
    <t>utm_source=yahoo&amp;utm_medium=cpc&amp;utm_campaign=DebtReductionInc&amp;utm_content=General%20Debt&amp;keyword=Debt%20Solutions&amp;OVRAW=debt%20busters&amp;OVKEY=debt%20buster&amp;OVMTC=advanced&amp;OVADID=42233303522&amp;OVKWID=207713318022</t>
  </si>
  <si>
    <t>jamie</t>
  </si>
  <si>
    <t>baileyj74@yahoo.com</t>
  </si>
  <si>
    <t>F4EDDA57-C796-4BB9-8F32-4AF58FBDE6A4</t>
  </si>
  <si>
    <t>michigan bankruptcy</t>
  </si>
  <si>
    <t>http://search.yahoo.com/search;_ylt=AlvYLSVKO37eTpEg9pUDxSGmN3wV</t>
  </si>
  <si>
    <t>p=michigan bankruptcy&amp;fr=att-portal-s&amp;toggle=1&amp;cop=&amp;ei=UTF-8</t>
  </si>
  <si>
    <t>utm_source=yahoo&amp;utm_medium=cpc&amp;utm_campaign=state&amp;utm_content=Bankruptcy%20And%20Chapter%207&amp;keyword=Avoid%20Chapter%207%20Bankruptcy%20In%20Michigan&amp;OVRAW=michigan%20bankruptcy&amp;OVKEY=chapter%207%20bankruptcy%20michigan&amp;OVMTC=advanced&amp;OVADID=42233281022&amp;OVKWID=207725862022</t>
  </si>
  <si>
    <t>rick</t>
  </si>
  <si>
    <t>thehawkreturns@yahoo.com</t>
  </si>
  <si>
    <t>B6E986A9-FCAA-42FB-BDE6-D99E4E869221</t>
  </si>
  <si>
    <t>how to deal with student loan default</t>
  </si>
  <si>
    <t>hl=en&amp;client=safari&amp;rls=en&amp;q=how to deal with student loan default&amp;btnG=Search</t>
  </si>
  <si>
    <t>howard</t>
  </si>
  <si>
    <t>52EF57E4-A72B-4463-B763-CAFF9829DF4D</t>
  </si>
  <si>
    <t>Nicole</t>
  </si>
  <si>
    <t>nvsherman@yahoo.com</t>
  </si>
  <si>
    <t>35E8B8C6-264B-42B4-AD0E-C3221986539B</t>
  </si>
  <si>
    <t>cnn.search.aol.com</t>
  </si>
  <si>
    <t>Student loan debt</t>
  </si>
  <si>
    <t>student loan debt</t>
  </si>
  <si>
    <t>http://cnn.search.aol.com/aol/weboffers</t>
  </si>
  <si>
    <t>invocationType=cnncom&amp;query=student loan debt</t>
  </si>
  <si>
    <t>utm_source=google&amp;utm_medium=CPC&amp;utm_content=Holding%20Tank%20-%20Debt&amp;utm_campaign=Debt%20Holding%20Tank&amp;utm_term=Student%20loan%20debt&amp;keyword=How%20Can%20I%20Consolidate%20My%20Debt</t>
  </si>
  <si>
    <t>Matthew</t>
  </si>
  <si>
    <t>madridlawlc@yahoo.com</t>
  </si>
  <si>
    <t>I27e1kvzN0Ki-tsWmQxK8w</t>
  </si>
  <si>
    <t>student loan default consolidation</t>
  </si>
  <si>
    <t>hl=en&amp;q=student loan default consolidation</t>
  </si>
  <si>
    <t>jorge</t>
  </si>
  <si>
    <t>cedrix2001@sbcglobal.net</t>
  </si>
  <si>
    <t>BA3B1BAA-5E1C-46CB-8DD3-CE610A86F8E4</t>
  </si>
  <si>
    <t>california banckruptcy</t>
  </si>
  <si>
    <t>http://search.yahoo.com/search;_ylt=A0oGkmuYZeZJKLYASs5XNyoA</t>
  </si>
  <si>
    <t>p=california banckruptcy &amp;fr=yfp-t-501&amp;fr2=sb-top</t>
  </si>
  <si>
    <t>utm_source=yahoo&amp;utm_medium=cpc&amp;utm_campaign=state&amp;utm_content=Bankruptcy%20And%20Chapter%207&amp;keyword=Avoid%20Chapter%207%20Bankruptcy%20In%20California&amp;OVRAW=california%20bankruptcy&amp;OVKEY=california%20chapter%207%20bankruptcy&amp;OVMTC=advanced&amp;OVADID=42233281022&amp;OVKWID=207726033522</t>
  </si>
  <si>
    <t>jenny</t>
  </si>
  <si>
    <t>hothoneyinarizona@yahoo.com</t>
  </si>
  <si>
    <t>0EFE6389-7F89-4DF5-BA63-D23AA45039C9</t>
  </si>
  <si>
    <t>www.findstuff.com</t>
  </si>
  <si>
    <t>Credit Debt Consolidation Loan</t>
  </si>
  <si>
    <t>http://www.findstuff.com/search.php</t>
  </si>
  <si>
    <t>uvx=1sYRgxuiPYfnSl4QrgxPpFPE16rWnVw29FUof_5aI-psvwiEMo2ng09lWPabfzKyuX5TZIIzgDWDMMe9CalsrArO_NvBgwi3C8SQ3QSNqYn0VSh__loj6ig6JFy2VSZo5zu4SizxRxoHX1XVObo9YdjQ9ucLFYAQ5LruJXRbspI%2A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</si>
  <si>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</si>
  <si>
    <t>Kati</t>
  </si>
  <si>
    <t>katisweeney@hotmail.com</t>
  </si>
  <si>
    <t>5F1C2188-3A09-4BFC-BCA3-3669D52FF459</t>
  </si>
  <si>
    <t>k=debt%20collections%20law&amp;d=Debt%20Collections%20Law&amp;r=http%3A//en.allexperts.com/q/Collections-Law-912/Writ-Garnishment.htm</t>
  </si>
  <si>
    <t>Ruben</t>
  </si>
  <si>
    <t>bluben88@aol.com</t>
  </si>
  <si>
    <t>Cg-OQiSeBEWJ0ZNUVCGKdg</t>
  </si>
  <si>
    <t>CT</t>
  </si>
  <si>
    <t>get a loan to get out of debt</t>
  </si>
  <si>
    <t>p=get a loan to get out of debt&amp;fr=yfp-t-501-s&amp;toggle=1&amp;cop=mss&amp;ei=UTF-8</t>
  </si>
  <si>
    <t>utm_source=yahoo&amp;utm_medium=cpc&amp;utm_campaign=DebtReductionInc&amp;utm_content=Get%20Out%20Of%20Debt&amp;keyword=Get%20Out%20Of%20Debt&amp;OVRAW=get%20a%20loan%20to%20get%20out%20of%20debt&amp;OVKEY=loan%20to%20get%20out%20of%20debt&amp;OVMTC=standard&amp;OVADID=42233513022&amp;OVKWID=207713285522</t>
  </si>
  <si>
    <t>Kurt</t>
  </si>
  <si>
    <t>badcynomolgus1@yahoo.com</t>
  </si>
  <si>
    <t>hWH0TRKCfk_niQBGrw178Q</t>
  </si>
  <si>
    <t>Consolidating bills</t>
  </si>
  <si>
    <t>ei=UTF-8&amp;fr=yfp-t-501&amp;p=Consolidating bills&amp;SpellState=n-971428589_q-Ykg87z3eyHpxNBg0tMOe1gAAAA%40%40&amp;fr2=sp-top</t>
  </si>
  <si>
    <t>utm_source=yahoo&amp;utm_medium=cpc&amp;utm_campaign=DebtReductionInc&amp;utm_content=Debt%20Consolidation&amp;keyword=Consolidating%20Bills&amp;OVRAW=Consolidating%20bills&amp;OVKEY=consolidating%20bills&amp;OVMTC=standard&amp;OVADID=42233534522&amp;OVKWID=207713245522</t>
  </si>
  <si>
    <t>JENNIFER.L.JAMES@US.ARMY.MIL</t>
  </si>
  <si>
    <t>2ehK2t13xEOxyIG35O4E_A</t>
  </si>
  <si>
    <t>Rescue debt</t>
  </si>
  <si>
    <t>rescue debt</t>
  </si>
  <si>
    <t>hl=en&amp;ei=JqLnSa_LDOjlnQe-q5yYBg&amp;sa=X&amp;oi=spell&amp;resnum=0&amp;ct=result&amp;cd=1&amp;q=rescue debt&amp;spell=1</t>
  </si>
  <si>
    <t>utm_source=google&amp;utm_medium=CPC&amp;utm_content=Holding%20Tank%20-%20Debt&amp;utm_campaign=Debt%20Holding%20Tank&amp;utm_term=Rescue%20debt&amp;keyword=How%20Can%20I%20Consolidate%20My%20Debt</t>
  </si>
  <si>
    <t>maria c</t>
  </si>
  <si>
    <t>cristinagarza10@hotmail.com</t>
  </si>
  <si>
    <t>AEE35A16-ED1B-48ED-A4C6-5424DF1C9E8A</t>
  </si>
  <si>
    <t>consolidate debt government</t>
  </si>
  <si>
    <t>http://search.yahoo.com/search;_ylt=A0oGkjNBvOZJaUYAgltXNyoA</t>
  </si>
  <si>
    <t>p=consolidate debt government&amp;fr=yfp-t-501-s&amp;fr2=sb-bot</t>
  </si>
  <si>
    <t>utm_source=yahoo&amp;utm_medium=cpc&amp;utm_campaign=DebtReductionInc&amp;utm_content=Debt%20Consolidation&amp;keyword=Government%20Debt%20Consolidation&amp;OVRAW=consolidate%20debt%20government&amp;OVKEY=debt%20consolidation%20government&amp;OVMTC=advanced&amp;OVADID=41951255522&amp;OVKWID=207713454522</t>
  </si>
  <si>
    <t>Amy</t>
  </si>
  <si>
    <t>amytcs@yahoo.com</t>
  </si>
  <si>
    <t>sCpcWd-mnEy-55L-HZqTkQ</t>
  </si>
  <si>
    <t>answers.yahoo.com</t>
  </si>
  <si>
    <t>Bankruptcy - high volume</t>
  </si>
  <si>
    <t>disadvantages of filing bankruptcy?</t>
  </si>
  <si>
    <t>http://answers.yahoo.com/search/search_result;_ylt=Au1dMNW7aqpYYkYm_p2hpSAjzKIX;_ylv=3</t>
  </si>
  <si>
    <t>p=disadvantages of filing bankruptcy%3F&amp;cp=2&amp;tp=3&amp;tnu=27</t>
  </si>
  <si>
    <t>utm_source=yahoo&amp;utm_medium=cpc&amp;utm_campaign=DebtReductionInc&amp;utm_content=Bankruptcy%20-%20high%20volume&amp;keyword=Avoid%20Filing%20Bankruptcy&amp;OVRAW=disadvantages%20of%20filing%20bankruptcy%3F&amp;OVKEY=filing%20bankruptcy&amp;OVMTC=advanced&amp;OVADID=42233350022&amp;OVKWID=207713176522</t>
  </si>
  <si>
    <t>David</t>
  </si>
  <si>
    <t>str8upkool4u@yahoo.com</t>
  </si>
  <si>
    <t>91A33073-6E9D-41D4-89F2-023FF70B0AC1</t>
  </si>
  <si>
    <t>va bankruptcy laws</t>
  </si>
  <si>
    <t>ei=UTF-8&amp;fr=yfp-t-501-s&amp;p=va bankruptcy laws&amp;rs=1&amp;fr2=rs-top</t>
  </si>
  <si>
    <t>utm_source=yahoo&amp;utm_medium=cpc&amp;utm_campaign=state&amp;utm_content=Bankruptcy%20And%20Chapter%2013&amp;keyword=Avoid%20Chapter%2013%20Bankruptcy%20In%20VA&amp;OVRAW=va%20bankruptcy%20laws&amp;OVKEY=va%20chapter%2013%20bankruptcy&amp;OVMTC=advanced&amp;OVADID=42233394022&amp;OVKWID=207725872522</t>
  </si>
  <si>
    <t>Diep</t>
  </si>
  <si>
    <t>dieppham@live.com</t>
  </si>
  <si>
    <t>90EA0913-8609-48D5-9C90-D9F2B3192781</t>
  </si>
  <si>
    <t>wwwwz.websearch.verizon.net</t>
  </si>
  <si>
    <t>http://wwwwz.websearch.verizon.net/search</t>
  </si>
  <si>
    <t>qo=DEBT%2520RELEASE%2520BY%2520STIMULUS%2520DEB%2520%2520PROGRAM&amp;rn=30sRYyGWxv7jcvs&amp;rg=As3f</t>
  </si>
  <si>
    <t>utm_source=yahoo&amp;utm_medium=cpc&amp;utm_campaign=DebtReductionInc&amp;utm_content=Debt%20Program&amp;keyword=Debt%20Consolidation%20Programs&amp;OVRAW=DEBT%20RELEASE%20BY%20STIMULUS%20DEB%20PROGRAM&amp;OVKEY=debt%20program&amp;OVMTC=advanced&amp;OVADID=42233270022&amp;OVKWID=207713037022</t>
  </si>
  <si>
    <t>Jane</t>
  </si>
  <si>
    <t>ImJane@AOL.com</t>
  </si>
  <si>
    <t>F7B96446-4EE0-4077-A1F5-D37BA65B2253</t>
  </si>
  <si>
    <t>Work typing</t>
  </si>
  <si>
    <t>s_it=topsearchbox.weboffers&amp;q=LegitimateTypingPosition</t>
  </si>
  <si>
    <t>utm_source=google&amp;utm_medium=CPC&amp;utm_content=Holding%20Tank%20-%20Debt&amp;utm_campaign=Debt%20Holding%20Tank&amp;utm_term=Work%20typing&amp;keyword=How%20Can%20I%20Consolidate%20My%20Debt</t>
  </si>
  <si>
    <t>SHARON</t>
  </si>
  <si>
    <t>MBalch@stny.rr.com</t>
  </si>
  <si>
    <t>DF35D9E6-89F9-48FA-ADD2-C345C81B7812</t>
  </si>
  <si>
    <t>Citicorp Credit Services</t>
  </si>
  <si>
    <t>q=Citicorp Credit Services&amp;qsrc=6&amp;o=20010&amp;l=dis</t>
  </si>
  <si>
    <t>Karl</t>
  </si>
  <si>
    <t>tersiavries@yahoo.com</t>
  </si>
  <si>
    <t>2A679EAC-D3AC-439A-B179-22BED1E7CA2A</t>
  </si>
  <si>
    <t>dept reduction law centers</t>
  </si>
  <si>
    <t>ei=utf-8&amp;fr=slv8-hpd10&amp;p=dept%20reduction%20law%20centers&amp;type=</t>
  </si>
  <si>
    <t>utm_source=yahoo&amp;utm_medium=cpc&amp;utm_campaign=DebtReductionInc&amp;utm_content=Debt%20Reduction&amp;keyword=Debt%20Reduction%20Center&amp;OVRAW=debt%20reduction%20law%20centers&amp;OVKEY=debt%20reduction%20law%20center&amp;OVMTC=standard&amp;OVADID=41951293522&amp;OVKWID=207713090522</t>
  </si>
  <si>
    <t>tracy</t>
  </si>
  <si>
    <t>john@anet.com</t>
  </si>
  <si>
    <t>FE219EDD-6988-4650-AD3E-4696711BA5B7</t>
  </si>
  <si>
    <t>Joseph</t>
  </si>
  <si>
    <t>doddsquad2001@yahoo.com</t>
  </si>
  <si>
    <t>A24055C0-F5A5-4530-97AD-7BF777CE6C64</t>
  </si>
  <si>
    <t>debt cures they don't want you to know about</t>
  </si>
  <si>
    <t>hl=en&amp;q=debt cures they don%27t want you to know about&amp;aq=5&amp;oq=debt c</t>
  </si>
  <si>
    <t>mgenoit147@charter.net</t>
  </si>
  <si>
    <t>3A585730-A812-4D1F-9971-3E07DAF1ABA0</t>
  </si>
  <si>
    <t>affordablestudentloan.net</t>
  </si>
  <si>
    <t>http://affordablestudentloan.net/result.php</t>
  </si>
  <si>
    <t>Keywords=Defaulted%20Student%20Loans</t>
  </si>
  <si>
    <t>utm_source=yahoo&amp;utm_medium=cpc&amp;utm_campaign=DebtReductionInc&amp;utm_content=Student%20Debt&amp;keyword=Defaulted%20Student%20Loan%20Solutions&amp;OVRAW=defaulted%20student%20loan&amp;OVKEY=defaulted%20student%20loan&amp;OVMTC=standard&amp;OVADID=41951236022&amp;OVKWID=207713503022</t>
  </si>
  <si>
    <t>gallopingghosts@netzero.net</t>
  </si>
  <si>
    <t>3B2D8722-9E56-431B-A459-69B616D2714C</t>
  </si>
  <si>
    <t>pg=AJnews&amp;action=click&amp;searchfor=Credit Card Debt&amp;t=NULL&amp;si=&amp;nr=Fin&amp;tpr=null30&amp;ss=&amp;st=bar&amp;ptnrS=ZCxdm492YYUS&amp;ct=NS</t>
  </si>
  <si>
    <t>Kristina</t>
  </si>
  <si>
    <t>kbujnowski@MSN.COM</t>
  </si>
  <si>
    <t>EXaiKfNPnkG4PgdARO1JdA</t>
  </si>
  <si>
    <t>webhelp.qwest.net</t>
  </si>
  <si>
    <t>http://webhelp.qwest.net/main</t>
  </si>
  <si>
    <t>ClientLocation=us&amp;ParticipantID=iil7m3f3h23ub7r46n5xmju72a5h65bb&amp;FailureMode=5&amp;SearchQuery=car payment help</t>
  </si>
  <si>
    <t>utm_source=yahoo&amp;utm_medium=cpc&amp;utm_campaign=DebtReductionInc&amp;utm_content=Lower%20Payments&amp;keyword=How%20To%20Lower%20Monthly%20Car%20Payments&amp;OVRAW=car%20payment%20help&amp;OVKEY=lower%20monthly%20car%20payment&amp;OVMTC=advanced&amp;OVADID=42233385522&amp;OVKWID=207713465022</t>
  </si>
  <si>
    <t>dwilli1998@yahoo.com</t>
  </si>
  <si>
    <t>51FE4773-AD96-4067-B3E6-0C8B0490B671</t>
  </si>
  <si>
    <t>student loan default amnesty</t>
  </si>
  <si>
    <t>q=student loan default amnesty&amp;hl=en&amp;client=firefox-a&amp;rls=org.mozilla:en-US:official&amp;hs=KFw&amp;start=40&amp;sa=N</t>
  </si>
  <si>
    <t>Thomas</t>
  </si>
  <si>
    <t>thomasjames56@msn.com</t>
  </si>
  <si>
    <t>B896D43D-9499-4AF2-BB39-A0E24D990846</t>
  </si>
  <si>
    <t>aim.search.aol.com</t>
  </si>
  <si>
    <t>Sallie Mae defaulted loan help</t>
  </si>
  <si>
    <t>http://aim.search.aol.com/search/search</t>
  </si>
  <si>
    <t>&amp;query=Sallie Mae defaulted loan help&amp;invocationType=TB50TRab</t>
  </si>
  <si>
    <t>Anita</t>
  </si>
  <si>
    <t>affirmedmillionaire@comcast.net</t>
  </si>
  <si>
    <t>9A2C5058-11D1-42A1-9FA8-CE64FF62E21E</t>
  </si>
  <si>
    <t>client=ca-gurunet_wikianswers_radlinks_js&amp;hints=personal financebusiness and finance&amp;format=fp_al_lp&amp;output=html&amp;channel=null&amp;url=http%3A%2F%2Fwiki.answers.com%2FQ%2FCan_a_collection_agency_sue_you_for_charge_offs&amp;kw_type=radlink&amp;hl=en&amp;rt=ChBJ5-xhAAIiEQqwZiR4RDsDEhVDb2xsZWN0aW9uIEFnZW5jeSBMYXcaCLT4EJPRE-Z0KAFSEwiDgvT08faZAhUBi7EKHa1vERs&amp;kw=Collection Agency Law</t>
  </si>
  <si>
    <t>rocio</t>
  </si>
  <si>
    <t>gigglez32@yahoo.com</t>
  </si>
  <si>
    <t>1AD0DE1B-DFF1-4688-912E-6C5E0A081460</t>
  </si>
  <si>
    <t>www.banks.com</t>
  </si>
  <si>
    <t>Credit collectors</t>
  </si>
  <si>
    <t>http://www.banks.com/index.php</t>
  </si>
  <si>
    <t>st=pay banck collections&amp;prid=55&amp;tpid=0&amp;tspid=300&amp;ttid=300&amp;content=1</t>
  </si>
  <si>
    <t>utm_source=google&amp;utm_medium=CPC&amp;utm_content=Stop%20Collections&amp;utm_campaign=Debt%20General&amp;utm_term=Credit%20collectors&amp;keyword=How%20Can%20I%20Consolidate%20My%20Debt</t>
  </si>
  <si>
    <t>jmitt4@cableone.net</t>
  </si>
  <si>
    <t>703B7F22-9E69-4C48-BE31-66CA3C73AF3F</t>
  </si>
  <si>
    <t>amybaze@yahoo.com</t>
  </si>
  <si>
    <t>97718240-5596-4DEF-A598-3B0A59373430</t>
  </si>
  <si>
    <t>us.mc366.mail.yahoo.com</t>
  </si>
  <si>
    <t>http://us.mc366.mail.yahoo.com/mc/welcome</t>
  </si>
  <si>
    <t>.gx=0&amp;.rand=9vijvdcu1hcp5</t>
  </si>
  <si>
    <t>Cheryl</t>
  </si>
  <si>
    <t>cheryldranginis3@charter.net</t>
  </si>
  <si>
    <t>sFMEPpl49Eqv57KTUMN8JQ</t>
  </si>
  <si>
    <t>www.fairdebtcollectionpractices.com</t>
  </si>
  <si>
    <t>http://www.fairdebtcollectionpractices.com/dtzsch/-FW2/53447/fair_debt_collection_practices_act</t>
  </si>
  <si>
    <t>utm_source=yahoo&amp;utm_medium=cpc&amp;utm_campaign=DebtReductionInc&amp;utm_content=Stop%20Collections&amp;keyword=Fair%20Debt%20Collection%20Practices%20Help&amp;OVRAW=debt%2Bcollection%2Bpractices&amp;OVKEY=fair%20debt%20collection%20practice&amp;OVMTC=advanced&amp;OVADID=42233320022&amp;OVKWID=207721349522</t>
  </si>
  <si>
    <t>abc@abc.com</t>
  </si>
  <si>
    <t>pR1Krplrs0_t-zCsuRHYpw</t>
  </si>
  <si>
    <t>credit service</t>
  </si>
  <si>
    <t>p=credit service&amp;fr=yfp-t-501&amp;toggle=1&amp;cop=mss&amp;ei=UTF-8</t>
  </si>
  <si>
    <t>utm_source=yahoo&amp;utm_medium=cpc&amp;utm_campaign=DebtReductionInc&amp;utm_content=Debt%20Credit%20Services&amp;keyword=Credit%20Services&amp;OVRAW=credit%20service&amp;OVKEY=credit%20service&amp;OVMTC=standard&amp;OVADID=41951159522&amp;OVKWID=207713408022</t>
  </si>
  <si>
    <t>tzwcpt17@hotmail.com</t>
  </si>
  <si>
    <t>95A061B0-511A-4265-8C3D-07CDFCAE0CB0</t>
  </si>
  <si>
    <t>spectrumhomeloan.com</t>
  </si>
  <si>
    <t>http://spectrumhomeloan.com/handcrafted2.asp</t>
  </si>
  <si>
    <t>norma</t>
  </si>
  <si>
    <t>nmerritt0530@verizon.net</t>
  </si>
  <si>
    <t>4AE6213A-CEDC-4E2F-874D-DD4FD09F8421</t>
  </si>
  <si>
    <t>searchportal.information.com</t>
  </si>
  <si>
    <t>http://searchportal.information.com/</t>
  </si>
  <si>
    <t>epl=04660089UlsNZ0sAVVETVRBeHhYDUhNXDmgTWkRcEVpFTVRVQzpZXQxTSjpfVQ9UCw1fQxVWAEYFXzxBThEECFlRVl8XC1pAPVpVClBfBFRfUh4RFQ5QBlUOWgIFUVAFE1lnXVVYBAJVDw5DVVsTXT0XVw4DXVxuBQY5BVIIVXwADHNxRg8CBgZ8Y1xsUTtxCjZySAtcKnwCDxJdcCw4dEx5eXl8EANdFQANIWVwLUUNEGgwKmsTTV5cIRNFAA9RaktdUVVYBwVRAApQAQRYCEQIXRwRXBNQW1gNWV4PBBVFWUFZVAtBEgZXVARaWg9RDwYFEhFEBlEJWQ9cWQQSUEdOUVdUS1ZbDx5VDF1fPkQNCF0LW38wdT5hW0J7Ig5Cfn1PXgZXUXA4AWYAaXUJZShOVQotewUMF18keG4gInR0dXVBBwxCDFZ8byF-QQ5DMjZ0PRRKWV8kEQhCaBMAW14FAQ&amp;query=Care%20Credit%20Card%20Payment</t>
  </si>
  <si>
    <t>sara</t>
  </si>
  <si>
    <t>seqr1993@yahoo.com</t>
  </si>
  <si>
    <t>53912B14-491C-469E-8F65-0DC49042F057</t>
  </si>
  <si>
    <t>client=ca-gurunet_radlinks_js&amp;format=fp_al_lp&amp;output=html&amp;channel=link-definitions&amp;url=http%3A%2F%2Fwww.answers.com%2Fdo%2Byou%2Bneed%2Bperfect%2Bcredit%2Bto%2Bqualify%2Bfor%2Ba%2Btitle%2B1%2Brealestate%2Bloans%3Fws_only%3Dtrue%26start%3D40&amp;kw_type=radlink&amp;hl=en&amp;rt=ChBJ6II5AASluwrnStdb1Fd4EhRDcmVkaXQgUmVwYWlyIExldHRlchoISHzZCVyryfwoAVITCLDgueiA-JkCFQk35wodnzCxLA&amp;kw=Credit Repair Letter</t>
  </si>
  <si>
    <t>maria</t>
  </si>
  <si>
    <t>maria_acuna1@yahoo.com</t>
  </si>
  <si>
    <t>019D5761-E4F8-46A6-9059-4B0EC3984CAC</t>
  </si>
  <si>
    <t>http://www.findstuff.com/v3/index.php</t>
  </si>
  <si>
    <t>uvx=A5TZ4lBgUhE-QrzWH0nuDISmrFLMDCg5-FPspgEquYsVcYDGlpyrfLS72FlPl-BtdsyXz92Sizsw9LnqVRZSsuBksHtwzOpCGN1p_abPJKQo2_GhyMhWEg%2A%2A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</si>
  <si>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</si>
  <si>
    <t>terrence</t>
  </si>
  <si>
    <t>terrence_waters@yahoo.com</t>
  </si>
  <si>
    <t>F2A2EA2C-6BB7-4CD7-BD79-99F09724093A</t>
  </si>
  <si>
    <t>uvx=wmoNGyxvHcE-QrzWH0nuDDJD7kYOiVo--FPspgEquYsLhRRQn_yaZok_HboPv-0O4nQL6xa6U7JkbJIDWUDi-TrGqYqOD65oS5fMaIO8OdbthDGIDlw1RNFyge1CwgWxiXKMPl_yY_Hd1dRNum-zib5JH7ezv-lVBUwZcEFKN4LXR3w_VzSs_BRMgEdzphYlyDWamQ9C0FxzjVQ89oTY2H12Tgt4nZ0zwVVM-n22bcyGHkAaAl0Uhjfs2Y-N-syc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</si>
  <si>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</si>
  <si>
    <t>yantz1@bellsouth.net</t>
  </si>
  <si>
    <t>40D85C9F-148A-4F6B-BD4E-39B31341A774</t>
  </si>
  <si>
    <t>business dept consolidation + attorney+florida</t>
  </si>
  <si>
    <t>ei=utf-8&amp;fr=slv8-cclean&amp;p=business%20dept%20consolidation%20%2b%20attorney%2bflorida</t>
  </si>
  <si>
    <t>utm_source=yahoo&amp;utm_medium=cpc&amp;utm_campaign=DebtReductionInc&amp;utm_content=Debt%20Consolidation&amp;keyword=Business%20Debt%20Consolidation&amp;OVRAW=business%20debt%20consolidation%20%2B%20attorney%2Bflorida&amp;OVKEY=business%20debt%20consolidation&amp;OVMTC=advanced&amp;OVADID=42233534522&amp;OVKWID=207713035022</t>
  </si>
  <si>
    <t>Luis</t>
  </si>
  <si>
    <t>luisarmando_961@msn.com</t>
  </si>
  <si>
    <t>1C852975-AFBC-4F4B-A1D0-9CA47D0A98F1</t>
  </si>
  <si>
    <t>www.feasiblefinance.com</t>
  </si>
  <si>
    <t>http://www.feasiblefinance.com/search.aspx</t>
  </si>
  <si>
    <t>foo=Credit%20Services</t>
  </si>
  <si>
    <t>utm_source=yahoo&amp;utm_medium=cpc&amp;utm_campaign=DebtReductionInc&amp;utm_content=Debt%20Credit%20Services&amp;keyword=Credit%20Services&amp;OVRAW=credit%20services&amp;OVKEY=credit%20services&amp;OVMTC=standard&amp;OVADID=41951159522&amp;OVKWID=207713408022</t>
  </si>
  <si>
    <t>Alesia</t>
  </si>
  <si>
    <t>adgonzales29@yahoo.com</t>
  </si>
  <si>
    <t>Je5T1hrEL0OWar3cpEyNVQ</t>
  </si>
  <si>
    <t>bankruptcy laws</t>
  </si>
  <si>
    <t>ei=utf-8&amp;fr=slv8-msgrv&amp;p=bankruptcy%20laws&amp;type=</t>
  </si>
  <si>
    <t>Leicester</t>
  </si>
  <si>
    <t>llongden@me.com</t>
  </si>
  <si>
    <t>PHFzKnJHjEOdmK0gqDMzGg</t>
  </si>
  <si>
    <t>client=safari&amp;rls=en-us&amp;q=consumer debt initiative&amp;ie=UTF-8&amp;oe=UTF-8</t>
  </si>
  <si>
    <t>barbara</t>
  </si>
  <si>
    <t>bb_j02@yahoo.com</t>
  </si>
  <si>
    <t>BB2997F5-C42C-46A5-8EF7-A3DB477B08CA</t>
  </si>
  <si>
    <t>us.mc508.mail.yahoo.com</t>
  </si>
  <si>
    <t>http://us.mc508.mail.yahoo.com/mc/showMessage</t>
  </si>
  <si>
    <t>fid=Inbox&amp;sort=date&amp;order=down&amp;startMid=0&amp;.rand=1462804512&amp;da=0&amp;midIndex=1&amp;mid=1_123371_APwmvs4AAXCISeik1AJ7sEB9Ijs&amp;prevMid=1_127962_AHAmvs4AAP80SejCMQ52vxKNar4&amp;nextMid=1_115047_APwmvs4AAKjjSeg%2FIgKZoiXnzTE&amp;m=1_127962_AHAmvs4AAP80SejCMQ52vxKNar4,1_123371_APwmvs4AAXCISeik1AJ7sEB9Ijs,1_115047_APwmvs4AAKjjSeg%2FIgKZoiXnzTE,1_113133_AHAmvs4AARfiSefRHQOjTzuwl9k,1_112518_AHEmvs4AANu8See3UgQouX2ae58,1_105342_AG8mvs4AAQlHSed4DgCXUQyaVK0,1_104023_AHEmvs4AAOP4Sedz%2BAKYCFI%2Fls8,</t>
  </si>
  <si>
    <t>WILLIAM</t>
  </si>
  <si>
    <t>762F3712-56A5-4752-A133-D18F4A13EA3B</t>
  </si>
  <si>
    <t>George</t>
  </si>
  <si>
    <t>graaw3@comcast.net</t>
  </si>
  <si>
    <t>zxWo4gOtP0SiJg45cFRMNg</t>
  </si>
  <si>
    <t>client=ca-pub-5840155318089907&amp;dt=1240016054928&amp;lmt=1240016054&amp;prev_slotnames=7020681951&amp;output=html&amp;slotname=4315074952&amp;correlator=1240016053993&amp;url=http%3A%2F%2Fwww.aralifestyle.com%2Farticle.aspx%3FUserFeedGuid%3De96d78a3-7450-4bb6-b087-5b4855d687a1%26ArticleId%3D1833%26ComboId%3D1916%26title%3DHow-to-Reduce-Credit-Card-Debt-by-70-Percent&amp;eid=68120011&amp;ref=http%3A%2F%2Fwww.adfusion.com%2Fadfusion.partnersite%2Fcategoryhtml.aspx%3Fuserfeedguid%3De96d78a3-7450-4bb6-b087-5b4855d687a1&amp;frm=0&amp;ga_vid=399419427.1229042892&amp;ga_sid=1240016054&amp;ga_hid=1250519673&amp;ga_fc=true&amp;flash=10.0.12.36&amp;u_h=768&amp;u_w=1024&amp;u_ah=738&amp;u_aw=1024&amp;u_cd=32&amp;u_tz=-300&amp;u_java=true&amp;dtd=21&amp;w=160&amp;h=600&amp;xpc=IQameFmXNE&amp;p=http%3A//www.aralifestyle.com</t>
  </si>
  <si>
    <t>kolin</t>
  </si>
  <si>
    <t>kolin_edwards@yahoo.com</t>
  </si>
  <si>
    <t>CB960E13-5166-4788-BF2B-48248614B6C0</t>
  </si>
  <si>
    <t>programs for getting out of student loan default</t>
  </si>
  <si>
    <t>hl=en&amp;q=programs for getting out of student loan default</t>
  </si>
  <si>
    <t>Judith</t>
  </si>
  <si>
    <t>judia@cox.net</t>
  </si>
  <si>
    <t>E703380A-0660-4D62-BBB2-6187F3D4609B</t>
  </si>
  <si>
    <t>hl=en&amp;q=consumer debt initiative</t>
  </si>
  <si>
    <t>Martina</t>
  </si>
  <si>
    <t>tinagall77@yahoo.com</t>
  </si>
  <si>
    <t>430147F4-76DF-4B48-ADB1-1B1F0C269FFC</t>
  </si>
  <si>
    <t>credit debit negotiations</t>
  </si>
  <si>
    <t>ei=utf-8&amp;fr=slv8-&amp;p=credit%20debit%20negotiations&amp;type=</t>
  </si>
  <si>
    <t>utm_source=yahoo&amp;utm_medium=cpc&amp;utm_campaign=DebtReductionInc&amp;utm_content=Debt%20Negotiation&amp;keyword=Credit%20Card%20Debt%20Negotiation&amp;OVRAW=credit%20debt%20negotiations&amp;OVKEY=credit%20debt%20negotiation&amp;OVMTC=standard&amp;OVADID=41951283022&amp;OVKWID=207713278522</t>
  </si>
  <si>
    <t>William</t>
  </si>
  <si>
    <t>MONEYLION2@AOL.COM</t>
  </si>
  <si>
    <t>Fa9YBvVFnEeq9tSCk1hEMA</t>
  </si>
  <si>
    <t>http://ezinearticles.com/trusted-results/</t>
  </si>
  <si>
    <t>google_kw=Credit Card Debt Law&amp;google_rt=ChBJ6qvfAALSGwoVGwRjbDH9EhRDcmVkaXQgQ2FyZCBEZWJ0IExhdxoIQ9XotMUwypUoAVITCLLst-iQ_JkCFSO3FQodFScYMQ&amp;google_page_url=http%3A%2F%2Fezinearticles.com%2F%3FAnswers-to-Common-Questions-About-Credit-Card-Debt-Reduction%26id%3D2187586</t>
  </si>
  <si>
    <t>CNewton788@aol.com</t>
  </si>
  <si>
    <t>M7LnZsODn0S9zxH2g3QHxg</t>
  </si>
  <si>
    <t>Get out of credit debt</t>
  </si>
  <si>
    <t>how to get out of credit card debt government</t>
  </si>
  <si>
    <t>sourceid=navclient&amp;ie=UTF-8&amp;rlz=1T4GWYE_enUS244US252&amp;q=how to get out of credit card debt government</t>
  </si>
  <si>
    <t>utm_source=google&amp;utm_medium=CPC&amp;utm_content=Get%20Out%20Of%20Debt&amp;utm_campaign=Debt%20General&amp;utm_term=Get%20out%20of%20credit%20debt&amp;keyword=How%20Can%20I%20Consolidate%20My%20Debt</t>
  </si>
  <si>
    <t>klustyk@rochester.rr.com</t>
  </si>
  <si>
    <t>L3UQGg84Z0u_fYVt2d5tVQ</t>
  </si>
  <si>
    <t>Debtrescueusa</t>
  </si>
  <si>
    <t>DebtRescueUSA</t>
  </si>
  <si>
    <t>client=firefox-a&amp;rls=org.mozilla%3Aen-US%3Aofficial&amp;channel=s&amp;hl=en&amp;q=DebtRescueUSA&amp;btnG=Google Search</t>
  </si>
  <si>
    <t>utm_source=google&amp;utm_medium=CPC&amp;utm_content=Holding%20Tank%20-%20Debt&amp;utm_campaign=Debt%20Holding%20Tank&amp;utm_term=Debtrescueusa&amp;keyword=How%20Can%20I%20Consolidate%20My%20Debt</t>
  </si>
  <si>
    <t>celeste</t>
  </si>
  <si>
    <t>jesivy0502@yahoo.com</t>
  </si>
  <si>
    <t>98C42C13-549F-490F-8D7B-43B589DB7AFB</t>
  </si>
  <si>
    <t>self file bankruptcy forms in california</t>
  </si>
  <si>
    <t>ei=UTF-8&amp;y=Search&amp;fr=yfp-t-501&amp;p=self file bankruptcy forms in california&amp;SpellState=n-61402384_q-D3SZ88Y4QNcy8A.%2F2v%2FCBQAAAA%40%40&amp;fr2=sp-top</t>
  </si>
  <si>
    <t>utm_source=yahoo&amp;utm_medium=cpc&amp;utm_campaign=state&amp;utm_content=File%20Bankruptcy&amp;keyword=Avoid%20File%20Bankruptcy%20In%20California&amp;OVRAW=self%20file%20bankruptcy%20forms%20in%20california&amp;OVKEY=file%20bankruptcy%20in%20california&amp;OVMTC=advanced&amp;OVADID=42233365522&amp;OVKWID=207729613522</t>
  </si>
  <si>
    <t>aida</t>
  </si>
  <si>
    <t>aida_4@msn.com</t>
  </si>
  <si>
    <t>6CCD5D0D-507A-43F0-8C19-07823DA4BD5F</t>
  </si>
  <si>
    <t>bankrupcy.com</t>
  </si>
  <si>
    <t>http://bankrupcy.com/dtzsch.php</t>
  </si>
  <si>
    <t>dc=5&amp;base=5&amp;SRCH=662330202&amp;X=chapter 11 bankruptcy&amp;K2=&amp;ppid=63150</t>
  </si>
  <si>
    <t>utm_source=yahoo&amp;utm_medium=cpc&amp;utm_campaign=DebtReductionInc&amp;utm_content=Chapter%207%20Bankruptcy&amp;keyword=Avoid%20Filing%20Chapter%207%20Bankruptcy&amp;OVRAW=chapter%2B11%2Bbankruptcy&amp;OVKEY=chapter%207%20bankruptcy%20law&amp;OVMTC=advanced&amp;OVADID=42233379522&amp;OVKWID=207713429522</t>
  </si>
  <si>
    <t>carlton_gldr@yahoo.com</t>
  </si>
  <si>
    <t>69672DD6-9D6B-48F9-B706-DFF6EA4C98C3</t>
  </si>
  <si>
    <t>epl=02030031UlsNZ0sAVVETVRBeHhYDUhNXDmgTWkRcEVpFTVRVQzpYVQtWZglSWgVZDAQeFgNSE1cOaBdMRwRcWVxWUxJfCkFrAFRWBlhRBQ1TRUwWWwJTAFYHWwEDVFQTVGdRUAxQAwFESlgLV2sSVQcHBVBXBFUGXwRXAhEFDlhUUVZaUAhQCQtPUAlfRABJTABXCEBYFmsUVg1eClA&amp;query=Defaulted%20Student%20Loan</t>
  </si>
  <si>
    <t>connie</t>
  </si>
  <si>
    <t>quark8@mshsi.com</t>
  </si>
  <si>
    <t>21E7FA51-E449-4DC3-8997-5F8D589D9A1D</t>
  </si>
  <si>
    <t>JESUS</t>
  </si>
  <si>
    <t>DECLINED@DECLINED.COM</t>
  </si>
  <si>
    <t>A87164CA-E383-4D03-9845-1689C4D4F938</t>
  </si>
  <si>
    <t>Brown</t>
  </si>
  <si>
    <t>jeanabrown2@yahoo.com</t>
  </si>
  <si>
    <t>14D0FCDD-4202-4D56-8C67-3C8E9F270C5D</t>
  </si>
  <si>
    <t>us.mc821.mail.yahoo.com</t>
  </si>
  <si>
    <t>http://us.mc821.mail.yahoo.com/mc/showMessage</t>
  </si>
  <si>
    <t>fid=Inbox&amp;sort=date&amp;order=down&amp;startMid=0&amp;.rand=1022757924&amp;da=0&amp;midIndex=1&amp;mid=1_108011_ANtUv9EAANGCSej26QuiEBEtbco&amp;prevMid=1_108524_ANZUv9EAARAtSej5Twie9z4U26M&amp;nextMid=1_109084_ANZUv9EAADOISekFSw4QGVtiSH4&amp;m=1_108524_ANZUv9EAARAtSej5Twie9z4U26M,1_108011_ANtUv9EAANGCSej26QuiEBEtbco,1_109084_ANZUv9EAADOISekFSw4QGVtiSH4,1_107439_ANZUv9EAAJkxSejyEAR6kFpws1w,1_106867_ANdUv9EAADyQSejtewSiX3CNdIg,1_106278_ANpUv9EAAEX8SejZhAy8OBMi2LM,1_105691_ANpUv9EAATj7SejPKQmHkiHKRHE,</t>
  </si>
  <si>
    <t>jmcelroy54@yahoo.com</t>
  </si>
  <si>
    <t>ED5584AC-4D80-45AE-AC3B-A2063A260C88</t>
  </si>
  <si>
    <t>Student-Loan-Default&amp;id=2234056</t>
  </si>
  <si>
    <t>joshuaorozco@yahoo.com</t>
  </si>
  <si>
    <t>B6409A64-3578-40DD-A8D4-8C9D4BACE0E0</t>
  </si>
  <si>
    <t>loans in default</t>
  </si>
  <si>
    <t>p=loans in default&amp;ygmasrchbtn=web search&amp;fr=ush1-mail</t>
  </si>
  <si>
    <t>utm_source=yahoo&amp;utm_medium=cpc&amp;utm_campaign=DebtReductionInc&amp;utm_content=Loan%20Default&amp;keyword=Loans%20In%20Default%20Solutions&amp;OVRAW=loans%20in%20default&amp;OVKEY=loan%20in%20default&amp;OVMTC=standard&amp;OVADID=41951178022&amp;OVKWID=207713477022</t>
  </si>
  <si>
    <t>GLYNN</t>
  </si>
  <si>
    <t>GRADY9254@YAHOO.COM</t>
  </si>
  <si>
    <t>526A520F-9527-4EF8-BBD9-797ED7EC27BC</t>
  </si>
  <si>
    <t>Government grants for debt</t>
  </si>
  <si>
    <t>GOVERNMENT GRANTS FOR DEBT</t>
  </si>
  <si>
    <t>hl=en&amp;q=GOVERNMENT GRANTS FOR DEBT&amp;aq=f&amp;oq=</t>
  </si>
  <si>
    <t>utm_source=google&amp;utm_medium=CPC&amp;utm_content=Holding%20Tank%20-%20Debt&amp;utm_campaign=Debt%20Holding%20Tank&amp;utm_term=Government%20grants%20for%20debt&amp;keyword=How%20Can%20I%20Consolidate%20My%20Debt</t>
  </si>
  <si>
    <t>Christie</t>
  </si>
  <si>
    <t>CCANNON@tularefcu.org</t>
  </si>
  <si>
    <t>8KG2B-CZokmJ3QNXAafrHw</t>
  </si>
  <si>
    <t>CREDIT COUNSELING</t>
  </si>
  <si>
    <t>p=CREDIT COUNSELING&amp;y=Search&amp;fr=yfp-t-501&amp;fr2=sb-top&amp;xargs=12KPjg135Sr4e9mvinEOOIMLrcmUsOkZ%2Dx8bo%5FXIR7GtYq8DtcV%5FwmXuHJwPUmEK7O2A94%2D8jXqfZUf6uZzbjPTkrNEmGMGpIc643Az9gPMO3w7u9E87Kg9%2DgRrn1vPX0bfkKDleCul1f%2DJstADXbnz4W7%5Fy6R67c3lIiv3dKuCRLAwXJNX0zUQatE%2DpMq9c3WK5wX8oOlSeuYliKDcgdWyKh3zNykrhAmeXi35xsOrnuwFA%2E%2E&amp;pstart=19&amp;b=21</t>
  </si>
  <si>
    <t>utm_source=yahoo&amp;utm_medium=cpc&amp;utm_campaign=DebtReductionInc&amp;utm_content=Credit%20Card%20Debt&amp;keyword=Credit%20Card%20Debt%20Relief&amp;OVRAW=CREDIT%20COUNSELING&amp;OVKEY=credit%20card%20debt%20relief&amp;OVMTC=advanced&amp;OVADID=42233453522&amp;OVKWID=207713138522</t>
  </si>
  <si>
    <t>Gary</t>
  </si>
  <si>
    <t>guadagni@comcast.net</t>
  </si>
  <si>
    <t>JitDlCF-o0OsmbPAzvrrQg</t>
  </si>
  <si>
    <t>Visa debt</t>
  </si>
  <si>
    <t>visa debt</t>
  </si>
  <si>
    <t>sourceid=navclient&amp;ie=UTF-8&amp;rlz=1T4ADBF_enUS239US244&amp;q=visa debt</t>
  </si>
  <si>
    <t>utm_source=google&amp;utm_medium=CPC&amp;utm_content=Holding%20Tank%20-%20Debt&amp;utm_campaign=Debt%20Holding%20Tank&amp;utm_term=Visa%20debt&amp;keyword=How%20Can%20I%20Consolidate%20My%20Debt</t>
  </si>
  <si>
    <t>jeremy</t>
  </si>
  <si>
    <t>jhadley76@aol.com</t>
  </si>
  <si>
    <t>1ADD94ED-52B6-4924-9B7F-89C67043291F</t>
  </si>
  <si>
    <t>www.43things.com</t>
  </si>
  <si>
    <t>Get rid of debt</t>
  </si>
  <si>
    <t>http://www.43things.com/things/view/305741/get-rid-of-debti-have-been-taking-out-payday-loans-to-make-ends-meet-and-now-the-loans-are-coming-due-and-i-dont-have-the-money-to-pay-them-backi-am-possibly-facing-bankruptcy-and-it-is-scarry-i-make-good-money-but-i-need-to-learn-how-to-budget</t>
  </si>
  <si>
    <t>utm_source=google&amp;utm_medium=CPC&amp;utm_content=Get%20Out%20Of%20Debt&amp;utm_campaign=Debt%20General&amp;utm_term=Get%20rid%20of%20debt&amp;keyword=How%20Can%20I%20Consolidate%20My%20Debt</t>
  </si>
  <si>
    <t>MINDY</t>
  </si>
  <si>
    <t>qt4ut81@yahoo.com</t>
  </si>
  <si>
    <t>19C2BCF8-CB53-4C99-8E6C-980F08EDDA29</t>
  </si>
  <si>
    <t>Chapter 13</t>
  </si>
  <si>
    <t>filing chapter 13 in virginia</t>
  </si>
  <si>
    <t>ei=UTF-8&amp;fr=moz2&amp;p=filing chapter 13 in virginia&amp;rs=0&amp;fr2=rs-bottom</t>
  </si>
  <si>
    <t>utm_source=yahoo&amp;utm_medium=cpc&amp;utm_campaign=state&amp;utm_content=Chapter%2013&amp;keyword=Avoid%20Chapter%2013%20In%20Virginia&amp;OVRAW=filing%20chapter%2013%20in%20virginia&amp;OVKEY=chapter%2013%20in%20virginia&amp;OVMTC=advanced&amp;OVADID=42233317022&amp;OVKWID=207713603022</t>
  </si>
  <si>
    <t>theresa</t>
  </si>
  <si>
    <t>ttilley2@yahoo.com</t>
  </si>
  <si>
    <t>64F860ED-CAE4-4CC0-A49E-DB61CB0213B3</t>
  </si>
  <si>
    <t>.gx=1&amp;.rand=2d6c33fph8lqu&amp;noFlush&amp;mcrumb=CE5ixXzeK4v</t>
  </si>
  <si>
    <t>daveinsandiego@gmail.com</t>
  </si>
  <si>
    <t>1C3CAFA3-731E-4180-A255-6CFB9E866FDB</t>
  </si>
  <si>
    <t>hl=en&amp;q=debt cures</t>
  </si>
  <si>
    <t>bigtime2172@yahoo.com</t>
  </si>
  <si>
    <t>8B878AC1-2E6C-4079-8390-3C041F4DB7BA</t>
  </si>
  <si>
    <t>clear my debts</t>
  </si>
  <si>
    <t>p=clear my debts&amp;fr=yfp-t-120-s&amp;toggle=1&amp;cop=mss&amp;ei=UTF-8</t>
  </si>
  <si>
    <t>utm_source=yahoo&amp;utm_medium=cpc&amp;utm_campaign=DebtReductionInc&amp;utm_content=General%20Debt&amp;keyword=Debt%20Solutions&amp;OVRAW=clear%20my%20debts&amp;OVKEY=clear%20my%20debt&amp;OVMTC=standard&amp;OVADID=42233303522&amp;OVKWID=207713451022</t>
  </si>
  <si>
    <t>Sam</t>
  </si>
  <si>
    <t>ssct@sbcglobal.net</t>
  </si>
  <si>
    <t>2FCCA2DB-7627-4D3D-B878-C956F0508FB7</t>
  </si>
  <si>
    <t>hl=en&amp;q=credit services&amp;aq=0&amp;oq=credit ser</t>
  </si>
  <si>
    <t>jeffery</t>
  </si>
  <si>
    <t>wildbrown71@hotmail.com</t>
  </si>
  <si>
    <t>19278997-0D71-4117-8350-F90283284E66</t>
  </si>
  <si>
    <t>IN</t>
  </si>
  <si>
    <t>hl=en&amp;q=debt stoppers&amp;aq=0&amp;oq=debt stopper</t>
  </si>
  <si>
    <t>jeana</t>
  </si>
  <si>
    <t>jeanareed@ymail.com</t>
  </si>
  <si>
    <t>E29BA51C-26EB-40EF-927E-0A471EE7559B</t>
  </si>
  <si>
    <t>What is debt</t>
  </si>
  <si>
    <t>what is debt of honour</t>
  </si>
  <si>
    <t>q=what is debt of honour&amp;search=&amp;qsrc=0&amp;o=0&amp;l=dir</t>
  </si>
  <si>
    <t>utm_source=google&amp;utm_medium=CPC&amp;utm_content=Holding%20Tank%20-%20Debt&amp;utm_campaign=Debt%20Holding%20Tank&amp;utm_term=What%20is%20debt&amp;keyword=How%20Can%20I%20Consolidate%20My%20Debt</t>
  </si>
  <si>
    <t>Basia</t>
  </si>
  <si>
    <t>priga_basia@att.net</t>
  </si>
  <si>
    <t>6785852A-5371-496E-AD8A-22C0A3CDF217</t>
  </si>
  <si>
    <t>reducing credit card balance</t>
  </si>
  <si>
    <t>p=reducing credit card balance&amp;ei=UTF-8&amp;fr=nscp</t>
  </si>
  <si>
    <t>utm_source=yahoo&amp;utm_medium=cpc&amp;utm_campaign=DebtReductionInc&amp;utm_content=Credit%20Card%20Reduction&amp;keyword=How%20To%20Reduce%20Credit%20Card%20Balance&amp;OVRAW=reducing%20credit%20card%20balance&amp;OVKEY=reduce%20credit%20card%20balance&amp;OVMTC=advanced&amp;OVADID=42233482022&amp;OVKWID=207713389022</t>
  </si>
  <si>
    <t>kramerwave01@yahoo.com</t>
  </si>
  <si>
    <t>FA10C2B3-AB50-496C-AFD2-A25982D62034</t>
  </si>
  <si>
    <t>maryland bankruptcy laws</t>
  </si>
  <si>
    <t>p=maryland bankruptcy laws&amp;ei=utf-8&amp;fr=chr-yie8</t>
  </si>
  <si>
    <t>utm_source=yahoo&amp;utm_medium=cpc&amp;utm_campaign=state&amp;utm_content=Bankruptcy%20And%20Chapter%207&amp;keyword=Avoid%20Chapter%207%20Bankruptcy%20In%20Maryland&amp;OVRAW=maryland%20bankruptcy%20laws&amp;OVKEY=maryland%20chapter%207%20bankruptcy&amp;OVMTC=advanced&amp;OVADID=42233281022&amp;OVKWID=207725791022</t>
  </si>
  <si>
    <t>Kevin</t>
  </si>
  <si>
    <t>dealerswife2000@yahoo.com</t>
  </si>
  <si>
    <t>FC83B15A-9F47-404D-A8D3-EEFA44CAB2AD</t>
  </si>
  <si>
    <t>how do you file for bankruptcy in Illinois</t>
  </si>
  <si>
    <t>ei=UTF-8&amp;fr=yfp-t-125-s&amp;p=how do you file for bankruptcy in Illinois&amp;SpellState=n-858765873_q-iSCoCCGyChYNZHVVC3306wAAAA%40%40&amp;fr2=sp-qrw-corr-top</t>
  </si>
  <si>
    <t>utm_source=yahoo&amp;utm_medium=cpc&amp;utm_campaign=state&amp;utm_content=File%20Bankruptcy&amp;keyword=Avoid%20File%20Bankruptcy%20In%20Illinois&amp;OVRAW=how%20do%20you%20file%20for%20bankruptcy%20in%20Illinois&amp;OVKEY=you%20file%20for%20bankruptcy%20in%20illinois&amp;OVMTC=standard&amp;OVADID=42233341522&amp;OVKWID=207729521022</t>
  </si>
  <si>
    <t>Shannon</t>
  </si>
  <si>
    <t>shayduncan@msn.com</t>
  </si>
  <si>
    <t>7cokYzlKg0Cub3J1Jkh0jA</t>
  </si>
  <si>
    <t>nebraska bankruptcy</t>
  </si>
  <si>
    <t>p=nebraska bankruptcy&amp;fr=yfp-t-830&amp;toggle=1&amp;cop=mss&amp;ei=UTF-8</t>
  </si>
  <si>
    <t>utm_source=yahoo&amp;utm_medium=cpc&amp;utm_campaign=state&amp;utm_content=Bankruptcy%20And%20Chapter%207&amp;keyword=Avoid%20Chapter%207%20Bankruptcy%20In%20Nebraska&amp;OVRAW=nebraska%20bankruptcy&amp;OVKEY=nebraska%20chapter%207%20bankruptcy&amp;OVMTC=advanced&amp;OVADID=42233281022&amp;OVKWID=207725948522</t>
  </si>
  <si>
    <t>mtlarson@satx.rr.com</t>
  </si>
  <si>
    <t>01B46DB2-7D3E-4A33-81B4-92FEE6C0A447</t>
  </si>
  <si>
    <t>get out of dept loans</t>
  </si>
  <si>
    <t>p=get out of dept loans&amp;fr=yfp-t-501-s&amp;toggle=1&amp;cop=mss&amp;ei=UTF-8</t>
  </si>
  <si>
    <t>utm_source=yahoo&amp;utm_medium=cpc&amp;utm_campaign=DebtReductionInc&amp;utm_content=Get%20Out%20Of%20Debt&amp;keyword=Get%20Out%20Of%20Debt&amp;OVRAW=get%20out%20of%20dept%20loans&amp;OVKEY=get%20out%20of%20debt%20loan&amp;OVMTC=advanced&amp;OVADID=42233513022&amp;OVKWID=207713285522</t>
  </si>
  <si>
    <t>DebraRezendes@gmail.com</t>
  </si>
  <si>
    <t>A4E82913-19E1-4040-963F-104FA4211ECF</t>
  </si>
  <si>
    <t>help paying medical bills</t>
  </si>
  <si>
    <t>http://search.yahoo.com/search;_ylt=A0geu6kD3etJKbcAM.1XNyoA</t>
  </si>
  <si>
    <t>p=help paying medical bills&amp;fr=mcsaoffblock&amp;fr2=sb-bot</t>
  </si>
  <si>
    <t>utm_source=yahoo&amp;utm_medium=cpc&amp;utm_campaign=DebtReductionInc&amp;utm_content=General%20Debt&amp;keyword=Medical%20Debt%20Solutions&amp;OVRAW=help%20paying%20medical%20bills&amp;OVKEY=medical%20debt&amp;OVMTC=advanced&amp;OVADID=42233303522&amp;OVKWID=207713159022</t>
  </si>
  <si>
    <t>Jeff</t>
  </si>
  <si>
    <t>joperbof@yahoo.com</t>
  </si>
  <si>
    <t>810D80B7-3A5B-4309-AB46-6890007DA968</t>
  </si>
  <si>
    <t>client=ca-pub-7025449865608971&amp;dt=1240200999720&amp;lmt=1236934008&amp;output=html&amp;slotname=3469039675&amp;correlator=1240200999720&amp;url=http%3A%2F%2Fwww.obamabailout.us%2Fstudentloans.html&amp;ref=http%3A%2F%2Fwww.obamabailout.us%2F&amp;frm=0&amp;ga_vid=1093860352.1240201000&amp;ga_sid=1240201000&amp;ga_hid=1869552717&amp;flash=10.0.22.87&amp;u_h=768&amp;u_w=1024&amp;u_ah=768&amp;u_aw=1024&amp;u_cd=32&amp;u_tz=-420&amp;u_his=5&amp;u_java=true&amp;dtd=301&amp;w=336&amp;h=280&amp;xpc=yaTjekxJcc&amp;p=http%3A//www.obamabailout.us</t>
  </si>
  <si>
    <t>Jessica</t>
  </si>
  <si>
    <t>sgbabyloca05@yahoo.com</t>
  </si>
  <si>
    <t>z9zVfnneqEqjSZ_C3cHn1w</t>
  </si>
  <si>
    <t>in debt how to pay</t>
  </si>
  <si>
    <t>http://search.yahoo.com/search;_ylt=A0geu6lH.OtJBNkAgnlXNyoA</t>
  </si>
  <si>
    <t>p=in debt how to pay&amp;fr=yfp-t-203-s&amp;fr2=sb-top</t>
  </si>
  <si>
    <t>utm_source=yahoo&amp;utm_medium=cpc&amp;utm_campaign=DebtReductionInc&amp;utm_content=Credit%20Card%20Debt&amp;keyword=Pay%20Credit%20Card%20Debt&amp;OVRAW=in%20debt%20how%20to%20pay&amp;OVKEY=on%20credit%20card%20debt%20how%20to%20pay&amp;OVMTC=advanced&amp;OVADID=41951200522&amp;OVKWID=207713420522</t>
  </si>
  <si>
    <t>Salvador</t>
  </si>
  <si>
    <t>chambace2@gmail.com</t>
  </si>
  <si>
    <t>x13JqGzbzk_VXCaGFLoBIw</t>
  </si>
  <si>
    <t>EP Sent</t>
  </si>
  <si>
    <t>losangeles.citysearch.com</t>
  </si>
  <si>
    <t>http://losangeles.citysearch.com/listings/manhattan-beach/credit_collections/56077_1631</t>
  </si>
  <si>
    <t>utm_source=yahoo&amp;utm_medium=cpc&amp;utm_campaign=DebtReductionInc&amp;utm_content=Stop%20Collections&amp;keyword=Stop%20Credit%20Collectors&amp;OVRAW=Credit%20%26%20Collections&amp;OVKEY=credit%20collector&amp;OVMTC=advanced&amp;OVADID=42233307522&amp;OVKWID=207721371522</t>
  </si>
  <si>
    <t>Marc</t>
  </si>
  <si>
    <t>mbannor@yahoo.com</t>
  </si>
  <si>
    <t>dHZ8NvJsMUeqm-hWX5v_ew</t>
  </si>
  <si>
    <t>collecton laws</t>
  </si>
  <si>
    <t>p=collecton laws&amp;fr=yfp-t-501&amp;toggle=1&amp;cop=mss&amp;ei=UTF-8</t>
  </si>
  <si>
    <t>Lebarron</t>
  </si>
  <si>
    <t>reffused@gmail.com</t>
  </si>
  <si>
    <t>zp4e9AU2zEOYtaic09RdTg</t>
  </si>
  <si>
    <t>Kimberley</t>
  </si>
  <si>
    <t>k_pruit@hotmail.com</t>
  </si>
  <si>
    <t>5vndEeY1hEuCBwbz6erXnw</t>
  </si>
  <si>
    <t>hl=en&amp;client=firefox-a&amp;rls=org.mozilla%3Aen-US%3Aofficial&amp;hs=gMO&amp;q=consumer debt initiative &amp;btnG=Search</t>
  </si>
  <si>
    <t>robert</t>
  </si>
  <si>
    <t>robgroove@aol.com</t>
  </si>
  <si>
    <t>4AFC66F4-E96E-4E16-9348-FE0B18D77DEE</t>
  </si>
  <si>
    <t>client=ca-pub-4461215404735941&amp;dt=1240228770621&amp;lmt=1236378787&amp;prev_slotnames=6628846820&amp;format=300x250_as&amp;output=html&amp;correlator=1240228770031&amp;channel=3856425527&amp;url=http%3A%2F%2Fwww.studentdoc.com%2Fdefaulted-student-loans.html&amp;color_bg=FFFFFF&amp;color_text=336699&amp;color_link=CC0000&amp;color_url=336699&amp;color_border=5E5E5E&amp;ad_type=text&amp;ref=http%3A%2F%2Fwww.google.com%2Fsearch%3Fq%3Ddefaulted%2Bstudent%2Bloans%26rls%3Dcom.microsoft%3A*%3AIE-Address%26ie%3DUTF-8%26oe%3DUTF-8%26sourceid%3Die7%26rlz%3D1I7GWYE&amp;frm=0&amp;ga_vid=89231687.1240228770&amp;ga_sid=1240228770&amp;ga_hid=843463124&amp;flash=10.0.22.87&amp;u_h=768&amp;u_w=1024&amp;u_ah=738&amp;u_aw=1024&amp;u_cd=32&amp;u_tz=-240&amp;u_his=2&amp;u_java=true&amp;dtd=301&amp;w=300&amp;h=250&amp;xpc=qJiVOiVJB3&amp;p=http%3A//www.studentdoc.com</t>
  </si>
  <si>
    <t>Elaine</t>
  </si>
  <si>
    <t>Elayn24@yahoo.com</t>
  </si>
  <si>
    <t>D940E8E2-DF16-464C-8315-0EA82ED6ADB4</t>
  </si>
  <si>
    <t>Debt negotiation letter</t>
  </si>
  <si>
    <t>debt negotiation letter</t>
  </si>
  <si>
    <t>hl=en&amp;q=debt negotiation letter&amp;aq=4&amp;oq=debt neg</t>
  </si>
  <si>
    <t>utm_source=google&amp;utm_medium=CPC&amp;utm_content=Debt%20Negotiation&amp;utm_campaign=Debt%20General&amp;utm_term=Debt%20negotiation%20letter&amp;keyword=How%20Can%20I%20Consolidate%20My%20Debt</t>
  </si>
  <si>
    <t>Patrick</t>
  </si>
  <si>
    <t>the_flicks@yahoo.com</t>
  </si>
  <si>
    <t>803C9A35-CADF-4CDF-9681-AB0CA070DDFD</t>
  </si>
  <si>
    <t>chapter 11 colorado</t>
  </si>
  <si>
    <t>http://search.yahoo.com/search;_ylt=A0geu_U5p.xJmQgAMrFXNyoA</t>
  </si>
  <si>
    <t>p=chapter 11 colorado&amp;y=Search&amp;fr=yfp-t-501-s&amp;fr2=sb-top</t>
  </si>
  <si>
    <t>utm_source=yahoo&amp;utm_medium=cpc&amp;utm_campaign=state&amp;utm_content=Chapter%2013&amp;keyword=Avoid%20Chapter%2013%20In%20Colorado&amp;OVRAW=chapter%2011%20colorado&amp;OVKEY=chapter%2013%20colorado&amp;OVMTC=advanced&amp;OVADID=42233276522&amp;OVKWID=207713825022</t>
  </si>
  <si>
    <t>kamran</t>
  </si>
  <si>
    <t>payvark@mjc.Edu</t>
  </si>
  <si>
    <t>3E3115C7-C8FF-4D04-895C-E6768CD9A03E</t>
  </si>
  <si>
    <t>client=ca-pub-5840155318089907&amp;dt=1240249382538&amp;lmt=1240249382&amp;prev_slotnames=7020681951&amp;output=html&amp;slotname=4315074952&amp;correlator=1240249380538&amp;url=http%3A%2F%2Fwww.aralifestyle.com%2Farticle.aspx%3FUserFeedGuid%3D3f7bc313-0642-4d52-bdd4-90874a688ae5%26ArticleId%3D1279%26ComboId%3D624%26title%3DHow-to-Avoid-Bankruptcy&amp;ref=http%3A%2F%2Fwww.adfusion.com%2Fadfusion.partnersite%2Fcategoryhtml.aspx%3Fuserfeedguid%3D3f7bc313-0642-4d52-bdd4-90874a688ae5&amp;frm=0&amp;ga_vid=1881680825.1240249381&amp;ga_sid=1240249381&amp;ga_hid=177820563&amp;flash=9.0.16.0&amp;u_h=1024&amp;u_w=1280&amp;u_ah=994&amp;u_aw=1280&amp;u_cd=32&amp;u_tz=-420&amp;u_java=true&amp;dtd=16&amp;w=160&amp;h=600&amp;xpc=rzC6eFBKLT&amp;p=http%3A//www.aralifestyle.com</t>
  </si>
  <si>
    <t>utm_source=Google&amp;utm_medium=cpc&amp;utm_campaign=DebtReductionInc&amp;utm_content=Debt%20Credit%20Services&amp;keyword=Debt%20Credit%20Services</t>
  </si>
  <si>
    <t>Jeremy</t>
  </si>
  <si>
    <t>jkane423@yahoo.com</t>
  </si>
  <si>
    <t>502F4154-3B20-485B-BC5A-A98151F7F9C0</t>
  </si>
  <si>
    <t>www.surveysforfun.com</t>
  </si>
  <si>
    <t>http://www.surveysforfun.com/survey.cfm</t>
  </si>
  <si>
    <t>utm_source=yahoo&amp;utm_medium=cpc&amp;utm_campaign=DebtReductionInc&amp;utm_content=Debt%20Consolidation&amp;keyword=Debt%20Consolidation%20Lending&amp;OVRAW=debt%20consolidation%20lending&amp;OVKEY=debt%20consolidation%20lending&amp;OVMTC=standard&amp;OVADID=41951387022&amp;OVKWID=207713206022</t>
  </si>
  <si>
    <t>Sean</t>
  </si>
  <si>
    <t>XTh4O7V8FU6e5niTszZYsQ</t>
  </si>
  <si>
    <t>ester</t>
  </si>
  <si>
    <t>CF7E2DAD-D92E-494F-A4EE-80F7BA6726CE</t>
  </si>
  <si>
    <t>rodney</t>
  </si>
  <si>
    <t>rodlhamp@yahoo.com</t>
  </si>
  <si>
    <t>49452CD3-567A-45DB-ABE0-42D223E23E90</t>
  </si>
  <si>
    <t>student loan default help</t>
  </si>
  <si>
    <t>o=sb&amp;l=zu&amp;q=student loan default help</t>
  </si>
  <si>
    <t>Ron</t>
  </si>
  <si>
    <t>cVgnCed3fkat0fc8eIf9kQ</t>
  </si>
  <si>
    <t>Kyle</t>
  </si>
  <si>
    <t>kyle_laun@hotmail.com</t>
  </si>
  <si>
    <t>v_0utPX7SEyV4RF-ffmWVg</t>
  </si>
  <si>
    <t>SD</t>
  </si>
  <si>
    <t>utm_source=yahoo&amp;utm_medium=cpc&amp;utm_campaign=DebtReductionInc&amp;utm_content=General%20Debt&amp;keyword=Pay%20Off%20Debt&amp;OVRAW=debt%20pay%20off%20calculator&amp;OVKEY=debt%20pay%20off&amp;OVMTC=advanced&amp;OVADID=42233303522&amp;OVKWID=207713427022</t>
  </si>
  <si>
    <t>Lori</t>
  </si>
  <si>
    <t>kira_1960@yahoo.com</t>
  </si>
  <si>
    <t>kybLqph7VkyMQ0x8k1LGRg</t>
  </si>
  <si>
    <t>chapter 7 bankruptcy</t>
  </si>
  <si>
    <t>p=chapter 7 bankruptcy&amp;fr=yfp-t-203-s&amp;toggle=1&amp;cop=mss&amp;ei=UTF-8</t>
  </si>
  <si>
    <t>utm_source=yahoo&amp;utm_medium=cpc&amp;utm_campaign=DebtReductionInc&amp;utm_content=Chapter%207%20Bankruptcy&amp;keyword=Avoid%20Filing%20Chapter%207%20Bankruptcy&amp;OVRAW=chapter%207%20bankruptcy&amp;OVKEY=chapter%207%20bankruptcy%20law&amp;OVMTC=advanced&amp;OVADID=42233379522&amp;OVKWID=207713429522</t>
  </si>
  <si>
    <t>r</t>
  </si>
  <si>
    <t>dirtywerty69@yahoo.com</t>
  </si>
  <si>
    <t>C9EB52E6-3398-42B6-9D66-828F40871E7A</t>
  </si>
  <si>
    <t>www.ehow.com</t>
  </si>
  <si>
    <t>http://www.ehow.com/ehow_radlinks_ads.html</t>
  </si>
  <si>
    <t>term=Credit Card Debt Laws&amp;channel=fin_money_managing,fuel&amp;google_kw_type=radlinks&amp;google_rt=ChBJ7RQGAAVUNwrnNANehAVxEhVDcmVkaXQgQ2FyZCBEZWJ0IExhd3MaCGjcfxy2LUo3KAFSEwj7u7e23ICaAhXHR-cKHdNpnwY&amp;google_rts=ChBJ7RQGAAVUNwrnNANehAVxEhVDcmVkaXQgQ2FyZCBEZWJ0IExhd3MaCGjcfxy2LUo3KAFSEwj7u7e23ICaAhXHR-cKHdNpnwY|ChBJ7RQGAAVUTArnNANehAVxEhlEZWJ0IFJlbGllZiBDb25zb2xpZGF0aW9uGgjNMpLPVYkOnygBUhMI-7u3ttyAmgIVx0fnCh3TaZ8G|ChBJ7RQGAAVUUArnNANehAVxEg5EZWJ0IENvbXBhbmllcxoIn4qE5PqYl_koAVITCPu7t7bcgJoCFcdH5wod02mfBg|ChBJ7RQGAAVUVQrnNANehAVxEhBDb25zb2xpZGF0ZSBEZWJ0GghGbpJ8JETp6ygBUhMI-7u3ttyAmgIVx0fnCh3TaZ8G|ChBJ7RQGAAVUWQrnNANehAVxEhJEZWJ0IENvbnNvbGlkYXRvcnMaCOOOpWlULaBGKAFSEwj7u7e23ICaAhXHR-cKHdNpnwY|ChBJ7RQGAAVUXQrnNANehAVxEhZEZWJ0IFNldHRsZW1lbnQgTGV0dGVyGgiCDgMeJFWM_CgBUhMI-7u3ttyAmgIVx0fnCh3TaZ8G&amp;google_page_url=http%3A//www.ehow.com/how_2263385_out-debt-fast.html%3Fref%3Dfuel%26utm_source%3Dyahoo%26utm_medium%3Dssp%26utm_campaign%3Dyssp_art&amp;radkws=Credit%20Card%20Debt%20Laws%7CDebt%20Relief%20Consolidation%7CDebt%20Companies%7CConsolidate%20Debt%7CDebt%20Consolidators%7CDebt%20Settlement%20Letter&amp;contentid=2263385&amp;category=Personal Finance&amp;subcategory=Money Managing</t>
  </si>
  <si>
    <t>Georgiann</t>
  </si>
  <si>
    <t>nann60@yahoo.com</t>
  </si>
  <si>
    <t>8D847AB0-9FA0-4947-9AB0-1718E1387836</t>
  </si>
  <si>
    <t>us.mc632.mail.yahoo.com</t>
  </si>
  <si>
    <t>http://us.mc632.mail.yahoo.com/mc/showMessage</t>
  </si>
  <si>
    <t>fid=Inbox&amp;sort=date&amp;order=down&amp;startMid=0&amp;.rand=1614719413&amp;da=0&amp;midIndex=3&amp;mid=1_26603_ABBhk0UAAQVQSelW7wETZVL6tfE&amp;prevMid=1_79024_ABBhk0UAAF08SexrKgB3FGOIYZc&amp;nextMid=1_27164_AAthk0UAAQ0vSemNugy1by6pngk&amp;m=1_97889_ABFhk0UAAX1lSe0Q6Q0cYWiDZ8w,1_98452_AA5hk0UAAA1eSe0Upgf2zRgCBeg,1_79024_ABBhk0UAAF08SexrKgB3FGOIYZc,1_26603_ABBhk0UAAQVQSelW7wETZVL6tfE,1_27164_AAthk0UAAQ0vSemNugy1by6pngk,1_27970_ABBhk0UAANS%2FSekptAJ5cW7IQiE,1_28535_ABFhk0UAAS6ISej59gNlvHrNlu8,1_29198_AA9hk0UAAYQFSeiN0wb1Ixhhft8,1_29747_AA9hk0UAAJF0SelUWA5%2FoGk37Ec,</t>
  </si>
  <si>
    <t>Tammy</t>
  </si>
  <si>
    <t>wright5088@sbcglobal.net</t>
  </si>
  <si>
    <t>7785D894-FD05-4AC1-8E14-55879E48DEE2</t>
  </si>
  <si>
    <t>Loans for personal debt</t>
  </si>
  <si>
    <t>Loans for Personal Debt</t>
  </si>
  <si>
    <t>q=Loans for Personal Debt&amp;qsrc=6&amp;o=1251&amp;l=dis</t>
  </si>
  <si>
    <t>utm_source=google&amp;utm_medium=CPC&amp;utm_content=Holding%20Tank%20-%20Debt&amp;utm_campaign=Debt%20Holding%20Tank&amp;utm_term=Loans%20for%20personal%20debt&amp;keyword=How%20Can%20I%20Consolidate%20My%20Debt</t>
  </si>
  <si>
    <t>Anabel</t>
  </si>
  <si>
    <t>ANAGARCIA@COX.NET</t>
  </si>
  <si>
    <t>D9wxwJJrrUCoLPTuLYUsOg</t>
  </si>
  <si>
    <t>www.webcrawler.com</t>
  </si>
  <si>
    <t>http://www.webcrawler.com/webcrawler300/ws/results/Web/credit payment card/1/417/TopNavigation/Relevance/iq=true/zoom=off/_iceUrlFlag=7</t>
  </si>
  <si>
    <t>_IceUrl=true&amp;gclid=CP_c-JTzgJoCFR4hnAodThM8RQ</t>
  </si>
  <si>
    <t>paularthun@yahoo.com</t>
  </si>
  <si>
    <t>8E2AB812-BC0F-4900-AA19-1D3461B90BD2</t>
  </si>
  <si>
    <t>Jeannie</t>
  </si>
  <si>
    <t>y-y7OHwHnEKR78s6BYS73w</t>
  </si>
  <si>
    <t>PatriciaH@hvaceng.com</t>
  </si>
  <si>
    <t>Sf_6FDkV9UyKVnaBbi55LQ</t>
  </si>
  <si>
    <t>How to reduce credit card interest rates</t>
  </si>
  <si>
    <t>how to decrease credit card interest rates</t>
  </si>
  <si>
    <t>client=firefox-a&amp;rls=org.mozilla%3Aen-US%3Aofficial&amp;channel=s&amp;hl=en&amp;q=how to decrease credit card interest rates&amp;btnG=Google Search</t>
  </si>
  <si>
    <t>utm_source=google&amp;utm_medium=CPC&amp;utm_content=How&amp;utm_campaign=Credit&amp;utm_term=How%20to%20reduce%20credit%20card%20interest%20rates&amp;keyword=How%20Can%20I%20Consolidate%20My%20Debt</t>
  </si>
  <si>
    <t>msozarkyankee@yahoo.com</t>
  </si>
  <si>
    <t>ojDRGW_yFkijM7GanI1Bfg</t>
  </si>
  <si>
    <t>Bill Consolidation</t>
  </si>
  <si>
    <t>consolidating medical bills</t>
  </si>
  <si>
    <t>ei=utf-8&amp;fr=slv8-msgr&amp;p=consolidating%20medical%20bills&amp;type=</t>
  </si>
  <si>
    <t>utm_source=yahoo&amp;utm_medium=cpc&amp;utm_campaign=DebtReductionInc&amp;utm_content=Bill%20Consolidation&amp;keyword=Medical%20Bill%20Consolidation%20Services&amp;OVRAW=consolidating%20medical%20bills&amp;OVKEY=consolidation%20medical%20bills&amp;OVMTC=advanced&amp;OVADID=41951349522&amp;OVKWID=207713117022</t>
  </si>
  <si>
    <t>Ann</t>
  </si>
  <si>
    <t>arosier@proassurance.com</t>
  </si>
  <si>
    <t>guide.opendns.com</t>
  </si>
  <si>
    <t>http://guide.opendns.com/controller.php</t>
  </si>
  <si>
    <t>url=credit services&amp;client=ie7&amp;ref=</t>
  </si>
  <si>
    <t>Carol</t>
  </si>
  <si>
    <t>oklaanna@yahoo.com</t>
  </si>
  <si>
    <t>W0T0MlkMk0OL9fzmNeKgLQ</t>
  </si>
  <si>
    <t>kfajk</t>
  </si>
  <si>
    <t>afmdnfnq@yahoo.com</t>
  </si>
  <si>
    <t>501CC5C6-92A2-4BE0-9293-F5E2FB415FC3</t>
  </si>
  <si>
    <t>debt cancellation insurance</t>
  </si>
  <si>
    <t>p=debt cancellation insurance&amp;fr=yfp-t-501-s&amp;toggle=1&amp;cop=mss&amp;ei=UTF-8</t>
  </si>
  <si>
    <t>utm_source=yahoo&amp;utm_medium=cpc&amp;utm_campaign=DebtReductionInc&amp;utm_content=General%20Debt&amp;keyword=Debt%20Cancellation&amp;OVRAW=debt%20cancellation%20insurance&amp;OVKEY=debt%20cancellation&amp;OVMTC=advanced&amp;OVADID=42233303522&amp;OVKWID=207713187522</t>
  </si>
  <si>
    <t>Gina</t>
  </si>
  <si>
    <t>wagoner_gina@yahoo.com</t>
  </si>
  <si>
    <t>hFg80jf_R0CRN55hdhWILw</t>
  </si>
  <si>
    <t>us.mc582.mail.yahoo.com</t>
  </si>
  <si>
    <t>http://us.mc582.mail.yahoo.com/mc/showMessage</t>
  </si>
  <si>
    <t>&amp;fid=Inbox&amp;sort=date&amp;order=down&amp;startMid=0&amp;.rand=1583035318&amp;da=0&amp;mid=1_57951_AI3sjkQAADszSeqZ9A5cdi36zYk&amp;blockimages=none</t>
  </si>
  <si>
    <t>nineth</t>
  </si>
  <si>
    <t>nineth_noche2001@yahoo.com</t>
  </si>
  <si>
    <t>95F210FD-88F4-4B49-8672-45E0030C9154</t>
  </si>
  <si>
    <t>us.mc388.mail.yahoo.com</t>
  </si>
  <si>
    <t>http://us.mc388.mail.yahoo.com/mc/welcome</t>
  </si>
  <si>
    <t>.gx=1&amp;.rand=248k1278b091i</t>
  </si>
  <si>
    <t>Roberto</t>
  </si>
  <si>
    <t>rvs6161@yahoo.com</t>
  </si>
  <si>
    <t>E9AEEB3D-8143-4DF0-B3CF-7AF9E382FE55</t>
  </si>
  <si>
    <t>Debt Advice</t>
  </si>
  <si>
    <t>debt advizor of texas</t>
  </si>
  <si>
    <t>http://search.yahoo.com/search;_ylt=A0geu7j.ve1J7BQB6r1XNyoA</t>
  </si>
  <si>
    <t>p=debt advizor of texas&amp;y=Search&amp;fr=yfp-t-501&amp;fr2=sb-top</t>
  </si>
  <si>
    <t>utm_source=yahoo&amp;utm_medium=cpc&amp;utm_campaign=state&amp;utm_content=Debt%20Advice&amp;keyword=Debt%20Advice%20In%20Texas&amp;OVRAW=debt%20advisor%20of%20texas&amp;OVKEY=debt%20advice%20of%20texas&amp;OVMTC=advanced&amp;OVADID=42233362022&amp;OVKWID=207713587522</t>
  </si>
  <si>
    <t>Richard</t>
  </si>
  <si>
    <t>Richtrayblair@gmail.com</t>
  </si>
  <si>
    <t>FB0792E6-EE21-4D5C-B2A5-86FB6DD34D29</t>
  </si>
  <si>
    <t>Debt letters</t>
  </si>
  <si>
    <t>debt  letters or templates</t>
  </si>
  <si>
    <t>q=debt  letters or templates&amp;sourceid=navclient-ff&amp;ie=UTF-8&amp;rlz=1B3GGGL_enUS228US235</t>
  </si>
  <si>
    <t>utm_source=google&amp;utm_medium=CPC&amp;utm_content=Holding%20Tank%20-%20Debt&amp;utm_campaign=Debt%20Holding%20Tank&amp;utm_term=Debt%20letters&amp;keyword=How%20Can%20I%20Consolidate%20My%20Debt</t>
  </si>
  <si>
    <t>jwoolf@gt.rr.com</t>
  </si>
  <si>
    <t>_k9ff-j13EuVlUm6CzuHwA</t>
  </si>
  <si>
    <t>Consumer Debt Initiative, Washington, DC</t>
  </si>
  <si>
    <t>sourceid=navclient&amp;ie=UTF-8&amp;rlz=1T4GPEA_enUS289US289&amp;q=Consumer Debt Initiative%2c Washington%2c DC</t>
  </si>
  <si>
    <t>parkerandshelly@yahoo.com</t>
  </si>
  <si>
    <t>0CDF7FE2-91BB-4F2C-963D-33817F0512A7</t>
  </si>
  <si>
    <t>how to lower car payments</t>
  </si>
  <si>
    <t>p=how to lower car payments&amp;fr=yfp-t-501-s&amp;toggle=1&amp;cop=mss&amp;ei=UTF-8</t>
  </si>
  <si>
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</si>
  <si>
    <t>DUANE</t>
  </si>
  <si>
    <t>DEWEY450P@SBCGLOBAL.NET</t>
  </si>
  <si>
    <t>C1F4CA4F-8EC9-46D1-924A-D95B0FAA3CE4</t>
  </si>
  <si>
    <t>Legally erase your debt as seen on msnbc</t>
  </si>
  <si>
    <t>legally erase your debt as seen on msnbc</t>
  </si>
  <si>
    <t>q=legally erase your debt as seen on msnbc&amp;ie=utf-8&amp;oe=utf-8&amp;aq=t&amp;rls=org.mozilla:en-US:official&amp;client=firefox-a</t>
  </si>
  <si>
    <t>utm_source=google&amp;utm_medium=CPC&amp;utm_content=Holding%20Tank%20-%20Debt&amp;utm_campaign=Debt%20Holding%20Tank&amp;utm_term=Legally%20erase%20your%20debt%20as%20seen%20on%20msnbc&amp;keyword=How%20Can%20I%20Consolidate%20My%20Debt</t>
  </si>
  <si>
    <t>Bashirah</t>
  </si>
  <si>
    <t>bashirahgreen@yahoo.com</t>
  </si>
  <si>
    <t>lZgnImg1Y0iSAuMAr2MSkA</t>
  </si>
  <si>
    <t>how to get loans out of default</t>
  </si>
  <si>
    <t>qsrc=2417&amp;o=0&amp;l=dir&amp;q=how to get loans out of default</t>
  </si>
  <si>
    <t>marc</t>
  </si>
  <si>
    <t>md2of2@yahoo.com</t>
  </si>
  <si>
    <t>E3D8B7C3-4793-4D1D-B41A-EFBDA5A81073</t>
  </si>
  <si>
    <t>how to file bankruptcy in california</t>
  </si>
  <si>
    <t>ei=UTF-8&amp;fr=my-myy&amp;p=how to file bankruptcy in california&amp;rs=0&amp;fr2=rs-top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</si>
  <si>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42233370022&amp;OVKWID=207729613522</t>
  </si>
  <si>
    <t>Judi</t>
  </si>
  <si>
    <t>judy@pca.aero</t>
  </si>
  <si>
    <t>AC408AEB-41FE-4046-ACB2-C1538856B403</t>
  </si>
  <si>
    <t>client=ca-pub-4927466948888122&amp;dt=1240349819727&amp;lmt=1225200915&amp;prev_slotnames=5608111617&amp;output=html&amp;slotname=9300126344&amp;correlator=1240349818617&amp;url=http%3A%2F%2Fclarkhoward.com%2Ftopics%2Fdrop_dead_letter.html&amp;ref=http%3A%2F%2Fclarkhoward.com%2Fadvice%2Fsample_letters.html&amp;frm=0&amp;ga_vid=229820726.1240349819&amp;ga_sid=1240349819&amp;ga_hid=143197360&amp;flash=0&amp;u_h=768&amp;u_w=1024&amp;u_ah=730&amp;u_aw=1024&amp;u_cd=32&amp;u_tz=-420&amp;u_his=9&amp;u_java=true&amp;dtd=15&amp;w=300&amp;h=250&amp;xpc=1I7qmZg0h9&amp;p=http%3A//clarkhoward.com</t>
  </si>
  <si>
    <t>PEGGY</t>
  </si>
  <si>
    <t>booklines1@earthlink.net</t>
  </si>
  <si>
    <t>6494C886-66B6-4103-AA5B-64CDB7319A29</t>
  </si>
  <si>
    <t>debit clear</t>
  </si>
  <si>
    <t>ei=UTF-8&amp;fr=slv8-reg&amp;p=debit clear&amp;SpellState=n-4038603144_q-46IdFc5Ut3xlJgseQtWhnQAAAA%40%40&amp;fr2=sp-top</t>
  </si>
  <si>
    <t>utm_source=yahoo&amp;utm_medium=cpc&amp;utm_campaign=DebtReductionInc&amp;utm_content=General%20Debt&amp;keyword=Debt%20Solutions&amp;OVRAW=debit%20clear&amp;OVKEY=debt%20clear&amp;OVMTC=advanced&amp;OVADID=42233303522&amp;OVKWID=207713451022</t>
  </si>
  <si>
    <t>Katie</t>
  </si>
  <si>
    <t>katielacerda@yahoo.com</t>
  </si>
  <si>
    <t>2C8FC736-7BA0-4399-A479-3A63B61BC168</t>
  </si>
  <si>
    <t>Settlement</t>
  </si>
  <si>
    <t>Debt settlement</t>
  </si>
  <si>
    <t>Debt-Problems</t>
  </si>
  <si>
    <t>utm_source=google&amp;utm_medium=CPC&amp;utm_content=Settlement&amp;utm_campaign=Debt%20Volume_CA&amp;utm_term=Debt%20settlement&amp;keyword=How%20Can%20I%20Consolidate%20My%20Debt</t>
  </si>
  <si>
    <t>none@NONE.COM</t>
  </si>
  <si>
    <t>51C43F6A-EFCE-427A-B9AC-DF0C9CE74D82</t>
  </si>
  <si>
    <t>Jackie</t>
  </si>
  <si>
    <t>hydrojack219@yahoo.com</t>
  </si>
  <si>
    <t>C89EAB7F-0F3E-448C-86C3-AD6BB7183683</t>
  </si>
  <si>
    <t>client=ca-pub-5020414380043533&amp;dt=1240353265281&amp;lmt=1240353265&amp;output=html&amp;slotname=2438729075&amp;correlator=1240353265281&amp;dblk=1&amp;url=http%3A%2F%2Fwww.credit-card-consolidation-loans.com%2F&amp;ea=0&amp;ref=http%3A%2F%2Fsocialsecurityinformation.info%2F&amp;frm=0&amp;ga_vid=454136321.1240353265&amp;ga_sid=1240353265&amp;ga_hid=423021650&amp;flash=10.0.12.36&amp;u_h=768&amp;u_w=1024&amp;u_ah=738&amp;u_aw=1024&amp;u_cd=16&amp;u_tz=-240&amp;u_his=7&amp;u_java=true&amp;dtd=47&amp;format=fp_al_lp&amp;kw_type=radlink&amp;prev_fmts=728x15_0ads_al_s&amp;rt=ChBJ7kn6AAXGUAqwHgkQ2XzbEhRDcmVkaXQgQ2FyZCBEZWJ0IExhdxoIG5gkyhERl4coAVITCJiawoKEg5oCFSZxsAod5DKPHQ&amp;hl=en&amp;kw0=Credit Card Debt Law&amp;kw1=Debit Consolidation&amp;kw2=Credit Relief&amp;kw3=Consolidating Credit&amp;kw4=Loan Poor Credit&amp;okw=Credit Card Debt Law</t>
  </si>
  <si>
    <t>nicci-marie@comcast.net</t>
  </si>
  <si>
    <t>27E2BBBD-29A7-48CD-BE2E-0DC5937952B2</t>
  </si>
  <si>
    <t>Debts cure</t>
  </si>
  <si>
    <t>cura debt</t>
  </si>
  <si>
    <t>hl=en&amp;q=cura debt&amp;aq=0&amp;oq=cura de</t>
  </si>
  <si>
    <t>utm_source=google&amp;utm_medium=CPC&amp;utm_content=Holding%20Tank%20-%20Debt&amp;utm_campaign=Debt%20Holding%20Tank&amp;utm_term=Debts%20cure&amp;keyword=How%20Can%20I%20Consolidate%20My%20Debt</t>
  </si>
  <si>
    <t>donna</t>
  </si>
  <si>
    <t>ttfam4@aol.com</t>
  </si>
  <si>
    <t>CC815F5E-0667-4ED3-A348-53125422F255</t>
  </si>
  <si>
    <t>debet settlement in california</t>
  </si>
  <si>
    <t>http://search.yahoo.com/search;_ylt=A0oGklleZO5Jw4AAxg1XNyoA</t>
  </si>
  <si>
    <t>p=debet settlement in california&amp;y=Search&amp;fr=yfp-t-501-s&amp;fr2=sb-top</t>
  </si>
  <si>
    <t>utm_source=yahoo&amp;utm_medium=cpc&amp;utm_campaign=state&amp;utm_content=Debt%20Settlement&amp;keyword=Debt%20Settlement%20In%20California&amp;OVRAW=debt%20settlement%20in%20california&amp;OVKEY=debt%20settlement%20in%20california&amp;OVMTC=standard&amp;OVADID=42233365022&amp;OVKWID=207729354022</t>
  </si>
  <si>
    <t>Dawn</t>
  </si>
  <si>
    <t>dawnducett@msn.com</t>
  </si>
  <si>
    <t>F7C8923C-1DBA-47C8-ACB6-9669AB3A652E</t>
  </si>
  <si>
    <t>government grants for debt</t>
  </si>
  <si>
    <t>hl=en&amp;q=government grants for debt&amp;aq=f&amp;oq=</t>
  </si>
  <si>
    <t>Jack</t>
  </si>
  <si>
    <t>patrickfb@cheerful.com</t>
  </si>
  <si>
    <t>V34zUF5BPUWXSfuSf9RzKg</t>
  </si>
  <si>
    <t>How-to-Eliminate-Student-Loan-Debt&amp;id=2246306</t>
  </si>
  <si>
    <t>Jamey</t>
  </si>
  <si>
    <t>jameycoffman@laidig.com</t>
  </si>
  <si>
    <t>424DF167-E9D0-4871-AA16-390CA2732926</t>
  </si>
  <si>
    <t>Credit debt negotiation</t>
  </si>
  <si>
    <t>what does debt negotiation do to your credit report?</t>
  </si>
  <si>
    <t>q=what does debt negotiation do to your credit report%3F&amp;qsrc=19&amp;o=20008&amp;l=dis</t>
  </si>
  <si>
    <t>utm_source=google&amp;utm_medium=CPC&amp;utm_content=Debt%20Negotiation&amp;utm_campaign=Debt%20General&amp;utm_term=Credit%20debt%20negotiation&amp;keyword=How%20Can%20I%20Consolidate%20My%20Debt</t>
  </si>
  <si>
    <t>robin</t>
  </si>
  <si>
    <t>cmpsweety@bellsouth.net</t>
  </si>
  <si>
    <t>6588F55A-1477-418B-8923-61550245DAFE</t>
  </si>
  <si>
    <t>spage=search/resultshome1.htm&amp;searchType=web&amp;source=APYWEBHM&amp;string=central credit services&amp;spelltoken=n-1463730714_q-2EXP94paSj1iCt6pAB/qkgAAAAXX&amp;where=&amp;sm=</t>
  </si>
  <si>
    <t>utm_source=yahoo&amp;utm_medium=cpc&amp;utm_campaign=DebtReductionInc&amp;utm_content=Debt%20Credit%20Services&amp;keyword=Credit%20Services&amp;OVRAW=central%20credit%20services&amp;OVKEY=credit%20services&amp;OVMTC=advanced&amp;OVADID=41951159522&amp;OVKWID=207713408022</t>
  </si>
  <si>
    <t>Rich</t>
  </si>
  <si>
    <t>richp@aol.com</t>
  </si>
  <si>
    <t>64gMCQMjMUCg8hlYO3thPQ</t>
  </si>
  <si>
    <t>ways to get out of debt</t>
  </si>
  <si>
    <t>p=ways to get out of debt&amp;fr=yfp-t-305-s&amp;toggle=1&amp;cop=mss&amp;ei=UTF-8</t>
  </si>
  <si>
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</si>
  <si>
    <t>Amanda</t>
  </si>
  <si>
    <t>amanjohn1@live.com</t>
  </si>
  <si>
    <t>Innl5IdfsEukL77uSKYFtQ</t>
  </si>
  <si>
    <t>utm_source=yahoo&amp;utm_medium=cpc&amp;utm_campaign=DebtReductionInc&amp;utm_content=Debt%20Consolidation&amp;keyword=Debt%20Consolidation%20Lending&amp;OVRAW=debt%20consolidation%20lending&amp;OVKEY=debt%20consolidation%20lending&amp;OVMTC=standard&amp;OVADID=41951255522&amp;OVKWID=207713206022</t>
  </si>
  <si>
    <t>Candace</t>
  </si>
  <si>
    <t>cnetzley101@comcast.net</t>
  </si>
  <si>
    <t>Ohw-u7PkMkiniaYRqu_RBQ</t>
  </si>
  <si>
    <t>client=ca-pub-5840155318089907&amp;dt=1240424634518&amp;lmt=1240424634&amp;prev_slotnames=7020681951&amp;output=html&amp;slotname=4315074952&amp;correlator=1240424632221&amp;url=http%3A%2F%2Fwww.aralifestyle.com%2Farticle.aspx%3FUserFeedGuid%3D20fc6dd9-afab-43fa-bb9d-346565bb074f%26ArticleId%3D671%26ComboId%3D0%26title%3DEliminate-Credit-Card-Debt&amp;ref=http%3A%2F%2Fwww.adfusion.com%2Fadfusion.partnersite%2Fcategoryhtml.aspx%3Fuserfeedguid%3D20fc6dd9-afab-43fa-bb9d-346565bb074f&amp;frm=0&amp;ga_vid=1618074845.1240424632&amp;ga_sid=1240424632&amp;ga_hid=405306870&amp;flash=10.0.22.87&amp;u_h=768&amp;u_w=1024&amp;u_ah=738&amp;u_aw=1024&amp;u_cd=32&amp;u_tz=-240&amp;u_java=true&amp;dtd=47&amp;w=160&amp;h=600&amp;xpc=JtCpxNOVHq&amp;p=http%3A//www.aralifestyle.com</t>
  </si>
  <si>
    <t>Sepideh</t>
  </si>
  <si>
    <t>seprox@hotmail.com</t>
  </si>
  <si>
    <t>LYiiwg-h8USpSweZaaQk0Q</t>
  </si>
  <si>
    <t>lowering credit cards payments</t>
  </si>
  <si>
    <t>ei=utf-8&amp;fr=slv8-hptb6&amp;p=lowering%20credit%20cards%20payments&amp;type=</t>
  </si>
  <si>
    <t>utm_source=yahoo&amp;utm_medium=cpc&amp;utm_campaign=DebtReductionInc&amp;utm_content=Credit%20Card%20Reduction&amp;keyword=Reducing%20Credit%20Card%20Debt&amp;OVRAW=lowering%20credit%20cards%20payments&amp;OVKEY=reducing%20credit%20card&amp;OVMTC=advanced&amp;OVADID=41951173522&amp;OVKWID=207713435522</t>
  </si>
  <si>
    <t>dharman@pwcgov.org</t>
  </si>
  <si>
    <t>B-u563pNkUOeIoGyX8enVQ</t>
  </si>
  <si>
    <t>1800creditcarddebt</t>
  </si>
  <si>
    <t>p=1800creditcarddebt&amp;fr=yfp-t-501&amp;toggle=1&amp;cop=mss&amp;ei=UTF-8</t>
  </si>
  <si>
    <t>utm_source=yahoo&amp;utm_medium=cpc&amp;utm_campaign=DebtReductionInc&amp;utm_content=Credit%20Card%20Debt&amp;keyword=Credit%20Card%20Debt%20Services&amp;OVRAW=1800creditcarddebt&amp;OVKEY=800%20credit%20card%20debt&amp;OVMTC=advanced&amp;OVADID=42233453522&amp;OVKWID=207713449522</t>
  </si>
  <si>
    <t>Maria</t>
  </si>
  <si>
    <t>maria_ledezma@yahoo.com</t>
  </si>
  <si>
    <t>JLHL1JbcW0SmP1YuK08qgg</t>
  </si>
  <si>
    <t>Nathan</t>
  </si>
  <si>
    <t>nathanreynolds848@msn.com</t>
  </si>
  <si>
    <t>elmYHGmc206Y80XkUIoruw</t>
  </si>
  <si>
    <t>google_kw=Debt Settlement Laws&amp;google_rt=ChBJ76ZOAAzyZArnSxIVv1TOEhREZWJ0IFNldHRsZW1lbnQgTGF3cxoIsDiaW0P6ukQoAVITCOyvoZvQhZoCFeJN5wodrzlMGA&amp;google_page_url=http%3A%2F%2Fezinearticles.com%2F%3FShocking-Facts---What-Debt-Settlement-Companies-Dont-Tell-You%26id%3D14774</t>
  </si>
  <si>
    <t>jean405@att.net</t>
  </si>
  <si>
    <t>gJweNqDgrU6PgwHVPaohpQ</t>
  </si>
  <si>
    <t>should i file bankruptcy</t>
  </si>
  <si>
    <t>p=should i file bankruptcy&amp;ei=utf-8&amp;fr=slv8-hptb6&amp;xargs=12KPjg1itSroGmmvmnEOOIMLrcmUsOkZ7Fo5h7DOV5CtdY6hNdE%2DIfXpP0xZg6WO8T7xvSy7HBreVFdJGu277WVk0qfeG%5FGOK%5F772GnNVmepv9Y9HXt4d9lf%5Fq6odOHU82&amp;pstart=7&amp;b=11</t>
  </si>
  <si>
    <t>utm_source=yahoo&amp;utm_medium=cpc&amp;utm_campaign=DebtReductionInc&amp;utm_content=Bankruptcy&amp;keyword=Avoid%20Filing%20Bankruptcy&amp;OVRAW=should%20i%20file%20bankruptcy&amp;OVKEY=should%20i%20file%20bankruptcy&amp;OVMTC=standard&amp;OVADID=42233254522&amp;OVKWID=207713497022</t>
  </si>
  <si>
    <t>Harmony</t>
  </si>
  <si>
    <t>HARMONYLAVALLEE@YAHOO.COM</t>
  </si>
  <si>
    <t>8d76AA4btUi7tNPcpAXJ-A</t>
  </si>
  <si>
    <t>Shelley</t>
  </si>
  <si>
    <t>shel_birdwell@yahoo.com</t>
  </si>
  <si>
    <t>NHwJjKm-90GqAf9CQYm8pw</t>
  </si>
  <si>
    <t>debt negotiators creditors</t>
  </si>
  <si>
    <t>p=debt negotiators creditors&amp;fr=fp-yie8-s&amp;toggle=1&amp;cop=mss&amp;ei=UTF-8</t>
  </si>
  <si>
    <t>utm_source=yahoo&amp;utm_medium=cpc&amp;utm_campaign=DebtReductionInc&amp;utm_content=Debt%20Negotiation&amp;keyword=Debt%20Negotiators&amp;OVRAW=debt%20negotiators%20creditors&amp;OVKEY=debt%20negotiators&amp;OVMTC=advanced&amp;OVADID=41951283022&amp;OVKWID=207713419522</t>
  </si>
  <si>
    <t>jmajors@unm.edu</t>
  </si>
  <si>
    <t>zo1gv9eNrEq6wfwQhzu_qQ</t>
  </si>
  <si>
    <t>How to reduce credit card</t>
  </si>
  <si>
    <t>ways to reduce apr credit card rates</t>
  </si>
  <si>
    <t>q=ways to reduce apr credit card rates&amp;ie=utf-8&amp;oe=utf-8&amp;aq=t&amp;rls=org.mozilla:en-US:official&amp;client=firefox-a</t>
  </si>
  <si>
    <t>utm_source=google&amp;utm_medium=CPC&amp;utm_content=How&amp;utm_campaign=Credit&amp;utm_term=How%20to%20reduce%20credit%20card&amp;keyword=How%20Can%20I%20Consolidate%20My%20Debt</t>
  </si>
  <si>
    <t>Jordan</t>
  </si>
  <si>
    <t>jmfay972@msn.com</t>
  </si>
  <si>
    <t>xKveaKKf6kKkInMuMVVJCg</t>
  </si>
  <si>
    <t>utm_source=yahoo&amp;utm_medium=cpc&amp;utm_campaign=DebtReductionInc&amp;utm_content=General%20Debt&amp;keyword=Unsecured%20Debt%20Solutions&amp;OVRAW=unsecured%20debt%20search&amp;OVKEY=unsecured%20debt&amp;OVMTC=advanced&amp;OVADID=42233303522&amp;OVKWID=207713413022</t>
  </si>
  <si>
    <t>Adrian</t>
  </si>
  <si>
    <t>fyvfhwn569@msn.com</t>
  </si>
  <si>
    <t>EF50AE74-1E37-46BA-819D-96586637F0A0</t>
  </si>
  <si>
    <t>yourloanman.net</t>
  </si>
  <si>
    <t>http://yourloanman.net/handcrafted2.asp</t>
  </si>
  <si>
    <t>utm_source=yahoo&amp;utm_medium=cpc&amp;utm_campaign=DebtReductionInc&amp;utm_content=Debt%20Reduction&amp;keyword=Reducing%20Debt%20Today&amp;OVRAW=reduce%20you%20unsecured%20debt&amp;OVKEY=reducing%20you%20debt&amp;OVMTC=advanced&amp;OVADID=41951160522&amp;OVKWID=207713019022</t>
  </si>
  <si>
    <t>Yvonne</t>
  </si>
  <si>
    <t>yrendon_216@yahoo.com</t>
  </si>
  <si>
    <t>082533FD-57E8-4B35-8CBD-BD80259DA09D</t>
  </si>
  <si>
    <t>visa debt biz index</t>
  </si>
  <si>
    <t>q=visa debt biz index</t>
  </si>
  <si>
    <t>andrea</t>
  </si>
  <si>
    <t>msiwish@yahoo.com</t>
  </si>
  <si>
    <t>18D93FD9-416E-4E4D-ADD1-CB0ADE451DFD</t>
  </si>
  <si>
    <t>partner.googleadservices.com</t>
  </si>
  <si>
    <t>http://partner.googleadservices.com/gampad/ads</t>
  </si>
  <si>
    <t>correlator=1240412033257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0b8fe03b933decd1%3AT%3D1237575542%3AS%3DALNI_MaCmWoNQfy02QdPtgBwEL92SzYyMw&amp;dblk=1&amp;ga_vid=67175866.1237990861&amp;ga_sid=1240412033&amp;ga_hid=240185557&amp;ga_fc=true&amp;url=http%3A%2F%2Fwww.consumeraffairs.com%2Fcredit_cards%2Fprovidian_national_bank.htm&amp;ref=http%3A%2F%2Fwww.google.com%2Fsearch%3Fhl%3Den%26safe%3Dactive%26q%3Dprovidian%2Bbanking%26revid%3D0%26ei%3DXi_vSdb9EuTVlQfNveQn%26sa%3DX%26oi%3Drevisions_inline%26resnum%3D0%26ct%3Dbroad-revision%26cd%3D3&amp;lmt=1240412035&amp;dt=1240412035835&amp;cc=129&amp;oe=utf-8&amp;u_h=600&amp;u_w=800&amp;u_ah=570&amp;u_aw=800&amp;u_cd=32&amp;u_tz=-240&amp;u_his=10&amp;u_java=true&amp;u_nplug=0&amp;u_nmime=0&amp;flash=7.0.19.0</t>
  </si>
  <si>
    <t>Milton</t>
  </si>
  <si>
    <t>Hrb5DwbMIEGpUzRHlpvFWA</t>
  </si>
  <si>
    <t>jacque</t>
  </si>
  <si>
    <t>momof3bap@aol.com</t>
  </si>
  <si>
    <t>FC9958FB-656F-4346-B4CC-9278512CADC3</t>
  </si>
  <si>
    <t>client=ca-pub-7025449865608971&amp;dt=1240416615239&amp;lmt=1236934008&amp;output=html&amp;slotname=3469039675&amp;correlator=1240416615239&amp;url=http%3A%2F%2Fwww.obamabailout.us%2Fstudentloans.html&amp;ref=http%3A%2F%2Fwww.obamabailout.us%2F&amp;frm=0&amp;ga_vid=2139439135.1240416616&amp;ga_sid=1240416616&amp;ga_hid=1600202650&amp;flash=10.0.12.36&amp;u_h=768&amp;u_w=1024&amp;u_ah=740&amp;u_aw=1024&amp;u_cd=16&amp;u_tz=-300&amp;u_his=1&amp;u_java=true&amp;dtd=419&amp;w=336&amp;h=280&amp;xpc=ZG8Eoi96Fe&amp;p=http%3A//www.obamabailout.us</t>
  </si>
  <si>
    <t>BG0z2KJfM0CO0BUbjyaXcg</t>
  </si>
  <si>
    <t>penelope</t>
  </si>
  <si>
    <t>moanaavilla@yahoo.com</t>
  </si>
  <si>
    <t>CF2D4F36-58E6-43FC-9C92-80E78EF7785C</t>
  </si>
  <si>
    <t>Union Workers Credit Services</t>
  </si>
  <si>
    <t>q=Union Workers Credit Services&amp;qsrc=6&amp;o=101676&amp;l=dis</t>
  </si>
  <si>
    <t>Corando</t>
  </si>
  <si>
    <t>corando@hotmail.com</t>
  </si>
  <si>
    <t>rop8kDVsFkO2Sb7PhRlrDw</t>
  </si>
  <si>
    <t>bank default</t>
  </si>
  <si>
    <t>p=bank default&amp;fr=yfp-t-120-s&amp;toggle=1&amp;cop=mss&amp;ei=UTF-8</t>
  </si>
  <si>
    <t>utm_source=yahoo&amp;utm_medium=cpc&amp;utm_campaign=DebtReductionInc&amp;utm_content=Loan%20Default&amp;keyword=Bank%20Loan%20Default%20Solutions&amp;OVRAW=bank%20default&amp;OVKEY=bank%20loan%20default&amp;OVMTC=advanced&amp;OVADID=41951178022&amp;OVKWID=207713319022</t>
  </si>
  <si>
    <t>Gene</t>
  </si>
  <si>
    <t>woneagle@suddenlink.net</t>
  </si>
  <si>
    <t>5700A36B-B283-4A67-BBE9-FE647FE0383D</t>
  </si>
  <si>
    <t>Superior debt</t>
  </si>
  <si>
    <t>superior Debt Reduction</t>
  </si>
  <si>
    <t>q=superior Debt Reduction&amp;hl=en&amp;start=10&amp;sa=N</t>
  </si>
  <si>
    <t>utm_source=google&amp;utm_medium=CPC&amp;utm_content=Holding%20Tank%20-%20Debt&amp;utm_campaign=Debt%20Holding%20Tank&amp;utm_term=Superior%20debt&amp;keyword=How%20Can%20I%20Consolidate%20My%20Debt</t>
  </si>
  <si>
    <t>August</t>
  </si>
  <si>
    <t>paigedempsey@hotmail.com</t>
  </si>
  <si>
    <t>38c2TN4JVU6nQ7O87VVHnA</t>
  </si>
  <si>
    <t>find defaulted student loans</t>
  </si>
  <si>
    <t>q=find defaulted student loans&amp;sourceid=ie7&amp;rls=com.microsoft:en-US&amp;ie=utf8&amp;oe=utf8</t>
  </si>
  <si>
    <t>robinennis2@aol.com</t>
  </si>
  <si>
    <t>35365FA7-D08B-46B9-B197-52FD171AE5BA</t>
  </si>
  <si>
    <t>client=ca-pub-2355614223147885&amp;dt=1240427305634&amp;lmt=1240427305&amp;prev_fmts=468x60_as&amp;format=336x280_as&amp;output=html&amp;correlator=1240427305259&amp;channel=9791535483&amp;url=http%3A%2F%2Fwww.crazysquirrel.com%2Ffinance%2Findex.jspx&amp;color_bg=FFFFFF&amp;color_text=000000&amp;color_link=005500&amp;color_url=000000&amp;color_border=005500&amp;ad_type=text&amp;ref=http%3A%2F%2Fwww.crazysquirrel.com%2Ffinance%2Fpercent-increase-calculator.jspx&amp;frm=0&amp;ga_vid=95293909.1239302242&amp;ga_sid=1240427166&amp;ga_hid=2061086990&amp;ga_fc=true&amp;flash=10.0.12.36&amp;u_h=1024&amp;u_w=1280&amp;u_ah=994&amp;u_aw=1280&amp;u_cd=32&amp;u_tz=-300&amp;u_his=3&amp;u_java=true&amp;dtd=218</t>
  </si>
  <si>
    <t>ejirefe</t>
  </si>
  <si>
    <t>luginedeh@yahoo.com</t>
  </si>
  <si>
    <t>A80FA1F5-9F04-4B94-AEC3-B3ED74B5F3F2</t>
  </si>
  <si>
    <t>government loan to pay debt</t>
  </si>
  <si>
    <t>hl=en&amp;q=government loan to pay debt</t>
  </si>
  <si>
    <t>amylynnluke1027@live.com</t>
  </si>
  <si>
    <t>44EFC46F-1508-4E41-BB7F-35980A907E1D</t>
  </si>
  <si>
    <t>defaulted student loan</t>
  </si>
  <si>
    <t>o=13016&amp;l=dis&amp;q=defaulted student loan</t>
  </si>
  <si>
    <t>Maria_Ledezma@yahoo.com</t>
  </si>
  <si>
    <t>748D2B29-D4C6-454F-AECE-04DC98296593</t>
  </si>
  <si>
    <t>affordable debt relief</t>
  </si>
  <si>
    <t>p=affordable debt relief&amp;fr=yfp-t-501-s&amp;toggle=1&amp;cop=mss&amp;ei=UTF-8</t>
  </si>
  <si>
    <t>utm_source=yahoo&amp;utm_medium=cpc&amp;utm_campaign=DebtReductionInc&amp;utm_content=General%20Debt&amp;keyword=Debt%20Relief&amp;OVRAW=affordable%20debt%20relief&amp;OVKEY=debt%20relief&amp;OVMTC=advanced&amp;OVADID=42233303522&amp;OVKWID=207713042522</t>
  </si>
  <si>
    <t>johndoe333@yahoo.com</t>
  </si>
  <si>
    <t>hxFrkNSCjU6rE2u-7yH-KQ</t>
  </si>
  <si>
    <t>q=credit services&amp;rls=com.microsoft:*&amp;ie=UTF-8&amp;oe=UTF-8&amp;startIndex=&amp;startPage=1&amp;rlz=1I7GGLL_en</t>
  </si>
  <si>
    <t>grant</t>
  </si>
  <si>
    <t>shea</t>
  </si>
  <si>
    <t>shea_hoston@yahoo.com</t>
  </si>
  <si>
    <t>994A7C36-8AFC-456E-8D8D-9F885F1A0F74</t>
  </si>
  <si>
    <t>what is chapter 7 bankruptcy</t>
  </si>
  <si>
    <t>ei=utf-8&amp;fr=slv8-tyc7&amp;p=what%20is%20chapter%207%20bankruptcy&amp;type=</t>
  </si>
  <si>
    <t>utm_source=yahoo&amp;utm_medium=cpc&amp;utm_campaign=DebtReductionInc&amp;utm_content=Chapter%207%20Bankruptcy&amp;keyword=Avoid%20Filing%20Chapter%207%20Bankruptcy&amp;OVRAW=what%20is%20chapter%207%20bankruptcy&amp;OVKEY=chapter%207%20bankruptcy%20law&amp;OVMTC=advanced&amp;OVADID=42233379522&amp;OVKWID=207713429522</t>
  </si>
  <si>
    <t>70A0F86D-B2C7-40F9-958D-F415155D0E6D</t>
  </si>
  <si>
    <t>Julio</t>
  </si>
  <si>
    <t>1497EF00-60A2-402C-9582-48F273BCEF7D</t>
  </si>
  <si>
    <t>donna2957@yahoo.com</t>
  </si>
  <si>
    <t>B529FD2C-48FA-4BA3-B475-48ABF4F4FFBC</t>
  </si>
  <si>
    <t>govt debt consolidation</t>
  </si>
  <si>
    <t>p=govt debt consolidation&amp;ei=UTF-8&amp;fr=hp-pvdt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</si>
  <si>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</si>
  <si>
    <t>J</t>
  </si>
  <si>
    <t>Melody</t>
  </si>
  <si>
    <t>0EC95F59-2235-4894-82A5-05EA76A499F0</t>
  </si>
  <si>
    <t>Jami</t>
  </si>
  <si>
    <t>snd2jami@yahoo.com</t>
  </si>
  <si>
    <t>124AD3BA-40C7-403F-B4CB-EA97E19B0FF6</t>
  </si>
  <si>
    <t>wwww11.charter.net</t>
  </si>
  <si>
    <t>http://wwww11.charter.net/search</t>
  </si>
  <si>
    <t>qo=government%2520advise%2520on%2520debt%2520consolidation&amp;rn=DubKFb3ledqLdJX&amp;rg=As3f</t>
  </si>
  <si>
    <t>utm_source=yahoo&amp;utm_medium=cpc&amp;utm_campaign=DebtReductionInc&amp;utm_content=Debt%20Consolidation&amp;keyword=Government%20Debt%20Consolidation&amp;OVRAW=government%20advise%20on%20debt%20consolidation&amp;OVKEY=government%20debt%20consolidation&amp;OVMTC=advanced&amp;OVADID=42233432022&amp;OVKWID=207713454522</t>
  </si>
  <si>
    <t>Karisa</t>
  </si>
  <si>
    <t>fnccrafts@yahoo.com</t>
  </si>
  <si>
    <t>D83E383D-D47E-4D83-92E5-971A0C9A17D2</t>
  </si>
  <si>
    <t>dept forum</t>
  </si>
  <si>
    <t>ei=utf-8&amp;fr=slv8-wave&amp;p=dept%20forum&amp;type=</t>
  </si>
  <si>
    <t>utm_source=yahoo&amp;utm_medium=cpc&amp;utm_campaign=DebtReductionInc&amp;utm_content=General%20Debt&amp;keyword=Debt%20Forum&amp;OVRAW=dept%20forum&amp;OVKEY=debt%20forum&amp;OVMTC=advanced&amp;OVADID=42233303522&amp;OVKWID=207713275022</t>
  </si>
  <si>
    <t>joseph</t>
  </si>
  <si>
    <t>efficientjoey@yahoo.com</t>
  </si>
  <si>
    <t>372F80BB-6309-4C91-A2F3-0C671378ACFB</t>
  </si>
  <si>
    <t>get out of debt free</t>
  </si>
  <si>
    <t>ei=utf-8&amp;fr=slv8-&amp;p=get%20out%20of%20debt%20free&amp;type=</t>
  </si>
  <si>
    <t>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</t>
  </si>
  <si>
    <t>QUYEN</t>
  </si>
  <si>
    <t>QNGUYEN28@HOTMAIL.COM</t>
  </si>
  <si>
    <t>65B295EF-BBCC-488F-ACE3-909BCD8E20D7</t>
  </si>
  <si>
    <t>reduce credit card debt</t>
  </si>
  <si>
    <t>p=reduce credit card debt&amp;fr=yfp-t-501-s&amp;toggle=1&amp;cop=mss&amp;ei=UTF-8</t>
  </si>
  <si>
    <t>utm_source=yahoo&amp;utm_medium=cpc&amp;utm_campaign=DebtReductionInc&amp;utm_content=Credit%20Card%20Debt&amp;keyword=How%20To%20Reduce%20Credit%20Card%20Debt&amp;OVRAW=reduce%20credit%20card%20debt&amp;OVKEY=reduce%20credit%20card%20debt&amp;OVMTC=standard&amp;OVADID=41951200522&amp;OVKWID=207713453522</t>
  </si>
  <si>
    <t>stephanie</t>
  </si>
  <si>
    <t>stephrodriguez04@hotmail.com</t>
  </si>
  <si>
    <t>EE77A527-EFE4-4502-B29A-AACA7F0A66A2</t>
  </si>
  <si>
    <t>how to get out of debt</t>
  </si>
  <si>
    <t>p=how to get out of debt&amp;fr=yfp-t-106-s&amp;toggle=1&amp;cop=mss&amp;ei=UTF-8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</si>
  <si>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</si>
  <si>
    <t>Priscilla</t>
  </si>
  <si>
    <t>cilla.chavez@yahoo.com</t>
  </si>
  <si>
    <t>VUl6bUSDvkax3wR14Ye4kg</t>
  </si>
  <si>
    <t>Clear debt</t>
  </si>
  <si>
    <t>searchfor=clear dept&amp;PG=SEASUSH&amp;SEC=ABMANY&amp;st=kwd&amp;ptnrS=ZKxdm021YYUS</t>
  </si>
  <si>
    <t>utm_source=google&amp;utm_medium=CPC&amp;utm_content=General%20Debt&amp;utm_campaign=Debt%20General&amp;utm_term=Clear%20debt&amp;keyword=How%20Can%20I%20Consolidate%20My%20Debt</t>
  </si>
  <si>
    <t>jxqhzjp399@hotmail.com</t>
  </si>
  <si>
    <t>9C75E21A-2D23-49F6-B419-7829C46FBAEA</t>
  </si>
  <si>
    <t>flamingdesire.com</t>
  </si>
  <si>
    <t>http://flamingdesire.com/index.php</t>
  </si>
  <si>
    <t>Query=2USvF8Avr%2F8B%2F6%2B1qpcykr05sQEDiK8alr4vr58Vm2dmZJSXmJyZFsMPFmiEXmZIvUU2yHMfC0L%2F&amp;tis=1&amp;oq=06oENya4ZGJbLUlU8fzDtMYANfl4cVDQ1dq9l8LrUif9hk0A-FggB_jKtar45UZ5y0DowyzXm275nrF8Booiix3g2VNxN9CKEblaaPqSNLPLzU9MgepgT1iaplNy5klB8kPbpomrY-KDBllIkwSpBSxPA_dZDndZNdg9cEp9QavIp-AtK7%2CYT0z&amp;sk=Reduce Your Debt by Upto 70%25 Start Now</t>
  </si>
  <si>
    <t>utm_source=yahoo&amp;utm_medium=cpc&amp;utm_campaign=DebtReductionInc&amp;utm_content=Debt%20Reduction&amp;keyword=Reduce%20Debt%20Now&amp;OVRAW=reduce%20your%20debt%20by%20upto%2070%25%20start%20now&amp;OVKEY=reduce%20your%20debt%20now&amp;OVMTC=advanced&amp;OVADID=41951160522&amp;OVKWID=207713324022</t>
  </si>
  <si>
    <t>Aaron</t>
  </si>
  <si>
    <t>cepale48@msn.com</t>
  </si>
  <si>
    <t>OcG0klji2Uq1k_vqNpou9A</t>
  </si>
  <si>
    <t>utm_source=yahoo&amp;utm_medium=cpc&amp;utm_campaign=DebtReductionInc&amp;utm_content=Debt%20Reduction&amp;keyword=Reducing%20Debt%20Today&amp;OVRAW=reduce%20you%20unsecured%20debt&amp;OVKEY=reducing%20you%20debt&amp;OVMTC=advanced&amp;OVADID=41951293522&amp;OVKWID=207713019022</t>
  </si>
  <si>
    <t>Elise</t>
  </si>
  <si>
    <t>alaskastarchild@yahoo.com</t>
  </si>
  <si>
    <t>CEB40DF5-9236-4D8C-B3CF-6C37BA6B1B71</t>
  </si>
  <si>
    <t>us.mc1105.mail.yahoo.com</t>
  </si>
  <si>
    <t>http://us.mc1105.mail.yahoo.com/mc/welcome</t>
  </si>
  <si>
    <t>&amp;.rand=96422711</t>
  </si>
  <si>
    <t>Stilwil469@sbcglobal.net</t>
  </si>
  <si>
    <t>391FD874-FBD3-4743-B25B-85E240814D96</t>
  </si>
  <si>
    <t>champion debt relief</t>
  </si>
  <si>
    <t>http://search.yahoo.com/search;_ylt=AjQbK1WHigg.t.RzMiNJ.q.mN3wV</t>
  </si>
  <si>
    <t>p=champion debt relief&amp;fr=att-portal&amp;toggle=1&amp;cop=&amp;ei=UTF-8</t>
  </si>
  <si>
    <t>utm_source=yahoo&amp;utm_medium=cpc&amp;utm_campaign=DebtReductionInc&amp;utm_content=General%20Debt&amp;keyword=Debt%20Relief&amp;OVRAW=champion%20debt%20relief&amp;OVKEY=debt%20relief&amp;OVMTC=advanced&amp;OVADID=42233303522&amp;OVKWID=207713042522</t>
  </si>
  <si>
    <t>Mookaka</t>
  </si>
  <si>
    <t>mookiebear@aol.com</t>
  </si>
  <si>
    <t>732C1675-F3E1-44B7-91DC-01AE007823B6</t>
  </si>
  <si>
    <t>American ex debt</t>
  </si>
  <si>
    <t>american ex-debt</t>
  </si>
  <si>
    <t>hl=en&amp;num=100&amp;newwindow=1&amp;q=american ex-debt&amp;revid=1653826211&amp;ei=38vwSbbqE5PItAPIvNjUCg&amp;sa=X&amp;oi=revisions_narrow&amp;resnum=4&amp;ct=revision&amp;cd=1</t>
  </si>
  <si>
    <t>utm_source=google&amp;utm_medium=CPC&amp;utm_content=Holding%20Tank%20-%20Debt&amp;utm_campaign=Debt%20Holding%20Tank&amp;utm_term=American%20ex%20debt&amp;keyword=How%20Can%20I%20Consolidate%20My%20Debt</t>
  </si>
  <si>
    <t>frank</t>
  </si>
  <si>
    <t>veronica</t>
  </si>
  <si>
    <t>vfrank1970@yahoo.com</t>
  </si>
  <si>
    <t>3CA91A2D-D127-454E-9965-D99CA391DCC1</t>
  </si>
  <si>
    <t>search.cbsnews.com</t>
  </si>
  <si>
    <t>Stop debt</t>
  </si>
  <si>
    <t>stop debt</t>
  </si>
  <si>
    <t>http://search.cbsnews.com/</t>
  </si>
  <si>
    <t>source=cbs&amp;q=stop debt&amp;x=17&amp;y=9</t>
  </si>
  <si>
    <t>utm_source=google&amp;utm_medium=CPC&amp;utm_content=Holding%20Tank%20-%20Debt&amp;utm_campaign=Debt%20Holding%20Tank&amp;utm_term=Stop%20debt&amp;keyword=How%20Can%20I%20Consolidate%20My%20Debt</t>
  </si>
  <si>
    <t>aceplace1@gmail.com</t>
  </si>
  <si>
    <t>2BA2A4A8-9FD7-47F7-90EA-89C16B11FCA4</t>
  </si>
  <si>
    <t>Debt Consolidation - high volume</t>
  </si>
  <si>
    <t>utm_source=yahoo&amp;utm_medium=cpc&amp;utm_campaign=DebtReductionInc&amp;utm_content=Debt%20Consolidation%20-%20high%20volume&amp;keyword=Debt%20Consolidation%20Calculator&amp;OVRAW=debt%20repayment%20calculator&amp;OVKEY=debt%20consolidation%20calculator&amp;OVMTC=advanced&amp;OVADID=42233440522&amp;OVKWID=207713109022</t>
  </si>
  <si>
    <t>simplystephanie117@yahoo.com</t>
  </si>
  <si>
    <t>0A39B6FA-E695-4074-B678-0935FE126E08</t>
  </si>
  <si>
    <t>p=how to lower car payments&amp;fr=yfp-t-106-s&amp;toggle=1&amp;cop=mss&amp;ei=UTF-8</t>
  </si>
  <si>
    <t>ashley</t>
  </si>
  <si>
    <t>ashleyraglin2003@yahoo.com</t>
  </si>
  <si>
    <t>90514F58-1045-4661-A613-8A6B7300176B</t>
  </si>
  <si>
    <t>how to refinance a car loan</t>
  </si>
  <si>
    <t>ei=utf-8&amp;fr=slv8-tyc7&amp;p=how%20to%20refinance%20a%20car%20loan&amp;type=</t>
  </si>
  <si>
    <t>utm_source=yahoo&amp;utm_medium=cpc&amp;utm_campaign=DebtReductionInc&amp;utm_content=Lower%20Payments&amp;keyword=How%20To%20Lower%20Monthly%20Car%20Payments&amp;OVRAW=how%20to%20refinance%20a%20car%20loan&amp;OVKEY=how%20to%20lower%20monthly%20car%20payment&amp;OVMTC=advanced&amp;OVADID=42233385522&amp;OVKWID=207713465022</t>
  </si>
  <si>
    <t>mary</t>
  </si>
  <si>
    <t>mwoods5527@att.net</t>
  </si>
  <si>
    <t>0CB8AD8B-0962-48E2-A399-7D7D17472A25</t>
  </si>
  <si>
    <t>Credit Card Settlement</t>
  </si>
  <si>
    <t>legal steps to credit card settlements</t>
  </si>
  <si>
    <t>http://search.yahoo.com/search;_ylt=AoXXEGs4EAcntZbVxE_hzHemN3wV</t>
  </si>
  <si>
    <t>p=legal steps to credit card settlements&amp;fr=att-portal&amp;toggle=1&amp;cop=&amp;ei=UTF-8</t>
  </si>
  <si>
    <t>utm_source=yahoo&amp;utm_medium=cpc&amp;utm_campaign=DebtReductionInc&amp;utm_content=Credit%20Card%20Settlement&amp;keyword=Credit%20Card%20Settlements&amp;OVRAW=legal%20steps%20to%20credit%20card%20settlements&amp;OVKEY=credit%20card%20settlement&amp;OVMTC=advanced&amp;OVADID=41951222022&amp;OVKWID=207713320522</t>
  </si>
  <si>
    <t>Kischa</t>
  </si>
  <si>
    <t>kischa.wilson@sbcglobal.net</t>
  </si>
  <si>
    <t>32A96215-3FC3-4958-B95F-FD01AB50307C</t>
  </si>
  <si>
    <t>get out of credit debt</t>
  </si>
  <si>
    <t>p=get out of credit debt&amp;ei=UTF-8&amp;fr=hp-pvdt</t>
  </si>
  <si>
    <t>utm_source=yahoo&amp;utm_medium=cpc&amp;utm_campaign=DebtReductionInc&amp;utm_content=Get%20Out%20Of%20Debt&amp;keyword=Get%20Out%20Of%20Credit%20Debt&amp;OVRAW=get%20out%20of%20credit%20debt&amp;OVKEY=get%20out%20of%20credit%20debt&amp;OVMTC=standard&amp;OVADID=42233513022&amp;OVKWID=207713260022</t>
  </si>
  <si>
    <t>Kaci</t>
  </si>
  <si>
    <t>crossfield1@sbcglobal.net</t>
  </si>
  <si>
    <t>E92B45BB-CFB0-4781-9DB6-07A6C325BD14</t>
  </si>
  <si>
    <t>Personal Debt</t>
  </si>
  <si>
    <t>utm_source=yahoo&amp;utm_medium=cpc&amp;utm_campaign=DebtReductionInc&amp;utm_content=Personal%20Debt&amp;keyword=Personal%20Debt%20Consolidation&amp;OVRAW=debt%20free%20personal%20finance&amp;OVKEY=debt%20free%20personal&amp;OVMTC=advanced&amp;OVADID=42233507522&amp;OVKWID=207713353022</t>
  </si>
  <si>
    <t>Jubert</t>
  </si>
  <si>
    <t>balisi_jay@yahoo.com</t>
  </si>
  <si>
    <t>cfUFT5WU10C6JRlA049U1A</t>
  </si>
  <si>
    <t>how can i fix my debts</t>
  </si>
  <si>
    <t>p=how can i fix my debts&amp;fr=yfp-t-501-s&amp;toggle=1&amp;cop=mss&amp;ei=UTF-8</t>
  </si>
  <si>
    <t>utm_source=yahoo&amp;utm_medium=cpc&amp;utm_campaign=DebtReductionInc&amp;utm_content=General%20Debt&amp;keyword=Debt%20Repair&amp;OVRAW=how%20can%20i%20fix%20my%20debts&amp;OVKEY=repair%20my%20debt&amp;OVMTC=advanced&amp;OVADID=42233303522&amp;OVKWID=207713317522</t>
  </si>
  <si>
    <t>Margie</t>
  </si>
  <si>
    <t>MFSepulveda@aol.com</t>
  </si>
  <si>
    <t>6kU9-iR4JUe-goUdSvHUYQ</t>
  </si>
  <si>
    <t>deb soloutions</t>
  </si>
  <si>
    <t>p=deb soloutions&amp;fr=yfp-t-501&amp;toggle=1&amp;cop=mss&amp;ei=UTF-8</t>
  </si>
  <si>
    <t>utm_source=yahoo&amp;utm_medium=cpc&amp;utm_campaign=DebtReductionInc&amp;utm_content=General%20Debt%20-%20high%20volume&amp;keyword=Debt%20Solutions&amp;OVRAW=deb%20solutions&amp;OVKEY=debt%20solution&amp;OVMTC=advanced&amp;OVADID=42233330022&amp;OVKWID=207713386022</t>
  </si>
  <si>
    <t>Jason</t>
  </si>
  <si>
    <t>jasonturnage2@yahoo.com</t>
  </si>
  <si>
    <t>6IFf-3nidEeugrqQxk6lrg</t>
  </si>
  <si>
    <t>Chapter 13 Bankruptcy</t>
  </si>
  <si>
    <t>bankrupcy and income</t>
  </si>
  <si>
    <t>p=bankrupcy and income&amp;ei=utf-8&amp;fr=chr-yie8</t>
  </si>
  <si>
    <t>utm_source=yahoo&amp;utm_medium=cpc&amp;utm_campaign=DebtReductionInc&amp;utm_content=Chapter%2013%20Bankruptcy&amp;keyword=Avoid%20Filing%20Chapter%2013%20Bankruptcy&amp;OVRAW=bankruptcy%20and%20income&amp;OVKEY=chapter%2013%20bankruptcy%20and%20income&amp;OVMTC=advanced&amp;OVADID=42233268522&amp;OVKWID=207713467022</t>
  </si>
  <si>
    <t>patricia</t>
  </si>
  <si>
    <t>webbpatweb1@aol.com</t>
  </si>
  <si>
    <t>90E54959-105C-49DD-BD23-C9C98B003E0D</t>
  </si>
  <si>
    <t>bankruptcy.com</t>
  </si>
  <si>
    <t>http://bankruptcy.com/Chapter-13.html</t>
  </si>
  <si>
    <t>qs=06oENya4ZGJbLUV9ocEMFx9YsQ3UcNixYsdlt6hjPBp-Gr3ABel-h7FJm-JgeMZlvBS7_h2NrVpPEwCtJazNVaP3_0YRmj0oaJKMfUutqxpSgmM7_JPNIMJqJl_9_6HtpeE1-tuLHM_FWOgZvFgRQIzTRnjk0haWUHVWafU3JqZBJOzkfuUvdDVbMux4gDq-dovYxiPJrAa8z6lhOGSY2Gxw0PtZU1B1o2yHuQ1I3cKNM.,YT0xO0w9Q2hhcHRlciAxMztSPTk7Uz10IzItI0RB</t>
  </si>
  <si>
    <t>utm_source=yahoo&amp;utm_medium=cpc&amp;utm_campaign=state&amp;utm_content=Chapter%2013&amp;keyword=Avoid%20Chapter%2013%20In%20Texas&amp;OVRAW=Chapter%2013&amp;OVKEY=chapter%2013%20texas&amp;OVMTC=advanced&amp;OVADID=42233276522&amp;OVKWID=207713994522</t>
  </si>
  <si>
    <t>travis</t>
  </si>
  <si>
    <t>foolishphan@yahoo.com</t>
  </si>
  <si>
    <t>1AE2FC60-6F0F-403C-B6A5-7A5BA1132387</t>
  </si>
  <si>
    <t>www.mcall.com</t>
  </si>
  <si>
    <t>http://www.mcall.com/common/includes/google-adsense-content2.html</t>
  </si>
  <si>
    <t>client=ca-tribune_news3_html&amp;channel_content=mcall.com&amp;channel_section=mcall_section&amp;type=wide&amp;keywords=jersey%20shore&amp;page_url=http://www.mcall.com/news/nationworld/state/all-a6_obama-credit.6870725apr24,0,2994054,print.story</t>
  </si>
  <si>
    <t>dewittcha@yahoo.com</t>
  </si>
  <si>
    <t>1A35AE79-DE82-433D-A4FA-FABBAB0BBB45</t>
  </si>
  <si>
    <t>when to file bankruptcy</t>
  </si>
  <si>
    <t>ei=UTF-8&amp;y=Search&amp;fr=yfp-t-501-s&amp;p=when to file bankruptcy&amp;SpellState=n-658671645_q-y7GYtpGT8cDllYacV593JQAAAA%40%40&amp;fr2=sp-qrw-corr-top</t>
  </si>
  <si>
    <t>utm_source=yahoo&amp;utm_medium=cpc&amp;utm_campaign=DebtReductionInc&amp;utm_content=Bankruptcy&amp;keyword=When%20To%20File%20Bankruptcy&amp;OVRAW=when%20to%20file%20bankruptcy&amp;OVKEY=when%20to%20file%20bankruptcy&amp;OVMTC=standard&amp;OVADID=42233254522&amp;OVKWID=207713324522</t>
  </si>
  <si>
    <t>patrick</t>
  </si>
  <si>
    <t>maryandpat@bellsouth.net</t>
  </si>
  <si>
    <t>2D94C87F-E8F6-46C8-9176-0503DFF97495</t>
  </si>
  <si>
    <t>Debt reduction calculator</t>
  </si>
  <si>
    <t>debt reduction calculator</t>
  </si>
  <si>
    <t>hl=en&amp;q=debt reduction calculator&amp;aq=0&amp;oq=debt reduction</t>
  </si>
  <si>
    <t>utm_source=google&amp;utm_medium=CPC&amp;utm_content=Holding%20Tank%20-%20Debt&amp;utm_campaign=Debt%20Holding%20Tank&amp;utm_term=Debt%20reduction%20calculator&amp;keyword=How%20Can%20I%20Consolidate%20My%20Debt</t>
  </si>
  <si>
    <t>Ashley</t>
  </si>
  <si>
    <t>yellowwitch731@yahoo.com</t>
  </si>
  <si>
    <t>65D6E311-9C68-493A-89D3-51940615D01E</t>
  </si>
  <si>
    <t>help for student loans in default</t>
  </si>
  <si>
    <t>source=ig&amp;hl=en&amp;rlz=&amp;=&amp;q=help for student loans in default&amp;aq=0&amp;oq=help for student loans in</t>
  </si>
  <si>
    <t>Donna</t>
  </si>
  <si>
    <t>donna.m.monds.hyzh@statefarm.com</t>
  </si>
  <si>
    <t>827A85C3-E7C6-41C0-92FC-B7FE56D377CF</t>
  </si>
  <si>
    <t>client=ca-pub-7643816519439245&amp;dt=1240592580353&amp;lmt=1240592580&amp;prev_slotnames=2345408139&amp;output=html&amp;slotname=9023412582&amp;correlator=1240592580306&amp;url=http%3A%2F%2Fwww.complaintsboard.com%2Fcomplaints%2Fabusive-and-deceitful-collection-c87536.html&amp;ref=http%3A%2F%2Fwww.complaintsboard.com%2Fcomplaints%2Fprivacy-law-c128963.html&amp;frm=0&amp;ga_vid=1948684251.1240591918&amp;ga_sid=1240591918&amp;ga_hid=1295271860&amp;ga_fc=true&amp;flash=10.0.12.36&amp;u_h=1024&amp;u_w=1280&amp;u_ah=988&amp;u_aw=1280&amp;u_cd=32&amp;u_tz=-240&amp;u_his=16&amp;u_java=true&amp;dtd=0&amp;w=250&amp;h=250&amp;xpc=XdWoRyUtLN&amp;p=http%3A//www.complaintsboard.com</t>
  </si>
  <si>
    <t>bmau55@yahoo.com</t>
  </si>
  <si>
    <t>0EB90AAC-6F39-4881-8671-4C9F01C04076</t>
  </si>
  <si>
    <t>Jana</t>
  </si>
  <si>
    <t>dragonflyjana@gmail.com</t>
  </si>
  <si>
    <t>1B6D9796-C270-4040-A3D6-8888063D91BD</t>
  </si>
  <si>
    <t>client=ca-pub-7025449865608971&amp;dt=1240596140822&amp;lmt=1236934008&amp;output=html&amp;slotname=3469039675&amp;correlator=1240596140822&amp;url=http%3A%2F%2Fwww.obamabailout.us%2Fstudentloans.html&amp;ref=http%3A%2F%2Fwww.obamabailout.us%2F&amp;frm=0&amp;ga_vid=1932653089.1240596141&amp;ga_sid=1240596141&amp;ga_hid=2087558250&amp;flash=9.0.151&amp;u_h=800&amp;u_w=1280&amp;u_ah=778&amp;u_aw=1276&amp;u_cd=24&amp;u_tz=-360&amp;u_his=2&amp;u_java=true&amp;u_nplug=5&amp;u_nmime=82&amp;dtd=435&amp;w=336&amp;h=280&amp;xpc=T5y0rOdKHp&amp;p=http%3A//www.obamabailout.us</t>
  </si>
  <si>
    <t>Brenda</t>
  </si>
  <si>
    <t>hillbillymama@mail.com</t>
  </si>
  <si>
    <t>2240DB03-C582-4908-A42C-030073623180</t>
  </si>
  <si>
    <t>Securedebt</t>
  </si>
  <si>
    <t>http://search.yahoo.com/search;_ylt=A0geu5sTEfJJueEAP1tXNyoA</t>
  </si>
  <si>
    <t>p=Securedebt&amp;fr=vmn&amp;type=egames&amp;fr2=sb-top&amp;rd=pref</t>
  </si>
  <si>
    <t>utm_source=yahoo&amp;utm_medium=cpc&amp;utm_campaign=DebtReductionInc&amp;utm_content=Debt%20Consolidation&amp;keyword=Secured%20Debt%20Consolidation&amp;OVRAW=Secure%20debt&amp;OVKEY=secured%20debt%20consolidation&amp;OVMTC=advanced&amp;OVADID=42233534522&amp;OVKWID=207713224022</t>
  </si>
  <si>
    <t>karen</t>
  </si>
  <si>
    <t>karenwalrath@yahoo.com</t>
  </si>
  <si>
    <t>32957F90-8DB7-4DEF-9422-8C80FE2EC3D9</t>
  </si>
  <si>
    <t>free debt free programs</t>
  </si>
  <si>
    <t>p=free debt free programs&amp;fr=yfp-t-501-s&amp;toggle=1&amp;cop=mss&amp;ei=UTF-8</t>
  </si>
  <si>
    <t>utm_source=yahoo&amp;utm_medium=cpc&amp;utm_campaign=DebtReductionInc&amp;utm_content=Debt%20Program&amp;keyword=Debt%20Consolidation%20Programs&amp;OVRAW=free%20debt%20free%20programs&amp;OVKEY=debt%20free%20program&amp;OVMTC=advanced&amp;OVADID=41951214022&amp;OVKWID=207713027022</t>
  </si>
  <si>
    <t>Fairlie</t>
  </si>
  <si>
    <t>ffirari@yahoo.com</t>
  </si>
  <si>
    <t>m57wBbltuESTzYYDr10-nw</t>
  </si>
  <si>
    <t>www.federaldebtrelief.com</t>
  </si>
  <si>
    <t>http://www.federaldebtrelief.com/search.php</t>
  </si>
  <si>
    <t>d=federaldebtrelief.com&amp;cachekey=1240601250&amp;rc=true&amp;term=Debt Federal Relief&amp;append=</t>
  </si>
  <si>
    <t>utm_source=yahoo&amp;utm_medium=cpc&amp;utm_campaign=DebtReductionInc&amp;utm_content=General%20Debt&amp;keyword=Debt%20Relief&amp;OVRAW=Debt%20Federal%20Relief&amp;OVKEY=debt%20relief&amp;OVMTC=advanced&amp;OVADID=42233303522&amp;OVKWID=207713042522</t>
  </si>
  <si>
    <t>Bethany</t>
  </si>
  <si>
    <t>xxbethanyallenxx@gmail.com</t>
  </si>
  <si>
    <t>5DCD4E58-2204-4D5A-B578-9F85D57461E1</t>
  </si>
  <si>
    <t>student loan default</t>
  </si>
  <si>
    <t>hl=en&amp;rls=com.microsoft%3Aen-us&amp;q=student loan default</t>
  </si>
  <si>
    <t>sebastian</t>
  </si>
  <si>
    <t>bass-sebastian@aramark.com</t>
  </si>
  <si>
    <t>5ED972E6-A744-4A3A-9092-98AE7A7C1A20</t>
  </si>
  <si>
    <t>http://www.ehow.com/how_4824754_defaulted-student-loan-repayment-options.html</t>
  </si>
  <si>
    <t>danielle</t>
  </si>
  <si>
    <t>dyp04@yahoo.com</t>
  </si>
  <si>
    <t>DDFAA5B1-F3D6-4F7B-BB18-ADDD826A3029</t>
  </si>
  <si>
    <t>jeanette</t>
  </si>
  <si>
    <t>B8FB7AB2-5B57-446D-84F2-D20E401821CB</t>
  </si>
  <si>
    <t>Teresa</t>
  </si>
  <si>
    <t>rodriguez10_9@yahoo.com</t>
  </si>
  <si>
    <t>9EDNnJE7Qk2JqAV2M5UNYw</t>
  </si>
  <si>
    <t>http://search.mywebsearch.com/mywebsearch/GGmain.jhtml</t>
  </si>
  <si>
    <t>qid=3FE015C2811D8EBD29A38BB00BE1A6DF&amp;pg=GGmain&amp;ord=0&amp;action=click&amp;p=GGmain&amp;tpr=jrel3&amp;ptnrS=&amp;searchfor=Student Loan Default Garnishment&amp;si=&amp;ct=RR&amp;st=sb&amp;ss=sub&amp;cb=ZU</t>
  </si>
  <si>
    <t>CYNTHIA</t>
  </si>
  <si>
    <t>CALEXANDRE0001@MAIL.COM</t>
  </si>
  <si>
    <t>8FDFD612-C968-41FA-93CC-6D5D405129B8</t>
  </si>
  <si>
    <t>finder.cox.net</t>
  </si>
  <si>
    <t>Credit Debt Consolidation</t>
  </si>
  <si>
    <t>http://finder.cox.net/main</t>
  </si>
  <si>
    <t>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chQuery=www.credit report consolidation</t>
  </si>
  <si>
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41951292022&amp;OVKWID=207713229022</t>
  </si>
  <si>
    <t>AURELIUS</t>
  </si>
  <si>
    <t>9F56506F-DB43-41EB-B56C-16C01E37F190</t>
  </si>
  <si>
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42233460022&amp;OVKWID=207713229022</t>
  </si>
  <si>
    <t>layne</t>
  </si>
  <si>
    <t>gaspro59@gmail.com</t>
  </si>
  <si>
    <t>F7B3C972-F4EA-49D2-80EF-0A31626DFA05</t>
  </si>
  <si>
    <t>www.shopica.com</t>
  </si>
  <si>
    <t>det help</t>
  </si>
  <si>
    <t>http://www.shopica.com/search.php</t>
  </si>
  <si>
    <t>q=det help</t>
  </si>
  <si>
    <t>utm_source=yahoo&amp;utm_medium=cpc&amp;utm_campaign=DebtReductionInc&amp;utm_content=General%20Debt&amp;keyword=Debt%20Help&amp;OVRAW=det%20help&amp;OVKEY=debt%20help&amp;OVMTC=advanced&amp;OVADID=42233303522&amp;OVKWID=207713466022</t>
  </si>
  <si>
    <t>Kristen</t>
  </si>
  <si>
    <t>kcuddy@directmedia.com</t>
  </si>
  <si>
    <t>947E7225-72DE-4D47-B4DA-6017AB33E10E</t>
  </si>
  <si>
    <t>How do i lower credit cards</t>
  </si>
  <si>
    <t>how do i get credit cards to lower my interest</t>
  </si>
  <si>
    <t>hl=en&amp;q=how do i get credit cards to lower my interest</t>
  </si>
  <si>
    <t>utm_source=google&amp;utm_medium=CPC&amp;utm_content=How&amp;utm_campaign=Credit&amp;utm_term=How%20do%20i%20lower%20credit%20cards&amp;keyword=How%20Can%20I%20Consolidate%20My%20Debt</t>
  </si>
  <si>
    <t>Miranda</t>
  </si>
  <si>
    <t>mirandaartis@yahoo.com</t>
  </si>
  <si>
    <t>112374EE-0654-4829-B974-03C0F0EFADFE</t>
  </si>
  <si>
    <t>Personal grants to pay off debts</t>
  </si>
  <si>
    <t>Personal Grants to Pay off Debts</t>
  </si>
  <si>
    <t>q=Personal Grants to Pay off Debts&amp;qsrc=6&amp;o=101740&amp;l=dis</t>
  </si>
  <si>
    <t>utm_source=google&amp;utm_medium=CPC&amp;utm_content=Holding%20Tank%20-%20Debt&amp;utm_campaign=Debt%20Holding%20Tank&amp;utm_term=Personal%20grants%20to%20pay%20off%20debts&amp;keyword=How%20Can%20I%20Consolidate%20My%20Debt</t>
  </si>
  <si>
    <t>Suzette</t>
  </si>
  <si>
    <t>Suzetteoskins@yahoo.com</t>
  </si>
  <si>
    <t>573CE27B-71AF-4F9E-9DE5-059CDC489C7C</t>
  </si>
  <si>
    <t>client=ca-pub-3764604816253477&amp;dt=1240627631484&amp;lmt=1228247120&amp;prev_fmts=728x90_as&amp;format=250x250_as&amp;output=html&amp;correlator=1240627631414&amp;url=http%3A%2F%2Fakanksha.50webs.com%2Fhow-much-credit-can-you-afford.html&amp;color_bg=FFFFFF&amp;color_text=000000&amp;color_link=0000FF&amp;color_url=008000&amp;color_border=FFFFFF&amp;ad_type=text&amp;eid=68120021&amp;ref=http%3A%2F%2Fakanksha.50webs.com%2F&amp;frm=0&amp;ff=serif&amp;fs=16&amp;biw=1280&amp;bih=608&amp;adx=245&amp;ady=397.5&amp;ga_vid=2141843131.1240627631&amp;ga_sid=1240627631&amp;ga_hid=1160188448&amp;flash=9.0.45&amp;u_h=800&amp;u_w=1280&amp;u_ah=770&amp;u_aw=1280&amp;u_cd=32&amp;u_tz=330&amp;u_his=1&amp;u_java=true&amp;u_nplug=13&amp;u_nmime=52&amp;dtd=6&amp;w=250&amp;h=250&amp;xpc=MyxfRSsBS6&amp;p=http%3A//akanksha.50webs.com</t>
  </si>
  <si>
    <t>armando</t>
  </si>
  <si>
    <t>anaid_1885@yahoo.com</t>
  </si>
  <si>
    <t>8139DC9C-439B-4EFF-8264-0FDAA084C789</t>
  </si>
  <si>
    <t>debrt calulators</t>
  </si>
  <si>
    <t>ei=utf-8&amp;fr=slv8-ver&amp;p=debrt%20calulators&amp;type=</t>
  </si>
  <si>
    <t>utm_source=yahoo&amp;utm_medium=cpc&amp;utm_campaign=DebtReductionInc&amp;utm_content=Get%20Out%20Of%20Debt&amp;keyword=Get%20Out%20Of%20Debt%20Calculator&amp;OVRAW=debt%20calculators&amp;OVKEY=get%20out%20of%20debt%20calculator&amp;OVMTC=advanced&amp;OVADID=42233302522&amp;OVKWID=207713270022</t>
  </si>
  <si>
    <t>Steve</t>
  </si>
  <si>
    <t>wilkersonsteve@ymail.com</t>
  </si>
  <si>
    <t>DE1CD8C2-B380-4A43-A95D-4A39C2BF2108</t>
  </si>
  <si>
    <t>utm_source=yahoo&amp;utm_medium=cpc&amp;utm_campaign=DebtReductionInc&amp;utm_content=General%20Debt&amp;keyword=Debt%20Relief&amp;OVRAW=debt%20relief%20grant&amp;OVKEY=debt%20relief&amp;OVMTC=advanced&amp;OVADID=42233303522&amp;OVKWID=207713042522</t>
  </si>
  <si>
    <t>Barry</t>
  </si>
  <si>
    <t>PhillyTAT2s@aol.com</t>
  </si>
  <si>
    <t>0046A5FB-B6BA-4E53-82B6-B71F46F0034A</t>
  </si>
  <si>
    <t>slyeepytimez@hotmail.com</t>
  </si>
  <si>
    <t>1695A8C4-59CA-40D3-AF16-920C27524DDB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</si>
  <si>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41951184522&amp;OVKWID=207713444522</t>
  </si>
  <si>
    <t>charles</t>
  </si>
  <si>
    <t>qtpanda@verizon.net</t>
  </si>
  <si>
    <t>D9567EB3-4C42-473A-865A-3D88491B2CD5</t>
  </si>
  <si>
    <t>directory.ConsumerOnly.com</t>
  </si>
  <si>
    <t>http://directory.ConsumerOnly.com/Listings.aspx</t>
  </si>
  <si>
    <t>sltcid=26861&amp;slk=bankruptcy question&amp;akwd=bankruptcy question&amp;cid=685934494&amp;uq=bankruptcy questions&amp;rurl=http%3a%2f%2fwww.ask.com%2fweb%3fqsrc%3d178%26o%3d0%26l%3ddir%26dm%3d%26q%3dbankruptcy questions&amp;rsite=ask.com&amp;kwid=636832711&amp;nid=4&amp;feed=2759&amp;ilpc=1&amp;PopUp=0</t>
  </si>
  <si>
    <t>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207713368022</t>
  </si>
  <si>
    <t>Kimberly</t>
  </si>
  <si>
    <t>granny76112@yahoo.com</t>
  </si>
  <si>
    <t>C26379A0-4DE3-451A-9B39-9497E036E131</t>
  </si>
  <si>
    <t>Elsie</t>
  </si>
  <si>
    <t>elsie5100@sbcglobal.net</t>
  </si>
  <si>
    <t>7364FBF3-3BAC-4BC5-B6C7-3DD438364C7B</t>
  </si>
  <si>
    <t>uvx=wmoNGyxvHcE-QrzWH0nuDDJD7kYOiVo--FPspgEquYsLhRRQn_yaZok_HboPv-0O4nQL6xa6U7JkbJIDWUDi-TrGqYqOD65oS5fMaIO8OdbthDGIDlw1RNFyge1CwgWxiXKMPl_yY_Hd1dRNum-ziVohggWJn8NOj3aSUyI1ltd70oxhptBpK91CJIoJ7VDcffaer4oC8qtzjVQ89oTY2H12Tgt4nZ0zwVVM-n22bcylFfWagoKUlx6ITTmCNYLz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</si>
  <si>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</si>
  <si>
    <t>stormen33@yahoo.com</t>
  </si>
  <si>
    <t>60851ACB-06F8-48A0-9C92-1C661FAF79BD</t>
  </si>
  <si>
    <t>uvx=wmoNGyxvHcE-QrzWH0nuDDJD7kYOiVo--FPspgEquYsLhRRQn_yaZok_HboPv-0O4nQL6xa6U7JkbJIDWUDi-TrGqYqOD65oS5fMaIO8OdbthDGIDlw1RNFyge1CwgWxiXKMPl_yY_F2qZ8WbUcpNZrJ6nf471O704naYHNsWdrjARcyGeipY5BfvBaDbWHDCR4iz4zYg4BQV8maTlXKmwA-IJXXmgXyqqr5mpJs1AzoTjI50qYjEg04zh-wOlz5-BLfxqLZKQz3O0ID8hR8TA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</si>
  <si>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</si>
  <si>
    <t>rbrtqrls@yahoo.com</t>
  </si>
  <si>
    <t>F42FB04C-65E6-4431-9423-52BC3F6B8045</t>
  </si>
  <si>
    <t>p=what is chapter 7 bankruptcy&amp;fr=yfp-t-501-s&amp;toggle=1&amp;cop=mss&amp;ei=UTF-8</t>
  </si>
  <si>
    <t>utm_source=yahoo&amp;utm_medium=cpc&amp;utm_campaign=DebtReductionInc&amp;utm_content=Chapter%207%20Bankruptcy&amp;keyword=Avoid%20Filing%20Chapter%207%20Bankruptcy&amp;OVRAW=what%20is%20chapter%207%20bankruptcy&amp;OVKEY=chapter%207%20bankruptcy%20lawyer&amp;OVMTC=advanced&amp;OVADID=42233379522&amp;OVKWID=207713092522</t>
  </si>
  <si>
    <t>cynthia_morris59@yahoo.com</t>
  </si>
  <si>
    <t>C9BA5638-51A2-4840-AAD4-2F1AFD42F77B</t>
  </si>
  <si>
    <t>sltcid=32040&amp;slk=negotiate credit card debt&amp;akwd=www.negotiate credit card debt.com&amp;cid=691307353&amp;uq=How do you negotiate credit card debt%3f&amp;rurl=http%3a%2f%2fwww.ask.com%2fweb%3fq%3dHow%2bdo%2byou%2bnegotiate%2bcredit%2bcard%2bdebt%3f%26search%3d%26qsrc%3d0%26o%3d0%26l%3ddir&amp;rsite=ask.com&amp;kwid=674774285&amp;nid=4&amp;feed=2749&amp;ilpc=1&amp;PopUp=0</t>
  </si>
  <si>
    <t>utm_source=yahoo&amp;utm_medium=cpc&amp;utm_campaign=DebtReductionInc&amp;utm_content=Credit%20Card%20Debt&amp;keyword=Negotiate%20Credit%20Card%20Debt&amp;OVRAW=negotiate%20credit%20card%20debt&amp;OVKEY=negotiate%20credit%20card%20debt&amp;OVMTC=standard&amp;OVADID=42233457522&amp;OVKWID=207713191022</t>
  </si>
  <si>
    <t>JOE</t>
  </si>
  <si>
    <t>RoeRandazzo@aol.com</t>
  </si>
  <si>
    <t>539AF981-9F7E-420F-ACA6-99510ADF8A8F</t>
  </si>
  <si>
    <t>Debt america</t>
  </si>
  <si>
    <t>debt america</t>
  </si>
  <si>
    <t>q=debt america&amp;url=/aclk%3Fsa%3Dl%26ai%3DCfPgZz3PzSaLPJ4mZlQeJrPD7AeDb1b8BnrGe-Qy_3dfhAhAEKAhQ5czosfr_____AWDJloyLwKTYD6AB4qGR9gPIAQGqBBNP0GzuB9wJdeQo1US7IxwFDASi%26num%3D7%26sig%3DAGiWqtwnyzhF38E7SqKMcUB92WB7CV3bJg%26q%3Dhttp://www.debtreductioninc.com/index8.html%253Futm_source%253Dgoogle%2526utm_medium%253DCPC%2526utm_content%253DHolding%252520Tank%252520-%252520Debt%2526utm_campaign%253DDebt%252520Holding%252520Tank%2526utm_term%253DDebt%252520america%2526keyword%253DHow%252520Can%252520I%252520Consolidate%252520My%252520Debt%253F&amp;rct=j&amp;ei=z3PzSef9Js_5lAeOv-S6DA&amp;usg=AFQjCNGYC3JEw3KTmK9wHsTI8igJWJdmoQ</t>
  </si>
  <si>
    <t>utm_source=google&amp;utm_medium=CPC&amp;utm_content=Holding%20Tank%20-%20Debt&amp;utm_campaign=Debt%20Holding%20Tank&amp;utm_term=Debt%20america&amp;keyword=How%20Can%20I%20Consolidate%20My%20Debt</t>
  </si>
  <si>
    <t>bt@yahoo.com</t>
  </si>
  <si>
    <t>dgxaefKtIEOQwQ5nwdhiIg</t>
  </si>
  <si>
    <t>hl=en&amp;q=debt cures they don%27t want you to know about&amp;aq=1&amp;oq=debt cu</t>
  </si>
  <si>
    <t>brandy</t>
  </si>
  <si>
    <t>brandy75137@yahoo.com</t>
  </si>
  <si>
    <t>EA3703A3-61C9-40CE-92F7-61F0E02B1365</t>
  </si>
  <si>
    <t>client=ca-pub-7025449865608971&amp;dt=1240694798966&amp;lmt=1236934008&amp;output=html&amp;slotname=3469039675&amp;correlator=1240694798966&amp;url=http%3A%2F%2Fwww.obamabailout.us%2Fstudentloans.html&amp;ref=http%3A%2F%2Fwww.obamabailout.us%2Fstudentloans.html&amp;frm=0&amp;ga_vid=1346320062.1240694799&amp;ga_sid=1240694799&amp;ga_hid=1388485536&amp;flash=9.0.124.0&amp;u_h=1050&amp;u_w=1680&amp;u_ah=1020&amp;u_aw=1680&amp;u_cd=32&amp;u_tz=-300&amp;u_his=27&amp;u_java=true&amp;dtd=126&amp;w=336&amp;h=280&amp;xpc=DhLLVpm7SE&amp;p=http%3A//www.obamabailout.us</t>
  </si>
  <si>
    <t>mtncat800@kennylakeak.net</t>
  </si>
  <si>
    <t>F62F0B20-FF23-41BB-BFA5-BC8904454F9A</t>
  </si>
  <si>
    <t>client=ca-pub-5840155318089907&amp;dt=1240694228918&amp;lmt=1240694228&amp;prev_slotnames=7020681951&amp;output=html&amp;slotname=4315074952&amp;correlator=1240694227826&amp;url=http%3A%2F%2Fwww.aralifestyle.com%2Farticle.aspx%3FUserFeedGuid%3D904bf890-db23-4551-95d2-1f5aa83e9e6a%26ArticleId%3D1887%26ComboId%3D2125%26title%3DA-More-Affordable-Option-than-Buying-a-New-Car&amp;eid=68120011&amp;ea=0&amp;ref=http%3A%2F%2Fads.cnn.com%2Fhtml.ng%2Fsite%3Dcnn%26cnn_pagetype%3Darticle%26cnn_position%3D160x600_rgt%26cnn_rollup%3Dcrime%26page.allowcompete%3Dyes%26params.styles%3Dfs%26tile%3D3645104960421%26domId%3D507265&amp;frm=0&amp;ga_vid=362622546.1240694228&amp;ga_sid=1240694228&amp;ga_hid=785747948&amp;flash=10.0.22.87&amp;u_h=800&amp;u_w=1280&amp;u_ah=800&amp;u_aw=1280&amp;u_cd=32&amp;u_tz=-480&amp;u_java=true&amp;dtd=62</t>
  </si>
  <si>
    <t>utm_source=Google&amp;utm_medium=cpc&amp;utm_campaign=DebtReductionInc&amp;utm_content=Get%20Out%20Of%20Debt&amp;keyword=Get%20Out%20Of%20Debt</t>
  </si>
  <si>
    <t>Natalie</t>
  </si>
  <si>
    <t>allbeautyaccess@yahoo.com</t>
  </si>
  <si>
    <t>0BF51821-FE15-4874-AEBC-596F3545B366</t>
  </si>
  <si>
    <t>how to get out of financial debt</t>
  </si>
  <si>
    <t>p=how to get out of financial debt&amp;fr=yfp-t-501-s&amp;toggle=1&amp;cop=mss&amp;ei=UTF-8</t>
  </si>
  <si>
    <t>utm_source=yahoo&amp;utm_medium=cpc&amp;utm_campaign=DebtReductionInc&amp;utm_content=Get%20Out%20Of%20Debt&amp;keyword=Get%20Out%20Of%20Financial%20Debt&amp;OVRAW=how%20to%20get%20out%20of%20financial%20debt&amp;OVKEY=how%20to%20get%20out%20of%20financial%20debt&amp;OVMTC=standard&amp;OVADID=42233302522&amp;OVKWID=207713170522</t>
  </si>
  <si>
    <t>Ricardo</t>
  </si>
  <si>
    <t>ric.marin415@gmail.com</t>
  </si>
  <si>
    <t>57735150-D8D8-44ED-BADD-21242E9A1530</t>
  </si>
  <si>
    <t>client=ca-pub-7025449865608971&amp;dt=1240698805874&amp;lmt=1236934008&amp;output=html&amp;slotname=3469039675&amp;correlator=1240698805874&amp;url=http%3A%2F%2Fwww.obamabailout.us%2Fstudentloans.html&amp;ref=http%3A%2F%2Fwww.obamabailout.us%2F&amp;frm=0&amp;ga_vid=2096020256.1240698806&amp;ga_sid=1240698806&amp;ga_hid=1100045920&amp;flash=10.0.12&amp;u_h=900&amp;u_w=1440&amp;u_ah=870&amp;u_aw=1440&amp;u_cd=32&amp;u_tz=-300&amp;u_his=2&amp;u_java=true&amp;u_nplug=5&amp;u_nmime=38&amp;dtd=28&amp;w=336&amp;h=280&amp;xpc=6kcQqBCptL&amp;p=http%3A//www.obamabailout.us</t>
  </si>
  <si>
    <t>denton</t>
  </si>
  <si>
    <t>dentonwilson36@yahoo.com</t>
  </si>
  <si>
    <t>F14FAA8D-4589-444B-89DA-03ADA4960276</t>
  </si>
  <si>
    <t>debt consolidation</t>
  </si>
  <si>
    <t>http://search.yahoo.com/search;_ylt=ApOfzRXcpUaFa9r1MuvLACFG2vAI</t>
  </si>
  <si>
    <t>p=debt consolidation&amp;fr=my-myy-s&amp;toggle=1&amp;cop=&amp;ei=UTF-8</t>
  </si>
  <si>
    <t>utm_source=yahoo&amp;utm_medium=cpc&amp;utm_campaign=DebtReductionInc&amp;utm_content=Debt%20Consolidation&amp;keyword=Debt%20Relief%20Consolidation&amp;OVRAW=consolidation%20%22debt%20relief%22&amp;OVKEY=consolidation%20debt%20relief&amp;OVMTC=standard&amp;OVADID=42233534522&amp;OVKWID=207713446522</t>
  </si>
  <si>
    <t>veyhuk62@hotmail.com</t>
  </si>
  <si>
    <t>045FE596-05A7-48CE-998F-59B5AE02DBC1</t>
  </si>
  <si>
    <t>utm_source=yahoo&amp;utm_medium=cpc&amp;utm_campaign=DebtReductionInc&amp;utm_content=Debt%20Consolidation&amp;keyword=Debt%20Consolidation%20Services&amp;OVRAW=non%20profit%20debt%20consolidation%20services&amp;OVKEY=non%20profit%20debt%20consolidation%20services&amp;OVMTC=standard&amp;OVADID=42233432022&amp;OVKWID=207713118522</t>
  </si>
  <si>
    <t>j.lilly@charter.net</t>
  </si>
  <si>
    <t>sMei_WNlD0elVnTadAQWoQ</t>
  </si>
  <si>
    <t>Credit negotiators</t>
  </si>
  <si>
    <t>CREDIT CARD NEGOIATOR</t>
  </si>
  <si>
    <t>hl=en&amp;rlz=1T4ADBS_enUS322US324&amp;q=CREDIT CARD NEGOIATOR&amp;btnG=Search</t>
  </si>
  <si>
    <t>utm_source=google&amp;utm_medium=CPC&amp;utm_content=Debt%20Negotiation&amp;utm_campaign=Debt%20General&amp;utm_term=Credit%20negotiators&amp;keyword=How%20Can%20I%20Consolidate%20My%20Debt</t>
  </si>
  <si>
    <t>andrea.delaportas@verizon.net</t>
  </si>
  <si>
    <t>DcnAJo1I-U60jHcfHscxKw</t>
  </si>
  <si>
    <t>debtrescueusa</t>
  </si>
  <si>
    <t>sourceid=navclient&amp;ie=UTF-8&amp;rlz=1T4ADBS_enUS316US316&amp;q=debtrescueusa</t>
  </si>
  <si>
    <t>michelleah1992@yahoo.com</t>
  </si>
  <si>
    <t>xxY0pVps0E_z5VhF8zG5yw</t>
  </si>
  <si>
    <t>utm_source=yahoo&amp;utm_medium=cpc&amp;utm_campaign=DebtReductionInc&amp;utm_content=Debt%20Consolidation&amp;keyword=Debt%20Consolidation%20Services&amp;OVRAW=debt%20consolidation%20service&amp;OVKEY=debt%20consolidation%20service&amp;OVMTC=standard&amp;OVADID=41951255522&amp;OVKWID=207713187022</t>
  </si>
  <si>
    <t>Earl</t>
  </si>
  <si>
    <t>napalitano@yahoo.com</t>
  </si>
  <si>
    <t>pIylrVGkPkKQMaybUm3uSg</t>
  </si>
  <si>
    <t>k=debt%20statute%20of%20limitations&amp;d=Debt%20Statute%20of%20Limitations&amp;r=http%3A//en.allexperts.com/q/Collections-Law-912/2008/7/Summons-First-Resolution-Investment.htm</t>
  </si>
  <si>
    <t>utm_source=google&amp;utm_medium=CPC&amp;utm_content=How&amp;utm_campaign=Debt%20Volume&amp;utm_term=debt&amp;keyword=Be%20Debt%20Free%20in%2012%20-%2036%20Months.</t>
  </si>
  <si>
    <t>minnie</t>
  </si>
  <si>
    <t>joseph5910@att.net</t>
  </si>
  <si>
    <t>3E94473B-D9E6-4A0E-A8EA-0694BC3BBD45</t>
  </si>
  <si>
    <t>federal debt relief system</t>
  </si>
  <si>
    <t>http://search.yahoo.com/search;_ylt=ApnfQ20CQ9EEphqUfgdrhBqmN3wV</t>
  </si>
  <si>
    <t>p=federal debt relief system&amp;fr=att-portal-s&amp;toggle=1&amp;cop=&amp;ei=UTF-8</t>
  </si>
  <si>
    <t>utm_source=yahoo&amp;utm_medium=cpc&amp;utm_campaign=DebtReductionInc&amp;utm_content=General%20Debt&amp;keyword=Debt%20Relief&amp;OVRAW=federal%20debt%20relief%20system&amp;OVKEY=debt%20relief&amp;OVMTC=advanced&amp;OVADID=42233303522&amp;OVKWID=207713042522</t>
  </si>
  <si>
    <t>Victor</t>
  </si>
  <si>
    <t>Mae</t>
  </si>
  <si>
    <t>louweez63@yahoo.com</t>
  </si>
  <si>
    <t>83F1F223-E684-451B-898C-56D903D8E1B6</t>
  </si>
  <si>
    <t>reagan</t>
  </si>
  <si>
    <t>kandis.cable@att.net</t>
  </si>
  <si>
    <t>F137AE34-4CD4-4B02-B4FD-E548EB4BB917</t>
  </si>
  <si>
    <t>client=ca-pub-5840155318089907&amp;dt=1240777817726&amp;lmt=1240777817&amp;prev_slotnames=7020681951&amp;output=html&amp;slotname=4315074952&amp;correlator=1240777812747&amp;url=http%3A%2F%2Fwww.aralifestyle.com%2Farticle.aspx%3FUserFeedGuid%3D543827df-1642-4d70-8aff-ef0cd7fbf0d9%26ArticleId%3D670%26ComboId%3D0%26title%3DCredit-Card-Debt-Help&amp;ref=http%3A%2F%2Fwww.adfusion.com%2Fadfusion.partnersite%2Fcategoryhtml.aspx%3Fuserfeedguid%3D543827df-1642-4d70-8aff-ef0cd7fbf0d9%26clickTag%3Dhttp%3A%2F%2Fads.cnn.com%2Fevent.ng%2FType%253dclick%2526FlightID%253d205427%2526AdID%253d282744%2526TargetID%253d29032%2526Segments%253d730%2C2743%2C3030%2C3285%2C6298%2C8463%2C8796%2C9496%2C9779%2C9781%2C9853%2C10381%2C14888%2C14997%2C15581%2C16113%2C18517%2C18672%2C18961%2C18982%2C21717%2C22006%2C22082%2C23857%2C23886%2C24369%2C24441%2C24537%2C24633%2526Values%253d1588%2526Redirect%253d&amp;frm=0&amp;ga_vid=1799114769.1240777814&amp;ga_sid=1240777814&amp;ga_hid=1199864074&amp;flash=10.0.12.36&amp;u_h=800&amp;u_w=1280&amp;u_ah=770&amp;u_aw=1280&amp;u_cd=32&amp;u_tz=-420&amp;u_java=true&amp;dtd=167&amp;w=160&amp;h=600&amp;xpc=InUVRVClIy&amp;p=http%3A//www.aralifestyle.com</t>
  </si>
  <si>
    <t>K</t>
  </si>
  <si>
    <t>kari@familyfunding.net</t>
  </si>
  <si>
    <t>56AD0BA7-96E5-43CA-B51F-E6DEA35ACB9B</t>
  </si>
  <si>
    <t>Debt Settlement Sample letters</t>
  </si>
  <si>
    <t>q=Debt Settlement Sample letters&amp;rls=com.microsoft:*:IE-SearchBox&amp;ie=UTF-8&amp;oe=UTF-8&amp;sourceid=ie7&amp;rlz=1I7ADBF_en</t>
  </si>
  <si>
    <t>Ada</t>
  </si>
  <si>
    <t>hercules31@verizon.net</t>
  </si>
  <si>
    <t>F8B346CE-C8F4-4803-B679-4923AC954173</t>
  </si>
  <si>
    <t>Debtchoice</t>
  </si>
  <si>
    <t>debtchoice</t>
  </si>
  <si>
    <t>sourceid=navclient&amp;ie=UTF-8&amp;rlz=1T4SUNA_enUS281US282&amp;q=debtchoice</t>
  </si>
  <si>
    <t>utm_source=google&amp;utm_medium=CPC&amp;utm_content=Holding%20Tank%20-%20Debt&amp;utm_campaign=Debt%20Holding%20Tank&amp;utm_term=Debtchoice&amp;keyword=How%20Can%20I%20Consolidate%20My%20Debt</t>
  </si>
  <si>
    <t>Reva</t>
  </si>
  <si>
    <t>jimreva@yahoo.com</t>
  </si>
  <si>
    <t>A3AA9554-C33B-4562-988D-B6D3D215A0C8</t>
  </si>
  <si>
    <t>new mexico debt laws</t>
  </si>
  <si>
    <t>p=new mexico debt laws&amp;fr=yfp-t-305-s&amp;toggle=1&amp;cop=mss&amp;ei=UTF-8</t>
  </si>
  <si>
    <t>utm_source=yahoo&amp;utm_medium=cpc&amp;utm_campaign=DebtReductionInc&amp;utm_content=General%20Debt&amp;keyword=Debt%20Solutions&amp;OVRAW=new%20mexico%20debt%20laws&amp;OVKEY=debt%20law&amp;OVMTC=advanced&amp;OVADID=42233303522&amp;OVKWID=207713166022</t>
  </si>
  <si>
    <t>Noel</t>
  </si>
  <si>
    <t>nsch12@comcast.net</t>
  </si>
  <si>
    <t>045AC2C3-15E2-40B4-A0B4-C83EB1C3E023</t>
  </si>
  <si>
    <t>Debt Solution</t>
  </si>
  <si>
    <t>utm_source=yahoo&amp;utm_medium=cpc&amp;utm_campaign=state&amp;utm_content=Debt%20Solution&amp;keyword=Debt%20Solutions%20In%20Colorado&amp;OVRAW=debtsoloutions%20colorado&amp;OVKEY=debtsoloutions%20colorado&amp;OVMTC=standard&amp;OVADID=41951185022&amp;OVKWID=207729597522</t>
  </si>
  <si>
    <t>sandra</t>
  </si>
  <si>
    <t>BELLS4@MI.GOV</t>
  </si>
  <si>
    <t>940EF7DF-B0AE-4E34-A905-4FE5F6756727</t>
  </si>
  <si>
    <t>www.zimbio.com</t>
  </si>
  <si>
    <t>http://www.zimbio.com/Student Loans/articles/2968/Student Loan Forgiveness</t>
  </si>
  <si>
    <t>Iris</t>
  </si>
  <si>
    <t>tatycolon@hotmail.com</t>
  </si>
  <si>
    <t>015B2A45-058A-436B-AB7B-2A83445AF37B</t>
  </si>
  <si>
    <t>How to fix your credit</t>
  </si>
  <si>
    <t>credit repair</t>
  </si>
  <si>
    <t>hl=en&amp;q=credit repair&amp;aq=f&amp;oq=</t>
  </si>
  <si>
    <t>utm_source=google&amp;utm_medium=CPC&amp;utm_content=How&amp;utm_campaign=Credit&amp;utm_term=How%20to%20fix%20your%20credit&amp;keyword=How%20Can%20I%20Consolidate%20My%20Debt</t>
  </si>
  <si>
    <t>dburson10351@yahoo.com</t>
  </si>
  <si>
    <t>80E2A485-46EE-48C2-8E1E-AF5D215D64BF</t>
  </si>
  <si>
    <t>www.ezcreditrepair.com</t>
  </si>
  <si>
    <t>http://www.ezcreditrepair.com/search.php</t>
  </si>
  <si>
    <t>d=ezcreditrepair.com&amp;cachekey=1240804986&amp;rc=true&amp;term=Credit repair service&amp;append=</t>
  </si>
  <si>
    <t>utm_source=yahoo&amp;utm_medium=cpc&amp;utm_campaign=DebtReductionInc&amp;utm_content=General%20Debt&amp;keyword=Debt%20Repair&amp;OVRAW=Credit%20repair%20service&amp;OVKEY=debt%20repair&amp;OVMTC=advanced&amp;OVADID=42233303522&amp;OVKWID=207713317522</t>
  </si>
  <si>
    <t>anna</t>
  </si>
  <si>
    <t>rudemoon@msn.com</t>
  </si>
  <si>
    <t>5301608B-74EA-4AE8-83D8-9325D30AD7B9</t>
  </si>
  <si>
    <t>utm_source=yahoo&amp;utm_medium=cpc&amp;utm_campaign=DebtReductionInc&amp;utm_content=Stop%20Collections&amp;keyword=Fair%20Debt%20Collection%20Practice%20Act%20Help&amp;OVRAW=Fair%20Debt%20Collection%20Practice%20Act&amp;OVKEY=fair%20debt%20collection%20practice%20act&amp;OVMTC=standard&amp;OVADID=42233320022&amp;OVKWID=207721346522</t>
  </si>
  <si>
    <t>missbarbidoll42@yahoo.com</t>
  </si>
  <si>
    <t>47EF6DE5-2A36-4190-B255-F05F89D05A21</t>
  </si>
  <si>
    <t>www.titanautoinsurance.com</t>
  </si>
  <si>
    <t>http://www.titanautoinsurance.com/serve.php</t>
  </si>
  <si>
    <t>lg=en&amp;dn=titanautoinsurance.com&amp;ps=e980bfb66a7257824d58bcb6554c1102&amp;tk=n1FNmgktmeUKEwiui6binpCaAhWoM-cKHSQ0uhgYACAAMNej8wI4HlDXo_MCUKCUrQ5Qy7qLD1CJ76gQUOK3tRE&amp;le=2009042700000168962&amp;aq=Credit Card Payment Options</t>
  </si>
  <si>
    <t>Misha</t>
  </si>
  <si>
    <t>misblackman@att.net</t>
  </si>
  <si>
    <t>FYd2P--oOUuReRgS6hbAWg</t>
  </si>
  <si>
    <t>q=debt stoppers&amp;rls=com.microsoft:*:IE-SearchBox&amp;ie=UTF-8&amp;oe=UTF-8&amp;sourceid=ie7&amp;rlz=1I7ADBF_en</t>
  </si>
  <si>
    <t>amandaboyd@gmail.com</t>
  </si>
  <si>
    <t>tkNrcYtXi0GoWAke7I2gMA</t>
  </si>
  <si>
    <t>Debt arbitrators</t>
  </si>
  <si>
    <t>family debt arbitration</t>
  </si>
  <si>
    <t>q=family debt arbitration&amp;hl=en&amp;client=firefox-a&amp;rls=org.mozilla:en-US:official&amp;hs=kHP&amp;start=20&amp;sa=N</t>
  </si>
  <si>
    <t>utm_source=google&amp;utm_medium=CPC&amp;utm_content=Debt%20Arbitration&amp;utm_campaign=Debt%20General&amp;utm_term=Debt%20arbitrators&amp;keyword=How%20Can%20I%20Consolidate%20My%20Debt</t>
  </si>
  <si>
    <t>Aldo</t>
  </si>
  <si>
    <t>acviveros@hotmail.com</t>
  </si>
  <si>
    <t>GHgxdu9UgE6FQHJe6bhOFw</t>
  </si>
  <si>
    <t>Dedt cures</t>
  </si>
  <si>
    <t>dedt cures</t>
  </si>
  <si>
    <t>sourceid=navclient&amp;ie=UTF-8&amp;rls=HPIA,HPIA:2009-03,HPIA:en&amp;q=dedt cures</t>
  </si>
  <si>
    <t>utm_source=google&amp;utm_medium=CPC&amp;utm_content=Holding%20Tank%20-%20Debt&amp;utm_campaign=Debt%20Holding%20Tank&amp;utm_term=Dedt%20cures&amp;keyword=How%20Can%20I%20Consolidate%20My%20Debt</t>
  </si>
  <si>
    <t>Ricard</t>
  </si>
  <si>
    <t>silva3131@sbcglobal.net</t>
  </si>
  <si>
    <t>AF369BF3-15C7-4B47-8E2D-FE218A5DBCC3</t>
  </si>
  <si>
    <t>term=Lower Monthly Car Payments&amp;channel=fin_money_managing,fuel&amp;google_kw_type=radlinks&amp;google_rt=ChBJ9c9dAAYZbQrnN6YU-WgeEhpMb3dlciBNb250aGx5IENhciBQYXltZW50cxoIeBj0uJFvN2IoAVITCJHSiZuwkZoCFUE35wodUn5FIw&amp;google_rts=ChBJ9c9dAAYZUArnN6YU-WgeEhpIb21lIExvYW4gTW9udGhseSBQYXltZW50cxoIUbxbUou-tdcoAVITCJHSiZuwkZoCFUE35wodUn5FIw|ChBJ9c9dAAYZaArnN6YU-WgeEhlFeHRyYSBQYXltZW50cyBDYWxjdWxhdG9yGghDXDz2RZ9HaigBUhMIkdKJm7CRmgIVQTfnCh1SfkUj|ChBJ9c9dAAYZbQrnN6YU-WgeEhpMb3dlciBNb250aGx5IENhciBQYXltZW50cxoIeBj0uJFvN2IoAVITCJHSiZuwkZoCFUE35wodUn5FIw|ChBJ9c9dAAYZcgrnN6YU-WgeEhNMb3cgQXByIENyZWRpdCBDYXJkGgjjwAQ0ocqB0CgBUhMIkdKJm7CRmgIVQTfnCh1SfkUj|ChBJ9c9dAAYZdgrnN6YU-WgeEhtEZWJ0IENvbnNvbGlkYXRpb24gUGF5bWVudHMaCFJ-onutEzUVKAFSEwiR0ombsJGaAhVBN-cKHVJ-RSM|ChBJ9c9dAAYZewrnN6YU-WgeEgxDcmVkaXQgU2NvcmUaCBeB-sgbxzpkKAFSEwiR0ombsJGaAhVBN-cKHVJ-RSM&amp;google_page_url=http%3A//www.ehow.com/how_2083332_lower-monthly-payments.html%3Fref%3Dfuel%26utm_source%3Dyahoo%26utm_medium%3Dssp%26utm_campaign%3Dyssp_art&amp;radkws=Home%20Loan%20Monthly%20Payments%7CExtra%20Payments%20Calculator%7CLower%20Monthly%20Car%20Payments%7CLow%20Apr%20Credit%20Card%7CDebt%20Consolidation%20Payments%7CCredit%20Score&amp;contentid=2083332&amp;category=Personal Finance&amp;subcategory=Money Managing</t>
  </si>
  <si>
    <t>Sheryl</t>
  </si>
  <si>
    <t>sherwil7@msn.com</t>
  </si>
  <si>
    <t>EB805AF1-5978-4F36-96BA-5B945086DA94</t>
  </si>
  <si>
    <t>Home loan default</t>
  </si>
  <si>
    <t>home equity loan default</t>
  </si>
  <si>
    <t>hl=en&amp;rls=com.microsoft:en-us&amp;q=home equity loan default&amp;revid=1109853934&amp;ei=Adb1SZazMt7MlQeRp6nHBg&amp;sa=X&amp;oi=revisions_inline&amp;resnum=0&amp;ct=broad-revision&amp;cd=2</t>
  </si>
  <si>
    <t>utm_source=google&amp;utm_medium=CPC&amp;utm_content=Loan%20Default&amp;utm_campaign=Debt%20General&amp;utm_term=Home%20loan%20default&amp;keyword=How%20Can%20I%20Consolidate%20My%20Debt</t>
  </si>
  <si>
    <t>sheri</t>
  </si>
  <si>
    <t>sheriseldon12@yahoo.com</t>
  </si>
  <si>
    <t>F31904C4-E6B8-4B2E-B622-E796F2E7435C</t>
  </si>
  <si>
    <t>http://www.ehow.com/how_2002568_get-loans-forgiven.html</t>
  </si>
  <si>
    <t>S</t>
  </si>
  <si>
    <t>SORINEAGLES@NETZERO.NET</t>
  </si>
  <si>
    <t>4j6vxJMaO0O5q7Osu41ykQ</t>
  </si>
  <si>
    <t>Consolidation Program</t>
  </si>
  <si>
    <t>Credit card debt consolidation program</t>
  </si>
  <si>
    <t>client=ca-pub-3683987017468561&amp;dt=1240850906132&amp;lmt=1240850906&amp;prev_fmts=336x280_as&amp;format=160x600_as&amp;output=html&amp;correlator=1240850905008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search.live.com%2Fresults.aspx%3Fq%3Ddebt%2520reduction%2520calculator%26mkt%3Den-us%26FORM%3DTBRC%26DI%3D6244%26CE%3D14.0%26CM%3DSearchWeb&amp;frm=0&amp;ga_vid=688531572.1240850906&amp;ga_sid=1240850906&amp;ga_hid=702636469&amp;flash=9.0.28.0&amp;u_h=800&amp;u_w=1280&amp;u_ah=770&amp;u_aw=1280&amp;u_cd=32&amp;u_tz=-240&amp;u_his=3&amp;u_java=true&amp;dtd=119&amp;w=160&amp;h=600&amp;xpc=0fG50Ski84&amp;p=http%3A//www.vertex42.com</t>
  </si>
  <si>
    <t>utm_source=google&amp;utm_medium=CPC&amp;utm_content=Consolidation%20Program&amp;utm_campaign=Debt%20Consolidation&amp;utm_term=Credit%20card%20debt%20consolidation%20program&amp;keyword=How%20Can%20I%20Consolidate%20My%20Debt</t>
  </si>
  <si>
    <t>Dave</t>
  </si>
  <si>
    <t>dcgoat@yahoo.com</t>
  </si>
  <si>
    <t>nUZxv-Qq7U2yb1zLsfQlGg</t>
  </si>
  <si>
    <t>news.search.yahoo.com</t>
  </si>
  <si>
    <t>credit card debt company fees</t>
  </si>
  <si>
    <t>http://news.search.yahoo.com/search/news;_ylt=A0WTTkjhCvZJ45UA9RXQtDMD;_ylu=X3oDMTBlM21mM3ZrBHNlYwNwYWdpbmF0aW9u</t>
  </si>
  <si>
    <t>p=credit card debt company fees&amp;c=&amp;ei=UTF-8&amp;n=10&amp;fr=&amp;xargs=12KPjg1ihSroGmmvmnEOOIMLrcmUsOkZ7Fo5h7DOV5CtdY6hNdE%2DIfXpP0xZg6WO8T7xvSy7HBreVFdJGu277WVk0qfeO%5FI%2DL7yY7Cj9pjbbqiLdREL4Mfl7n8nfJLHU82&amp;pstart=4&amp;b=11</t>
  </si>
  <si>
    <t>utm_source=yahoo&amp;utm_medium=cpc&amp;utm_campaign=DebtReductionInc&amp;utm_content=Credit%20Card%20Debt&amp;keyword=Credit%20Card%20Debt%20Services&amp;OVRAW=credit%20card%20debt%20company%20fees&amp;OVKEY=credit%20card%20debt%20company&amp;OVMTC=advanced&amp;OVADID=42233453022&amp;OVKWID=207713174022</t>
  </si>
  <si>
    <t>Jimmy</t>
  </si>
  <si>
    <t>jimmy26773@yahoo.com</t>
  </si>
  <si>
    <t>a7H-7mQlR0yUjW0ZkxMNIw</t>
  </si>
  <si>
    <t>debtproblems</t>
  </si>
  <si>
    <t>p=debtproblems&amp;ei=UTF-8&amp;fr=fp-yie8&amp;xargs=12KPjg14NSr4e9mvinEOOIMLrcmUsOkZ%2Dx8bo%5FXIR7GtYq8DtcV%5FwmXuHJwPUmEK7O2A94%2D8jXqfZUf6uZzbjPTkrNEmGMGpIc643ExdgPMO3w7e92hMctxEbYnH5%2DxF4yY2ynP4vr2fdgEnLdg1pSSr278R35zaVN8szCxPIcFqRg6aJOyV3VJY4GYYEYgrjCIZmZeoYELMya5yeeUaxw&amp;pstart=13&amp;b=21</t>
  </si>
  <si>
    <t>utm_source=yahoo&amp;utm_medium=cpc&amp;utm_campaign=DebtReductionInc&amp;utm_content=General%20Debt&amp;keyword=Debt%20Solutions&amp;OVRAW=debt%20problems&amp;OVKEY=debt%20problem&amp;OVMTC=standard&amp;OVADID=42233303522&amp;OVKWID=207713293522</t>
  </si>
  <si>
    <t>Liane</t>
  </si>
  <si>
    <t>lianehumphrey@gmail.com</t>
  </si>
  <si>
    <t>25704337-7659-49B7-814B-339FAABDBD68</t>
  </si>
  <si>
    <t>What-Rules-Do-Debt-Collectors-Have-to-Follow-When-Calling-Me</t>
  </si>
  <si>
    <t>pat</t>
  </si>
  <si>
    <t>teampillor@aol.com</t>
  </si>
  <si>
    <t>09603360-E1BC-43A8-BAB0-19EA754C5BA5</t>
  </si>
  <si>
    <t>Credit services co</t>
  </si>
  <si>
    <t>credit services co</t>
  </si>
  <si>
    <t>hl=en&amp;rlz=1T4ADBR_enUS252US252&amp;q=credit services co</t>
  </si>
  <si>
    <t>utm_source=google&amp;utm_medium=CPC&amp;utm_content=Credit%20Services&amp;utm_campaign=Credit&amp;utm_term=Credit%20services%20co&amp;keyword=How%20Can%20I%20Consolidate%20My%20Debt</t>
  </si>
  <si>
    <t>speakerin@gmail.com</t>
  </si>
  <si>
    <t>MmC1w4Iv_06aFUEZgbMVTQ</t>
  </si>
  <si>
    <t>Credit card interest reduction</t>
  </si>
  <si>
    <t>credit card interest deductions</t>
  </si>
  <si>
    <t>hl=en&amp;rls=gm&amp;q=credit card interest deductions&amp;btnG=Search</t>
  </si>
  <si>
    <t>utm_source=google&amp;utm_medium=CPC&amp;utm_content=Credit%20Card%20Reduction&amp;utm_campaign=Credit&amp;utm_term=Credit%20card%20interest%20reduction&amp;keyword=How%20Can%20I%20Consolidate%20My%20Debt</t>
  </si>
  <si>
    <t>curtis</t>
  </si>
  <si>
    <t>curtisjones_334@hotmail.com</t>
  </si>
  <si>
    <t>AEA3FF08-5C47-4892-A660-C332EC173019</t>
  </si>
  <si>
    <t>how to solve federal default student loans</t>
  </si>
  <si>
    <t>hl=en&amp;q=how to solve federal default student loans&amp;aq=f&amp;oq=&amp;safe=strict</t>
  </si>
  <si>
    <t>mike</t>
  </si>
  <si>
    <t>mike@mmzprinting.com</t>
  </si>
  <si>
    <t>883A7EDC-B4DD-4C76-99B6-741B0C5E23A5</t>
  </si>
  <si>
    <t>as.starware.com</t>
  </si>
  <si>
    <t>http://as.starware.com/dp/search</t>
  </si>
  <si>
    <t>x=wKX1ILEOi V4Si9t41cPILeCDXZ2TTLyZf3qkyeEbMLNu4VJzvdv9THDMGcGXtSi/klCV48zhWkEOJ3pDhIU MoWAWfwjP/Q/9o9HR0cPoQWtvfCVLbmK14mApGIQZ7/IxBGf5lMATeNKmcW9HQWI9sW8cLGOFRixaNZE1ph8WxvTz jviIQp5oS/RL0cn VT/11OicF 5g=</t>
  </si>
  <si>
    <t>utm_source=yahoo&amp;utm_medium=cpc&amp;utm_campaign=DebtReductionInc&amp;utm_content=General%20Debt&amp;keyword=Be%20Debt%20Free&amp;OVRAW=Care%20Free%20Debt&amp;OVKEY=free%20debt&amp;OVMTC=advanced&amp;OVADID=42233303522&amp;OVKWID=207713077522</t>
  </si>
  <si>
    <t>ndreamzz@yahoo.com</t>
  </si>
  <si>
    <t>9C01F1D4-EE8C-4D58-B564-E7A7993C1B14</t>
  </si>
  <si>
    <t>chapter 7 bankruptcy laws</t>
  </si>
  <si>
    <t>p=chapter 7 bankruptcy laws&amp;fr=yfp-t-103-s&amp;toggle=1&amp;cop=mss&amp;ei=UTF-8</t>
  </si>
  <si>
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</si>
  <si>
    <t>lschoeb@austin.rr.com</t>
  </si>
  <si>
    <t>EE0AE2F3-320C-4C06-BEB4-41D3C633DD08</t>
  </si>
  <si>
    <t>cambridge credit counseling services</t>
  </si>
  <si>
    <t>q=cambridge credit counseling services&amp;ie=utf-8&amp;oe=utf-8&amp;aq=t&amp;rls=org.mozilla:en-US:official&amp;client=firefox-a</t>
  </si>
  <si>
    <t>Brian</t>
  </si>
  <si>
    <t>psumoser@netzero.com</t>
  </si>
  <si>
    <t>C210B472-233E-43AC-B413-5C7136C72192</t>
  </si>
  <si>
    <t>american credit counseling</t>
  </si>
  <si>
    <t>hl=en&amp;q=american credit counseling&amp;aq=1&amp;oq=american credit</t>
  </si>
  <si>
    <t>donald</t>
  </si>
  <si>
    <t>dchapman@netzero.com</t>
  </si>
  <si>
    <t>0B02A146-9ED5-4C39-9276-B2A620A0C1D6</t>
  </si>
  <si>
    <t>search.netzero.net</t>
  </si>
  <si>
    <t>http://search.netzero.net/search</t>
  </si>
  <si>
    <t>source=topsearchbox_opt2&amp;action=search&amp;query=kron 4.com dept reduction</t>
  </si>
  <si>
    <t>utm_source=yahoo&amp;utm_medium=cpc&amp;utm_campaign=DebtReductionInc&amp;utm_content=Debt%20Reduction&amp;keyword=Debt%20Reduction%20Program&amp;OVRAW=kron%204.com%20dept%20reduction&amp;OVKEY=dept%20reduction&amp;OVMTC=advanced&amp;OVADID=41951160522&amp;OVKWID=207713364522</t>
  </si>
  <si>
    <t>Martha</t>
  </si>
  <si>
    <t>mrzornow@gvtc.com</t>
  </si>
  <si>
    <t>389FCA06-CE59-4938-81CE-902192C3A179</t>
  </si>
  <si>
    <t>client=ca-pub-5840155318089907&amp;dt=1240886209578&amp;lmt=1240886209&amp;prev_slotnames=7020681951&amp;output=html&amp;slotname=4315074952&amp;correlator=1240886208812&amp;url=http%3A%2F%2Fwww.aralifestyle.com%2Farticle.aspx%3FUserFeedGuid%3D0a2d7ae0-cc7e-4262-a575-67cd842bf253%26ArticleId%3D671%26ComboId%3D0%26title%3DEliminate-Credit-Card-Debt&amp;ea=0&amp;ref=http%3A%2F%2Fwww.adfusion.com%2Fadfusion.partnersite%2Fcategoryhtml.aspx%3Fuserfeedguid%3D0a2d7ae0-cc7e-4262-a575-67cd842bf253&amp;frm=0&amp;ga_vid=159113944.1240886209&amp;ga_sid=1240886209&amp;ga_hid=1888694011&amp;flash=10.0.22.87&amp;u_h=768&amp;u_w=1024&amp;u_ah=738&amp;u_aw=1024&amp;u_cd=32&amp;u_tz=-300&amp;u_java=true&amp;dtd=15</t>
  </si>
  <si>
    <t>kamekona_jr@yahoo.com</t>
  </si>
  <si>
    <t>cHxacLwM1kaRozgkU8klqA</t>
  </si>
  <si>
    <t>fast debt relief</t>
  </si>
  <si>
    <t>http://search.yahoo.com/search;_ylt=AnUI9phRumJH4EtEut2KiMRG2vAI</t>
  </si>
  <si>
    <t>p=fast debt relief&amp;fr=my-myy-s&amp;toggle=1&amp;cop=&amp;ei=UTF-8</t>
  </si>
  <si>
    <t>utm_source=yahoo&amp;utm_medium=cpc&amp;utm_campaign=DebtReductionInc&amp;utm_content=General%20Debt&amp;keyword=Debt%20Relief&amp;OVRAW=fast%20debt%20relief&amp;OVKEY=debt%20relief&amp;OVMTC=advanced&amp;OVADID=42233303522&amp;OVKWID=207713042522</t>
  </si>
  <si>
    <t>mark.davis7@yahoo.com</t>
  </si>
  <si>
    <t>789C180E-D721-44AD-952D-62EC91FD02E2</t>
  </si>
  <si>
    <t>Student Debt - high volume</t>
  </si>
  <si>
    <t>pay off student loans</t>
  </si>
  <si>
    <t>p=pay off student loans&amp;ei=UTF-8&amp;fr=yfp-t-501-s&amp;xargs=12KPjg1ihSroGmmvmnEOOIMLrcmUsOkZ7Fo5h7DOV5CtdY6hNdE%2DIfXpP0xZg6WO8T7xvSy7HBreVFdJGu277WVk0qfeO%5FL%2Dv8yY7Cj9pjbdqbUdLvt4B9lf%5Fq6o5vDE8%2E&amp;pstart=7&amp;b=161</t>
  </si>
  <si>
    <t>utm_source=yahoo&amp;utm_medium=cpc&amp;utm_campaign=DebtReductionInc&amp;utm_content=Student%20Debt%20-%20high%20volume&amp;keyword=Student%20Loan%20Consolidation&amp;OVRAW=pay%20off%20student%20loans&amp;OVKEY=student%20loan%20debt&amp;OVMTC=advanced&amp;OVADID=42233253022&amp;OVKWID=207721351522</t>
  </si>
  <si>
    <t>sabrina</t>
  </si>
  <si>
    <t>bina1977@verizon.net</t>
  </si>
  <si>
    <t>6BC1611C-6087-416C-8288-8D637069EF57</t>
  </si>
  <si>
    <t>p=bankruptcy laws&amp;fr=fp-yie8-s&amp;toggle=1&amp;cop=mss&amp;ei=UTF-8</t>
  </si>
  <si>
    <t>aana7116@yahoo.com</t>
  </si>
  <si>
    <t>LctmejFoE0ar4j2Tnqbqjw</t>
  </si>
  <si>
    <t>credit with bankruptcy</t>
  </si>
  <si>
    <t>ei=utf-8&amp;fr=slv8-frz6&amp;p=credit%20with%20bankruptcy&amp;type=</t>
  </si>
  <si>
    <t>utm_source=yahoo&amp;utm_medium=cpc&amp;utm_campaign=DebtReductionInc&amp;utm_content=Bankruptcy&amp;keyword=Avoid%20Filing%20Credit%20Card%20Bankruptcy&amp;OVRAW=credit%20with%20bankruptcy&amp;OVKEY=credit%20card%20with%20filing%20bankruptcy&amp;OVMTC=advanced&amp;OVADID=41951299022&amp;OVKWID=207713123522</t>
  </si>
  <si>
    <t>Henry</t>
  </si>
  <si>
    <t>jsmith@aol.com</t>
  </si>
  <si>
    <t>vnCdWM0BFUClK3lvp8gM3g</t>
  </si>
  <si>
    <t>Consumer Debt Initiative</t>
  </si>
  <si>
    <t>q=Consumer Debt Initiative&amp;hl=en&amp;rlz=1T4ADBF_enUS259US263&amp;start=80&amp;sa=N</t>
  </si>
  <si>
    <t>Angela</t>
  </si>
  <si>
    <t>angelastroud2007@sbcglobal.net</t>
  </si>
  <si>
    <t>DUKCDlfpnEacdDGAOYUDbQ</t>
  </si>
  <si>
    <t>Melissa</t>
  </si>
  <si>
    <t>phillygrl83@yahoo.com</t>
  </si>
  <si>
    <t>HpBrg1GrkEi4bsYCpKC8dQ</t>
  </si>
  <si>
    <t>http://answers.yahoo.com/question/index</t>
  </si>
  <si>
    <t>qid=20070904025256AAqviLm</t>
  </si>
  <si>
    <t>utm_source=yahoo&amp;utm_medium=cpc&amp;utm_campaign=DebtReductionInc&amp;utm_content=General%20Debt&amp;keyword=Pay%20Off%20Debt&amp;OVRAW=federal%20grants%20to%20pay%20off%20debt&amp;OVKEY=pay%20off%20debt&amp;OVMTC=advanced&amp;OVADID=42233303522&amp;OVKWID=207713427022</t>
  </si>
  <si>
    <t>Francisco</t>
  </si>
  <si>
    <t>Francob74@yahoo.com</t>
  </si>
  <si>
    <t>kXsL1ylpB0WUmJrj3hfViw</t>
  </si>
  <si>
    <t>sourceid=navclient&amp;ie=UTF-8&amp;rlz=1T4DMUS_enUS271US279&amp;q=Credit Services</t>
  </si>
  <si>
    <t>Tina</t>
  </si>
  <si>
    <t>Armida28@msn.com</t>
  </si>
  <si>
    <t>4C144ED0-A4BC-42DB-A912-BE12A5BA5A5C</t>
  </si>
  <si>
    <t>bankruptcy laws in virginia</t>
  </si>
  <si>
    <t>p=bankruptcy laws in virginia&amp;ei=UTF-8&amp;fr=hp-pvdt</t>
  </si>
  <si>
    <t>utm_source=yahoo&amp;utm_medium=cpc&amp;utm_campaign=state&amp;utm_content=Bankruptcy%20And%20Chapter%207&amp;keyword=Avoid%20Chapter%207%20Bankruptcy%20In%20Virginia&amp;OVRAW=bankruptcy%20laws%20in%20virginia&amp;OVKEY=chapter%207%20bankruptcy%20in%20virginia&amp;OVMTC=advanced&amp;OVADID=42233281022&amp;OVKWID=207725881022</t>
  </si>
  <si>
    <t>KellyGriffit@yahoo.com</t>
  </si>
  <si>
    <t>6CBE9896-E90F-44D9-A7E1-4DD3DE4153D7</t>
  </si>
  <si>
    <t>search.viewpoint.com</t>
  </si>
  <si>
    <t>http://search.viewpoint.com/pl/websearch</t>
  </si>
  <si>
    <t>k=Chapter 7 Bankruptcy Laws&amp;vb=1&amp;tn=0&amp;type=rel39_xp&amp;instid=ViewTestV38c_xp</t>
  </si>
  <si>
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</si>
  <si>
    <t>420007B1-B34E-41FA-A293-FF83809A652A</t>
  </si>
  <si>
    <t>Maxim</t>
  </si>
  <si>
    <t>GEDMON@adelphia.com</t>
  </si>
  <si>
    <t>CleiwPhxRk6T-NKn4rO8pw</t>
  </si>
  <si>
    <t>wiki.answers.com</t>
  </si>
  <si>
    <t>http://wiki.answers.com/Q/Is_it_better_to_pay_off_a_low_balance_low_APR_card_completely_or_part_of_a_high_balance_high_APR_card</t>
  </si>
  <si>
    <t>roxanne</t>
  </si>
  <si>
    <t>rox@dtisp.com</t>
  </si>
  <si>
    <t>10862F64-0328-4DFB-B8D6-CB31DC7C53B3</t>
  </si>
  <si>
    <t>Reliance debt relief</t>
  </si>
  <si>
    <t>reliance debt relief</t>
  </si>
  <si>
    <t>q=reliance debt relief&amp;rls=com.microsoft:en-us:IE-SearchBox&amp;ie=UTF-8&amp;oe=UTF-8&amp;sourceid=ie7&amp;rlz=1I7GWYA</t>
  </si>
  <si>
    <t>utm_source=google&amp;utm_medium=CPC&amp;utm_content=Holding%20Tank%20-%20Debt&amp;utm_campaign=Debt%20Holding%20Tank&amp;utm_term=Reliance%20debt%20relief&amp;keyword=How%20Can%20I%20Consolidate%20My%20Debt</t>
  </si>
  <si>
    <t>Charlene</t>
  </si>
  <si>
    <t>blissburger@gmail.com</t>
  </si>
  <si>
    <t>66E1117D-E2CE-42DB-90CD-DEC642921B1B</t>
  </si>
  <si>
    <t>epl=03900093UlsNZ0sAVVETVRBeUBESQ1sbSUAUQhkGDlpSVF0aUgpYGxFdWBdQXF5BR1BcEhFET10RXg9ZRwAYG1ZXVREDU1xRRwtdEEdSTAhHUQ4KAxZSUBNDBRgPRFMDVEkdB1UREAZUSlUWFgcFXxAEFggJSQhYClZZUFlMNGYPV15SWAZcVQ4dC1NQWAhVDBcdVgJVCEYDUQxNGgBHRlBZSldZOkVbEQVJCkNBDVEQPEwKFmwNVQhTCltQRxJQVEpbXG4RTEQHBVUMXV9HXg0XZwcKXAJfA1NeBBEVEggECgwECFEHAVcMHwRsXQUNV1UNQxRSD1A5RAZQU1xQAwUADAQDXQUNRFxWCFJdD14DDl1YD0QIWApHAkwZAg5YE1NPa0MEW19fCQ&amp;query=Defaulted%20Student%20Loan</t>
  </si>
  <si>
    <t>Kendalle</t>
  </si>
  <si>
    <t>kendalle.jackson@yahoo.com</t>
  </si>
  <si>
    <t>1D0F833B-4AC4-470C-99DF-7AE72BA60CAC</t>
  </si>
  <si>
    <t>federal grants for bill consolidation</t>
  </si>
  <si>
    <t>p=federal grants for bill consolidation&amp;fr=yfp-t-501-s&amp;toggle=1&amp;cop=mss&amp;ei=UTF-8</t>
  </si>
  <si>
    <t>utm_source=yahoo&amp;utm_medium=cpc&amp;utm_campaign=DebtReductionInc&amp;utm_content=Bill%20Consolidation&amp;keyword=Federal%20Bill%20Consolidation%20Services&amp;OVRAW=federal%20grants%20for%20bill%20consolidation&amp;OVKEY=federal%20bill%20consolidation&amp;OVMTC=advanced&amp;OVADID=41951349522&amp;OVKWID=207713390522</t>
  </si>
  <si>
    <t>mikhail</t>
  </si>
  <si>
    <t>barbakov@netzero.com</t>
  </si>
  <si>
    <t>25FED141-A90E-4879-AD55-CCFA41A6292B</t>
  </si>
  <si>
    <t>uvx=A5TZ4lBgUhE-QrzWH0nuDISmrFLMDCg5-FPspgEquYsVcYDGlpyrfLS72FlPl-BtidPW70R8pDtN6tXbtDVZRudGZ3mqiGxHfSleHFWYDm442tiLj9ENhQ%2A%2A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</si>
  <si>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</si>
  <si>
    <t>musicforman@aol.com</t>
  </si>
  <si>
    <t>26ABFCF2-A0D6-4B9A-9B1C-052DE7284B42</t>
  </si>
  <si>
    <t>www.youtube.com</t>
  </si>
  <si>
    <t>Free debt program</t>
  </si>
  <si>
    <t>http://www.youtube.com/results</t>
  </si>
  <si>
    <t>search_type=&amp;search_query=best debt free programs&amp;aq=f</t>
  </si>
  <si>
    <t>utm_source=google&amp;utm_medium=CPC&amp;utm_content=Debt%20Program&amp;utm_campaign=Debt%20General&amp;utm_term=Free%20debt%20program&amp;keyword=How%20Can%20I%20Consolidate%20My%20Debt</t>
  </si>
  <si>
    <t>Annette</t>
  </si>
  <si>
    <t>chicerchia@yahoo.com</t>
  </si>
  <si>
    <t>346EB5E6-2F19-4BD3-9158-8B9BD3A6EB7E</t>
  </si>
  <si>
    <t>florida debt relief center</t>
  </si>
  <si>
    <t>p=florida debt relief center&amp;fr=fp-yie8-s&amp;toggle=1&amp;cop=mss&amp;ei=UTF-8</t>
  </si>
  <si>
    <t>utm_source=yahoo&amp;utm_medium=cpc&amp;utm_campaign=DebtReductionInc&amp;utm_content=General%20Debt&amp;keyword=Debt%20Relief&amp;OVRAW=florida%20debt%20relief%20center&amp;OVKEY=debt%20relief&amp;OVMTC=advanced&amp;OVADID=42233303522&amp;OVKWID=207713042522</t>
  </si>
  <si>
    <t>Bliss</t>
  </si>
  <si>
    <t>blissvirginia@yahoo.com</t>
  </si>
  <si>
    <t>8D23B0EA-449E-42C9-A3DE-42F22DF025B9</t>
  </si>
  <si>
    <t>uvx=wmoNGyxvHcE-QrzWH0nuDDJD7kYOiVo--FPspgEquYsLhRRQn_yaZok_HboPv-0O4nQL6xa6U7JkbJIDWUDi-TrGqYqOD65oS5fMaIO8OdbthDGIDlw1RNFyge1CwgWxiXKMPl_yY_F2qZ8WbUcpNZrJ6nf471O7tR60Mpe6gUJcUT_4sSXnzF0pPiMF20IwTHON3P44oGU-PSZ_7BRL6AA-IJXXmgXyqqr5mpJs1AzoTjI50qYjEgTOV5kvBSgy-fsnlDg60bTLsySFHgimXA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</si>
  <si>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</si>
  <si>
    <t>Howard</t>
  </si>
  <si>
    <t>Derrick</t>
  </si>
  <si>
    <t>FATFINGA@HOTMAIL.COM</t>
  </si>
  <si>
    <t>3lLWskEmuEqIE-ZErch24Q</t>
  </si>
  <si>
    <t>debt consolidation loans military</t>
  </si>
  <si>
    <t>ei=UTF-8&amp;fr=yfp-t-305&amp;p=debt consolidation loans military&amp;rs=0&amp;fr2=rs-bottom</t>
  </si>
  <si>
    <t>utm_source=yahoo&amp;utm_medium=cpc&amp;utm_campaign=DebtReductionInc&amp;utm_content=Debt%20Consolidation&amp;keyword=Military%20Debt%20Consolidation&amp;OVRAW=debt%20consolidation%20loans%20military&amp;OVKEY=debt%20consolidation%20military&amp;OVMTC=advanced&amp;OVADID=42233534522&amp;OVKWID=207713429022</t>
  </si>
  <si>
    <t>Dick</t>
  </si>
  <si>
    <t>016ABEF4-4184-4232-BBE9-1A8A75A55A57</t>
  </si>
  <si>
    <t>http://www.mycalculators.com</t>
  </si>
  <si>
    <t>client=ca-pub-3663371863707356&amp;dt=1240976588678&amp;lmt=1240275807&amp;output=html&amp;slotname=5858467238&amp;correlator=1240976588678&amp;url=http%3A%2F%2Fwww.mycalculators.com%2Fca%2Fccalm.html&amp;ref=http%3A%2F%2Fsearch.yahoo.com%2Fsearch%3Fp%3Dhow%2Bto%2Bcalculate%2Bcredit%2Bcard%2Bpayment%26fr%3Dyfp-t-501%26toggle%3D1%26cop%3Dmss%26ei%3DUTF-8&amp;frm=0&amp;ga_vid=143331614.1240976470&amp;ga_sid=1240976470&amp;ga_hid=1957933294&amp;ga_fc=true&amp;flash=10.0.22.87&amp;w=160&amp;h=600&amp;u_h=1024&amp;u_w=1280&amp;u_ah=994&amp;u_aw=1280&amp;u_cd=32&amp;u_tz=-240&amp;u_his=5&amp;u_java=true&amp;dtd=78&amp;w=160&amp;h=600&amp;xpc=oHu4T2ChH8&amp;p=http%3A//www.mycalculators.com</t>
  </si>
  <si>
    <t>c_cove_local@yahoo.com</t>
  </si>
  <si>
    <t>3FA321A7-6268-45EF-ADE5-615AFA72120B</t>
  </si>
  <si>
    <t>consumer credit counseling</t>
  </si>
  <si>
    <t>q=consumer credit counseling&amp;qsrc=19&amp;o=13148&amp;l=dis</t>
  </si>
  <si>
    <t>Patti</t>
  </si>
  <si>
    <t>breesnanna@sbcglobal.net</t>
  </si>
  <si>
    <t>XB7KZMxA1kuediW-kF-hkg</t>
  </si>
  <si>
    <t>http://search.yahoo.com/search;_ylt=AkfKER89MM2hYU9mCEn8BoOmN3wV</t>
  </si>
  <si>
    <t>p=bankruptcy laws&amp;fr=att-portal-s&amp;toggle=1&amp;cop=&amp;ei=UTF-8</t>
  </si>
  <si>
    <t>tamika</t>
  </si>
  <si>
    <t>tamikabouseman24@yahoo.com</t>
  </si>
  <si>
    <t>FFCE4200-8D41-455E-8E26-A8C003865DD0</t>
  </si>
  <si>
    <t>www.usa-debt-solutions.com</t>
  </si>
  <si>
    <t>http://www.usa-debt-solutions.com/results.aspx</t>
  </si>
  <si>
    <t>keywords=credit%20card%20debt%20elimination</t>
  </si>
  <si>
    <t>utm_source=yahoo&amp;utm_medium=cpc&amp;utm_campaign=DebtReductionInc&amp;utm_content=Credit%20Card%20Debt&amp;keyword=Credit%20Card%20Debt%20Elimination&amp;OVRAW=credit%20card%20debt%20elimination&amp;OVKEY=credit%20card%20debt%20elimination&amp;OVMTC=standard&amp;OVADID=42233457522&amp;OVKWID=207713145522</t>
  </si>
  <si>
    <t>Randy</t>
  </si>
  <si>
    <t>stiffstylist@aol.com</t>
  </si>
  <si>
    <t>409EC946-B7A0-4F47-835C-A99F584AEA15</t>
  </si>
  <si>
    <t>Are-You-Recklessly-High-in-Credit-Card-Debt</t>
  </si>
  <si>
    <t>glo200@sbcglobal.net</t>
  </si>
  <si>
    <t>A0BCA9F1-1CEB-4647-A05A-6A7D936CEEC2</t>
  </si>
  <si>
    <t>client=ca-pub-5636776763461467&amp;dt=1240996002750&amp;lmt=1240996002&amp;prev_fmts=468x60_as&amp;format=160x600_as&amp;output=html&amp;correlator=1240996002500&amp;url=http%3A%2F%2Fwww.yourmoneypage.com%2Fdebt%2Fpayoff2.cgi&amp;ad_type=text_image&amp;ref=http%3A%2F%2Fwww.yourmoneypage.com%2Fdebt%2Fpayoff1.cgi&amp;frm=0&amp;ga_vid=1722621617.1240996003&amp;ga_sid=1240996003&amp;ga_hid=1269614786&amp;flash=10.0.12.36&amp;w=160&amp;h=600&amp;u_h=1050&amp;u_w=1680&amp;u_ah=1020&amp;u_aw=1680&amp;u_cd=32&amp;u_tz=-300&amp;u_his=6&amp;u_java=true&amp;dtd=172&amp;w=160&amp;h=600&amp;xpc=R91pKtHUET&amp;p=http%3A//www.yourmoneypage.com</t>
  </si>
  <si>
    <t>pugrats2@yahoo.com</t>
  </si>
  <si>
    <t>9847661E-2838-4659-B07D-EBAEB582B147</t>
  </si>
  <si>
    <t>www.cambridge.com</t>
  </si>
  <si>
    <t>p=www.cambridge.com&amp;ei=UTF-8&amp;fr=hp-pvdt</t>
  </si>
  <si>
    <t>utm_source=yahoo&amp;utm_medium=cpc&amp;utm_campaign=DebtReductionInc&amp;utm_content=Debt%20Consolidation&amp;keyword=Debt%20Consolidation&amp;OVRAW=www.cambridge.com&amp;OVKEY=cambridge%20debt%20consolidation&amp;OVMTC=advanced&amp;OVADID=42233432022&amp;OVKWID=207713252522</t>
  </si>
  <si>
    <t>Robin</t>
  </si>
  <si>
    <t>robinsvet2001@aol.com</t>
  </si>
  <si>
    <t>4616B20B-FA7B-4413-A61A-21D29F1048BC</t>
  </si>
  <si>
    <t>k=debt%20laws&amp;d=Debt%20Laws&amp;r=http%3A//en.allexperts.com/q/Collections-Law-912/debt-collections-2.htm</t>
  </si>
  <si>
    <t>Alejandro</t>
  </si>
  <si>
    <t>elpasopina@aol.com</t>
  </si>
  <si>
    <t>2F83A763-A937-4AE7-B8E9-EAF4C7025C8E</t>
  </si>
  <si>
    <t>help with student loans in default</t>
  </si>
  <si>
    <t>hl=en&amp;q=help with student loans in default&amp;aq=2&amp;oq=help with stud</t>
  </si>
  <si>
    <t>Migdalia</t>
  </si>
  <si>
    <t>sobre.laroca@yahoo.com</t>
  </si>
  <si>
    <t>NGWanB5rDUSWs8qJQPOTbw</t>
  </si>
  <si>
    <t>utm_source=yahoo&amp;utm_medium=cpc&amp;utm_campaign=DebtReductionInc&amp;utm_content=Debt%20Consolidation&amp;keyword=Personal%20Debt%20Consolidation&amp;OVRAW=personal%20debt%20consolidation&amp;OVKEY=personal%20debt%20consolidation&amp;OVMTC=standard&amp;OVADID=41951255522&amp;OVKWID=207713142022</t>
  </si>
  <si>
    <t>Marie</t>
  </si>
  <si>
    <t>msylvester618@sbcglobal.net</t>
  </si>
  <si>
    <t>C0617F8F-6C65-4084-A0E9-2B1EEED7D236</t>
  </si>
  <si>
    <t>http://search.yahoo.com/search;_ylt=Ata7UxzFpOtTGirkYEiIYpWmN3wV</t>
  </si>
  <si>
    <t>p=government debt solution&amp;fr=att-portal-s&amp;toggle=1&amp;cop=&amp;ei=UTF-8</t>
  </si>
  <si>
    <t>Wendi</t>
  </si>
  <si>
    <t>cecewendi@aol.com</t>
  </si>
  <si>
    <t>8F693256-03D8-4F61-A092-0D2AE9EC2BFF</t>
  </si>
  <si>
    <t>Paying-Off-Student-Loans---Whats-Your-Plan</t>
  </si>
  <si>
    <t>wmark43@verizon.net</t>
  </si>
  <si>
    <t>_CManjvBh0CQqPum4CrbcQ</t>
  </si>
  <si>
    <t>ei=UTF-8&amp;type=vendio&amp;fr=vmn&amp;p=bankruptcy laws&amp;rs=0&amp;fr2=rs-top</t>
  </si>
  <si>
    <t>LOUVENIA</t>
  </si>
  <si>
    <t>LLUCIJACKSON@BELLSOUTH.NET</t>
  </si>
  <si>
    <t>31361C11-341B-4ED5-88D9-55265E71C61E</t>
  </si>
  <si>
    <t>credit card debt 8k</t>
  </si>
  <si>
    <t>ei=utf-8&amp;fr=slv8-frz6&amp;p=credit%20card%20debt%208k&amp;type=</t>
  </si>
  <si>
    <t>utm_source=yahoo&amp;utm_medium=cpc&amp;utm_campaign=DebtReductionInc&amp;utm_content=Credit%20Card%20Debt&amp;keyword=Credit%20Card%20Debt%20Consolidation&amp;OVRAW=credit%20card%20debt%208k&amp;OVKEY=credit%20card%20debt&amp;OVMTC=advanced&amp;OVADID=42233461522&amp;OVKWID=207713338522</t>
  </si>
  <si>
    <t>sl@yahoo.com</t>
  </si>
  <si>
    <t>op8dboVXJEquWojlB2DpnQ</t>
  </si>
  <si>
    <t>businessmajors.about.com</t>
  </si>
  <si>
    <t>http://businessmajors.about.com/od/financialaidfaq/f/FinancialAid2.htm</t>
  </si>
  <si>
    <t>Ronald</t>
  </si>
  <si>
    <t>ronibbetson@yahoo.com</t>
  </si>
  <si>
    <t>B95B1C6B-B928-47EC-82E9-7FEB764FFE26</t>
  </si>
  <si>
    <t>www.helpwithcredit.org</t>
  </si>
  <si>
    <t>http://www.helpwithcredit.org/result.php</t>
  </si>
  <si>
    <t>Lfzxpset%3EDsfeju%2CSfqbjs%2CTfswjdf%27tfbsdi%60uzqf%3Esfmbufe%27qpt%3E4%27c%3EbHWtdIeqeHikdnWlbYRvc4Ko%27f%3Evt%3CVT%3C7%3C2%3C2%3C21115124%3Ctuzmf2%607%2Fdtt%3C3%3Cjoufsdptnpt%60bggjmjbuf%608%60e3s%60efsq%3Cejmmqvqq%3Cejmmqvqq%3C26878%3C2827%3Cdmfbo%3C%27jqvb%60je%3E3793%3A96%27enybsht%3E17pFOzb5%5BHKcMVYmzOWS%3AZlcSYb1tmcfiFXGebr%60OC796H5nQYeGBP%7BBvpM9hfdFGl%7BRPkEBRPbUmuZNrOCL19S2mWJ4mDwGdt%5BPhRSV96LPuex7t3Qdi%60%3AS3infTdIhR3VuW94YKbEJMJc3SrO1ukg8rX.DkOj4JmfXxwxEY3VF5%3Ab7RzERsddsBeleDJwBoHHfFn2N9%2F-ZU1%7B</t>
  </si>
  <si>
    <t>utm_source=yahoo&amp;utm_medium=cpc&amp;utm_campaign=DebtReductionInc&amp;utm_content=General%20Debt&amp;keyword=Debt%20Repair&amp;OVRAW=credit%20repair%20service&amp;OVKEY=debt%20repair&amp;OVMTC=advanced&amp;OVADID=42233303522&amp;OVKWID=207713317522</t>
  </si>
  <si>
    <t>csmurphy801@yahoo.com</t>
  </si>
  <si>
    <t>CAC0DE5F-2A09-4209-9983-40FC88C2B482</t>
  </si>
  <si>
    <t>ww23.rr.com</t>
  </si>
  <si>
    <t>http://ww23.rr.com/search.php</t>
  </si>
  <si>
    <t>search=debt collections in NY state&amp;src=1</t>
  </si>
  <si>
    <t>utm_source=yahoo&amp;utm_medium=cpc&amp;utm_campaign=state&amp;utm_content=Debt%20Collection&amp;keyword=Debt%20Consolidation%20In%20NY&amp;OVRAW=Debt%20Collection%20In%20NY%20State&amp;OVKEY=debt%20collection%20ny&amp;OVMTC=advanced&amp;OVADID=42233334522&amp;OVKWID=207713645522</t>
  </si>
  <si>
    <t>carmen</t>
  </si>
  <si>
    <t>alexiloveu31@yahoo.com</t>
  </si>
  <si>
    <t>C3720B18-1A10-4D26-B74A-0D305FAD267E</t>
  </si>
  <si>
    <t>how to pay off your debt</t>
  </si>
  <si>
    <t>p=how to pay off your debt&amp;fr=fp-yie8&amp;fr2=sb-top&amp;xargs=12KPjg1ipSroGmmvmnEOOIMLrcmUsOkZ7Fo5h7DOV5CtdY6hNdE%2DIfXpP0xZg6WO8T7xvSy7HBreVFdJGu277WVk0qfeK%5FG7%5FM7c6Vk9B1AvebWX13s%2DJ%5F0%2Dmdn4ZvDE8%2E&amp;pstart=7&amp;b=11</t>
  </si>
  <si>
    <t>utm_source=yahoo&amp;utm_medium=cpc&amp;utm_campaign=DebtReductionInc&amp;utm_content=General%20Debt&amp;keyword=Pay%20Off%20Debt&amp;OVRAW=how%20to%20pay%20off%20your%20debt&amp;OVKEY=how%20to%20pay%20off%20your%20debt&amp;OVMTC=standard&amp;OVADID=42233303522&amp;OVKWID=207713427022</t>
  </si>
  <si>
    <t>Erika</t>
  </si>
  <si>
    <t>erika1249@att.net</t>
  </si>
  <si>
    <t>A9565277-A191-435B-9BE4-043EC0A06427</t>
  </si>
  <si>
    <t>defaulted student loans</t>
  </si>
  <si>
    <t>ei=utf-8&amp;fr=slv8-frz6&amp;p=defaulted%20student%20loans&amp;type=</t>
  </si>
  <si>
    <t>utm_source=yahoo&amp;utm_medium=cpc&amp;utm_campaign=DebtReductionInc&amp;utm_content=Student%20Debt&amp;keyword=Defaulted%20Student%20Loan%20Solutions&amp;OVRAW=defaulted%20student%20loans&amp;OVKEY=defaulted%20student%20loan&amp;OVMTC=standard&amp;OVADID=41951236022&amp;OVKWID=207713503022</t>
  </si>
  <si>
    <t>car</t>
  </si>
  <si>
    <t>bamajammer21@hotmail.com</t>
  </si>
  <si>
    <t>9F99165F-D34F-45BC-B58E-A9D789682806</t>
  </si>
  <si>
    <t>how to reduce mortage</t>
  </si>
  <si>
    <t>ei=utf-8&amp;fr=slv8-acer&amp;p=how%20to%20reduce%20mortage&amp;type=</t>
  </si>
  <si>
    <t>utm_source=yahoo&amp;utm_medium=cpc&amp;utm_campaign=DebtReductionInc&amp;utm_content=Lower%20Payments&amp;keyword=How%20To%20Lower%20Monthly%20Mortgage%20Payments&amp;OVRAW=how%20to%20reduce%20mortgage&amp;OVKEY=lower%20monthly%20mortgage%20payment&amp;OVMTC=advanced&amp;OVADID=42233385522&amp;OVKWID=207713042022</t>
  </si>
  <si>
    <t>gesuskrist58@yahoo.com</t>
  </si>
  <si>
    <t>03312982-5132-4E48-8803-796C1E508D8B</t>
  </si>
  <si>
    <t>finance debt relief</t>
  </si>
  <si>
    <t>p=finance debt relief&amp;fr=yfp-t-103&amp;toggle=1&amp;cop=mss&amp;ei=UTF-8</t>
  </si>
  <si>
    <t>utm_source=yahoo&amp;utm_medium=cpc&amp;utm_campaign=DebtReductionInc&amp;utm_content=General%20Debt&amp;keyword=Debt%20Relief&amp;OVRAW=finance%20debt%20relief&amp;OVKEY=debt%20relief&amp;OVMTC=advanced&amp;OVADID=42233303522&amp;OVKWID=207713042522</t>
  </si>
  <si>
    <t>Nora</t>
  </si>
  <si>
    <t>Nora.King@mrcsb.state.va.us</t>
  </si>
  <si>
    <t>U_uWCQ3-rE6cq2tjFtqDMw</t>
  </si>
  <si>
    <t>www.thefreedictionary.com</t>
  </si>
  <si>
    <t>http://www.thefreedictionary.com/personal judgment</t>
  </si>
  <si>
    <t>utm_source=yahoo&amp;utm_medium=cpc&amp;utm_campaign=DebtReductionInc&amp;utm_content=Personal%20Debt&amp;keyword=About%20Personal%20Debt&amp;OVRAW=personal%20judgment&amp;OVKEY=personal%20debt&amp;OVMTC=advanced&amp;OVADID=42233373522&amp;OVKWID=207713062022</t>
  </si>
  <si>
    <t>Cassidy</t>
  </si>
  <si>
    <t>cassidyzapp@gmail.com</t>
  </si>
  <si>
    <t>0i0EF8JzgUK0-6_-gtDQiw</t>
  </si>
  <si>
    <t>Debt paydown calculator</t>
  </si>
  <si>
    <t>debt paydown calculator</t>
  </si>
  <si>
    <t>q=debt paydown calculator&amp;ie=utf-8&amp;oe=utf-8&amp;aq=t&amp;rls=org.mozilla:en-US:official&amp;client=firefox-a</t>
  </si>
  <si>
    <t>utm_source=google&amp;utm_medium=CPC&amp;utm_content=Holding%20Tank%20-%20Debt&amp;utm_campaign=Debt%20Holding%20Tank&amp;utm_term=Debt%20paydown%20calculator&amp;keyword=How%20Can%20I%20Consolidate%20My%20Debt</t>
  </si>
  <si>
    <t>Daniel</t>
  </si>
  <si>
    <t>daniel.stryker@yahoo.com</t>
  </si>
  <si>
    <t>85384D5B-4D0E-4485-9C24-06E3380C7FEE</t>
  </si>
  <si>
    <t>consolidated credit</t>
  </si>
  <si>
    <t>http://search.yahoo.com/search;_ylt=AvelOL5HXVvUTQmLG.KFeuZG2vAI</t>
  </si>
  <si>
    <t>p=consolidated credit&amp;fr=my-myy-s&amp;toggle=1&amp;cop=&amp;ei=UTF-8</t>
  </si>
  <si>
    <t>utm_source=yahoo&amp;utm_medium=cpc&amp;utm_campaign=DebtReductionInc&amp;utm_content=Credit%20Debt%20Consolidation&amp;keyword=Consolidate%20Credit&amp;OVRAW=consolidated%20credit&amp;OVKEY=consolidate%20credit&amp;OVMTC=advanced&amp;OVADID=41951292022&amp;OVKWID=207713318522</t>
  </si>
  <si>
    <t>Pamela</t>
  </si>
  <si>
    <t>topaz1106@juno.com</t>
  </si>
  <si>
    <t>2DDF13B9-9787-4D1D-8C07-1996FB149C13</t>
  </si>
  <si>
    <t>debt  consolidation services 48001</t>
  </si>
  <si>
    <t>p=debt  consolidation services 48001&amp;ei=utf-8&amp;fr=slv8-msgr&amp;xargs=12KPjg1ipSroGmmvmnEOOIMLrcmUsOkZ7Fo5h7DOV5CtdY6hNdE%2DIfXpP0xZg6WO8T7xvSy7HBreVFdJGu277WVk0qfeO%5FL%2DL7yY7Cj9pjbeeVAetHK4MYl7n8nfJPPF42Ug%2E%2E&amp;pstart=7&amp;b=11</t>
  </si>
  <si>
    <t>utm_source=yahoo&amp;utm_medium=cpc&amp;utm_campaign=DebtReductionInc&amp;utm_content=Debt%20Consolidation&amp;keyword=Debt%20Consolidation%20Services&amp;OVRAW=debt%20%20consolidation%20services%2048001&amp;OVKEY=debt%20consolidation%20services&amp;OVMTC=advanced&amp;OVADID=42233432022&amp;OVKWID=207713187022</t>
  </si>
  <si>
    <t>Sharon</t>
  </si>
  <si>
    <t>dssc678@tds.net</t>
  </si>
  <si>
    <t>384239DC-8073-47A5-86D0-D4E4E1CFBD94</t>
  </si>
  <si>
    <t>gov consolidation loans</t>
  </si>
  <si>
    <t>p=gov consolidation loans&amp;fr=fp-yie8-s&amp;toggle=1&amp;cop=mss&amp;ei=UTF-8</t>
  </si>
  <si>
    <t>utm_source=yahoo&amp;utm_medium=cpc&amp;utm_campaign=DebtReductionInc&amp;utm_content=Debt%20Consolidation&amp;keyword=Government%20Debt%20Consolidation&amp;OVRAW=gov%20consolidation%20loans&amp;OVKEY=government%20debt%20consolidation&amp;OVMTC=advanced&amp;OVADID=42233432022&amp;OVKWID=207713454522</t>
  </si>
  <si>
    <t>patriciac1965@aol.com</t>
  </si>
  <si>
    <t>B7CB5D55-8229-435D-9D19-741371C316DA</t>
  </si>
  <si>
    <t>Debt Corp?</t>
  </si>
  <si>
    <t>sourceid=navclient&amp;ie=UTF-8&amp;rlz=1T4GGLR_enUS270US275&amp;q=Debt Corp%3f&amp;safe=active</t>
  </si>
  <si>
    <t>utm_source=google&amp;utm_medium=CPC&amp;utm_content=Debt&amp;utm_campaign=Debt%20Volume&amp;utm_term=Debt&amp;keyword=How%20Can%20I%20Consolidate%20My%20Debt</t>
  </si>
  <si>
    <t>Erin</t>
  </si>
  <si>
    <t>erin21nicole@gmail.com</t>
  </si>
  <si>
    <t>D2FB6CE3-3B3F-4ED2-9EAC-8866A7F4EE26</t>
  </si>
  <si>
    <t>private student loan debt</t>
  </si>
  <si>
    <t>hl=en&amp;q=private student loan debt&amp;revid=423841068&amp;ei=Epr5SYryKoKHtgeH3rStAw&amp;sa=X&amp;oi=revisions_inline&amp;resnum=0&amp;ct=broad-revision&amp;cd=4</t>
  </si>
  <si>
    <t>kredesigns@live.com</t>
  </si>
  <si>
    <t>10FB0C52-3155-49FD-BDD6-3EAE35788776</t>
  </si>
  <si>
    <t>Chapter 7</t>
  </si>
  <si>
    <t>how to file chapter 7 texas</t>
  </si>
  <si>
    <t>http://search.yahoo.com/search;_ylt=A0geu7.gqPlJps4ARxBXNyoA</t>
  </si>
  <si>
    <t>p=how to file chapter 7 texas&amp;fr=yfp-t-105-s&amp;fr2=sb-top</t>
  </si>
  <si>
    <t>utm_source=yahoo&amp;utm_medium=cpc&amp;utm_campaign=state&amp;utm_content=Chapter%207&amp;keyword=Avoid%20Chapter%207%20In%20Texas&amp;OVRAW=how%20to%20file%20chapter%207%20texas&amp;OVKEY=chapter%207%20texas&amp;OVMTC=advanced&amp;OVADID=42233382022&amp;OVKWID=207713597522</t>
  </si>
  <si>
    <t>JESSICA</t>
  </si>
  <si>
    <t>BRATGIRL7969@CHARTER.NET</t>
  </si>
  <si>
    <t>2A3C51BF-0FFA-4639-9F22-C9D97589174B</t>
  </si>
  <si>
    <t>AddInType=Bdns&amp;Version=1.4.11&amp;FailureMode=4&amp;ParticipantID=iil7m3f3h23ub7r46n5xmju72a5h65bb&amp;ClientLocation=us&amp;Referer=&amp;FailedURI=http%3A%2F%2Fsearch.live.com%2Fresults.aspx%3FFORM%3DMSN8A%26srch%3D105%26Lang%3Denus%26q%3DHELP%2BPAYING%2BMEDICAL%2BBILLS&amp;InterceptSource=6&amp;SearchQuery=HELP PAYING MEDICAL BILLS</t>
  </si>
  <si>
    <t>Lance</t>
  </si>
  <si>
    <t>Coolarie2@aol.com</t>
  </si>
  <si>
    <t>92FC063D-171A-40C0-81AC-7C0A1BE96F8B</t>
  </si>
  <si>
    <t>s_it=wo_more&amp;q=Obamas credit card intetrest reduction</t>
  </si>
  <si>
    <t>Shonna</t>
  </si>
  <si>
    <t>shonna.merrill@yahoo.com</t>
  </si>
  <si>
    <t>01C17507-0A56-4314-9711-F97E3684C9B0</t>
  </si>
  <si>
    <t>student loan default assistance</t>
  </si>
  <si>
    <t>hl=en&amp;rlz=1T4ADBR_enUS302__302&amp;q=student loan default assistance&amp;revid=119591890&amp;ei=zdz5SafKIZDwtAPBkbTJAQ&amp;sa=X&amp;oi=revisions_inline&amp;resnum=0&amp;ct=broad-revision&amp;cd=6</t>
  </si>
  <si>
    <t>LISA</t>
  </si>
  <si>
    <t>COOLDUSTIN@YAHOO.COM</t>
  </si>
  <si>
    <t>81333644-528A-4D38-B9C8-F41DF5478A80</t>
  </si>
  <si>
    <t>client=ca-pub-3163882305480438&amp;dt=1241112817363&amp;lmt=1241112817&amp;alt_color=FFFFFF&amp;format=160x600_as&amp;output=html&amp;correlator=1241112817363&amp;channel=2924845410&amp;url=http%3A%2F%2Fwww.bcsalliance.com%2Fy_debt_statelaws_garnishments~ns4.html&amp;color_bg=FFFFFF&amp;color_text=000000&amp;color_link=CC0000&amp;color_url=0066CC&amp;color_border=FFFFFF&amp;ad_type=text&amp;ref=http%3A%2F%2Fwww.bcsalliance.com%2Fy_debt_statelaws_garnishments.html&amp;frm=0&amp;ga_vid=387731163.1241112817&amp;ga_sid=1241112817&amp;ga_hid=2092041896&amp;flash=10.0.12.36&amp;w=160&amp;h=600&amp;u_h=768&amp;u_w=1024&amp;u_ah=738&amp;u_aw=1024&amp;u_cd=32&amp;u_tz=-240&amp;u_his=7&amp;u_java=true&amp;dtd=78&amp;w=160&amp;h=600&amp;xpc=QKzoO3Gxfn&amp;p=http%3A//www.bcsalliance.com</t>
  </si>
  <si>
    <t>TRACY</t>
  </si>
  <si>
    <t>tracybrock@yahoo.com</t>
  </si>
  <si>
    <t>3B4EEB7D-B821-494C-A24B-59DA3BB49A6F</t>
  </si>
  <si>
    <t>pg=AWmain&amp;action=click&amp;searchfor=Credit Card Debt&amp;t=NULL&amp;nr=Fin&amp;si=&amp;tpr=null29&amp;ss=&amp;st=bar&amp;ptnrS=ZSfox000&amp;ct=NS</t>
  </si>
  <si>
    <t>utility57@gmail.com</t>
  </si>
  <si>
    <t>DCADB99F-A791-4237-9A5A-5F5FC902194F</t>
  </si>
  <si>
    <t>assistance for defaulted student loans</t>
  </si>
  <si>
    <t>hl=en&amp;q=assistance for defaulted student loans&amp;aq=f&amp;oq=assistance for defaulted student loan</t>
  </si>
  <si>
    <t>Herbert</t>
  </si>
  <si>
    <t>kerry1221@sbcglobal.net</t>
  </si>
  <si>
    <t>E3831C84-07FF-4E55-BF30-88B1B2658479</t>
  </si>
  <si>
    <t>eliminate credit card debt legally</t>
  </si>
  <si>
    <t>p=eliminate credit card debt legally&amp;fr=fptb--s&amp;toggle=1&amp;cop=mss&amp;ei=UTF-8</t>
  </si>
  <si>
    <t>utm_source=yahoo&amp;utm_medium=cpc&amp;utm_campaign=DebtReductionInc&amp;utm_content=Credit%20Card%20Debt&amp;keyword=Eliminate%20Credit%20Card%20Debt&amp;OVRAW=eliminate%20credit%20card%20debt%20legally&amp;OVKEY=eliminate%20credit%20card%20debt%20legally&amp;OVMTC=standard&amp;OVADID=42233461522&amp;OVKWID=207713268522</t>
  </si>
  <si>
    <t>annaboo1982@yahoo.com</t>
  </si>
  <si>
    <t>F46BDEE6-D47F-494C-AD18-803D27713FA3</t>
  </si>
  <si>
    <t>stop creditor harassment</t>
  </si>
  <si>
    <t>http://search.yahoo.com/search;_ylt=A0geu8JGF_pJQHgBva9XNyoA</t>
  </si>
  <si>
    <t>fr2=sg-gac&amp;sado=1&amp;p=stop%20creditor%20harassment&amp;fr=yfp-t-501&amp;pqstr=creditor%20harassment&amp;gprid=B5byU9wyTW.UaIQDS8aL.A</t>
  </si>
  <si>
    <t>utm_source=yahoo&amp;utm_medium=cpc&amp;utm_campaign=DebtReductionInc&amp;utm_content=Stop%20Collections&amp;keyword=Stop%20Creditor%20Harassment&amp;OVRAW=stop%20creditor%20harassment&amp;OVKEY=creditor%20harassment&amp;OVMTC=advanced&amp;OVADID=42233307522&amp;OVKWID=207721360522</t>
  </si>
  <si>
    <t>Sangeun</t>
  </si>
  <si>
    <t>declined@declined.com</t>
  </si>
  <si>
    <t>81D21883-33F4-4FA4-9002-ED71A15B98D1</t>
  </si>
  <si>
    <t>mohamed</t>
  </si>
  <si>
    <t>mrahman672@hotmail.com</t>
  </si>
  <si>
    <t>FEA07FAA-CCA0-49C6-B2DA-C41D2091F159</t>
  </si>
  <si>
    <t>client=ca-pub-0174696702846016&amp;dt=1241129642608&amp;output=html&amp;slotname=0142675560&amp;correlator=1241129642608&amp;url=http%3A%2F%2Fwww.bankrate.com%2Fcalculators%2Fmanaging-debt%2Fminimum-payment-calculator.aspx&amp;ea=0&amp;frm=1&amp;ga_vid=308264404.1241129643&amp;ga_sid=1241129643&amp;ga_hid=742720774&amp;flash=10.0.22.87&amp;w=728&amp;h=90&amp;u_h=900&amp;u_w=1440&amp;u_ah=870&amp;u_aw=1440&amp;u_cd=32&amp;u_tz=-360&amp;u_his=3&amp;u_java=true&amp;dtd=186</t>
  </si>
  <si>
    <t>Shari</t>
  </si>
  <si>
    <t>dane_and_shari@yahoo.com</t>
  </si>
  <si>
    <t>AF77C867-9599-46D8-BD1B-AA38919CDF04</t>
  </si>
  <si>
    <t>www.wisegeek.com</t>
  </si>
  <si>
    <t>http://www.wisegeek.com/what-is-double-cycle-billing.htm</t>
  </si>
  <si>
    <t>Angelica</t>
  </si>
  <si>
    <t>noangel1972@hotmail.com</t>
  </si>
  <si>
    <t>E8570360-4AD4-4DD1-8FD5-165E2897EC2C</t>
  </si>
  <si>
    <t>student loans in default and i want to go back to school</t>
  </si>
  <si>
    <t>hl=en&amp;q=student loans in default and i want to go back to school&amp;aq=f&amp;oq=</t>
  </si>
  <si>
    <t>carolgwenj@hotmail.com</t>
  </si>
  <si>
    <t>SAZhczEeMkm8U5LYmD5n7g</t>
  </si>
  <si>
    <t>will the government give loans to help pay debt</t>
  </si>
  <si>
    <t>client=firefox-a&amp;rls=org.mozilla%3Aen-US%3Aofficial&amp;channel=s&amp;hl=en&amp;q=will the government give loans to help pay debt&amp;btnG=Google Search</t>
  </si>
  <si>
    <t>peter</t>
  </si>
  <si>
    <t>phowell75@aol.com</t>
  </si>
  <si>
    <t>AD9FDD01-273F-4869-88F9-FE2E6CA33988</t>
  </si>
  <si>
    <t>Msnbc debt</t>
  </si>
  <si>
    <t>s_it=wo_more&amp;q=msnbc debt stimulus</t>
  </si>
  <si>
    <t>utm_source=google&amp;utm_medium=CPC&amp;utm_content=Holding%20Tank%20-%20Debt&amp;utm_campaign=Debt%20Holding%20Tank&amp;utm_term=Msnbc%20debt&amp;keyword=How%20Can%20I%20Consolidate%20My%20Debt</t>
  </si>
  <si>
    <t>WWW.SHEBASELLERS@aol.com</t>
  </si>
  <si>
    <t>knIqOX5FyUaQrUqbNJZNuw</t>
  </si>
  <si>
    <t>WWW.DEBTAMERICA.COM</t>
  </si>
  <si>
    <t>p=WWW.DEBTAMERICA.COM&amp;fr=yfp-t-501&amp;toggle=1&amp;cop=mss&amp;ei=UTF-8</t>
  </si>
  <si>
    <t>utm_source=yahoo&amp;utm_medium=cpc&amp;utm_campaign=DebtReductionInc&amp;utm_content=General%20Debt&amp;keyword=Debt%20Free%20America&amp;OVRAW=WWW.DEBTAMERICA.COM&amp;OVKEY=debt%20free%20america&amp;OVMTC=advanced&amp;OVADID=42233303522&amp;OVKWID=207713028022</t>
  </si>
  <si>
    <t>Nickola</t>
  </si>
  <si>
    <t>nixstrlv11@yahoo.com</t>
  </si>
  <si>
    <t>qDniKc0KjkqaxgfU5HnLXg</t>
  </si>
  <si>
    <t>http://search.yahoo.com/search;_ylt=Ap3.yvVn7atqLSKstY1uP2AGIn0V</t>
  </si>
  <si>
    <t>p=how to file bankruptcy in california&amp;fr=vz-portal-s&amp;toggle=1&amp;cop=&amp;ei=UTF-8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</si>
  <si>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42233373022&amp;OVKWID=207729613522</t>
  </si>
  <si>
    <t>Donald</t>
  </si>
  <si>
    <t>tarheels610@yahoo.com</t>
  </si>
  <si>
    <t>ynF_GDVY4EGik1wgnRYgZQ</t>
  </si>
  <si>
    <t>debt settlement in ny</t>
  </si>
  <si>
    <t>p=debt settlement in ny&amp;fr=yfp-t-501&amp;toggle=1&amp;cop=mss&amp;ei=UTF-8</t>
  </si>
  <si>
    <t>utm_source=yahoo&amp;utm_medium=cpc&amp;utm_campaign=state&amp;utm_content=Debt%20Settlement&amp;keyword=Debt%20Settlement%20In%20NY&amp;OVRAW=debt%20settlement%20in%20ny&amp;OVKEY=debt%20settlement%20in%20ny&amp;OVMTC=standard&amp;OVADID=42233365022&amp;OVKWID=207726708022</t>
  </si>
  <si>
    <t>jeffbellez@cox.net</t>
  </si>
  <si>
    <t>36279888-3F50-4993-9559-523A89956F9F</t>
  </si>
  <si>
    <t>debt consolidation for secured debt</t>
  </si>
  <si>
    <t>ei=utf-8&amp;fr=slv8-fp&amp;p=debt%20consolidation%20for%20secured%20debt&amp;type=</t>
  </si>
  <si>
    <t>utm_source=yahoo&amp;utm_medium=cpc&amp;utm_campaign=DebtReductionInc&amp;utm_content=Debt%20Consolidation&amp;keyword=Secured%20Debt%20Consolidation&amp;OVRAW=debt%20consolidation%20for%20secured%20debt&amp;OVKEY=debt%20consolidation%20secured&amp;OVMTC=advanced&amp;OVADID=41951387022&amp;OVKWID=207713224022</t>
  </si>
  <si>
    <t>warren</t>
  </si>
  <si>
    <t>lisa</t>
  </si>
  <si>
    <t>lisa_warren35980@yahoo.com</t>
  </si>
  <si>
    <t>E950F8F0-A83A-4687-AC6D-829772E8EA0B</t>
  </si>
  <si>
    <t>How to lower credit card interest rates</t>
  </si>
  <si>
    <t>http://search.mywebsearch.com/mywebsearch/AJweb.jhtml</t>
  </si>
  <si>
    <t>pg=AJmain&amp;action=click&amp;searchfor=How to Lower Credit Card Interest Rates&amp;pn=2&amp;si=6483&amp;tpr=jrel3&amp;ss=sub&amp;st=kwd&amp;ptnrS=ZKxdm176YYUS&amp;ct=PN</t>
  </si>
  <si>
    <t>utm_source=google&amp;utm_medium=CPC&amp;utm_content=How&amp;utm_campaign=Credit&amp;utm_term=How%20to%20lower%20credit%20card%20interest%20rates&amp;keyword=How%20Can%20I%20Consolidate%20My%20Debt</t>
  </si>
  <si>
    <t>Rob</t>
  </si>
  <si>
    <t>roblove11@aol.com</t>
  </si>
  <si>
    <t>516CF94C-11B3-4BC2-B66F-FAF71AB73B7E</t>
  </si>
  <si>
    <t>Student-Loan-Forbearance-Can-Help-if-You-Are-Struggling-to-Repay-Student-Loans&amp;id=512908</t>
  </si>
  <si>
    <t>don</t>
  </si>
  <si>
    <t>donsch@fps.fitz.k12.mi.us</t>
  </si>
  <si>
    <t>4279C9A8-43FE-414B-A08E-AE23D1D3CE6C</t>
  </si>
  <si>
    <t>www.answerbag.com</t>
  </si>
  <si>
    <t>http://www.answerbag.com/pageads</t>
  </si>
  <si>
    <t>term=Credit Card Debt Law&amp;channel=S_links,P_Question,Users_Unregistered,C_Finance&amp;category=Credit cards&amp;links=Debt Budget,Consumer Debt Advice,Best Credit Counseling,Credit Card Debt Law,American Debt Consolidation</t>
  </si>
  <si>
    <t>jocelyn</t>
  </si>
  <si>
    <t>FC7F5A9A-A41F-4B79-9D90-4089019C999D</t>
  </si>
  <si>
    <t>ERICKA</t>
  </si>
  <si>
    <t>ERICAARTURO@YAHOO.COM</t>
  </si>
  <si>
    <t>12D4EA7C-76E0-4A72-A7E5-C8C5A7B96F5B</t>
  </si>
  <si>
    <t>roald</t>
  </si>
  <si>
    <t>roaldg@msn.com</t>
  </si>
  <si>
    <t>D65BB8C3-9E94-47D1-8C02-680A259C1C30</t>
  </si>
  <si>
    <t>www.studentloanhelper.com</t>
  </si>
  <si>
    <t>http://www.studentloanhelper.com/good/help/paying/student/student_loan_in_default.htm</t>
  </si>
  <si>
    <t>t=QhAZczwyCeAKEwiL7bzf8puaAhUZXGoKHXkopBcQAhgBIA0wi_CgAzgVUIvwoANQy7qLD1DirK8PULvcthBQw7e1EQ&amp;slt=8&amp;slr=14&amp;lpt=2</t>
  </si>
  <si>
    <t>ja_quay79@yahoo.com</t>
  </si>
  <si>
    <t>417375E7-40D4-4B29-8900-E6D1FC64F9B3</t>
  </si>
  <si>
    <t>http://www.ehow.com/how_4880044_end-student-loan-wage-garnishment.html</t>
  </si>
  <si>
    <t>BETH</t>
  </si>
  <si>
    <t>OCNQUEST@YAHOO.COM</t>
  </si>
  <si>
    <t>E67C936B-8F10-40FC-9EFD-F7A1343CE9A4</t>
  </si>
  <si>
    <t>nco collections</t>
  </si>
  <si>
    <t>ei=UTF-8&amp;fr=yfp-t-501&amp;p=nco collections&amp;rs=3&amp;fr2=rs-top</t>
  </si>
  <si>
    <t>utm_source=yahoo&amp;utm_medium=cpc&amp;utm_campaign=DebtReductionInc&amp;utm_content=Stop%20Collections&amp;keyword=How%20To%20Stop%20Bill%20Collectors%20From%20Calling&amp;OVRAW=nco%20collections&amp;OVKEY=stop%20bill%20collector%20from%20calling&amp;OVMTC=advanced&amp;OVADID=42233307522&amp;OVKWID=207713502522</t>
  </si>
  <si>
    <t>Emilia</t>
  </si>
  <si>
    <t>berto930@yahoo.com</t>
  </si>
  <si>
    <t>C1503987-7EA5-4BC6-92CE-C92F7F062E9E</t>
  </si>
  <si>
    <t>client=ca-pub-5585981870708547&amp;host=pub-1556223355139109&amp;dt=1241210269843&amp;lmt=1241208948&amp;output=html&amp;slotname=1522566013&amp;correlator=1241210269843&amp;url=http%3A%2F%2Ffantastic-search.blogspot.com%2F2009%2F04%2Fwwwgeonlineservicecom-ge-online-service.html&amp;ref=http%3A%2F%2Fwww.ask.com%2Fweb%3Fo%3Dtb%26l%3Dzn%26q%3Dwww.geonlineservice.com&amp;frm=0&amp;ga_vid=2066832568.1241210270&amp;ga_sid=1241210270&amp;ga_hid=819525123&amp;flash=9.0.115.0&amp;w=300&amp;h=250&amp;u_h=864&amp;u_w=1152&amp;u_ah=792&amp;u_aw=1152&amp;u_cd=32&amp;u_tz=-240&amp;u_his=3&amp;u_java=true&amp;dtd=407&amp;w=300&amp;h=250&amp;xpc=FMb0PRrPn9&amp;p=http%3A//fantastic-search.blogspot.com</t>
  </si>
  <si>
    <t>afif</t>
  </si>
  <si>
    <t>kherasisafif@yahoo.com</t>
  </si>
  <si>
    <t>AF53ED5E-2E21-4321-93EE-96F031A42147</t>
  </si>
  <si>
    <t>emmanuel</t>
  </si>
  <si>
    <t>emmymannie@hotmail.com</t>
  </si>
  <si>
    <t>4002E607-570C-4F97-B55D-65855F4B8BF2</t>
  </si>
  <si>
    <t>consolidated debt management</t>
  </si>
  <si>
    <t>fr=ytff1-sunm&amp;p=consolidated%20debt%20management&amp;ei=UTF-8&amp;type=</t>
  </si>
  <si>
    <t>utm_source=yahoo&amp;utm_medium=cpc&amp;utm_campaign=DebtReductionInc&amp;utm_content=Debt%20Consolidation&amp;keyword=Debt%20Consolidation&amp;OVRAW=consolidated%20debt%20management&amp;OVKEY=consolidated%20debt&amp;OVMTC=advanced&amp;OVADID=42233534522&amp;OVKWID=207713247022</t>
  </si>
  <si>
    <t>andrew</t>
  </si>
  <si>
    <t>pressdocsorhire@aol.com</t>
  </si>
  <si>
    <t>AD485503-7B6D-461F-8AAA-4E610A2E5DBF</t>
  </si>
  <si>
    <t>bernard</t>
  </si>
  <si>
    <t>musicmannard@att.net</t>
  </si>
  <si>
    <t>D035A71D-AECE-48A9-912C-5D84B95EAE5F</t>
  </si>
  <si>
    <t>source=ig&amp;hl=en&amp;rlz=1G1GGLQ_ENUS308&amp;q=student loan default help&amp;btnG=Google Search&amp;aq=o&amp;oq=</t>
  </si>
  <si>
    <t>Betty</t>
  </si>
  <si>
    <t>bettyhodik@hotmail.com</t>
  </si>
  <si>
    <t>102369A0-5B3E-47FA-8B92-4651C9E56129</t>
  </si>
  <si>
    <t>markalanadams@yahoo.com</t>
  </si>
  <si>
    <t>0ACE996B-2B66-4A23-8071-8BC0DA432021</t>
  </si>
  <si>
    <t>p=bankruptcy laws&amp;fr=fptb-divx-s&amp;toggle=1&amp;cop=mss&amp;ei=UTF-8</t>
  </si>
  <si>
    <t>Rafael</t>
  </si>
  <si>
    <t>sobecutz81@aol.com</t>
  </si>
  <si>
    <t>98B0F8A3-7C46-4808-BE19-C2799A5DCAB1</t>
  </si>
  <si>
    <t>q=Credit services&amp;ie=utf-8&amp;oe=utf-8&amp;aq=t&amp;rls=org.mozilla:en-US:official&amp;client=firefox-a</t>
  </si>
  <si>
    <t>Jacqueline</t>
  </si>
  <si>
    <t>jchadamek@yahoo.com</t>
  </si>
  <si>
    <t>2FAE84FC-EF32-48A7-9193-16C9252E8C45</t>
  </si>
  <si>
    <t>top debt solution companies</t>
  </si>
  <si>
    <t>p=top debt solution companies&amp;fr=yfp-t-305-s&amp;toggle=1&amp;cop=mss&amp;ei=UTF-8</t>
  </si>
  <si>
    <t>utm_source=yahoo&amp;utm_medium=cpc&amp;utm_campaign=state&amp;utm_content=Debt%20Solution&amp;keyword=Debt%20Solutions%20In%20CO&amp;OVRAW=top%20debt%20solution%20companies&amp;OVKEY=to%20debt%20solution%20co&amp;OVMTC=advanced&amp;OVADID=42233467522&amp;OVKWID=207726673522</t>
  </si>
  <si>
    <t>sandy</t>
  </si>
  <si>
    <t>fwskomg44@msn.com</t>
  </si>
  <si>
    <t>AA0A103F-5504-46CD-AB0D-373C9EA36227</t>
  </si>
  <si>
    <t>jointsuccession.com</t>
  </si>
  <si>
    <t>Free Debt Consolidation</t>
  </si>
  <si>
    <t>http://jointsuccession.com/handcrafted2.asp</t>
  </si>
  <si>
    <t>utm_source=yahoo&amp;utm_medium=cpc&amp;utm_campaign=state&amp;utm_content=Free%20Debt%20Consolidation&amp;keyword=Debt%20Consolidation%20%20In%20AZ&amp;OVRAW=debt%20consolidation&amp;OVKEY=free%20debt%20consolidation%20az&amp;OVMTC=advanced&amp;OVADID=41951237022&amp;OVKWID=207729319022</t>
  </si>
  <si>
    <t>Karey</t>
  </si>
  <si>
    <t>mitchell_k@comcast.net</t>
  </si>
  <si>
    <t>CE0DFCFA-AEBD-456F-83A6-6C3BBF0AC574</t>
  </si>
  <si>
    <t>Lower mortgage payments</t>
  </si>
  <si>
    <t>lower my mortgage payment</t>
  </si>
  <si>
    <t xml:space="preserve">hl=en&amp;q=lower my mortgage payment&amp;aq=5&amp;oq=lower my </t>
  </si>
  <si>
    <t>utm_source=google&amp;utm_medium=CPC&amp;utm_content=Lower%20Payments&amp;utm_campaign=Debt%20General&amp;utm_term=Lower%20mortgage%20payments&amp;keyword=How%20Can%20I%20Consolidate%20My%20Debt</t>
  </si>
  <si>
    <t>tatjana</t>
  </si>
  <si>
    <t>tictac_77@hotmail.com</t>
  </si>
  <si>
    <t>49809B1B-AA39-4A77-8F9E-6916AB647790</t>
  </si>
  <si>
    <t>Need-Help-Paying-Back-Student-Loans</t>
  </si>
  <si>
    <t>drharbur@centurytel.net</t>
  </si>
  <si>
    <t>C87DCCEF-042C-441A-B5FD-9C38ACFA801F</t>
  </si>
  <si>
    <t>Consumer debt advocates</t>
  </si>
  <si>
    <t>consumer debt advocates</t>
  </si>
  <si>
    <t>q=consumer debt advocates&amp;url=/aclk%3Fsa%3Dl%26ai%3DCpCtsX4f8SYPkFYq8NKug_d4P4NvVvwGesZ75DLCK2OoDCAAQAigDUOzS8K35_____wFgyf6Jh8yjwBegAeKhkfYDyAEBqgQTT9Au6Zhz0NsVYFQC5sxE5UI24g%26sig%3DAGiWqtw-KdKx7-8APd6OeGBFxyChd7lI_A%26q%3Dhttp://www.debtreductioninc.com/index8.html%253Futm_source%253Dgoogle%2526utm_medium%253DCPC%2526utm_content%253DHolding%252520Tank%252520-%252520Debt%2526utm_campaign%253DDebt%252520Holding%252520Tank%2526utm_term%253DConsumer%252520debt%252520advocates%2526keyword%253DHow%252520Can%252520I%252520Consolidate%252520My%252520Debt%253F&amp;rct=j&amp;ei=X4f8Sce8FIieMtiwoLEE&amp;usg=AFQjCNG3A2wC-sxub2frb8cfwmOT2AyWHA</t>
  </si>
  <si>
    <t>utm_source=google&amp;utm_medium=CPC&amp;utm_content=Holding%20Tank%20-%20Debt&amp;utm_campaign=Debt%20Holding%20Tank&amp;utm_term=Consumer%20debt%20advocates&amp;keyword=How%20Can%20I%20Consolidate%20My%20Debt</t>
  </si>
  <si>
    <t>fermoy52@aol.com</t>
  </si>
  <si>
    <t>61AFC297-8234-4678-B4E3-E1FADC071945</t>
  </si>
  <si>
    <t>Federal debt relief system</t>
  </si>
  <si>
    <t xml:space="preserve">hl=en&amp;q=federal debt relief system&amp;aq=1&amp;oq=federal debt </t>
  </si>
  <si>
    <t>utm_source=google&amp;utm_medium=CPC&amp;utm_content=Holding%20Tank%20-%20Debt&amp;utm_campaign=Debt%20Holding%20Tank&amp;utm_term=Federal%20debt%20relief%20system&amp;keyword=How%20Can%20I%20Consolidate%20My%20Debt</t>
  </si>
  <si>
    <t>jodi</t>
  </si>
  <si>
    <t>bamachik2284@aol.com</t>
  </si>
  <si>
    <t>93D9BA6C-9491-430A-AF20-FD45170CD884</t>
  </si>
  <si>
    <t>bestsyndication.com</t>
  </si>
  <si>
    <t>http://bestsyndication.com/</t>
  </si>
  <si>
    <t>q=node/24241</t>
  </si>
  <si>
    <t>utm_source=yahoo&amp;utm_medium=cpc&amp;utm_campaign=DebtReductionInc&amp;utm_content=Debt%20Consolidation&amp;keyword=Secured%20Debt%20Consolidation&amp;OVRAW=secureddebt%20consolidation&amp;OVKEY=secured%20debt%20consolidation&amp;OVMTC=advanced&amp;OVADID=41951387022&amp;OVKWID=207713224022</t>
  </si>
  <si>
    <t>ilemir</t>
  </si>
  <si>
    <t>lokaile25@hotmail.com</t>
  </si>
  <si>
    <t>76696E03-8B49-438A-8C29-75636AD59A62</t>
  </si>
  <si>
    <t>creditunion.com</t>
  </si>
  <si>
    <t>http://creditunion.com/</t>
  </si>
  <si>
    <t>show=debt consolidation&amp;qpar=qs%3D06oENya4ZGJbLUQaixZpq5NfAL-saQoDVYMAhuHbT9-dBh7RgckNie_ZMnL8gGcFEk1CxjDQQNqSttauONNHGuOGhH85oBUre0DzSnGRP5Mq5fZxBD8Q1Whame6QPCcFiVcv4wbaan1OZsAHkvZ79yR-D7FEh5IKWuebpcN9M5Y1DA47u-z7H0BEs4A0OdmvXTHr8Rc8JmTOnAL70J%2CYT03</t>
  </si>
  <si>
    <t>utm_source=yahoo&amp;utm_medium=cpc&amp;utm_campaign=state&amp;utm_content=Free%20Debt%20Consolidation&amp;keyword=Debt%20Consolidation%20%20In%20AZ&amp;OVRAW=debt%20consolidation&amp;OVKEY=free%20debt%20consolidation%20az&amp;OVMTC=advanced&amp;OVADID=41951367522&amp;OVKWID=207729319022</t>
  </si>
  <si>
    <t>adriana</t>
  </si>
  <si>
    <t>segovia_adriana@yahoo.com</t>
  </si>
  <si>
    <t>9AE79FCB-4598-4E9E-9833-200FEBE7810C</t>
  </si>
  <si>
    <t>cambridge debt</t>
  </si>
  <si>
    <t>p=cambridge debt&amp;fr=yfp-t-501&amp;toggle=1&amp;cop=mss&amp;ei=UTF-8</t>
  </si>
  <si>
    <t>utm_source=yahoo&amp;utm_medium=cpc&amp;utm_campaign=DebtReductionInc&amp;utm_content=Debt%20Consolidation&amp;keyword=Debt%20Consolidation&amp;OVRAW=cambridge%20debt&amp;OVKEY=cambridge%20debt%20consolidation&amp;OVMTC=advanced&amp;OVADID=41951387022&amp;OVKWID=207713252522</t>
  </si>
  <si>
    <t>sandra_d_whitaker@yahoo.com</t>
  </si>
  <si>
    <t>AD4C2D75-3688-4226-90EE-91BD347E3B4F</t>
  </si>
  <si>
    <t>bankruptcy law in arkansas</t>
  </si>
  <si>
    <t>http://search.yahoo.com/search;_ylt=A0geu9gw3PxJG_kAP.RXNyoA</t>
  </si>
  <si>
    <t>fr2=sg-gac&amp;sado=1&amp;p=bankruptcy%20law%20in%20arkansas&amp;fr=fptb-yie8-s&amp;pqstr=bankruptcy%20law%20in%20ark&amp;gprid=zPS7awHhShGu8eoG1fijFA</t>
  </si>
  <si>
    <t>utm_source=yahoo&amp;utm_medium=cpc&amp;utm_campaign=state&amp;utm_content=Bankruptcy%20And%20Chapter%207&amp;keyword=Avoid%20Chapter%207%20Bankruptcy%20In%20Arkansas&amp;OVRAW=bankruptcy%20law%20in%20arkansas&amp;OVKEY=chapter%207%20bankruptcy%20in%20arkansas&amp;OVMTC=advanced&amp;OVADID=42233281022&amp;OVKWID=207725847522</t>
  </si>
  <si>
    <t>Normita</t>
  </si>
  <si>
    <t>noraagustin@gmail.com</t>
  </si>
  <si>
    <t>5C3796D2-781C-4692-8F0B-AA551E8B4159</t>
  </si>
  <si>
    <t>Bruce</t>
  </si>
  <si>
    <t>brucegoepfert@comcast.net</t>
  </si>
  <si>
    <t>vT_-ek6Ur0m12nz8XXAkow</t>
  </si>
  <si>
    <t>search.comcast.net</t>
  </si>
  <si>
    <t>www.debtrescueusa.com</t>
  </si>
  <si>
    <t>http://search.comcast.net/</t>
  </si>
  <si>
    <t>q=www.debtrescueusa.com&amp;cat=Web&amp;con=betaa</t>
  </si>
  <si>
    <t>leeb4weath@sbcglobal.net</t>
  </si>
  <si>
    <t>9iXv0FX41km0mBwW__odfQ</t>
  </si>
  <si>
    <t>Ester</t>
  </si>
  <si>
    <t>eladye40@yahoo.com</t>
  </si>
  <si>
    <t>3E30B008-761D-4891-B1C5-15C1823B69E2</t>
  </si>
  <si>
    <t>http://www.ehow.com/how_4695399_student-loan-forgiveness.html</t>
  </si>
  <si>
    <t>angela</t>
  </si>
  <si>
    <t>angela.okonski@gmail.com</t>
  </si>
  <si>
    <t>B3828B81-CA5E-49C7-8E7C-B3ED9F7EAC94</t>
  </si>
  <si>
    <t>Loan debt</t>
  </si>
  <si>
    <t>utm_source=google&amp;utm_medium=CPC&amp;utm_content=Holding%20Tank%20-%20Debt&amp;utm_campaign=Debt%20Holding%20Tank&amp;utm_term=Loan%20debt&amp;keyword=How%20Can%20I%20Consolidate%20My%20Debt</t>
  </si>
  <si>
    <t>johnlawrie@comcast.net</t>
  </si>
  <si>
    <t>7B58B221-7113-49DE-8A57-67EF10321EA2</t>
  </si>
  <si>
    <t>client=ca-pub-3671292978804124&amp;dt=1241345923100&amp;prev_fmts=160x600_as&amp;prev_slotnames=3446736811&amp;format=468x60_as&amp;output=html&amp;correlator=1241345920003&amp;channel=7595922477&amp;url=http%3A%2F%2Farticles.webraydian.com%2Farticle12626-How_to_Pay_Off_Credit_Card_Debt_Fast.html&amp;color_bg=FBFBFB&amp;color_text=000000&amp;color_link=000080&amp;color_url=008000&amp;color_border=FFFFFF&amp;ad_type=text&amp;ref=http%3A%2F%2Fwww.google.com%2Fsearch%3Fhl%3Den%26q%3Dpay%2Bcredit%2Bcard%2Bdebt%2Bfast%26aq%3D1%26oq%3Dpay%2Bcredit%2Bcard%2Bdebt&amp;frm=0&amp;ga_vid=2125559542.1241345922&amp;ga_sid=1241345922&amp;ga_hid=1012039508&amp;flash=9.0.151&amp;w=468&amp;h=60&amp;u_h=840&amp;u_w=1344&amp;u_ah=777&amp;u_aw=1344&amp;u_cd=24&amp;u_tz=-240&amp;u_his=3&amp;u_java=true&amp;u_nplug=16&amp;u_nmime=178&amp;dtd=3&amp;w=468&amp;h=60&amp;xpc=nzfKguS9ce&amp;p=http%3A//articles.webraydian.com</t>
  </si>
  <si>
    <t>marsha</t>
  </si>
  <si>
    <t>mw79915@yahoo.com</t>
  </si>
  <si>
    <t>D9521384-3E75-4101-BB8D-A2D6D7B20498</t>
  </si>
  <si>
    <t>About Debt Consolidation</t>
  </si>
  <si>
    <t>debt consalidations in md</t>
  </si>
  <si>
    <t>p=debt consalidations in md&amp;fr=yfp-t-501&amp;toggle=1&amp;cop=mss&amp;ei=UTF-8</t>
  </si>
  <si>
    <t>utm_source=yahoo&amp;utm_medium=cpc&amp;utm_campaign=state&amp;utm_content=About%20Debt%20Consolidation&amp;keyword=About%20Debt%20Consolidation%20In%20MD&amp;OVRAW=debt%20consolidation%20in%20md&amp;OVKEY=debt%20consolidation%20in%20md&amp;OVMTC=standard&amp;OVADID=41951360022&amp;OVKWID=207725987022</t>
  </si>
  <si>
    <t>glhdeb@yahoo.com</t>
  </si>
  <si>
    <t>5724DADA-C1AB-4A43-9276-3D15B4C956D5</t>
  </si>
  <si>
    <t>Credit services in michigan</t>
  </si>
  <si>
    <t>reputable free credit services in Michigan</t>
  </si>
  <si>
    <t>hl=en&amp;q=reputable free credit services in Michigan&amp;btnG=Google Search&amp;aq=f&amp;oq=</t>
  </si>
  <si>
    <t>utm_source=google&amp;utm_medium=CPC&amp;utm_content=Credit%20Services&amp;utm_campaign=Credit&amp;utm_term=Credit%20services%20in%20michigan&amp;keyword=How%20Can%20I%20Consolidate%20My%20Debt</t>
  </si>
  <si>
    <t>medina-michael@att.net</t>
  </si>
  <si>
    <t>C71A23B0-FF1A-4B55-8358-A961DFF6F3D8</t>
  </si>
  <si>
    <t>Legally erase your debt as seen on cnbc</t>
  </si>
  <si>
    <t>Legally erase your debt as seen on CNBC</t>
  </si>
  <si>
    <t>sourceid=navclient&amp;ie=UTF-8&amp;rlz=1T4RNWO_enUS310US270&amp;q=Legally erase your debt as seen on CNBC</t>
  </si>
  <si>
    <t>utm_source=google&amp;utm_medium=CPC&amp;utm_content=Holding%20Tank%20-%20Debt&amp;utm_campaign=Debt%20Holding%20Tank&amp;utm_term=Legally%20erase%20your%20debt%20as%20seen%20on%20cnbc&amp;keyword=How%20Can%20I%20Consolidate%20My%20Debt</t>
  </si>
  <si>
    <t>peggy</t>
  </si>
  <si>
    <t>peggyasher@sbcglobal.net</t>
  </si>
  <si>
    <t>0F79DDD4-F154-4E96-8F7A-1894EEE8B6D6</t>
  </si>
  <si>
    <t>debt relief missouri</t>
  </si>
  <si>
    <t>p=debt relief missouri&amp;fr=ybr_sbc&amp;xargs=12KPjg1ipSroGmmvmnEOOIMLrcmUsOkZ7Fo5h7DOV5CtdY6hNdE%2DIfXpP0xZg6WO8T7xvSy7HBreVFdJGu277WVk0qfeO%5FL%2DH7yY7Cj9pjbeeVAetHK4MYl7n8nfJPPF42Ug%2E%2E&amp;pstart=7&amp;b=11</t>
  </si>
  <si>
    <t>utm_source=yahoo&amp;utm_medium=cpc&amp;utm_campaign=state&amp;utm_content=Debt%20Settlement&amp;keyword=Debt%20Settlement%20In%20Missouri&amp;OVRAW=debt%20relief%20missouri&amp;OVKEY=debt%20settlement%20missouri&amp;OVMTC=advanced&amp;OVADID=42233365022&amp;OVKWID=207726664522</t>
  </si>
  <si>
    <t>justin</t>
  </si>
  <si>
    <t>justinchapa@tmail.com</t>
  </si>
  <si>
    <t>84BB8D81-CEFD-4E8A-875C-1D94C7C3C993</t>
  </si>
  <si>
    <t>Edna</t>
  </si>
  <si>
    <t>emhunt_77@yahoo.com</t>
  </si>
  <si>
    <t>CF007CFC-3970-42A1-9F5A-FC1F39615EAE</t>
  </si>
  <si>
    <t>personal bankruptcy</t>
  </si>
  <si>
    <t>ei=utf-8&amp;fr=slv8-msgr&amp;p=personal%20bankruptcy&amp;type=</t>
  </si>
  <si>
    <t>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42233379522&amp;OVKWID=207713431522</t>
  </si>
  <si>
    <t>nena10@bellsouth.net</t>
  </si>
  <si>
    <t>cm0fMu7r4EORrhwz5bpj2w</t>
  </si>
  <si>
    <t>www.chase.com creditcards payment</t>
  </si>
  <si>
    <t>sourceid=navclient&amp;aq=2&amp;oq=www.chase&amp;ie=UTF-8&amp;rlz=1T4SUNA_enUS274US282&amp;q=www.chase.com creditcards payment</t>
  </si>
  <si>
    <t>corey</t>
  </si>
  <si>
    <t>smileypooh590@yahoo.com</t>
  </si>
  <si>
    <t>9276D9C4-90A6-4F60-94E6-0872210EB435</t>
  </si>
  <si>
    <t>uvx=Qn9oImmCCCpE2j_CCUIUJDCfYXjOY701bmgjPkdyZZ1E-8VdQ-1_IHNTOMevfPXzMJ9heM5jvTXTzFrFR7tojsIGjj81-iHfKiYsWuUXDLUHFUY2QH1U8voZmMm7oxYkahkGMsQyxfBe1Xk346qPf8X8Ez-TkNXYP6z_9YhCrb5hp-DAS6KoKghq4eEoDh8OVcY7T0jG1d_nRmd5qohsR4C_6JAi3UQhNnW1M7BIi24%2A</t>
  </si>
  <si>
    <t>jtdelivery@yaho.com</t>
  </si>
  <si>
    <t>3166307A-FED6-44F2-8748-0F5558B60F45</t>
  </si>
  <si>
    <t>illinois bankruptcy laws</t>
  </si>
  <si>
    <t>p=illinois bankruptcy laws&amp;fr=yfp-t-501-s&amp;toggle=1&amp;cop=mss&amp;ei=UTF-8</t>
  </si>
  <si>
    <t>utm_source=yahoo&amp;utm_medium=cpc&amp;utm_campaign=state&amp;utm_content=Bankruptcy%20And%20Chapter%2013&amp;keyword=Avoid%20Chapter%2013%20Bankruptcy%20In%20Illinois&amp;OVRAW=illinois%20bankruptcy%20laws&amp;OVKEY=illinois%20chapter%2013%20bankruptcy&amp;OVMTC=advanced&amp;OVADID=42233394022&amp;OVKWID=207725849022</t>
  </si>
  <si>
    <t>kevin</t>
  </si>
  <si>
    <t>mmmkb2002@yahoo.com</t>
  </si>
  <si>
    <t>EE97055D-016E-479E-9918-61400D5674C8</t>
  </si>
  <si>
    <t>christian debt</t>
  </si>
  <si>
    <t>hl=en&amp;safe=off&amp;rlz=1G1GGLQ_ENUS321&amp;q=christian debt&amp;btnG=Search</t>
  </si>
  <si>
    <t>amelia</t>
  </si>
  <si>
    <t>sissygirl711@sbcglobal.net</t>
  </si>
  <si>
    <t>CCBA6881-D210-44AF-8513-B5C1D7E31A6F</t>
  </si>
  <si>
    <t>goverment help on debt</t>
  </si>
  <si>
    <t>fr=ybr_sbc&amp;p=goverment%20help%20on%20debt</t>
  </si>
  <si>
    <t>utm_source=yahoo&amp;utm_medium=cpc&amp;utm_campaign=DebtReductionInc&amp;utm_content=Debt%20Consolidation&amp;keyword=Government%20Debt%20Consolidation&amp;OVRAW=government%20help%20on%20debt&amp;OVKEY=debt%20consolidation%20government&amp;OVMTC=advanced&amp;OVADID=42233534522&amp;OVKWID=207713454522</t>
  </si>
  <si>
    <t>lance@lanceford.com</t>
  </si>
  <si>
    <t>h5aTjUsH60_CLznpLIqURQ</t>
  </si>
  <si>
    <t>client=ca-pub-7178429101922652&amp;dt=1241431452010&amp;lmt=1239188569&amp;prev_fmts=200x90_0ads_al&amp;output=html&amp;slotname=5760023777&amp;correlator=1241431451691&amp;url=http%3A%2F%2Fwww.debtfirms.com%2Fdebt-negotiation-services.html&amp;ref=http%3A%2F%2Fezinearticles.com%2F%3FCredit-Card-Debt-Settlement---Can-I-Do-it-Myself%3F%26id%3D2110525&amp;frm=0&amp;ga_vid=268920532.1241431452&amp;ga_sid=1241431452&amp;ga_hid=1630761753&amp;flash=9.0.124.0&amp;w=200&amp;h=90&amp;u_h=900&amp;u_w=1440&amp;u_ah=870&amp;u_aw=1440&amp;u_cd=32&amp;u_tz=-420&amp;u_java=true&amp;dtd=285&amp;w=200&amp;h=90&amp;xpc=PkXZpdswEW&amp;p=http%3A//www.debtfirms.com&amp;format=fp_al_lp&amp;kw_type=radlink&amp;rt=ChBJ_2ZuAALlTgrnM4hL7RHnEhhEZWJ0IE5lZ290aWF0aW9uIExldHRlcnMaCIDqyuiHZAjCKAFSEwjZvNvF1aOaAhXdTucKHYJKM4o&amp;hl=en&amp;kw0=Debt Negotiation Letters&amp;kw1=Debt Settlement Review&amp;kw2=Credit Card Debt Law&amp;kw3=Debt Restructuring&amp;okw=Debt Negotiation Letters</t>
  </si>
  <si>
    <t>utm_source=Google&amp;utm_medium=cpc&amp;utm_campaign=DebtReductionInc&amp;utm_content=Debt%20Negotiation&amp;keyword=Debt%20Negotiation</t>
  </si>
  <si>
    <t>bachicha@coastside.net</t>
  </si>
  <si>
    <t>YdOeEb_FW0asNuzkyTox4w</t>
  </si>
  <si>
    <t>Debt school</t>
  </si>
  <si>
    <t>debt school</t>
  </si>
  <si>
    <t>hl=en&amp;q=debt school&amp;btnG=Google Search&amp;aq=f&amp;oq=</t>
  </si>
  <si>
    <t>utm_source=google&amp;utm_medium=CPC&amp;utm_content=Holding%20Tank%20-%20Debt&amp;utm_campaign=Debt%20Holding%20Tank&amp;utm_term=Debt%20school&amp;keyword=How%20Can%20I%20Consolidate%20My%20Debt</t>
  </si>
  <si>
    <t>www.petertang@148.com</t>
  </si>
  <si>
    <t>F259A1AC-008F-40D6-8F4A-AE5FFE5E70F9</t>
  </si>
  <si>
    <t>search7.info.com</t>
  </si>
  <si>
    <t>http://search7.info.com/What%20Happen%20To%20Chapter%207</t>
  </si>
  <si>
    <t>CMP=3540&amp;affiliate=rs2-1936_1179</t>
  </si>
  <si>
    <t>utm_source=yahoo&amp;utm_medium=cpc&amp;utm_campaign=DebtReductionInc&amp;utm_content=Chapter%207%20Bankruptcy&amp;keyword=Avoid%20Filing%20Chapter%207%20Bankruptcy&amp;OVRAW=What%20Happen%20To%20Chapter%207&amp;OVKEY=what%20to%20chapter%20seven&amp;OVMTC=advanced&amp;OVADID=42233379522&amp;OVKWID=207713059522</t>
  </si>
  <si>
    <t>Vicki</t>
  </si>
  <si>
    <t>641A92D9-FA77-451D-9D99-A5FF59DB4BA5</t>
  </si>
  <si>
    <t>c.barmore@yahoo.com</t>
  </si>
  <si>
    <t>2790FC49-ED86-4B1C-AB77-C52523913F83</t>
  </si>
  <si>
    <t>Debt Restructuring</t>
  </si>
  <si>
    <t>debt restructuring services</t>
  </si>
  <si>
    <t>p=debt restructuring services&amp;fr=yfp-t-501-s&amp;toggle=1&amp;cop=mss&amp;ei=UTF-8</t>
  </si>
  <si>
    <t>utm_source=yahoo&amp;utm_medium=cpc&amp;utm_campaign=DebtReductionInc&amp;utm_content=Debt%20Restructuring&amp;keyword=Restructuring%20Debt&amp;OVRAW=debt%20restructuring%20services&amp;OVKEY=restructuring%20sovereign%20debt&amp;OVMTC=advanced&amp;OVADID=41951195022&amp;OVKWID=207713298022</t>
  </si>
  <si>
    <t>brenda</t>
  </si>
  <si>
    <t>brendariley62@yahoo.com</t>
  </si>
  <si>
    <t>9BB64C69-CB73-4AF8-800F-FE77AAED373B</t>
  </si>
  <si>
    <t>p=bankruptcy laws&amp;fr=yfp-t-501-s&amp;toggle=1&amp;cop=mss&amp;ei=UTF-8</t>
  </si>
  <si>
    <t>ayhollingsusa@aol.com</t>
  </si>
  <si>
    <t>4F9B4BC1-FE28-4E75-8AC4-975B73FAECB1</t>
  </si>
  <si>
    <t>shelly</t>
  </si>
  <si>
    <t>sexylady69@frontiernet.net</t>
  </si>
  <si>
    <t>5CF1B644-9B69-402D-A45C-938C6CE79068</t>
  </si>
  <si>
    <t>http://searchguide.frontiernet.net/index_results.php</t>
  </si>
  <si>
    <t>querybox=debtbuster88.com&amp;submit=Web Search&amp;clear=1&amp;qs=06oENya4ZGJbKU5WboxcBcwsKQGM71hoixcd_3K3U2nVVuL-p_cU33vVwhejxqXsd0IELikJ-WTb7wFa9CKk6_BnSz1TLTMEyo_LJ9r5hJksUJ7LnhEXvlj48gTj4s6NfCZi93gEv67VC1w56OXWyp45cX9TU4ZOh_WLo_Q0dm7CHo_o-N8p1iN80ymxR6YuCodRC-QhtECs57ZTMeWEaGmLNSt7oIn_1IRg3MQjxcfjxWGo4jISE2QL7kByfb%2CYT0z</t>
  </si>
  <si>
    <t>utm_source=yahoo&amp;utm_medium=cpc&amp;utm_campaign=DebtReductionInc&amp;utm_content=General%20Debt&amp;keyword=Debt%20Solutions&amp;OVRAW=debt%20buster&amp;OVKEY=debt%20buster&amp;OVMTC=standard&amp;OVADID=42233303522&amp;OVKWID=207713318022</t>
  </si>
  <si>
    <t>Heather</t>
  </si>
  <si>
    <t>none@mail.com</t>
  </si>
  <si>
    <t>zg_AAvao0kmAQlTCxAF07Q</t>
  </si>
  <si>
    <t>diane</t>
  </si>
  <si>
    <t>jojuje4@yahoo.com</t>
  </si>
  <si>
    <t>F6CC0F88-C074-4B3A-96ED-A2D6F13A40BB</t>
  </si>
  <si>
    <t>jenn_jenn2530@yahoo.com</t>
  </si>
  <si>
    <t>0D8511FE-388D-4426-85CF-E0650734DEBF</t>
  </si>
  <si>
    <t>help me get out of debt</t>
  </si>
  <si>
    <t>p=help me get out of debt&amp;fr=yfp-t-501-s&amp;toggle=1&amp;cop=mss&amp;ei=UTF-8</t>
  </si>
  <si>
    <t>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207713420022</t>
  </si>
  <si>
    <t>lee</t>
  </si>
  <si>
    <t>babymmg27pogo@aol.com</t>
  </si>
  <si>
    <t>B9085E15-3FE9-45B7-8EF5-328C603BF8C3</t>
  </si>
  <si>
    <t>http://en.allexperts.com/q/Collections-Law-912/debt-garnishment.htm</t>
  </si>
  <si>
    <t>Mariphel</t>
  </si>
  <si>
    <t>Mariphel@sbcglobal.net</t>
  </si>
  <si>
    <t>B17A7306-EDD9-4FE1-B82C-5498EFF483E8</t>
  </si>
  <si>
    <t>government debt help</t>
  </si>
  <si>
    <t>p=government debt help&amp;fr=yfp-t-501-s&amp;toggle=1&amp;cop=mss&amp;ei=UTF-8</t>
  </si>
  <si>
    <t>utm_source=yahoo&amp;utm_medium=cpc&amp;utm_campaign=DebtReductionInc&amp;utm_content=General%20Debt&amp;keyword=Debt%20Help&amp;OVRAW=government%20debt%20help&amp;OVKEY=debt%20help&amp;OVMTC=advanced&amp;OVADID=42233303522&amp;OVKWID=207713466022</t>
  </si>
  <si>
    <t>Leonard</t>
  </si>
  <si>
    <t>lethomasiii@yahoo.com</t>
  </si>
  <si>
    <t>6CE8DB2C-35F6-4E28-BF4B-1CE2CF6AE62B</t>
  </si>
  <si>
    <t>uvx=wmoNGyxvHcE-QrzWH0nuDDJD7kYOiVo--FPspgEquYsLhRRQn_yaZok_HboPv-0O4nQL6xa6U7JkbJIDWUDi-TrGqYqOD65oS5fMaIO8OdbthDGIDlw1RNFyge1CwgWxiXKMPl_yY_Hd1dRNum-ziZT4w_cUGzJ2b-Sh6nM7GAWc8mA589dlN9v4WRjqJ2-9iLGIjVOqDGRzjVQ89oTY2H12Tgt4nZ0zwVVM-n22bcyKKqT7tRjckPGBlvHxoifu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</si>
  <si>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</si>
  <si>
    <t>Shontay</t>
  </si>
  <si>
    <t>iwoncontest@hotmail.com</t>
  </si>
  <si>
    <t>OIA4dZUKlUKRWL0nLXHTFA</t>
  </si>
  <si>
    <t>Debt Services</t>
  </si>
  <si>
    <t>debt support groups</t>
  </si>
  <si>
    <t>http://search.yahoo.com/search;_ylt=A0geu43Jcv9JU.YAthJXNyoA</t>
  </si>
  <si>
    <t>p=debt support groups&amp;y=Search&amp;fr=yff3kc&amp;fr2=sb-bot</t>
  </si>
  <si>
    <t>utm_source=yahoo&amp;utm_medium=cpc&amp;utm_campaign=DebtReductionInc&amp;utm_content=Debt%20Services&amp;keyword=Debt%20Reduction%20Services&amp;OVRAW=debt%20support%20groups&amp;OVKEY=debt%20services%20group&amp;OVMTC=advanced&amp;OVADID=42233458022&amp;OVKWID=207713064522</t>
  </si>
  <si>
    <t>Alessandro</t>
  </si>
  <si>
    <t>akg798@optonline.net</t>
  </si>
  <si>
    <t>10BE8A21-243B-4B4A-A8C8-BC81BB050295</t>
  </si>
  <si>
    <t>client=ca-pub-3163882305480438&amp;dt=1241480085159&amp;lmt=1241480085&amp;alt_color=0000FF&amp;prev_fmts=160x600_as&amp;format=728x90_as&amp;output=html&amp;correlator=1241480084987&amp;channel=2924845410&amp;pv_ch=2924845410%2B&amp;url=http%3A%2F%2Fwww.bcsalliance.com%2Fy_debt_statelaws_garnishments~ns4.html&amp;color_bg=FFFFFF&amp;color_text=000000&amp;color_link=0000FF&amp;color_url=008000&amp;color_border=CC0000&amp;ad_type=text&amp;ref=http%3A%2F%2Fwww.bcsalliance.com%2Fy_debt_statelaws_garnishments.html&amp;frm=0&amp;ga_vid=1811875842.1241480085&amp;ga_sid=1241480085&amp;ga_hid=662875884&amp;flash=10.0.22.87&amp;w=728&amp;h=90&amp;u_h=768&amp;u_w=1024&amp;u_ah=738&amp;u_aw=1024&amp;u_cd=32&amp;u_tz=-240&amp;u_his=116&amp;u_java=true&amp;dtd=47&amp;w=728&amp;h=90&amp;xpc=EKMALLTBug&amp;p=http%3A//www.bcsalliance.com</t>
  </si>
  <si>
    <t>Alexis</t>
  </si>
  <si>
    <t>alexis2011@tmail.com</t>
  </si>
  <si>
    <t>251604C2-9F95-4348-9344-F477C326AED7</t>
  </si>
  <si>
    <t>p=how to get out of debt&amp;fr=yfp-t-501-s&amp;toggle=1&amp;cop=mss&amp;ei=UTF-8</t>
  </si>
  <si>
    <t>e_donaldson2@hotmail.com</t>
  </si>
  <si>
    <t>BC36D4D1-0498-4249-B360-C7269B4A5850</t>
  </si>
  <si>
    <t>paying back defaulted student loans</t>
  </si>
  <si>
    <t>q=paying back defaulted student loans&amp;ie=utf-8&amp;oe=utf-8&amp;aq=t&amp;rls=org.mozilla:en-US:official&amp;client=firefox-a</t>
  </si>
  <si>
    <t>Louise</t>
  </si>
  <si>
    <t>candypony1@yahoo.com</t>
  </si>
  <si>
    <t>0F3AB605-7742-4F2C-B70D-FBC57409A512</t>
  </si>
  <si>
    <t>pay off credit cards</t>
  </si>
  <si>
    <t>p=pay off credit cards&amp;fr=yfp-t-501&amp;toggle=1&amp;cop=mss&amp;ei=UTF-8</t>
  </si>
  <si>
    <t>utm_source=yahoo&amp;utm_medium=cpc&amp;utm_campaign=DebtReductionInc&amp;utm_content=Credit%20Card%20Debt&amp;keyword=Pay%20Off%20Credit%20Card%20Debt&amp;OVRAW=pay%20off%20credit%20cards&amp;OVKEY=how%20to%20pay%20off%20credit%20card%20debt&amp;OVMTC=advanced&amp;OVADID=41951212022&amp;OVKWID=207713075022</t>
  </si>
  <si>
    <t>Julie</t>
  </si>
  <si>
    <t>Jules5461@aol.com</t>
  </si>
  <si>
    <t>6AC22AD1-F982-4841-B9AB-1B72726DE7B1</t>
  </si>
  <si>
    <t>client=ca-about-allexperts_html&amp;dt=1241489539114&amp;hints=Collections%20Law%2CCorporate%20Law%2CBusiness%2CCredit%20Card%20-%20Collection%20Action%20(Claims)%20in%20Multiple%20States%3F&amp;adsafe=medium&amp;skip=6&amp;format=728x90_pas_sln&amp;output=html&amp;correlator=1241489535855&amp;url=http%3A%2F%2Fen.allexperts.com%2Fq%2FCollections-Law-912%2FCredit-Card-Collection-Action.htm&amp;color_bg=ffffff&amp;color_border=cc0000&amp;ad_type=text_image_flash&amp;ea=0&amp;ref=http%3A%2F%2Fwww.ask.com%2Fbar%3Fq%3DCredit%2BCard%2BCollection%2BLaws%26page%3D1%26qsrc%3D2070%26ab%3D9%26u%3Dhttp%253A%252F%252Fen.allexperts.com%252Fq%252FCollections-Law-912%252FCredit-Card-Collection-Action.htm&amp;frm=0&amp;ga_vid=249303106.1241489537&amp;ga_sid=1241489537&amp;ga_hid=340060597&amp;flash=0&amp;w=728&amp;h=90&amp;u_h=396&amp;u_w=320&amp;u_ah=396&amp;u_aw=320&amp;u_cd=32&amp;u_tz=-420&amp;u_his=14&amp;u_nplug=2&amp;u_nmime=27&amp;dtd=215</t>
  </si>
  <si>
    <t>Thanh M</t>
  </si>
  <si>
    <t>itzsuikoden@gmail.com</t>
  </si>
  <si>
    <t>E47CA1C6-2A60-462A-9CF5-382B65525BBA</t>
  </si>
  <si>
    <t>term=Judgment%20Bankruptcy&amp;channel=leg_other_areas_of_law&amp;google_kw_type=radlinks&amp;google_rt=ChBJ_8DKAA6owwqwXChD2Vk-EhNKdWRnbWVudCBCYW5rcnVwdGN5Ggjg35Teu-TMrSgBUhMImbKi3KukmgIVEBawCh3meHyv&amp;google_rts=ChBJ_8DKAA6omQqwXChD2Vk-EgxKdWRnbWVudCBMYXcaCJql8lv39ucTKAFSEwiZsqLcq6SaAhUQFrAKHeZ4fK8|ChBJ_8DKAA6ovgqwXChD2Vk-EhZCYW5rcnVwdGN5IENyZWRpdCBDYXJkGgh9OBCs61hM-CgBUhMImbKi3KukmgIVEBawCh3meHyv|ChBJ_8DKAA6owwqwXChD2Vk-EhNKdWRnbWVudCBCYW5rcnVwdGN5Ggjg35Teu-TMrSgBUhMImbKi3KukmgIVEBawCh3meHyv|ChBJ_8DKAA6oyAqwXChD2Vk-EhBDb2xsZWN0IEp1ZGdtZW50GghosOpWVj9lkSgBUhMImbKi3KukmgIVEBawCh3meHyv|ChBJ_8DKAA6ozAqwXChD2Vk-EhFKdWRnbWVudCBSZWNvdmVyeRoIQVzC7d4fV7MoAVITCJmyotyrpJoCFRAWsAod5nh8rw|ChBJ_8DKAA6o0AqwXChD2Vk-EhRKdWRnbWVudCBDb2xsZWN0aW9ucxoIGsKR8hF296IoAVITCJmyotyrpJoCFRAWsAod5nh8rw&amp;google_page_url=http%3A//www.ehow.com/how_4689403_settle-a-judgment.html&amp;radkws=Judgment%20Law%7CBankruptcy%20Credit%20Card%7CJudgment%20Bankruptcy%7CCollect%20Judgment%7CJudgment%20Recovery%7CJudgment%20Collections&amp;contentid=4689403&amp;studioid=4240C80C-085B-4EB6-88F0-EBACA6B7C232&amp;category=Legal&amp;subcategory=Other%20Areas%20of%20Law</t>
  </si>
  <si>
    <t>tom</t>
  </si>
  <si>
    <t>tmac1fl@aol.com</t>
  </si>
  <si>
    <t>666A67E1-C605-4C5D-BF14-C47F3AC4D579</t>
  </si>
  <si>
    <t>Consolidation</t>
  </si>
  <si>
    <t>Debt consolidation</t>
  </si>
  <si>
    <t>client=ca-pub-3683987017468561&amp;dt=1241498602970&amp;lmt=1241498602&amp;format=336x280_as&amp;output=html&amp;correlator=1241498602970&amp;channel=0005223448&amp;url=http%3A%2F%2Fwww.vertex42.com%2FCalculators%2Fdebt-reduction-calculator.html&amp;color_bg=FFFFFF&amp;color_text=000000&amp;color_link=660000&amp;color_url=003366&amp;color_border=ffffff&amp;ad_type=text&amp;ref=http%3A%2F%2Fwww.vertex42.com%2FCalculators%2Fdebt-calculators.html&amp;frm=0&amp;ui=rc%3A0&amp;ga_vid=1284588094.1241498285&amp;ga_sid=1241498285&amp;ga_hid=1182388138&amp;ga_fc=true&amp;flash=10.0.12.36&amp;w=336&amp;h=280&amp;u_h=768&amp;u_w=1024&amp;u_ah=738&amp;u_aw=1024&amp;u_cd=16&amp;u_tz=-240&amp;u_his=4&amp;u_java=true&amp;dtd=40&amp;w=336&amp;h=280&amp;xpc=rfBy5ZxOU6&amp;p=http%3A//www.vertex42.com</t>
  </si>
  <si>
    <t>utm_source=google&amp;utm_medium=CPC&amp;utm_content=Consolidation&amp;utm_campaign=Debt%20Consolidation&amp;utm_term=Debt%20consolidation&amp;keyword=How%20Can%20I%20Consolidate%20My%20Debt</t>
  </si>
  <si>
    <t>Cathleen</t>
  </si>
  <si>
    <t>cat_bishop76@yahoo.com</t>
  </si>
  <si>
    <t>BLPDGIz54Ue4jOdsOvFpYw</t>
  </si>
  <si>
    <t>Gerald</t>
  </si>
  <si>
    <t>jmolloy@swbell.net</t>
  </si>
  <si>
    <t>ExpddWFea0a9Ub9l4A-NzA</t>
  </si>
  <si>
    <t>www.consolidate-my-debt-now.com</t>
  </si>
  <si>
    <t>http://www.consolidate-my-debt-now.com/results.aspx</t>
  </si>
  <si>
    <t>keywords=credit%20card%20debt%20problems</t>
  </si>
  <si>
    <t>utm_source=yahoo&amp;utm_medium=cpc&amp;utm_campaign=DebtReductionInc&amp;utm_content=Credit%20Card%20Debt&amp;keyword=Credit%20Card%20Debt%20Services&amp;OVRAW=credit%20card%20debt%20problems&amp;OVKEY=credit%20card%20debt%20problem&amp;OVMTC=standard&amp;OVADID=42233453022&amp;OVKWID=207713422522</t>
  </si>
  <si>
    <t>stacey</t>
  </si>
  <si>
    <t>stacey@peacelightbooks.com</t>
  </si>
  <si>
    <t>D7D815AF-4F18-414E-8A52-57B324075061</t>
  </si>
  <si>
    <t>default student loan help</t>
  </si>
  <si>
    <t>hl=en&amp;site=ap_index&amp;ei=aMv_SfWwO6iCtgPA6Zn3BQ&amp;sa=X&amp;oi=spell&amp;resnum=0&amp;ct=result&amp;cd=1&amp;q=default student loan help&amp;spell=1</t>
  </si>
  <si>
    <t>j.bulicek@yahoo.com</t>
  </si>
  <si>
    <t>E1CC3D8B-E396-41CB-9682-0B2F9C3EB644</t>
  </si>
  <si>
    <t>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VKWID=207713465022</t>
  </si>
  <si>
    <t>Gloria</t>
  </si>
  <si>
    <t>gfuselier@allen.k12.la.us</t>
  </si>
  <si>
    <t>8F018729-3974-4100-A5D3-8175AB64D991</t>
  </si>
  <si>
    <t>dir.yahoo.com</t>
  </si>
  <si>
    <t>http://dir.yahoo.com/Government/U_S__Government/Executive_Branch/Departments_and_Agencies/</t>
  </si>
  <si>
    <t>utm_source=yahoo&amp;utm_medium=cpc&amp;utm_campaign=DebtReductionInc&amp;utm_content=Debt%20Consolidation&amp;keyword=Government%20Debt%20Consolidation&amp;OVRAW=government%20loan%20and%20grant%20for%20debt%20consolidation&amp;OVKEY=government%20debt%20consolidation&amp;OVMTC=advanced&amp;OVADID=41951255522&amp;OVKWID=207713454522</t>
  </si>
  <si>
    <t>leila</t>
  </si>
  <si>
    <t>LEILARNMEJIA@AOL.COM</t>
  </si>
  <si>
    <t>3AE1FD19-9BA8-489D-9C21-03B3A0DDDE83</t>
  </si>
  <si>
    <t>chapter13 bankruptcy</t>
  </si>
  <si>
    <t>p=chapter13 bankruptcy&amp;ei=UTF-8&amp;fr=ytff1-msgr&amp;xargs=12KPjg135Sr4e9mvinEOOIMLrcmUsOkZ%2Dx8bo%5FXIR7GtYq8DtcV%5FwmXuHJwPUmEK7O2A94%2D8jXqfZUf6uZzbjPTkrNEmGMGpIc643AztgPMO3w7e92hMctxEbYnH5%2Dx14HYHOtVeBSrP7FmeT%5Fh1xTR70LYSyTRcNdydnwnLJZCaLtaEvQ40X0FD8U7cAZwdvwKu4IX7BTYWGoYxCkcZlG3t7thtynSiIWK7uS0D5fv1n0JjRekZ4%2E&amp;pstart=19&amp;b=31</t>
  </si>
  <si>
    <t>utm_source=yahoo&amp;utm_medium=cpc&amp;utm_campaign=DebtReductionInc&amp;utm_content=Chapter%2013%20Bankruptcy&amp;keyword=Avoid%20Filing%20Chapter%2013%20Bankruptcy&amp;OVRAW=chapter%2013%20bankruptcy&amp;OVKEY=chapter%2013%20bankruptcy%20rule&amp;OVMTC=advanced&amp;OVADID=42233268522&amp;OVKWID=207713103522</t>
  </si>
  <si>
    <t>Timothy</t>
  </si>
  <si>
    <t>jt102261@aol.com</t>
  </si>
  <si>
    <t>2D1EC4F4-568F-49BC-B185-97BF5761A741</t>
  </si>
  <si>
    <t>Debt collector harassment</t>
  </si>
  <si>
    <t>credit collection harassment</t>
  </si>
  <si>
    <t>hl=en&amp;q=credit collection harassment&amp;aq=0&amp;oq=credit collection h</t>
  </si>
  <si>
    <t>utm_source=google&amp;utm_medium=CPC&amp;utm_content=Stop%20Collections&amp;utm_campaign=Debt%20General&amp;utm_term=Debt%20collector%20harassment&amp;keyword=How%20Can%20I%20Consolidate%20My%20Debt</t>
  </si>
  <si>
    <t>teaseabitch2005@yahoo.com</t>
  </si>
  <si>
    <t>f5g1-EQ_AUiLe9x61Q7DRw</t>
  </si>
  <si>
    <t>term=Student Loans Debt&amp;channel=edu_college_higher_education,fuel&amp;google_kw_type=radlinks&amp;google_rt=ChBKAGN6AADIIAqwoSE_yyZ4EhJTdHVkZW50IExvYW5zIERlYnQaCPpROKhquHw0KAFSEwiM8JLvxqWaAhUBOLAKHQgXH58&amp;google_rts=ChBKAGN6AADIIAqwoSE_yyZ4EhJTdHVkZW50IExvYW5zIERlYnQaCPpROKhquHw0KAFSEwiM8JLvxqWaAhUBOLAKHQgXH58|ChBKAGN6AADIOAqwoSE_yyZ4EhREaXNhYmlsaXR5IEVkdWNhdGlvbhoIa-jBzKCLwpsoAVITCIzwku_GpZoCFQE4sAodCBcfnw|ChBKAGN6AADIPAqwoSE_yyZ4EhNEaXNhYmlsaXR5IFJlc291cmNlGggw21NEPFpBkCgBUhMIjPCS78almgIVATiwCh0IFx-f|ChBKAGN6AADIQQqwoSE_yyZ4EhpEaXNhYmlsaXR5IEluc3VyYW5jZSBDbGFpbRoI5aq2bfsyW6YoAVITCIzwku_GpZoCFQE4sAodCBcfnw|ChBKAGN6AADIRgqwoSE_yyZ4EhRFbW90aW9uYWwgRGlzYWJpbGl0eRoIpAy3SsywvfAoAVITCIzwku_GpZoCFQE4sAodCBcfnw|ChBKAGN6AADISgqwoSE_yyZ4Eg9Ob24gU3RhdHVzIExvYW4aCIk9uPKU15obKAFSEwiM8JLvxqWaAhUBOLAKHQgXH58&amp;google_page_url=http%3A//www.ehow.com/how_4768294_student-loans-disability-discharged-forgiven.html&amp;radkws=Student%20Loans%20Debt%7CDisability%20Education%7CDisability%20Resource%7CDisability%20Insurance%20Claim%7CEmotional%20Disability%7CNon%20Status%20Loan&amp;contentid=4768294&amp;studioid=&amp;category=Education&amp;subcategory=College &amp; Higher Education</t>
  </si>
  <si>
    <t>alexjenna22@yahoo.com</t>
  </si>
  <si>
    <t>AD689E39-B1D2-4EF1-9498-9BB26FE5ADAF</t>
  </si>
  <si>
    <t>client=ca-gurunet_wikianswers_radlinks_js&amp;hints=personal financebusiness and finance&amp;format=fp_al_lp&amp;output=html&amp;channel=null&amp;url=http%3A%2F%2Fwiki.answers.com%2FQ%2FCan_your_condo_association_file_a_lien_against_you_when_your_dues_are_paid_to_date&amp;kw_type=radlink&amp;hl=en&amp;rt=ChBKAGv7AAO1QQprGAqURTPVEg1Qcm9wZXJ0eSBMaWVuGgixVrHtyFXarygBUhMIks6o_c6lmgIVIKJqCh2CKbZJ&amp;kw=Property Lien</t>
  </si>
  <si>
    <t>TONNIE</t>
  </si>
  <si>
    <t>tmacias727@hotmail.com</t>
  </si>
  <si>
    <t>CB8AA740-BA32-42C6-A2CC-7504637C39B6</t>
  </si>
  <si>
    <t>American debt resources</t>
  </si>
  <si>
    <t>AMERICAN DEBT RESOURCES</t>
  </si>
  <si>
    <t>q=AMERICAN DEBT RESOURCES&amp;rls=com.microsoft:*&amp;ie=UTF-8&amp;oe=UTF-8&amp;startIndex=&amp;startPage=1;</t>
  </si>
  <si>
    <t>utm_source=google&amp;utm_medium=CPC&amp;utm_content=Holding%20Tank%20-%20Debt&amp;utm_campaign=Debt%20Holding%20Tank&amp;utm_term=American%20debt%20resources&amp;keyword=How%20Can%20I%20Consolidate%20My%20Debt</t>
  </si>
  <si>
    <t>Lyn</t>
  </si>
  <si>
    <t>pasha02@hotmail.com</t>
  </si>
  <si>
    <t>F661FEF5-0ADE-455D-B449-E46D627C248A</t>
  </si>
  <si>
    <t>student loan consolidation default</t>
  </si>
  <si>
    <t>hl=en&amp;q=student loan consolidation default&amp;revid=2119865589&amp;ei=e4AASrKiPJmxtgfNyKWKBw&amp;sa=X&amp;oi=revisions_inline&amp;resnum=0&amp;ct=broad-revision&amp;cd=3</t>
  </si>
  <si>
    <t>Harold</t>
  </si>
  <si>
    <t>drlanddfrittz@verizon.net</t>
  </si>
  <si>
    <t>D1D238BA-AF6E-4858-A2F3-64ABDC19A7E8</t>
  </si>
  <si>
    <t>federal bankruptcy rules</t>
  </si>
  <si>
    <t>p=federal bankruptcy rules&amp;fr=fp-yie8&amp;toggle=1&amp;cop=mss&amp;ei=UTF-8</t>
  </si>
  <si>
    <t>utm_source=yahoo&amp;utm_medium=cpc&amp;utm_campaign=DebtReductionInc&amp;utm_content=Chapter%207%20Bankruptcy&amp;keyword=Avoid%20Filing%20Chapter%207%20Bankruptcy&amp;OVRAW=federal%20bankruptcy%20rules&amp;OVKEY=chapter%207%20bankruptcy%20rule&amp;OVMTC=advanced&amp;OVADID=42233379522&amp;OVKWID=207713380022</t>
  </si>
  <si>
    <t>Joy</t>
  </si>
  <si>
    <t>Marka</t>
  </si>
  <si>
    <t>mmjoy@knology.net</t>
  </si>
  <si>
    <t>0EFA42DC-F0FE-4835-804D-B04051991D25</t>
  </si>
  <si>
    <t>client=ca-pub-8350969307886865&amp;dt=1241551133152&amp;lmt=1241551133&amp;prev_fmts=728x90_as&amp;format=336x280_as&amp;output=html&amp;correlator=1241551133011&amp;url=http%3A%2F%2Fwww.repaystudentloans.info%2F&amp;color_bg=FFFFFF&amp;color_text=FFFFFF&amp;color_link=009dff&amp;color_url=FFFFFF&amp;color_border=FFFFFF&amp;ad_type=text&amp;ref=http%3A%2F%2Fsearch.msn.com%2Fresults.aspx%3Fq%3Di%2Bcan%2527t%2Brepay%2Bmy%2Bstudent%2Bloans%26FORM%3DMSNH11&amp;frm=0&amp;ga_vid=359650333.1241551133&amp;ga_sid=1241551133&amp;ga_hid=2031881844&amp;flash=10.0.22.87&amp;w=336&amp;h=280&amp;u_h=768&amp;u_w=1024&amp;u_ah=736&amp;u_aw=1024&amp;u_cd=32&amp;u_tz=-300&amp;u_his=5&amp;u_java=true&amp;dtd=0&amp;w=336&amp;h=280&amp;xpc=uIEwY5Dpr8&amp;p=http%3A//www.repaystudentloans.info</t>
  </si>
  <si>
    <t>Javier</t>
  </si>
  <si>
    <t>jrnuvo@yahoo.com</t>
  </si>
  <si>
    <t>0846070A-2651-4C64-BB47-49BD4FA97528</t>
  </si>
  <si>
    <t>uvx=A5TZ4lBgUhE-QrzWH0nuDISmrFLMDCg5-FPspgEquYsVcYDGlpyrfLS72FlPl-Bt0YpAPlK2BPjoTjI50qYjEozHtw57aJuNogpLjz7uE4qYBD9fs3QejA%2A%2A</t>
  </si>
  <si>
    <t>Bradley</t>
  </si>
  <si>
    <t>robsmiles2004@yahoo.com</t>
  </si>
  <si>
    <t>8B1DEB9A-6487-43D6-A0E5-E1646DB07D2C</t>
  </si>
  <si>
    <t>federal student loan default help</t>
  </si>
  <si>
    <t>hl=en&amp;q=federal student loan default help</t>
  </si>
  <si>
    <t>Felecia</t>
  </si>
  <si>
    <t>pinkpearl08@yahoo.com</t>
  </si>
  <si>
    <t>5278A3D8-E41D-4116-89B8-521D8810B619</t>
  </si>
  <si>
    <t>government consolidation loans</t>
  </si>
  <si>
    <t>p=government consolidation loans&amp;fr=yfp-t-305&amp;toggle=1&amp;cop=mss&amp;ei=UTF-8</t>
  </si>
  <si>
    <t>utm_source=yahoo&amp;utm_medium=cpc&amp;utm_campaign=DebtReductionInc&amp;utm_content=Debt%20Consolidation&amp;keyword=Government%20Debt%20Consolidation&amp;OVRAW=government%20consolidation%20loans&amp;OVKEY=government%20debt%20consolidation&amp;OVMTC=advanced&amp;OVADID=41951255522&amp;OVKWID=207713454522</t>
  </si>
  <si>
    <t>teresa</t>
  </si>
  <si>
    <t>teresa.a.brown@navy.mil</t>
  </si>
  <si>
    <t>19676988-5414-4A60-81BA-1DC3D0CF10C7</t>
  </si>
  <si>
    <t>search.hp.my.aol.com</t>
  </si>
  <si>
    <t>Nationaldebt</t>
  </si>
  <si>
    <t>www.nationaldebt.com</t>
  </si>
  <si>
    <t>http://search.hp.my.aol.com/aol/search</t>
  </si>
  <si>
    <t>invocationType=enus-mh-1_-hp-ws-cn-nb-le&amp;query=www.nationaldebt.com</t>
  </si>
  <si>
    <t>utm_source=google&amp;utm_medium=CPC&amp;utm_content=Holding%20Tank%20-%20Debt&amp;utm_campaign=Debt%20Holding%20Tank&amp;utm_term=Nationaldebt&amp;keyword=How%20Can%20I%20Consolidate%20My%20Debt</t>
  </si>
  <si>
    <t>heinrichcontracting@yahoo.com</t>
  </si>
  <si>
    <t>E4D356CF-78B3-477A-B735-88F6CEAEE7C1</t>
  </si>
  <si>
    <t>ND</t>
  </si>
  <si>
    <t>uvx=wmoNGyxvHcE-QrzWH0nuDDJD7kYOiVo--FPspgEquYsLhRRQn_yaZok_HboPv-0O4nQL6xa6U7JkbJIDWUDi-TrGqYqOD65oS5fMaIO8OdbthDGIDlw1RNFyge1CwgWxiXKMPl_yY_F2qZ8WbUcpNZrJ6nf471O7s9PfH5fgPw2sStaAJ2PD-luSuUBBFgIpWP2CGcGzt314kMGfr4iudgA-IJXXmgXyqqr5mpJs1AzoTjI50qYjEtv6LZxmrAzPCHKJZNOfqN8%2A</t>
  </si>
  <si>
    <t>cindy</t>
  </si>
  <si>
    <t>cindym.king@comcast.net</t>
  </si>
  <si>
    <t>9A294A70-84EE-49D0-8297-AC69F5739084</t>
  </si>
  <si>
    <t>chase credit card payment</t>
  </si>
  <si>
    <t>hl=en&amp;q=chase credit card payment&amp;revid=976806765&amp;ei=tOQASt2kK57yswPc3Nz9BQ&amp;sa=X&amp;oi=revisions_inline&amp;resnum=0&amp;ct=broad-revision&amp;cd=3</t>
  </si>
  <si>
    <t>utm_source=google&amp;utm_medium=CPC&amp;utm_content=Lower%20Payments&amp;utm_campaign=Debt%20General&amp;utm_term=Credit%20card%20payments&amp;keyword=Lower%20My%20Credit%20Card%20Payments</t>
  </si>
  <si>
    <t>littlesfamily4@hotmail.com</t>
  </si>
  <si>
    <t>E3013AB2-DC2F-4C40-A8E5-5373C2B0E072</t>
  </si>
  <si>
    <t>client=ca-gurunet_wikianswers_radlinks_js&amp;hints=repossessionpersonal financebusiness and finance&amp;format=fp_al_lp&amp;output=html&amp;channel=null&amp;url=http%3A%2F%2Fwiki.answers.com%2FQ%2FWhen_can_your_car_get_repossessed_and_what_are_your_rights&amp;kw_type=radlink&amp;hl=en&amp;rt=ChBKAOs0AAbHAwrG5gK58m9YEhRQcmV2ZW50IFJlcG9zc2Vzc2lvbhoIf3NV-udyz1soAVITCO7hwafIppoCFQ8rxgodSlUZpQ&amp;kw=Prevent Repossession</t>
  </si>
  <si>
    <t>Lydia</t>
  </si>
  <si>
    <t>lydiamr925@yahoo.com</t>
  </si>
  <si>
    <t>FA5C87C5-1488-4017-9551-34D31A178174</t>
  </si>
  <si>
    <t>client=ca-pub-7178429101922652&amp;dt=1241577210245&amp;lmt=1239188566&amp;prev_fmts=200x90_0ads_al&amp;format=fp_al_lp&amp;output=html&amp;correlator=1241577209985&amp;channel=0476757573&amp;url=http%3A%2F%2Fwww.debtfirms.com%2Fcredit-card-debt-settlement.html&amp;ea=0&amp;ref=http%3A%2F%2Fwww.debtfirms.com%2Fcredit-card-debt-negotiation.html&amp;frm=0&amp;ga_vid=131874082.1241577210&amp;ga_sid=1241577210&amp;ga_hid=2102241014&amp;flash=10.0.12.36&amp;w=200&amp;h=90&amp;u_h=768&amp;u_w=1024&amp;u_ah=734&amp;u_aw=1024&amp;u_cd=16&amp;u_tz=-420&amp;u_his=2&amp;u_java=true&amp;dtd=50&amp;kw_type=radlink&amp;rt=ChBKAPcLAAOwHQrnN2S52GzWEhZEZWJ0IFNldHRsZW1lbnQgTGV0dGVyGgiafCE_HUCsrygBUhMIwM3bzNOmmgIVVVXnCh1LLqyu&amp;hl=en&amp;kw0=Debt Settlement Letter&amp;kw1=Credit Card Debt Law&amp;kw2=Settle My Debt&amp;kw3=Debt Consolidation Loans&amp;okw=Debt Settlement Letter</t>
  </si>
  <si>
    <t>bing</t>
  </si>
  <si>
    <t>blforonlineuse@gmail.com</t>
  </si>
  <si>
    <t>761FCE39-1412-45AE-8783-7AB73455B3C6</t>
  </si>
  <si>
    <t>firstamericandebtrelief.com</t>
  </si>
  <si>
    <t>hl=en&amp;q=firstamericandebtrelief.com&amp;rlz=1R2GPEA_en&amp;aq=f&amp;oq=</t>
  </si>
  <si>
    <t>ann</t>
  </si>
  <si>
    <t>annfournet@suddenlink.net</t>
  </si>
  <si>
    <t>B1D50037-21E1-46D4-890D-D6C169D7182E</t>
  </si>
  <si>
    <t>sourceid=navclient&amp;aq=0h&amp;oq=www.chase.com&amp;ie=UTF-8&amp;rlz=1T4DELA_enUS309US309&amp;q=www.chase.com creditcards payment</t>
  </si>
  <si>
    <t>Eva</t>
  </si>
  <si>
    <t>evasunflower@yahoo.com</t>
  </si>
  <si>
    <t>n4Pu4qralkeJygqNnTS4xg</t>
  </si>
  <si>
    <t>types of bancruptcy</t>
  </si>
  <si>
    <t>ei=utf-8&amp;fr=slv8-&amp;p=types%20of%20bancruptcy&amp;type=</t>
  </si>
  <si>
    <t>utm_source=yahoo&amp;utm_medium=cpc&amp;utm_campaign=DebtReductionInc&amp;utm_content=Chapter%207%20Bankruptcy&amp;keyword=Avoid%20Filing%20Chapter%207%20Bankruptcy&amp;OVRAW=types%20of%20bankruptcy&amp;OVKEY=chapter%20seven%20bankruptcy&amp;OVMTC=advanced&amp;OVADID=42233379522&amp;OVKWID=207713424522</t>
  </si>
  <si>
    <t>HINA</t>
  </si>
  <si>
    <t>HINA21_RAHEEM@YAHOO.COM</t>
  </si>
  <si>
    <t>508B2825-4315-4E65-8A29-1566A946FE4F</t>
  </si>
  <si>
    <t>Steven</t>
  </si>
  <si>
    <t>steven.j.rivera@gmail.com</t>
  </si>
  <si>
    <t>BBF55F65-6AF1-4222-93B5-2D44A970B2F8</t>
  </si>
  <si>
    <t>government grants for student loans in defalut</t>
  </si>
  <si>
    <t>hl=en&amp;q=government grants for student loans in defalut</t>
  </si>
  <si>
    <t>ben</t>
  </si>
  <si>
    <t>griff191919@yahoo.com</t>
  </si>
  <si>
    <t>B6CF6B87-BF97-41CF-A926-30BD36BDA26B</t>
  </si>
  <si>
    <t>p=federal debt relief system&amp;fr=yfp-t-501-s&amp;toggle=1&amp;cop=mss&amp;ei=UTF-8</t>
  </si>
  <si>
    <t>Forrest</t>
  </si>
  <si>
    <t>krfont@yahoo.com</t>
  </si>
  <si>
    <t>2LwQs0Xoyk_ul0Pp-CVOgA</t>
  </si>
  <si>
    <t>student loan debt reduction</t>
  </si>
  <si>
    <t>sourceid=navclient&amp;aq=8&amp;oq=student loan debt&amp;ie=UTF-8&amp;rlz=1T4GPEA_enUS303US304&amp;q=student loan debt reduction</t>
  </si>
  <si>
    <t>stanisz6754@yahoo.com</t>
  </si>
  <si>
    <t>3BC32B9F-D624-44A8-B6C0-A622FAADA4E2</t>
  </si>
  <si>
    <t>uvx=wmoNGyxvHcE-QrzWH0nuDDJD7kYOiVo--FPspgEquYsLhRRQn_yaZok_HboPv-0O4nQL6xa6U7JkbJIDWUDi-TrGqYqOD65oS5fMaIO8OdbthDGIDlw1RNFyge1CwgWxiXKMPl_yY_F2qZ8WbUcpNZrJ6nf471O7Wf8WQ5X7Z-NB1AZVOr_o1Q8Iv2b8tdQZiD7qWjxWsvotWGrWVISukwA-IJXXmgXyqqr5mpJs1AzoTjI50qYjEiPMGYJpXrR_08QVzHrz9oRM0KemjedghA%2A%2A</t>
  </si>
  <si>
    <t>Cody</t>
  </si>
  <si>
    <t>codytrejo@yahoo.com</t>
  </si>
  <si>
    <t>E37C6349-A488-4411-BD7E-014BCE509FD3</t>
  </si>
  <si>
    <t>student loans in default</t>
  </si>
  <si>
    <t>p=student loans in default&amp;fr=yie7c&amp;yie7ss=1&amp;type=iechrog</t>
  </si>
  <si>
    <t>utm_source=yahoo&amp;utm_medium=cpc&amp;utm_campaign=DebtReductionInc&amp;utm_content=Loan%20Default&amp;keyword=Loans%20In%20Default%20Solutions&amp;OVRAW=student%20loans%20in%20default&amp;OVKEY=loan%20in%20default&amp;OVMTC=advanced&amp;OVADID=41951178022&amp;OVKWID=207713477022</t>
  </si>
  <si>
    <t>ED8F6D2B-ECB8-48A2-9331-7E73D35AB957</t>
  </si>
  <si>
    <t>WESTON</t>
  </si>
  <si>
    <t>westonharris7@yahoo.com</t>
  </si>
  <si>
    <t>D7949A94-55B0-46BF-B7F2-B4CE104C307E</t>
  </si>
  <si>
    <t>denisetcdhc@hotmail.com</t>
  </si>
  <si>
    <t>LVJ6VPzr_0yVduLdcUV0Ow</t>
  </si>
  <si>
    <t>help with repayment of student loans in default</t>
  </si>
  <si>
    <t>hl=en&amp;q=help with repayment of student loans in default</t>
  </si>
  <si>
    <t>Joyce</t>
  </si>
  <si>
    <t>jayceetrap@yahoo.com</t>
  </si>
  <si>
    <t>0CE4866C-2A91-409F-B099-88D2C562395E</t>
  </si>
  <si>
    <t>Superior debt services</t>
  </si>
  <si>
    <t>Superior Debt Services</t>
  </si>
  <si>
    <t>q=Superior Debt Services&amp;hl=en&amp;rls=com.microsoft:en-us:IE-SearchBox&amp;rlz=1I7SUNA&amp;start=10&amp;sa=N</t>
  </si>
  <si>
    <t>utm_source=google&amp;utm_medium=CPC&amp;utm_content=Holding%20Tank%20-%20Debt&amp;utm_campaign=Debt%20Holding%20Tank&amp;utm_term=Superior%20debt%20services&amp;keyword=How%20Can%20I%20Consolidate%20My%20Debt</t>
  </si>
  <si>
    <t>Guillermo</t>
  </si>
  <si>
    <t>masgui@msn.com</t>
  </si>
  <si>
    <t>471E864F-CF64-4430-BA0D-F528591F8DE9</t>
  </si>
  <si>
    <t>how can i reduce debt</t>
  </si>
  <si>
    <t>utm_source=google&amp;utm_medium=CPC&amp;utm_content=How&amp;utm_campaign=Debt%20Reduction&amp;utm_term=how%20can%20i%20reduce%20debt&amp;keyword=Be%20Debt%20Free%20in%2012%20-%2036%20Months.</t>
  </si>
  <si>
    <t>Kristine</t>
  </si>
  <si>
    <t>kristine42@gmail.com</t>
  </si>
  <si>
    <t>357A114A-14B3-475D-93E2-EE79F798810E</t>
  </si>
  <si>
    <t>client=safari&amp;rls=en&amp;q=credit services&amp;ie=UTF-8&amp;oe=UTF-8</t>
  </si>
  <si>
    <t>charlesnjulie@gmail.com</t>
  </si>
  <si>
    <t>EC21CC6D-8446-4A17-8F7A-2C03EE7FC81A</t>
  </si>
  <si>
    <t>Credit Card Consolidation</t>
  </si>
  <si>
    <t>credit card consolidation loans</t>
  </si>
  <si>
    <t>http://search.yahoo.com/search;_ylt=A0oGkk15LAJKtxwAR31XNyoA</t>
  </si>
  <si>
    <t>fr2=sg-gac&amp;sado=1&amp;p=credit%20card%20consolidation%20loans&amp;fr=yffk-sfp&amp;pqstr=credit%20card%20consolidation&amp;gprid=SHJZux5MRsWny.C73aKRkA</t>
  </si>
  <si>
    <t>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41951287022&amp;OVKWID=207713205522</t>
  </si>
  <si>
    <t>anolda</t>
  </si>
  <si>
    <t>anolda_griffith@yahoo.com</t>
  </si>
  <si>
    <t>247D5AC4-DA9D-45FE-A909-8C76F72F0346</t>
  </si>
  <si>
    <t>s_it=relsearch-atmcs&amp;q=chase credit card payment</t>
  </si>
  <si>
    <t>bertha</t>
  </si>
  <si>
    <t>berthavales@yahoo.com</t>
  </si>
  <si>
    <t>E194A79D-1C3E-4905-9B21-99A41E70E451</t>
  </si>
  <si>
    <t>Credit card consolidation loan</t>
  </si>
  <si>
    <t>loan to consolidate credit cards</t>
  </si>
  <si>
    <t>http://aim.search.aol.com/search/weboffers</t>
  </si>
  <si>
    <t>s_it=wo_more&amp;query=loan to consolidate credit cards</t>
  </si>
  <si>
    <t>utm_source=google&amp;utm_medium=CPC&amp;utm_content=Credit%20Card%20Consolidation&amp;utm_campaign=Credit&amp;utm_term=Credit%20card%20consolidation%20loan&amp;keyword=How%20Can%20I%20Consolidate%20My%20Debt</t>
  </si>
  <si>
    <t>Zachary</t>
  </si>
  <si>
    <t>zebarnum@student.cccs.edu</t>
  </si>
  <si>
    <t>57980ED0-656C-485A-B6BF-4F021FD1D58B</t>
  </si>
  <si>
    <t>Credit services colorado</t>
  </si>
  <si>
    <t>colorado credit services</t>
  </si>
  <si>
    <t>q=colorado credit services&amp;ie=utf-8&amp;oe=utf-8&amp;aq=t&amp;rls=org.mozilla:en-US:official&amp;client=firefox-a</t>
  </si>
  <si>
    <t>utm_source=google&amp;utm_medium=CPC&amp;utm_content=Credit%20Services&amp;utm_campaign=Credit&amp;utm_term=Credit%20services%20colorado&amp;keyword=How%20Can%20I%20Consolidate%20My%20Debt</t>
  </si>
  <si>
    <t>Mike</t>
  </si>
  <si>
    <t>michaelseals36@yahoo.com</t>
  </si>
  <si>
    <t>QCDipu9HskuQPtAjcPnL-g</t>
  </si>
  <si>
    <t>larryzamora458@yahoo.com</t>
  </si>
  <si>
    <t>TTmM5RaADUyAuJdvWBkKJQ</t>
  </si>
  <si>
    <t>fix outstanding debts</t>
  </si>
  <si>
    <t>hl=en&amp;client=firefox-a&amp;channel=s&amp;rls=org.mozilla%3Aen-US%3Aofficial&amp;hs=jsw&amp;q=fix outstanding debts&amp;btnG=Search</t>
  </si>
  <si>
    <t>pmolloy13@verizon.net</t>
  </si>
  <si>
    <t>MxuigyL0mku5kA-QLM8_iQ</t>
  </si>
  <si>
    <t>p=ways to get out of debt&amp;fr=yfp-t-203-s&amp;toggle=1&amp;cop=mss&amp;ei=UTF-8</t>
  </si>
  <si>
    <t>Micahael</t>
  </si>
  <si>
    <t>m_macchionhi@yahoo.com</t>
  </si>
  <si>
    <t>572B14AB-C327-425D-B74C-DFD490DFE5C7</t>
  </si>
  <si>
    <t>defaulted student loan assistance</t>
  </si>
  <si>
    <t>hl=en&amp;q=defaulted student loan assistance&amp;aq=5&amp;oq=defaulted stu</t>
  </si>
  <si>
    <t>beeg54@aol.com</t>
  </si>
  <si>
    <t>BBCD7B04-A6DB-4590-9E8E-7714AF62B83F</t>
  </si>
  <si>
    <t>American debt</t>
  </si>
  <si>
    <t>american debt foundation reviews</t>
  </si>
  <si>
    <t>q=american debt foundation reviews&amp;ie=utf-8&amp;oe=utf-8&amp;aq=t&amp;rls=org.mozilla:en-US:official&amp;client=firefox-a</t>
  </si>
  <si>
    <t>utm_source=google&amp;utm_medium=CPC&amp;utm_content=Holding%20Tank%20-%20Debt&amp;utm_campaign=Debt%20Holding%20Tank&amp;utm_term=American%20debt&amp;keyword=How%20Can%20I%20Consolidate%20My%20Debt</t>
  </si>
  <si>
    <t>churchhouse32@yahoo.com</t>
  </si>
  <si>
    <t>g_3f2RdMN0K2QU627Zvnlw</t>
  </si>
  <si>
    <t>w-302252-DebtReduction1-1DC-white</t>
  </si>
  <si>
    <t>help for defaulted student loans</t>
  </si>
  <si>
    <t>hl=en&amp;q=help for defaulted student loans</t>
  </si>
  <si>
    <t>ROGER</t>
  </si>
  <si>
    <t>1AC7280D-B94A-4BC1-BA06-B36660931C65</t>
  </si>
  <si>
    <t>HOLLY</t>
  </si>
  <si>
    <t>2B7E6D3A-3FBF-4DA5-B70E-34E41749D93B</t>
  </si>
  <si>
    <t>Ken</t>
  </si>
  <si>
    <t>khamilton421@comcast.net</t>
  </si>
  <si>
    <t>D4BDF58F-CFC6-4AB9-A294-E4556BC8419A</t>
  </si>
  <si>
    <t>client=ca-pub-3089121361425291&amp;dt=1241749927695&amp;lmt=1240835804&amp;prev_slotnames=1739470378&amp;output=html&amp;slotname=1739470378&amp;correlator=1241749927618&amp;url=http%3A%2F%2Fwww.dinkytown.net%2Fdebt.html&amp;ref=http%3A%2F%2Fwww.dinkytown.net%2F&amp;frm=0&amp;ga_vid=565181346.1241749928&amp;ga_sid=1241749928&amp;ga_hid=648440404&amp;flash=10.0.22.87&amp;w=300&amp;h=250&amp;u_h=900&amp;u_w=1440&amp;u_ah=870&amp;u_aw=1440&amp;u_cd=32&amp;u_tz=-300&amp;u_his=3&amp;u_java=true&amp;dtd=30&amp;w=300&amp;h=250&amp;xpc=Me4nWKplv8&amp;p=http%3A//www.dinkytown.net</t>
  </si>
  <si>
    <t>tigerose94@sbcglobal.net</t>
  </si>
  <si>
    <t>62CB6980-5796-4EB4-9249-354811570E4A</t>
  </si>
  <si>
    <t>w-302252-DebtReduction1-1DC</t>
  </si>
  <si>
    <t>hl=en&amp;q=help with student loans in default&amp;rlz=1W1ADBR_en&amp;aq=0&amp;oq=help with student loans</t>
  </si>
  <si>
    <t>leah3450@gmail.com</t>
  </si>
  <si>
    <t>QxXLkOR2IE2-dPCZv7iuHQ</t>
  </si>
  <si>
    <t>w-302252-DebtReduction1-1DC-CreditSolutions</t>
  </si>
  <si>
    <t>Abc debt relief</t>
  </si>
  <si>
    <t>abc debt relief scam</t>
  </si>
  <si>
    <t>hl=en&amp;rlz=1T4ADBS_enUS246US246&amp;q=abc debt relief scam&amp;revid=894391011&amp;ei=nP0ESrDJCNuwtgeu3OCFBw&amp;sa=X&amp;oi=revisions_inline&amp;resnum=0&amp;ct=broad-revision&amp;cd=4</t>
  </si>
  <si>
    <t>utm_source=google&amp;utm_medium=CPC&amp;utm_content=Holding%20Tank%20-%20Debt&amp;utm_campaign=Debt%20Holding%20Tank&amp;utm_term=Abc%20debt%20relief&amp;keyword=How%20Can%20I%20Consolidate%20My%20Debt</t>
  </si>
  <si>
    <t>Lolita</t>
  </si>
  <si>
    <t>C-cCrQWn7UqxuMV45HeG8g</t>
  </si>
  <si>
    <t>mhmmms@mac.com</t>
  </si>
  <si>
    <t>408B8098-0154-4C6E-80D9-553FA4F86406</t>
  </si>
  <si>
    <t>q=debt cures they don%27t want you to know about&amp;ie=utf-8&amp;oe=utf-8&amp;aq=t&amp;rls=org.mozilla:en-US:official&amp;client=firefox-a</t>
  </si>
  <si>
    <t>Phillip</t>
  </si>
  <si>
    <t>philtheiaguy@yahoo.com</t>
  </si>
  <si>
    <t>7616FAC5-1007-4502-BF1F-D4F244716CE9</t>
  </si>
  <si>
    <t>Debt forgiveness</t>
  </si>
  <si>
    <t>debt forgiveness</t>
  </si>
  <si>
    <t>hl=en&amp;q=debt forgiveness&amp;aq=0&amp;oq=debt forgi</t>
  </si>
  <si>
    <t>utm_source=google&amp;utm_medium=CPC&amp;utm_content=Holding%20Tank%20-%20Debt&amp;utm_campaign=Debt%20Holding%20Tank&amp;utm_term=Debt%20forgiveness&amp;keyword=How%20Can%20I%20Consolidate%20My%20Debt</t>
  </si>
  <si>
    <t>t.ziehmn@cox.net</t>
  </si>
  <si>
    <t>83CDF334-C50B-4830-B6DC-9F90978120FC</t>
  </si>
  <si>
    <t>p=bankruptcy laws&amp;ei=utf-8&amp;fr=b2ie7</t>
  </si>
  <si>
    <t>Jay</t>
  </si>
  <si>
    <t>jdhsonic@leaco.net</t>
  </si>
  <si>
    <t>KCRHmBMkokS3IZY7K3umpw</t>
  </si>
  <si>
    <t>ei=utf-8&amp;fr=slv8-&amp;p=bankruptcy%20laws&amp;type=</t>
  </si>
  <si>
    <t>suesportsmom3@frontiernet.net</t>
  </si>
  <si>
    <t>D4A40B56-7CDA-43A8-8162-69317CA6989F</t>
  </si>
  <si>
    <t>Rbt com</t>
  </si>
  <si>
    <t>rbt.com</t>
  </si>
  <si>
    <t>rls=ig&amp;hl=en&amp;q=rbt.com&amp;aq=3&amp;oq=RBT</t>
  </si>
  <si>
    <t>utm_source=google&amp;utm_medium=CPC&amp;utm_content=Holding%20Tank%20-%20Debt&amp;utm_campaign=Debt%20Holding%20Tank&amp;utm_term=Rbt%20com&amp;keyword=How%20Can%20I%20Consolidate%20My%20Debt</t>
  </si>
  <si>
    <t>bonnie</t>
  </si>
  <si>
    <t>bonnieat3@yahoo.com</t>
  </si>
  <si>
    <t>7D7D797B-A5BB-4AB2-AAF0-72C96AEBBF0F</t>
  </si>
  <si>
    <t>uvx=wmoNGyxvHcE-QrzWH0nuDDJD7kYOiVo--FPspgEquYsLhRRQn_yaZok_HboPv-0O4nQL6xa6U7JkbJIDWUDi-TrGqYqOD65oS5fMaIO8OdbthDGIDlw1RNFyge1CwgWxiXKMPl_yY_F2qZ8WbUcpNZrJ6nf471O7_d38wWJVY82BBrhN_LOP1yR2zkejjaKdcrFiccTfSyhQV8maTlXKmwA-IJXXmgXyqqr5mpJs1AzoTjI50qYjEufwJUrAARbcO9hGxCzWFGYhQAP0ctmMSw%2A%2A</t>
  </si>
  <si>
    <t>Rachael</t>
  </si>
  <si>
    <t>imtheonlyrachael@hotmail.com</t>
  </si>
  <si>
    <t>EBB07A60-03D5-48D7-81EB-1BDF9B3BD1F2</t>
  </si>
  <si>
    <t>utm_source=yahoo&amp;utm_medium=cpc&amp;utm_campaign=DebtReductionInc&amp;utm_content=Get%20Out%20Of%20Debt&amp;keyword=Get%20Out%20Of%20Debt%20Calculator&amp;OVRAW=debt%20calculator&amp;OVKEY=get%20out%20of%20debt%20calculator&amp;OVMTC=advanced&amp;OVADID=42233302522&amp;OVKWID=207713270022</t>
  </si>
  <si>
    <t>TONNYA</t>
  </si>
  <si>
    <t>tONNYAGARTHE1@AOL.COM</t>
  </si>
  <si>
    <t>A2BECF05-C06C-4577-B87A-6CC00862DBCC</t>
  </si>
  <si>
    <t>Cresencio</t>
  </si>
  <si>
    <t>Lrdfm5@aol.com</t>
  </si>
  <si>
    <t>24D6CC0C-4485-4784-BE63-392F816BD79A</t>
  </si>
  <si>
    <t>ways to keep tract of bills properly to prevent debt</t>
  </si>
  <si>
    <t>http://search.yahoo.com/search;_ylt=A0geu6KnigRKVeIAn2JXNyoA</t>
  </si>
  <si>
    <t>p=ways to keep tract of bills properly to prevent debt&amp;fr=slv1-mdp&amp;fr2=sb-top&amp;sao=1</t>
  </si>
  <si>
    <t>utm_source=yahoo&amp;utm_medium=cpc&amp;utm_campaign=DebtReductionInc&amp;utm_content=General%20Debt&amp;keyword=Debt%20&amp;%20Bill%20Solutions&amp;OVRAW=ways%20to%20keep%20tract%20of%20bills%20properly%20to%20prevent%20debt&amp;OVKEY=bills%20to%20debt&amp;OVMTC=advanced&amp;OVADID=42233303522&amp;OVKWID=207713398522</t>
  </si>
  <si>
    <t>jay.chalmers@att.net</t>
  </si>
  <si>
    <t>33469916-C227-4A8F-BAAB-D70F7974315B</t>
  </si>
  <si>
    <t>www.matchpoint.com</t>
  </si>
  <si>
    <t>Debt Counseling</t>
  </si>
  <si>
    <t>http://www.matchpoint.com/business/San-Diego/CA/San-Diego-Credit-Card-Debt-Consolidation/gbjdjdbhdj</t>
  </si>
  <si>
    <t>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</t>
  </si>
  <si>
    <t>danny</t>
  </si>
  <si>
    <t>steveson.danny@yahoo.com</t>
  </si>
  <si>
    <t>08256E7B-55D3-4E2A-B3BC-EE3FE91FA6FB</t>
  </si>
  <si>
    <t>uvx=wmoNGyxvHcE-QrzWH0nuDDJD7kYOiVo--FPspgEquYsLhRRQn_yaZok_HboPv-0O4nQL6xa6U7JkbJIDWUDi-TrGqYqOD65oS5fMaIO8OdbthDGIDlw1RNFyge1CwgWxiXKMPl_yY_F2qZ8WbUcpNZrJ6nf471O7ql9eXVraTcAJywrChFqYtZam7jNl1E9SlDrJxrxW-dgpKwASd75p-AA-IJXXmgXyqqr5mpJs1AzoTjI50qYjEmqLdKI--5803xjarVYWZqRqkSa_JzsvoA%2A%2A</t>
  </si>
  <si>
    <t>gabriel</t>
  </si>
  <si>
    <t>ekgfloors@sbcglobal.net</t>
  </si>
  <si>
    <t>CEFAB0E0-27B8-4E67-ADDC-AB5004968171</t>
  </si>
  <si>
    <t>Credit card reducing</t>
  </si>
  <si>
    <t>loweringcreditcardpayments</t>
  </si>
  <si>
    <t>q=loweringcreditcardpayments&amp;qsrc=2871&amp;o=101664&amp;l=dis</t>
  </si>
  <si>
    <t>utm_source=google&amp;utm_medium=CPC&amp;utm_content=Credit%20Card%20Reduction&amp;utm_campaign=Credit&amp;utm_term=Credit%20card%20reducing&amp;keyword=How%20Can%20I%20Consolidate%20My%20Debt</t>
  </si>
  <si>
    <t>Constance</t>
  </si>
  <si>
    <t>csh81620@yahoo.com</t>
  </si>
  <si>
    <t>4A63FB3F-BFAD-4A79-9D01-C86571665145</t>
  </si>
  <si>
    <t>reducing credit card rates</t>
  </si>
  <si>
    <t>p=reducing credit card rates&amp;fr=yfp-t-501&amp;toggle=1&amp;cop=mss&amp;ei=UTF-8</t>
  </si>
  <si>
    <t>utm_source=yahoo&amp;utm_medium=cpc&amp;utm_campaign=DebtReductionInc&amp;utm_content=Credit%20Card%20Reduction&amp;keyword=How%20To%20Reduce%20Credit%20Card%20Rate%20Apr&amp;OVRAW=reducing%20credit%20card%20rates&amp;OVKEY=how%20to%20reduce%20credit%20card%20rate&amp;OVMTC=advanced&amp;OVADID=42233477522&amp;OVKWID=207713303022</t>
  </si>
  <si>
    <t>david</t>
  </si>
  <si>
    <t>dlee55@STNY.RR.COM</t>
  </si>
  <si>
    <t>D732CB8A-467F-4A7D-85FC-AF26CC24A274</t>
  </si>
  <si>
    <t>utm_source=yahoo&amp;utm_medium=cpc&amp;utm_campaign=state&amp;utm_content=Debt%20Solution&amp;keyword=Debt%20Solutions%20In%20CO&amp;OVRAW=Debt%20CO&amp;OVKEY=debt%20solution%20co&amp;OVMTC=advanced&amp;OVADID=41951185022&amp;OVKWID=207726673522</t>
  </si>
  <si>
    <t>Nobleson</t>
  </si>
  <si>
    <t>sazaria@yahoo.com</t>
  </si>
  <si>
    <t>770E3C18-CD99-4F5E-9B14-7B20D9E4CA04</t>
  </si>
  <si>
    <t>bad credit consolidation</t>
  </si>
  <si>
    <t>p=bad credit consolidation&amp;fr=yfp-t-501-s&amp;toggle=1&amp;cop=mss&amp;ei=UTF-8</t>
  </si>
  <si>
    <t>utm_source=yahoo&amp;utm_medium=cpc&amp;utm_campaign=DebtReductionInc&amp;utm_content=Debt%20Consolidation&amp;keyword=Bad%20Debt%20Consolidation&amp;OVRAW=bad%20credit%20consolidation&amp;OVKEY=bad%20debt%20consolidation&amp;OVMTC=advanced&amp;OVADID=41951387022&amp;OVKWID=207713379022</t>
  </si>
  <si>
    <t>salvador</t>
  </si>
  <si>
    <t>tonylopez_4@yahoo.com</t>
  </si>
  <si>
    <t>8F297EEE-6D7C-46B0-9D5B-0CD0447B10A3</t>
  </si>
  <si>
    <t>information about bankruptcy</t>
  </si>
  <si>
    <t>http://search.yahoo.com/search;_ylt=A0oGkj4n9wRK7S4A411XNyoA</t>
  </si>
  <si>
    <t>fr2=sg-gac&amp;sado=1&amp;p=information%20about%20bankruptcy&amp;fr=yfp-t-501-s&amp;pqstr=information%20about%20bank&amp;gprid=Wi7zBuc2Qe.5ca632dTmnA&amp;sac=1&amp;sao=1</t>
  </si>
  <si>
    <t>utm_source=yahoo&amp;utm_medium=cpc&amp;utm_campaign=DebtReductionInc&amp;utm_content=Chapter%207%20Bankruptcy&amp;keyword=Chapter%207%20Bankruptcy%20Information&amp;OVRAW=information%20about%20bankruptcy&amp;OVKEY=information%20about%20chapter%207%20bankruptcy&amp;OVMTC=advanced&amp;OVADID=42233379522&amp;OVKWID=207713461522</t>
  </si>
  <si>
    <t>oliver6116@sbcglobal.net</t>
  </si>
  <si>
    <t>5DhNxI5CcEy_xEdjMIH2rA</t>
  </si>
  <si>
    <t>www.soyouwanna.com</t>
  </si>
  <si>
    <t>http://www.soyouwanna.com/site/syws/loans/loansfull.html</t>
  </si>
  <si>
    <t>Audelia</t>
  </si>
  <si>
    <t>ada.bautista@sbcglobal.net</t>
  </si>
  <si>
    <t>cxRZiF10jUKXiaLHJPv2Ww</t>
  </si>
  <si>
    <t>govt debt relief</t>
  </si>
  <si>
    <t>http://search.yahoo.com/search;_ylt=Ar7g1XHyUVSB8qQiG7NFOo.mN3wV</t>
  </si>
  <si>
    <t>p=govt debt relief&amp;fr=att-portal-s&amp;toggle=1&amp;cop=&amp;ei=UTF-8</t>
  </si>
  <si>
    <t>utm_source=yahoo&amp;utm_medium=cpc&amp;utm_campaign=DebtReductionInc&amp;utm_content=General%20Debt&amp;keyword=Debt%20Solutions&amp;OVRAW=govt%20debt%20relief&amp;OVKEY=american%20debt%20solution&amp;OVMTC=advanced&amp;OVADID=42233303522&amp;OVKWID=207713388022</t>
  </si>
  <si>
    <t>LaNae</t>
  </si>
  <si>
    <t>schone_1985@yahoo.com</t>
  </si>
  <si>
    <t>D9AA2F90-B3DA-4E14-91E8-B8343FCB1985</t>
  </si>
  <si>
    <t>defaulted student loan consolidation</t>
  </si>
  <si>
    <t>hl=en&amp;q=defaulted student loan consolidation&amp;aq=0&amp;oq=defaulted student loan con</t>
  </si>
  <si>
    <t>daniel.mccart@comcast.net</t>
  </si>
  <si>
    <t>FF964870-A1C1-431D-A099-4149B89B5308</t>
  </si>
  <si>
    <t>client=ca-pub-7178429101922652&amp;dt=1241853281314&amp;lmt=1239188511&amp;prev_fmts=200x90_0ads_al&amp;output=html&amp;slotname=8486313728&amp;correlator=1241853280549&amp;url=http%3A%2F%2Fwww.debtfirms.com%2Fdebt-management.html&amp;ea=0&amp;ref=http%3A%2F%2Fwww.2livesearch.com%2FUsingGovernmentGrantsForDebtRelief.html&amp;frm=0&amp;ga_vid=684671060.1241852956&amp;ga_sid=1241852956&amp;ga_hid=377822111&amp;ga_fc=true&amp;flash=10.0.22.87&amp;w=200&amp;h=90&amp;u_h=900&amp;u_w=1440&amp;u_ah=870&amp;u_aw=1440&amp;u_cd=32&amp;u_tz=-240&amp;u_java=true&amp;dtd=187&amp;format=fp_al_lp&amp;kw_type=radlink&amp;rt=ChBKBS1fAARfuwoVlQSzyCsSEhRDcmVkaXQgQ2FyZCBEZWJ0IExhdxoIu5IGrhVuiFgoAVITCLOEzPzXrpoCFR9RFQodASgC0w&amp;hl=en&amp;kw0=Credit Card Debt Law&amp;kw1=Personal Debt&amp;kw2=Pay Off Debt&amp;kw3=Old Debt&amp;okw=Credit Card Debt Law</t>
  </si>
  <si>
    <t>janderson386@gmail.com</t>
  </si>
  <si>
    <t>MFUV_RhAc0CPmKBio-adyw</t>
  </si>
  <si>
    <t>not paying credit card debt</t>
  </si>
  <si>
    <t>p=not paying credit card debt&amp;fr=yfp-t-501&amp;toggle=1&amp;cop=mss&amp;ei=UTF-8</t>
  </si>
  <si>
    <t>utm_source=yahoo&amp;utm_medium=cpc&amp;utm_campaign=DebtReductionInc&amp;utm_content=Credit%20Card%20Debt&amp;keyword=Paying%20Off%20Credit%20Card%20Debt&amp;OVRAW=not%20paying%20credit%20card%20debt&amp;OVKEY=paying%20off%20credit%20card%20debt&amp;OVMTC=advanced&amp;OVADID=42233468522&amp;OVKWID=207713401022</t>
  </si>
  <si>
    <t>roselyn</t>
  </si>
  <si>
    <t>roselyn_miller704@yahoo.com</t>
  </si>
  <si>
    <t>B73FD7F4-0D36-4D09-9D50-70E763414F8F</t>
  </si>
  <si>
    <t>uvx=wmoNGyxvHcE-QrzWH0nuDDJD7kYOiVo--FPspgEquYsLhRRQn_yaZok_HboPv-0O4nQL6xa6U7JkbJIDWUDi-TrGqYqOD65oS5fMaIO8OdbthDGIDlw1RNFyge1CwgWxiXKMPl_yY_F2qZ8WbUcpNZrJ6nf471O7LZIytlFnmGs740ht3E6c7Albt_u-u412royzPBlT81SvQyHbNiDhbwA-IJXXmgXyqqr5mpJs1AzoTjI50qYjEjQmArxTUlzWgNlwTlayUnhSWGo33VzTPg%2A%2A</t>
  </si>
  <si>
    <t>tirbish@netzero.net</t>
  </si>
  <si>
    <t>6A3DB89D-C3A3-4EAA-8A84-54CC1668156A</t>
  </si>
  <si>
    <t>webmaila.netzero.net</t>
  </si>
  <si>
    <t>http://webmaila.netzero.net/webmail/new/8</t>
  </si>
  <si>
    <t>folder=Inbox&amp;msgNum=00002nk0:001A1RZA00001n^4&amp;block=1&amp;msgNature=all&amp;msgStatus=all&amp;count=1241896560&amp;content=central</t>
  </si>
  <si>
    <t>mybellwhistles@verizon.net</t>
  </si>
  <si>
    <t>8D4F271E-51AF-4633-860E-1F32B328D80C</t>
  </si>
  <si>
    <t>Credit Bill Consolidation</t>
  </si>
  <si>
    <t>utm_source=yahoo&amp;utm_medium=cpc&amp;utm_campaign=DebtReductionInc&amp;utm_content=Credit%20Bill%20Consolidation&amp;keyword=Credit%20Card%20Bill%20Consolidation&amp;OVRAW=credit%20card%20bailout%20bill&amp;OVKEY=credit%20card%20bill%20consolidation&amp;OVMTC=advanced&amp;OVADID=41951211522&amp;OVKWID=207713254522</t>
  </si>
  <si>
    <t>Sayyadain</t>
  </si>
  <si>
    <t>syedainz@yahoo.com</t>
  </si>
  <si>
    <t>D9CB6B75-61A4-47F7-8249-07BAC48015D5</t>
  </si>
  <si>
    <t>uvx=wmoNGyxvHcE-QrzWH0nuDDJD7kYOiVo--FPspgEquYsLhRRQn_yaZok_HboPv-0O4nQL6xa6U7JkbJIDWUDi-TrGqYqOD65oS5fMaIO8OdbthDGIDlw1RNFyge1CwgWxiXKMPl_yY_F2qZ8WbUcpNZrJ6nf471O757XvKzGJM8Xwx-5mYmUv2zNcUDB9vfH6royzPBlT81SvQyHbNiDhbwA-IJXXmgXyqqr5mpJs1AzoTjI50qYjEtK111MZcj5kGO6Zwhjag2kZwEZNQPDzRQ%2A%2A</t>
  </si>
  <si>
    <t>jessicab54@hotmail.com</t>
  </si>
  <si>
    <t>61F41565-79FE-4B06-BBEB-6E38B4474B97</t>
  </si>
  <si>
    <t>client=ca-pub-8621957794194569&amp;dt=1241906447421&amp;lmt=1241906446&amp;prev_fmts=728x15_0ads_al&amp;output=html&amp;slotname=5897696373&amp;correlator=1241906446818&amp;url=http%3A%2F%2Fwww.metafilter.com%2F23490%2FStudent-loans-suck-What-more-needs-to-be-said&amp;ref=http%3A%2F%2Fwww.google.com%2Fsearch%3Fq%3Dstudent%2Bloans%2Bsuck%26ie%3Dutf-8%26oe%3Dutf-8%26aq%3Dt%26rls%3Dorg.mozilla%3Aen-US%3Aofficial%26client%3Dfirefox-a&amp;frm=0&amp;ga_vid=685634319.1241906447&amp;ga_sid=1241906447&amp;ga_hid=2117920430&amp;flash=10.0.22&amp;w=300&amp;h=250&amp;u_h=800&amp;u_w=1280&amp;u_ah=724&amp;u_aw=1280&amp;u_cd=24&amp;u_tz=-300&amp;u_his=4&amp;u_java=true&amp;u_nplug=4&amp;u_nmime=78&amp;dtd=219&amp;w=300&amp;h=250&amp;xpc=HN1aad89KK&amp;p=http%3A//www.metafilter.com</t>
  </si>
  <si>
    <t>nick</t>
  </si>
  <si>
    <t>cox.N@hotmail.com</t>
  </si>
  <si>
    <t>5209C341-145A-4531-9085-AF8818496CA9</t>
  </si>
  <si>
    <t>uvx=ejalvwEqknyeMw8r-q5MqwlgnYICYkgU3yo8NuFgme1L7QbgXSqBNlGquPhcDrd8KrsdjhG6pWslrUerRjXp8UfxYpPS3easPPR15POLbaA4vMQkT_9jTIARBTsXIZjpBG_1NBJRbk4L2BSk0fxGYw7wkF3H7t3p01W_5l6WlZPuIrTS2cfJUKTeMBQzZLw_jp4H4EnX7ZKxC6Af-KOsa5CwZ_va6ZuG88IG8TRF2cZI-k8XPMc3LSBIVH5oWToj</t>
  </si>
  <si>
    <t>utm_source=yahoo&amp;utm_medium=cpc&amp;utm_campaign=DebtReductionInc&amp;utm_content=Student%20Debt&amp;keyword=College%20Student%20Credit%20Card%20Debt%20Consolidation&amp;OVRAW=college%20student%20credit%20card%20debt&amp;OVKEY=college%20student%20credit%20card%20debt&amp;OVMTC=standard&amp;OVADID=42233380022&amp;OVKWID=207721342022</t>
  </si>
  <si>
    <t>victorlsaid@yahoo.com</t>
  </si>
  <si>
    <t>vEcmGSInXU_ZG_fn5gBMFw</t>
  </si>
  <si>
    <t>http://ww23.rr.com/index.php</t>
  </si>
  <si>
    <t>querybox=government help for debt&amp;qs=06oENya4ZGJbKU9l45oQU4aICmrTo4DckEL8eOK5NrIUSHw5rgrPxNaIp7iw4BLL5CaubV8u_6jYYvzWDLek-HbDMjCV8z1OMtOJsky7-v04Y1fP2w8VMkgO6VXRy6hCzRELGtCg3ymSlsYrQr151f45QbKjSAQ4xDvBxbBRCfMcD0b-YLKVhLM44K9bjHYTzfB9b6WrJ6ZdGORXIApbuVnv5Ue8v8vx2s5QsCV577UeuejYEjqB26cm0Prk33gleu8NOqZLdL4zZTuaoTXbiOm0jtyImDNwsnICp_mH2kCs9VD1t7AZiQ9obXvUOoNcdajrXZxlY.%2CYT0z</t>
  </si>
  <si>
    <t>utm_source=yahoo&amp;utm_medium=cpc&amp;utm_campaign=DebtReductionInc&amp;utm_content=Debt%20Consolidation&amp;keyword=Government%20Debt%20Consolidation&amp;OVRAW=government%20help%20for%20debt&amp;OVKEY=debt%20consolidation%20government&amp;OVMTC=advanced&amp;OVADID=41951255522&amp;OVKWID=207713454522</t>
  </si>
  <si>
    <t>jennifersanchez_29@yahoo.com</t>
  </si>
  <si>
    <t>YwgYszvzXUSfZ4HIy2sq5A</t>
  </si>
  <si>
    <t>dept consolidation</t>
  </si>
  <si>
    <t>http://search.yahoo.com/search;_ylt=A0geu.WAhQdKa8wAJ8NXNyoA</t>
  </si>
  <si>
    <t>fr2=sg-gac&amp;sado=1&amp;p=dept%20consolidation&amp;fr=yfp-t-501&amp;pqstr=dept%20c&amp;gprid=epwu7q1CQla4DzaSY2KgMA&amp;sac=1&amp;sao=1</t>
  </si>
  <si>
    <t>utm_source=yahoo&amp;utm_medium=cpc&amp;utm_campaign=DebtReductionInc&amp;utm_content=Debt%20Consolidation&amp;keyword=Debt%20Consolidation%20Services&amp;OVRAW=debt%20consolidation&amp;OVKEY=debt%20consolidation%20services&amp;OVMTC=advanced&amp;OVADID=41951387022&amp;OVKWID=207713187022</t>
  </si>
  <si>
    <t>Meryl</t>
  </si>
  <si>
    <t>primakfamily@hotmail.com</t>
  </si>
  <si>
    <t>CWA6pa1bXk6G5MNtk5Hy4w</t>
  </si>
  <si>
    <t>debt consolidation on secured debt</t>
  </si>
  <si>
    <t>ei=utf-8&amp;fr=slv8-iobit&amp;p=debt%20consolidation%20on%20secured%20debt&amp;type=</t>
  </si>
  <si>
    <t>utm_source=yahoo&amp;utm_medium=cpc&amp;utm_campaign=DebtReductionInc&amp;utm_content=Debt%20Consolidation&amp;keyword=Secured%20Debt%20Consolidation&amp;OVRAW=debt%20consolidation%20on%20secured%20debt&amp;OVKEY=debt%20consolidation%20secured&amp;OVMTC=advanced&amp;OVADID=41951387022&amp;OVKWID=207713224022</t>
  </si>
  <si>
    <t>sbrandhorst@mchsi.com</t>
  </si>
  <si>
    <t>D31BF6AF-1C8E-4F9B-84F0-4D096FE7B306</t>
  </si>
  <si>
    <t>www.mediacomtoday.com</t>
  </si>
  <si>
    <t>http://www.mediacomtoday.com/google/index.php</t>
  </si>
  <si>
    <t>q=how to lower cedit card intrest&amp;context=www.mediacomtoday.com&amp;_LT=HOME_GBARGLBCT_UGLSR</t>
  </si>
  <si>
    <t>spencer</t>
  </si>
  <si>
    <t>tanya</t>
  </si>
  <si>
    <t>etspencer@alaska.com</t>
  </si>
  <si>
    <t>7DAB99D2-2D50-4D15-885C-1A1828EA1DDC</t>
  </si>
  <si>
    <t>how to file for bankruptcy in alaska</t>
  </si>
  <si>
    <t>p=how to file for bankruptcy in alaska&amp;ei=UTF-8&amp;fr=hp-pvdt</t>
  </si>
  <si>
    <t>utm_source=yahoo&amp;utm_medium=cpc&amp;utm_campaign=state&amp;utm_content=File%20Bankruptcy&amp;keyword=Avoid%20File%20Bankruptcy%20In%20Alaska&amp;OVRAW=how%20to%20file%20for%20bankruptcy%20in%20alaska&amp;OVKEY=how%20to%20file%20for%20bankruptcy%20in%20alaska&amp;OVMTC=standard&amp;OVADID=42233384022&amp;OVKWID=207726711522</t>
  </si>
  <si>
    <t>mary johns</t>
  </si>
  <si>
    <t>swanally@msn.com</t>
  </si>
  <si>
    <t>F1AAD861-F9CE-4B7F-AB32-0F63D0AD13DD</t>
  </si>
  <si>
    <t>credit card interest reduction</t>
  </si>
  <si>
    <t>p=credit card interest reduction&amp;fr=yfp-t-501&amp;toggle=1&amp;cop=mss&amp;ei=UTF-8</t>
  </si>
  <si>
    <t>utm_source=yahoo&amp;utm_medium=cpc&amp;utm_campaign=DebtReductionInc&amp;utm_content=Credit%20Card%20Reduction&amp;keyword=Credit%20Card%20Interest%20Reduction%20Apr&amp;OVRAW=credit%20card%20interest%20reduction&amp;OVKEY=credit%20card%20interest%20reduction&amp;OVMTC=standard&amp;OVADID=42233477522&amp;OVKWID=207713056022</t>
  </si>
  <si>
    <t>thephansconstruction@yahoo.com</t>
  </si>
  <si>
    <t>39F738B3-B92A-4727-8A86-31173D970539</t>
  </si>
  <si>
    <t>www.sedoparking.com</t>
  </si>
  <si>
    <t>http://www.sedoparking.com/www.myhomedepotacount.com</t>
  </si>
  <si>
    <t>DAVID</t>
  </si>
  <si>
    <t>dnyalimo@yahoo.com</t>
  </si>
  <si>
    <t>E65DB7A1-08A9-4590-A1B9-2BAEAE6B3B4A</t>
  </si>
  <si>
    <t>uvx=eOQWhpMM2R4Vx3ynHwLoh42FDHM5KfwlhsebSmsfB5zrwxLCM6Cjv3y0MLrD6WfiXXV5ukRD0GswRJHVd_d7l2dsCTfDhhke3SAXJqXYVMhYcR7leQu6UrS72FlPl-Bt-tDAO6IBzPmJh33MSVOIQjHwTm1sMOE3dkY8aJzUrxNXrODDzUZp8_8QPor2ZJJUgvT79XXAExO7QmMkqmy-KPFTp_Kwh9fCG-lZ0DjLF40o3Fhv8V3PhK8_vHZdCcs70ZOWf5yGOYSVI-vxmz78Zg%2A%2A</t>
  </si>
  <si>
    <t>utm_source=yahoo&amp;utm_medium=cpc&amp;utm_campaign=DebtReductionInc&amp;utm_content=Credit%20Debt%20Consolidation%20Loan&amp;keyword=Bad%20Credit%20Debt%20Consolidation&amp;OVRAW=bad%20consolidation%20credit%20debt%20loan&amp;OVKEY=bad%20consolidation%20credit%20debt%20loan&amp;OVMTC=standard&amp;OVADID=42233512522&amp;OVKWID=207713444522</t>
  </si>
  <si>
    <t>Nigel</t>
  </si>
  <si>
    <t>sswedenburgonthenile5@yahoo.com</t>
  </si>
  <si>
    <t>8200FAD3-345C-4B3B-AFC6-37253F722EB4</t>
  </si>
  <si>
    <t>uvx=wmoNGyxvHcE-QrzWH0nuDDJD7kYOiVo--FPspgEquYsLhRRQn_yaZok_HboPv-0O4nQL6xa6U7JkbJIDWUDi-TrGqYqOD65oS5fMaIO8OdbthDGIDlw1RNFyge1CwgWxiXKMPl_yY_F2qZ8WbUcpNZrJ6nf471O7k5DU3zo6d1GeZYU6vckb1PCijICNUf__THON3P44oGU-PSZ_7BRL6AA-IJXXmgXyqqr5mpJs1AzoTjI50qYjEjQmArxTUlzWxhaxX_ddzdQ%2A</t>
  </si>
  <si>
    <t>michaelmaury36@yahoo.com</t>
  </si>
  <si>
    <t>CED101FC-1B15-47C8-BFB8-C6CF0C7DE9F5</t>
  </si>
  <si>
    <t>uvx=wmoNGyxvHcE-QrzWH0nuDDJD7kYOiVo--FPspgEquYsLhRRQn_yaZok_HboPv-0O4nQL6xa6U7JkbJIDWUDi-TrGqYqOD65oS5fMaIO8OdbthDGIDlw1RNFyge1CwgWxiXKMPl_yY_F2qZ8WbUcpNZrJ6nf471O7YDnld69rE225oZEnN5hbJZ4l4Y7XUtlQ8Ns23r8aeqn3aj4CPzXu_wA-IJXXmgXyqqr5mpJs1AzoTjI50qYjEvJ6vcpmcM79qokHArcd1WxGpfSgkoDh3A%2A%2A</t>
  </si>
  <si>
    <t>sandig7@yahoo.com</t>
  </si>
  <si>
    <t>7FE3F574-71FE-4F72-9F89-E91EEB11C00C</t>
  </si>
  <si>
    <t>uvx=eOQWhpMM2R6wrVJl-5M_PZNmY-JvrJbH9FUof_5aI-qw1hHx1hlItHy0MLrD6WfiXXV5ukRD0GuYHbhl4a5e1O8DTzEOpIJUa8ONvI46dptYcR7leQu6UrS72FlPl-Bt-tDAO6IBzPmJh33MSVOIQjHwTm1sMOE3cmyQBgrcEmFG0aQuOoZj8gZrEmfgvCOE5uqqmCC8yfPX30iXBFXTKrELoB_4o6xrkLBn-9rpm4bzwgbxNEXZxmFNQ4LO4JhICjRbssHXRGo%2A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</si>
  <si>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</si>
  <si>
    <t>michaeljohnwyatt@yahoo.com</t>
  </si>
  <si>
    <t>2by4z-bXm0KAwP_jmY73dg</t>
  </si>
  <si>
    <t>debt relief stories</t>
  </si>
  <si>
    <t>http://search.yahoo.com/search;_ylt=A0oGkjFt3AdKYB4AZW1XNyoA</t>
  </si>
  <si>
    <t>fr2=sg-gac&amp;sado=1&amp;p=debt%20relief%20stories&amp;fr=yfp-t-501-s&amp;pqstr=debt%20relief%20sto&amp;gprid=Sfmop0pVQcW0UzFr.g2OqA&amp;sac=1&amp;sao=1</t>
  </si>
  <si>
    <t>utm_source=yahoo&amp;utm_medium=cpc&amp;utm_campaign=DebtReductionInc&amp;utm_content=General%20Debt&amp;keyword=Debt%20Relief&amp;OVRAW=debt%20relief%20stories&amp;OVKEY=debt%20relief&amp;OVMTC=advanced&amp;OVADID=42233303522&amp;OVKWID=207713042522</t>
  </si>
  <si>
    <t>Corelli</t>
  </si>
  <si>
    <t>corellig@msn.com</t>
  </si>
  <si>
    <t>n1SJO0zoKkuoF0OxSrPNEg</t>
  </si>
  <si>
    <t>debt agency</t>
  </si>
  <si>
    <t>p=debt agency&amp;fr=yfp-t-501&amp;toggle=1&amp;cop=mss&amp;ei=UTF-8</t>
  </si>
  <si>
    <t>utm_source=yahoo&amp;utm_medium=cpc&amp;utm_campaign=DebtReductionInc&amp;utm_content=Debt%20Consolidation&amp;keyword=Debt%20Consolidation%20Agencies&amp;OVRAW=debt%20agency&amp;OVKEY=debt%20consolidation%20agency&amp;OVMTC=advanced&amp;OVADID=42233432022&amp;OVKWID=207713276522</t>
  </si>
  <si>
    <t>tiffany</t>
  </si>
  <si>
    <t>macnbell13@yahoo.com</t>
  </si>
  <si>
    <t>C41CC853-B3F9-4ECE-9E6B-2C42EF447237</t>
  </si>
  <si>
    <t>uvx=wmoNGyxvHcE-QrzWH0nuDDJD7kYOiVo--FPspgEquYsLhRRQn_yaZok_HboPv-0O4nQL6xa6U7JkbJIDWUDi-TrGqYqOD65oS5fMaIO8OdbthDGIDlw1RNFyge1CwgWxiXKMPl_yY_Hd1dRNum-ziZCe_nRDp5K4cyrixVzvjh1jei-EkYpLzNQ581MbdbVpsqd3rOVhzA9zjVQ89oTY2H12Tgt4nZ0zwVVM-n22bcwwChPXaWDTHMPdspXuOGOF</t>
  </si>
  <si>
    <t>Collen</t>
  </si>
  <si>
    <t>2F9CF452-5547-47E6-B353-301112BADAFD</t>
  </si>
  <si>
    <t>lori</t>
  </si>
  <si>
    <t>dirkerl@yahoo.com</t>
  </si>
  <si>
    <t>C1932190-066B-49DA-94F2-6A46D4E3D71F</t>
  </si>
  <si>
    <t>.gx=0&amp;.rand=2j40fhdu7a6r4</t>
  </si>
  <si>
    <t>Meshonna</t>
  </si>
  <si>
    <t>meme002004@yahoo.com</t>
  </si>
  <si>
    <t>52993C67-B22E-430B-A9BB-3FB2AEC1DE67</t>
  </si>
  <si>
    <t>Student-Loan-Debt-Forgiveness&amp;id=129871</t>
  </si>
  <si>
    <t>Felix</t>
  </si>
  <si>
    <t>lourdes_felix@msn.com</t>
  </si>
  <si>
    <t>85876788-B648-4252-84E0-B9049A81B604</t>
  </si>
  <si>
    <t>utm_source=yahoo&amp;utm_medium=cpc&amp;utm_campaign=DebtReductionInc&amp;utm_content=Debt%20Credit%20Services&amp;keyword=Credit%20Services&amp;OVRAW=union%20worker%20credit%20service&amp;OVKEY=credit%20service&amp;OVMTC=advanced&amp;OVADID=41951159522&amp;OVKWID=207713408022</t>
  </si>
  <si>
    <t>Lillian</t>
  </si>
  <si>
    <t>lillynyc55@yahoo.com</t>
  </si>
  <si>
    <t>xaLij69u3k_yxYiXk4Pdgg</t>
  </si>
  <si>
    <t>relief "debt management program"</t>
  </si>
  <si>
    <t>http://search.yahoo.com/search;_ylt=A0oGknADbghKOpcA2GNXNyoA</t>
  </si>
  <si>
    <t>p=relief %22debt management program%22&amp;y=Search&amp;fr=yfp-t-501-s&amp;fr2=sb-top&amp;sao=1</t>
  </si>
  <si>
    <t>utm_source=yahoo&amp;utm_medium=cpc&amp;utm_campaign=DebtReductionInc&amp;utm_content=Debt%20Program&amp;keyword=Debt%20Management%20Programs&amp;OVRAW=relief%20%22debt%20management%20program%22&amp;OVKEY=debt%20management%20program&amp;OVMTC=advanced&amp;OVADID=41951214022&amp;OVKWID=207713418022</t>
  </si>
  <si>
    <t>tony</t>
  </si>
  <si>
    <t>frichard70@yahoo.com</t>
  </si>
  <si>
    <t>453984E1-7A09-4BBE-82E3-27B20E5E3A95</t>
  </si>
  <si>
    <t>debt  bailout</t>
  </si>
  <si>
    <t>webSrchInput=debt  bailout&amp;searchbutton=WEB SEARCH&amp;ei=UTF-8&amp;fr=ush-mailc&amp;p=debt  bailout</t>
  </si>
  <si>
    <t>utm_source=yahoo&amp;utm_medium=cpc&amp;utm_campaign=DebtReductionInc&amp;utm_content=Debt%20Restructuring&amp;keyword=Debt%20Reduction%20And%20Restructuring&amp;OVRAW=bailout%20%22Debt%20Reduction%22&amp;OVKEY=restructuring%20and%20debt%20reduction&amp;OVMTC=advanced&amp;OVADID=41951319022&amp;OVKWID=207713399022</t>
  </si>
  <si>
    <t>deno</t>
  </si>
  <si>
    <t>sanmac44@yahoo.com</t>
  </si>
  <si>
    <t>591767B8-2C29-4D77-89C0-9D588B115D3A</t>
  </si>
  <si>
    <t>Prudence</t>
  </si>
  <si>
    <t>pwaltz9027@sbcglobal.net</t>
  </si>
  <si>
    <t>99F80E0B-1FAD-4962-A2B4-0A33B82899F5</t>
  </si>
  <si>
    <t>younayoubin@yahoo.com</t>
  </si>
  <si>
    <t>850B8F0B-3D08-4D30-85EC-6210729ABC42</t>
  </si>
  <si>
    <t>Debt negotiation lawyer</t>
  </si>
  <si>
    <t>debt settlement lawer</t>
  </si>
  <si>
    <t>hl=en&amp;q=debt settlement lawer&amp;btnG=Search</t>
  </si>
  <si>
    <t>utm_source=google&amp;utm_medium=CPC&amp;utm_content=Debt%20Negotiation&amp;utm_campaign=Debt%20General&amp;utm_term=Debt%20negotiation%20lawyer&amp;keyword=How%20Can%20I%20Consolidate%20My%20Debt</t>
  </si>
  <si>
    <t>davidargo@hotmail.com</t>
  </si>
  <si>
    <t>56C393C8-2029-4AD1-BAD0-8E99791D4737</t>
  </si>
  <si>
    <t>http://directory.consumeronly.com/landing.aspx</t>
  </si>
  <si>
    <t>sltcid=26861&amp;slk=bankruptcy question&amp;akwd=bankruptcy%20question&amp;uq=bankruptcy%20questions&amp;cid=685934494&amp;kwid=636832711&amp;feed=2759&amp;nid=4</t>
  </si>
  <si>
    <t>shan_is_silly@hotmail.com</t>
  </si>
  <si>
    <t>lfLWiN6BPk2OnRd5vwk9Ng</t>
  </si>
  <si>
    <t>Msnbc debt relief</t>
  </si>
  <si>
    <t>msnbc debt relief scams</t>
  </si>
  <si>
    <t>hl=en&amp;rlz=1G1GGLQ_ENUS325&amp;q=msnbc debt relief scams</t>
  </si>
  <si>
    <t>utm_source=google&amp;utm_medium=CPC&amp;utm_content=Holding%20Tank%20-%20Debt&amp;utm_campaign=Debt%20Holding%20Tank&amp;utm_term=Msnbc%20debt%20relief&amp;keyword=How%20Can%20I%20Consolidate%20My%20Debt</t>
  </si>
  <si>
    <t>4DDD4E3B-709C-450B-8632-8F29A37CAF85</t>
  </si>
  <si>
    <t>Damore4479@aol.com</t>
  </si>
  <si>
    <t>7909C1DB-224C-44C5-8823-116EAA870B78</t>
  </si>
  <si>
    <t>Important-Information-About-Bankruptcy-and-Your-IRS-Tax-Debt!&amp;id=1097765</t>
  </si>
  <si>
    <t>snell50@aol.com</t>
  </si>
  <si>
    <t>560327C9-974C-485C-8962-4B84BF1156D0</t>
  </si>
  <si>
    <t>lawyer for negotiate medical bill</t>
  </si>
  <si>
    <t>sourceid=navclient&amp;ie=UTF-8&amp;rlz=1T4GGLL_en&amp;q=lawyer for negotiate medical bill</t>
  </si>
  <si>
    <t>augustin</t>
  </si>
  <si>
    <t>agusmove1978@yahoo.com</t>
  </si>
  <si>
    <t>5D571DF4-AB9E-4544-9CB4-54C8C9A8553F</t>
  </si>
  <si>
    <t>client=ca-pub-2535605535177572&amp;dt=1242090815773&amp;lmt=1241767223&amp;alternate_ad_url=http%3A%2F%2Fbusiness-foreclosure.com%2Famazon.htm&amp;prev_fmts=336x280_as&amp;prev_slotnames=6435451252&amp;format=336x280_as&amp;output=html&amp;correlator=1242090815180&amp;channel=8167585468&amp;pv_ch=8167585468%2B&amp;url=http%3A%2F%2Fwww.business-foreclosure.com%2Fcapital_one_online_payments.htm&amp;color_bg=EDEBEB&amp;color_text=333333&amp;color_link=000080&amp;color_url=666666&amp;color_border=EDEBEB&amp;ad_type=text_image&amp;ref=http%3A%2F%2Fwww.ask.com%2Fweb%3Fq%3DCapital%2BOne%2BOnline%2BPayments%26qsrc%3D6%26o%3D20011%26l%3Ddis&amp;frm=0&amp;ga_vid=323606620.1242090815&amp;ga_sid=1242090815&amp;ga_hid=942538110&amp;flash=10.0.12.36&amp;w=336&amp;h=280&amp;u_h=900&amp;u_w=1440&amp;u_ah=870&amp;u_aw=1440&amp;u_cd=32&amp;u_tz=-420&amp;u_his=3&amp;u_java=true&amp;dtd=31&amp;w=336&amp;h=280&amp;xpc=huQpzvHSin&amp;p=http%3A//www.business-foreclosure.com</t>
  </si>
  <si>
    <t>roberto</t>
  </si>
  <si>
    <t>laura.ov75@sbcglobal.net</t>
  </si>
  <si>
    <t>DD6D5A1C-B4E4-47D8-A4EB-3F8AEC19D12D</t>
  </si>
  <si>
    <t>www.orchandbank.com</t>
  </si>
  <si>
    <t>http://www.orchandbank.com/serve.php</t>
  </si>
  <si>
    <t>lg=en&amp;dn=orchandbank.com&amp;ps=e468b4b6a1dc2b7eca6b9b871d23bcb2&amp;tk=mXgJPwNDO_8KEwjrrInU5rWaAhUPTOcKHVFBKLoYACAAMMu6iw84DVDLuosPUJ_Kiw9QsfmYD1CF76gQULzcthBQkq2KyAE&amp;le=2009051123000039652&amp;aq=orchard credit card payment</t>
  </si>
  <si>
    <t>kelli@dtidental.com</t>
  </si>
  <si>
    <t>5BF3B80F-D25E-4529-84F5-EC8A98483A03</t>
  </si>
  <si>
    <t>is consumer credit consuling a scam</t>
  </si>
  <si>
    <t>q=is consumer credit consuling a scam&amp;qsrc=0&amp;o=0&amp;l=dir</t>
  </si>
  <si>
    <t>maggie5952@pacbell.net</t>
  </si>
  <si>
    <t>2626E27F-2C65-448B-8A38-10DFCF3D7074</t>
  </si>
  <si>
    <t>Credit Card Debt Reduction</t>
  </si>
  <si>
    <t>what happens with credit reduction</t>
  </si>
  <si>
    <t>resultPage=10&amp;spage=search%2Fypresults.htm&amp;searchtype=yp&amp;source=APYHPYPS&amp;where=Location&amp;csz=Location&amp;ei=UTF-8&amp;p=what happens with credit reduction&amp;fr=ush-mail&amp;string=what happens with credit reduction&amp;string=Location</t>
  </si>
  <si>
    <t>utm_source=yahoo&amp;utm_medium=cpc&amp;utm_campaign=DebtReductionInc&amp;utm_content=Credit%20Card%20Debt%20Reduction&amp;keyword=Credit%20Card%20Debt%20Reduction&amp;OVRAW=what%20happens%20with%20credit%20reduction&amp;OVKEY=what%20with%20credit%20card%20reduction&amp;OVMTC=advanced&amp;OVADID=42233514522&amp;OVKWID=207713271522</t>
  </si>
  <si>
    <t>Martin</t>
  </si>
  <si>
    <t>Emily</t>
  </si>
  <si>
    <t>V9hqId7FgUKpcLwzDoul3w</t>
  </si>
  <si>
    <t>mikebemiss@yahoo.com</t>
  </si>
  <si>
    <t>f2Whnik4iEawlpS536SFyQ</t>
  </si>
  <si>
    <t>government debt consolidator</t>
  </si>
  <si>
    <t>p=government debt consolidator&amp;fr=yfp-t-501&amp;toggle=1&amp;cop=mss&amp;ei=UTF-8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</si>
  <si>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41951387022&amp;OVKWID=207713454522</t>
  </si>
  <si>
    <t>Erik</t>
  </si>
  <si>
    <t>ebadgett@cox.net</t>
  </si>
  <si>
    <t>UZoWG1_0cEy0LbfCXhcH1Q</t>
  </si>
  <si>
    <t>payday loan and credit card consolidation</t>
  </si>
  <si>
    <t>ei=UTF-8&amp;fr=slv8-yma3&amp;p=payday loan and credit card consolidation&amp;SpellState=n-1382370177_q-PWcFv8uFUXswhhTjMgZ79wAAAA%40%40&amp;fr2=sp-qrw-corr-top</t>
  </si>
  <si>
    <t>utm_source=yahoo&amp;utm_medium=cpc&amp;utm_campaign=DebtReductionInc&amp;utm_content=Credit%20Card%20Consolidation&amp;keyword=Credit%20Card%20Consolidation&amp;OVRAW=payday%20loan%20and%20credit%20card%20consolidation&amp;OVKEY=loan%20and%20credit%20card%20consolidation&amp;OVMTC=advanced&amp;OVADID=41951287022&amp;OVKWID=207713205522</t>
  </si>
  <si>
    <t>Manuel</t>
  </si>
  <si>
    <t>mrosa@extremenetworks.com</t>
  </si>
  <si>
    <t>ShhDXuPxiU2oqcuoPKz1DA</t>
  </si>
  <si>
    <t>How to repair your credit</t>
  </si>
  <si>
    <t>qid=653F4D0D345F32E34ACD5AFFB1A7B380&amp;pg=AJmain&amp;ord=0&amp;action=click&amp;p=AJmain&amp;tpr=sugrs&amp;ptnrS=ZRxdm429YYUS&amp;searchfor=How Long Does It Take to Repair Your Credit&amp;si=&amp;ct=RR&amp;st=bar&amp;ss=sub&amp;cb=ZR</t>
  </si>
  <si>
    <t>utm_source=google&amp;utm_medium=CPC&amp;utm_content=How&amp;utm_campaign=Credit&amp;utm_term=How%20to%20repair%20your%20credit&amp;keyword=How%20Can%20I%20Consolidate%20My%20Debt</t>
  </si>
  <si>
    <t>Junior</t>
  </si>
  <si>
    <t>juntine2000@yahoo.com</t>
  </si>
  <si>
    <t>qxvcepqQqUS97r4jWaHfEA</t>
  </si>
  <si>
    <t>us.mc656.mail.yahoo.com</t>
  </si>
  <si>
    <t>http://us.mc656.mail.yahoo.com/mc/showMessage</t>
  </si>
  <si>
    <t>fid=Inbox&amp;sort=date&amp;order=down&amp;startMid=0&amp;.rand=1519669577&amp;da=0&amp;midIndex=0&amp;mid=1_322669_AEgJDUwAANZ2SgoG1wghcRU6nAw&amp;f=1&amp;nextMid=1_323814_AFQJDUwAASFdSgoLyw5v2z6Fe6k&amp;m=1_322669_AEgJDUwAANZ2SgoG1wghcRU6nAw,1_323814_AFQJDUwAASFdSgoLyw5v2z6Fe6k,1_308309_AFIJDUwAAGz4SgnFSA69JmKx2vg,1_293856_AFAJDUwAAFC2Sgmg%2BAtVpwAoMHc,1_295885_AE4JDUwAALZQSgmsaw9CDjMhCVg,1_291410_AEcJDUwAAIboSgmQ8g4vzgkfMe4,</t>
  </si>
  <si>
    <t>Gennie</t>
  </si>
  <si>
    <t>gennie1954@hotmail.com</t>
  </si>
  <si>
    <t>FF438D62-9918-4407-BE04-2BA7D4A1FC12</t>
  </si>
  <si>
    <t>How to reduce credit card apr</t>
  </si>
  <si>
    <t>qid=8A372483CC9299E0531418A40BAD4A8A&amp;pg=AJmain&amp;ord=0&amp;action=click&amp;p=AJmain&amp;tpr=jrel3&amp;ptnrS=ZUxdm080YYUS&amp;searchfor=How Do You Lower Credit Card APR&amp;si=&amp;ct=RR&amp;st=bar&amp;ss=sub&amp;cb=ZU</t>
  </si>
  <si>
    <t>utm_source=google&amp;utm_medium=CPC&amp;utm_content=Credit%20Card%20Reduction&amp;utm_campaign=Credit&amp;utm_term=How%20to%20reduce%20credit%20card%20apr&amp;keyword=How%20Can%20I%20Consolidate%20My%20Debt</t>
  </si>
  <si>
    <t>chances5gallaway@hotmail.com</t>
  </si>
  <si>
    <t>4AMpuE-YFE6fCzlVad2o1Q</t>
  </si>
  <si>
    <t>Debt Loan</t>
  </si>
  <si>
    <t>utm_source=yahoo&amp;utm_medium=cpc&amp;utm_campaign=DebtReductionInc&amp;utm_content=Debt%20Loan&amp;keyword=Debt%20Settlement&amp;OVRAW=loan%20settlement&amp;OVKEY=loan%20debt%20settlement&amp;OVMTC=advanced&amp;OVADID=41951282522&amp;OVKWID=207713215022</t>
  </si>
  <si>
    <t>Lindsey</t>
  </si>
  <si>
    <t>lillabell26@yahoo.com</t>
  </si>
  <si>
    <t>57097829-B7BB-44F8-93AD-09B21DC54E0B</t>
  </si>
  <si>
    <t>How do i lower my credit card interest rate</t>
  </si>
  <si>
    <t>how do i lower my credit card interest rate</t>
  </si>
  <si>
    <t xml:space="preserve">hl=en&amp;q=how do i lower my credit card interest rate&amp;aq=7&amp;oq=how do i lower my </t>
  </si>
  <si>
    <t>utm_source=google&amp;utm_medium=CPC&amp;utm_content=How&amp;utm_campaign=Credit&amp;utm_term=How%20do%20i%20lower%20my%20credit%20card%20interest%20rate&amp;keyword=How%20Can%20I%20Consolidate%20My%20Debt</t>
  </si>
  <si>
    <t>JIMMY</t>
  </si>
  <si>
    <t>lovebug_49424@yahoo.com</t>
  </si>
  <si>
    <t>4B19876C-9498-435B-A301-51B39315ED5F</t>
  </si>
  <si>
    <t>uvx=wmoNGyxvHcE-QrzWH0nuDDJD7kYOiVo--FPspgEquYsLhRRQn_yaZok_HboPv-0O4nQL6xa6U7JkbJIDWUDi-TrGqYqOD65oS5fMaIO8OdbthDGIDlw1RNFyge1CwgWxiXKMPl_yY_F2qZ8WbUcpNZrJ6nf471O7EQ4In1qgh9EQv4dXV6g9GZNkJTM0Tp0uiD7qWjxWsvotWGrWVISukwA-IJXXmgXyqqr5mpJs1AzoTjI50qYjEiPMGYJpXrR_-S0u-GbqEyAz4x_F0KVFcw%2A%2A</t>
  </si>
  <si>
    <t>eleanor</t>
  </si>
  <si>
    <t>tomell6119@yahoo.com</t>
  </si>
  <si>
    <t>5C91EA73-51F0-4663-94AD-324383716FF2</t>
  </si>
  <si>
    <t>uvx=wmoNGyxvHcE-QrzWH0nuDDJD7kYOiVo--FPspgEquYsLhRRQn_yaZok_HboPv-0O4nQL6xa6U7JkbJIDWUDi-TrGqYqOD65oS5fMaIO8OdbthDGIDlw1RNFyge1CwgWxiXKMPl_yY_Hd1dRNum-zibxha5eDIz00HFOfK9_iykvE1ifrtm0S8rf7-iCJ-1HRKYeheRq-7rtzjVQ89oTY2H12Tgt4nZ0zwVVM-n22bcx9V3VHvuBKUGEwqILsXIZ-</t>
  </si>
  <si>
    <t>Perklunk</t>
  </si>
  <si>
    <t>perk@aol.com</t>
  </si>
  <si>
    <t>6Ph9rD9VJEKRszhxly9p_w</t>
  </si>
  <si>
    <t>american ex debt</t>
  </si>
  <si>
    <t>hl=en&amp;num=100&amp;newwindow=1&amp;q=american ex debt</t>
  </si>
  <si>
    <t>Joan</t>
  </si>
  <si>
    <t>jbennettson@yahoo.com</t>
  </si>
  <si>
    <t>BMqSg9T3Aky8ilR59nJx6g</t>
  </si>
  <si>
    <t>pubads.g.doubleclick.net</t>
  </si>
  <si>
    <t>http://pubads.g.doubleclick.net/gampad/ads</t>
  </si>
  <si>
    <t>correlator=1242143019365&amp;output=html&amp;impl=ifr&amp;client=ca-pub-0200629403145096&amp;slotname=CA_ROSATFLeftSky160x600&amp;page_slots=CA_FinanceATFtopleder728x90%2CCA_ROSATFLeftSky160x600&amp;cust_params=&amp;cookie=ID%3Df0dca2a3415669cc%3AT%3D1242141331%3AS%3DALNI_Ma4A8qAHsKM-zW9JBK6DVxDRxKwAA&amp;ga_vid=1316390074.1242141239&amp;ga_sid=1242142665&amp;ga_hid=314095080&amp;ga_fc=true&amp;url=http%3A%2F%2Fwww.consumeraffairs.com%2Fnews04%2F2008%2F04%2Fcc_arbitration.html&amp;ref=http%3A%2F%2Fwww.consumeraffairs.com%2Fnews04%2F2008%2F04%2Fcc_arbitration.html&amp;lmt=1242143019&amp;dt=1242143019615&amp;cc=100&amp;oe=utf-8&amp;u_h=1024&amp;u_w=1280&amp;u_ah=994&amp;u_aw=1280&amp;u_cd=32&amp;u_tz=-240&amp;u_his=9&amp;u_java=true&amp;u_nplug=0&amp;u_nmime=0&amp;flash=10.0.22.87</t>
  </si>
  <si>
    <t>utm_source=Google&amp;utm_medium=cpc&amp;utm_campaign=DebtReductionInc&amp;utm_content=Debt%20Arbitration&amp;keyword=Debt%20Arbitration</t>
  </si>
  <si>
    <t>mnomeara@verizon.net</t>
  </si>
  <si>
    <t>A8FED35C-1FCE-4F2F-8160-3CC3C31E6874</t>
  </si>
  <si>
    <t>National Debt Initiative Program</t>
  </si>
  <si>
    <t>ei=UTF-8&amp;fr=yfp-t-501&amp;p=National Debt Initiative Program&amp;SpellState=n-3755739691_q-relQ1SkOLF3JDHiid9MGXgAAAA%40%40&amp;fr2=sp-qrw-corr-top</t>
  </si>
  <si>
    <t>utm_source=yahoo&amp;utm_medium=cpc&amp;utm_campaign=DebtReductionInc&amp;utm_content=Debt%20Program&amp;keyword=National%20Debt%20Consolidation%20Programs&amp;OVRAW=National%20Debt%20Initiative%20Program&amp;OVKEY=national%20debt%20program&amp;OVMTC=advanced&amp;OVADID=41951214022&amp;OVKWID=207713437022</t>
  </si>
  <si>
    <t>Megan</t>
  </si>
  <si>
    <t>MEGANMOORE@KGET.COM</t>
  </si>
  <si>
    <t>1GznpluhME2byTIxf_KLkw</t>
  </si>
  <si>
    <t>erindom13767@gmail.com</t>
  </si>
  <si>
    <t>512825DE-21E4-4626-9F95-F450FFFBB1F6</t>
  </si>
  <si>
    <t>www.thecenter4debtmanagement.com</t>
  </si>
  <si>
    <t>Debt busters</t>
  </si>
  <si>
    <t>http://www.thecenter4debtmanagement.com/parking.php</t>
  </si>
  <si>
    <t>ses=cHh5X3Q9MjU0JnN0YXJ0PTEmYWRkX2M9NmE2MTlhNjc5YTczZTliZTMyOGVhNTAwMDFmM2RjNWYmcmxfdG9rZW49MSZ0Y2lkPW9Gbm16aks0YTA5YzhmYzZiMjc4JnRhc2s9c2VhcmNoJmRvbWFpbj10aGVjZW50ZXI0ZGVidG1hbmFnZW1lbnQuY29tJnM9YzU1ZjI5NmQyMDUyNzg0OWVkYjMmY29uZl9pZD0xNDU4ODQ5NjkmbGFuZ3VhZ2U9ZW4mcGd0PXhGZWJ5a25VVkVFS0V3aWt3OEg0dkxlYUFoWFNIdDhLSFJRZ0pfMFlBQ0FBTU11Nml3ODREVkRMdW9zUFVMdmN0aEJRcjZDdktRJmFncz1iTm12TE1fY05NSUtFd2lrdzhINHZMZWFBaFhTSHQ4S0hSUWdKXzBZQXlBQU1NdTZpdzg0RFZETHVvc1BVTHZjdGhCUXI2Q3ZLUSZhX2lkPTIma2V5d29yZD1kZWJ0K2J1c3RlcnMmcG9zPTIma3dzPTQma3dzaT0w&amp;domain=thecenter4debtmanagement.com&amp;token=xFebyknUVEEKEwikw8H4vLeaAhXSHt8KHRQgJ_0YACAAMMu6iw84DVDLuosPULvcthBQr6CvKQ</t>
  </si>
  <si>
    <t>utm_source=google&amp;utm_medium=CPC&amp;utm_content=Holding%20Tank%20-%20Debt&amp;utm_campaign=Debt%20Holding%20Tank&amp;utm_term=Debt%20busters&amp;keyword=How%20Can%20I%20Consolidate%20My%20Debt</t>
  </si>
  <si>
    <t>nicolesieler@sio.midco.net</t>
  </si>
  <si>
    <t>39F19D79-476C-445F-9DF6-5CA8E31BFCC7</t>
  </si>
  <si>
    <t>http://www.google.com/cse</t>
  </si>
  <si>
    <t>cx=014368166379998286206%3A-7q-kycmcak&amp;cof=FORID%3A11&amp;q=Student loan debt&amp;ad=w9&amp;num=10&amp;rurl=http%3A%2F%2Fclarkhoward.com%2Fquery%2Fresults.html%3Fcx%3D014368166379998286206%253A-7q-kycmcak%26cof%3DFORID%253A11%26q%3DStudent%2Bloan%2Bdebt</t>
  </si>
  <si>
    <t>Jonette</t>
  </si>
  <si>
    <t>jonetteparr@rocketmail.com</t>
  </si>
  <si>
    <t>ECD85B01-4F2E-4806-9271-21A83E3A76C8</t>
  </si>
  <si>
    <t>bank loan consolitation</t>
  </si>
  <si>
    <t>ei=utf-8&amp;fr=slv8-frz_cb5&amp;p=bank%20loan%20consolitation&amp;type=W3i_TB,100,7_010,Search,20090207,0,0,0,0&amp;vst=0&amp;vm=r</t>
  </si>
  <si>
    <t>utm_source=yahoo&amp;utm_medium=cpc&amp;utm_campaign=DebtReductionInc&amp;utm_content=Debt%20Consolidation&amp;keyword=Bank%20Debt%20Consolidation&amp;OVRAW=bank%20loan%20consolidation&amp;OVKEY=bank%20debt%20consolidation&amp;OVMTC=advanced&amp;OVADID=41951255522&amp;OVKWID=207713283022</t>
  </si>
  <si>
    <t>robrteta@yahoo.com</t>
  </si>
  <si>
    <t>E75F71DD-2E52-48AC-8B07-A8C96FFBD5A2</t>
  </si>
  <si>
    <t>uvx=wmoNGyxvHcE-QrzWH0nuDDJD7kYOiVo--FPspgEquYsLhRRQn_yaZok_HboPv-0O4nQL6xa6U7JkbJIDWUDi-TrGqYqOD65oS5fMaIO8OdbthDGIDlw1RNFyge1CwgWxiXKMPl_yY_F2qZ8WbUcpNZrJ6nf471O7EQ4In1qgh9HmK_Cn5nLObtx4ztB6WB9tTHON3P44oGU-PSZ_7BRL6AA-IJXXmgXyqqr5mpJs1AzoTjI50qYjElnjLqU0BHPZIwQ2UXVI4JX3O0ID8hR8TA%2A%2A</t>
  </si>
  <si>
    <t>CAROLE</t>
  </si>
  <si>
    <t>CHAVEL@ALIANT.COM</t>
  </si>
  <si>
    <t>BDF876B5-FEFD-4875-8460-E0096429532F</t>
  </si>
  <si>
    <t>Safe harbor debt management</t>
  </si>
  <si>
    <t>safe harbor debt management</t>
  </si>
  <si>
    <t>sourceid=navclient&amp;aq=0&amp;oq=SAFE HARBOR DEB&amp;ie=UTF-8&amp;rlz=1T4DMUS_enUS255US274&amp;q=safe harbor debt management</t>
  </si>
  <si>
    <t>utm_source=google&amp;utm_medium=CPC&amp;utm_content=Holding%20Tank%20-%20Debt&amp;utm_campaign=Debt%20Holding%20Tank&amp;utm_term=Safe%20harbor%20debt%20management&amp;keyword=How%20Can%20I%20Consolidate%20My%20Debt</t>
  </si>
  <si>
    <t>WtjowV_crkG-waPxFs9QZQ</t>
  </si>
  <si>
    <t>btbba6@comcast.net</t>
  </si>
  <si>
    <t>F86C3019-E694-471A-8E21-7A7453A98E90</t>
  </si>
  <si>
    <t>How to lower credit interest</t>
  </si>
  <si>
    <t>how to lower interest rates on credit cards</t>
  </si>
  <si>
    <t>hl=en&amp;q=how to lower interest rates on credit cards&amp;aq=0&amp;oq=how to lower interest r</t>
  </si>
  <si>
    <t>utm_source=google&amp;utm_medium=CPC&amp;utm_content=How&amp;utm_campaign=Credit&amp;utm_term=How%20to%20lower%20credit%20interest&amp;keyword=How%20Can%20I%20Consolidate%20My%20Debt</t>
  </si>
  <si>
    <t>D</t>
  </si>
  <si>
    <t>in1accord77@yahoo.com</t>
  </si>
  <si>
    <t>99188236-C129-470E-AD33-DD6AAE87CDD4</t>
  </si>
  <si>
    <t>http://www.ehow.com/how_4595040_cancel-obligation-pay-student-loans.html</t>
  </si>
  <si>
    <t>nyma_24@frontiernet.net</t>
  </si>
  <si>
    <t>50DD11ED-BA64-4541-B394-027783245D56</t>
  </si>
  <si>
    <t>whois.domaintools.com</t>
  </si>
  <si>
    <t>http://whois.domaintools.com/payrgs.com</t>
  </si>
  <si>
    <t>sherie</t>
  </si>
  <si>
    <t>40EEA6FC-60AB-4514-9C41-24C52A183507</t>
  </si>
  <si>
    <t>Hector</t>
  </si>
  <si>
    <t>hecmanmonran@YAHOO.COM</t>
  </si>
  <si>
    <t>D14BC979-F649-4D67-93D2-D0290D0219CD</t>
  </si>
  <si>
    <t>espanol.search.yahoo.com</t>
  </si>
  <si>
    <t>as sen on tv debt free</t>
  </si>
  <si>
    <t>http://espanol.search.yahoo.com/search</t>
  </si>
  <si>
    <t>p=as sen on tv debt free&amp;ei=utf-8&amp;fr=slv8-msgr&amp;xargs=12KPjg1ipSroGmmvmnEOOIMLrcmUsOkZ7Fo5h7DOV5CtdY6hNdE%2DIfXpP0xZg6WO8T7xvSy7HBreVFdJGu277WVk0qfeK%5FGL%5FM7c6Vk9B1AvebWX13s%2DJ%5F0%2Dmdn4ZvDE8%2E&amp;pstart=6&amp;b=11</t>
  </si>
  <si>
    <t>utm_source=yahoo&amp;utm_medium=cpc&amp;utm_campaign=DebtReductionInc&amp;utm_content=General%20Debt&amp;keyword=Be%20Debt%20Free&amp;OVRAW=as%20sen%20on%20tv%20debt%20free&amp;OVKEY=debt%20free&amp;OVMTC=advanced&amp;OVADID=42233303522&amp;OVKWID=207713077522</t>
  </si>
  <si>
    <t>cpprkng@yahoo.com</t>
  </si>
  <si>
    <t>44EECD04-D90E-497E-85DE-6CB6C83FA828</t>
  </si>
  <si>
    <t>uvx=wmoNGyxvHcE-QrzWH0nuDDJD7kYOiVo--FPspgEquYsLhRRQn_yaZok_HboPv-0O4nQL6xa6U7JkbJIDWUDi-TrGqYqOD65oS5fMaIO8OdbthDGIDlw1RNFyge1CwgWxiXKMPl_yY_Hd1dRNum-ziRaJr7Lu7zv9mYbzN_PvnB8gg7NEen2NN7W99Evjfu79xc6N--yFA1VzjVQ89oTY2H12Tgt4nZ0zwVVM-n22bcxfXSZpsjkinOZBVGlNsfmc</t>
  </si>
  <si>
    <t>sharon</t>
  </si>
  <si>
    <t>alcolmj@live.com</t>
  </si>
  <si>
    <t>C4BF5AD3-43EF-43D8-9665-44A8476BD1DA</t>
  </si>
  <si>
    <t>epl=00790048UlsNZ0sAVVETVRBeHgEJXgBdCFkCWFJcCEJcVFREUBwbVw1VHxFACVACVlEJUlUHUQ1AVjxcU1xUAwA</t>
  </si>
  <si>
    <t>Abbie</t>
  </si>
  <si>
    <t>beautylou78@yahoo.com</t>
  </si>
  <si>
    <t>B718C122-EA8C-42B1-AB70-6052DD12377B</t>
  </si>
  <si>
    <t>q=student loan default assistance&amp;hl=en&amp;start=10&amp;sa=N</t>
  </si>
  <si>
    <t>LYNELL</t>
  </si>
  <si>
    <t>LYNELL9@ATT.NET</t>
  </si>
  <si>
    <t>A687319A-B644-4EF5-BCC3-628D09DD9CC6</t>
  </si>
  <si>
    <t>illinois debt collection laws</t>
  </si>
  <si>
    <t>http://search.yahoo.com/search;_ylt=AnMWT6MJk8aYMHi6vN1o02ymN3wV</t>
  </si>
  <si>
    <t>p=illinois debt collection laws&amp;fr=att-portal-s&amp;toggle=1&amp;cop=&amp;ei=UTF-8</t>
  </si>
  <si>
    <t>utm_source=yahoo&amp;utm_medium=cpc&amp;utm_campaign=state&amp;utm_content=Debt%20Collection&amp;keyword=Debt%20Consolidation%20In%20Illinois&amp;OVRAW=illinois%20debt%20collection%20laws&amp;OVKEY=debt%20collection%20in%20illinois&amp;OVMTC=advanced&amp;OVADID=42233334522&amp;OVKWID=207713598522</t>
  </si>
  <si>
    <t>Jamie</t>
  </si>
  <si>
    <t>grahamfarms@farmerstel.com</t>
  </si>
  <si>
    <t>766AE0BD-3184-4CC5-8FAE-1A90AB2604C9</t>
  </si>
  <si>
    <t>client=ca-pub-3571736066417029&amp;dt=1242182711440&amp;lmt=1242182711&amp;output=html&amp;slotname=8928500312&amp;correlator=1242182711440&amp;url=http%3A%2F%2Fwww.callferret.com%2Fars-national-services-associated-recovery.html&amp;ref=http%3A%2F%2Fwww.google.com%2Fsearch%3Fq%3Dassociated%2Brecovery%2Bsystems%26hl%3Den%26start%3D10%26sa%3DN&amp;frm=0&amp;ga_vid=382330400.1242182711&amp;ga_sid=1242182711&amp;ga_hid=1909448064&amp;flash=10.0.12.36&amp;w=468&amp;h=60&amp;u_h=720&amp;u_w=1280&amp;u_ah=690&amp;u_aw=1280&amp;u_cd=32&amp;u_tz=-300&amp;u_his=4&amp;u_java=true&amp;dtd=41&amp;w=468&amp;h=60&amp;xpc=naxVjkp2sF&amp;p=http%3A//www.callferret.com</t>
  </si>
  <si>
    <t>joanna</t>
  </si>
  <si>
    <t>fashion503@yahoo.com</t>
  </si>
  <si>
    <t>4ADC21BC-D79B-4389-91D3-D9A37D44DC1C</t>
  </si>
  <si>
    <t>Debt Payment</t>
  </si>
  <si>
    <t>debt consolidation one monthly payment</t>
  </si>
  <si>
    <t>ei=UTF-8&amp;p=debt consolidation one monthly payment&amp;rs=0&amp;fr2=rs-top</t>
  </si>
  <si>
    <t>utm_source=yahoo&amp;utm_medium=cpc&amp;utm_campaign=DebtReductionInc&amp;utm_content=Debt%20Payment&amp;keyword=Debt%20Consolidation%20Payments&amp;OVRAW=debt%20consolidation%20one%20monthly%20payment&amp;OVKEY=debt%20consolidation%20payment&amp;OVMTC=advanced&amp;OVADID=41951306522&amp;OVKWID=207713500022</t>
  </si>
  <si>
    <t>ROMANO1971@AOL.COM</t>
  </si>
  <si>
    <t>i4bjb2VCaUua4wxGFhqKxw</t>
  </si>
  <si>
    <t>Khyle</t>
  </si>
  <si>
    <t>khyle39_29@hotmail.com</t>
  </si>
  <si>
    <t>BC4ZTMci2ECNDlmMqOHFcg</t>
  </si>
  <si>
    <t>collection agency harassment law</t>
  </si>
  <si>
    <t>ei=UTF-8&amp;p=collection agency harassment law&amp;rs=0&amp;fr2=rs-top</t>
  </si>
  <si>
    <t>utm_source=yahoo&amp;utm_medium=cpc&amp;utm_campaign=DebtReductionInc&amp;utm_content=Stop%20Collections&amp;keyword=Stop%20Collection%20Agency%20Harassment&amp;OVRAW=collection%20agency%20harassment%20law&amp;OVKEY=collection%20agency%20harassment&amp;OVMTC=advanced&amp;OVADID=42233307522&amp;OVKWID=207721345022</t>
  </si>
  <si>
    <t>Gavino</t>
  </si>
  <si>
    <t>forevertrejos@hotmail.com</t>
  </si>
  <si>
    <t>rfxFp1HyhEyLU94SkInshg</t>
  </si>
  <si>
    <t>hl=en&amp;rlz=1T4TSHB_enUS323US323&amp;q=chase credit card payment&amp;btnG=Search</t>
  </si>
  <si>
    <t>anita</t>
  </si>
  <si>
    <t>maffieandmollie@aol.com</t>
  </si>
  <si>
    <t>8DB41E9C-A479-4764-87B5-A12C7D8DCFFA</t>
  </si>
  <si>
    <t>fdcpa laws debt collection practices</t>
  </si>
  <si>
    <t>ei=UTF-8&amp;fr=yfp-t-501-s&amp;p=fdcpa laws debt collection practices&amp;rs=0&amp;fr2=rs-bottom</t>
  </si>
  <si>
    <t>utm_source=yahoo&amp;utm_medium=cpc&amp;utm_campaign=DebtReductionInc&amp;utm_content=Stop%20Collections&amp;keyword=Fair%20Debt%20Collection%20Practices%20Help&amp;OVRAW=fdcpa%20laws%20debt%20collection%20practices&amp;OVKEY=fair%20debt%20collection%20practice&amp;OVMTC=advanced&amp;OVADID=42233320022&amp;OVKWID=207721349522</t>
  </si>
  <si>
    <t>Fajardo</t>
  </si>
  <si>
    <t>Sapphire24@msn.com</t>
  </si>
  <si>
    <t>02068FC5-4671-4790-8142-F064A11C3A05</t>
  </si>
  <si>
    <t>How to pay debt</t>
  </si>
  <si>
    <t>how to pay debt</t>
  </si>
  <si>
    <t>sourceid=navclient&amp;ie=UTF-8&amp;rlz=1T4ADBF_enUS308US323&amp;q=how to pay debt</t>
  </si>
  <si>
    <t>utm_source=google&amp;utm_medium=CPC&amp;utm_content=Holding%20Tank%20-%20Debt&amp;utm_campaign=Debt%20Holding%20Tank&amp;utm_term=How%20to%20pay%20debt&amp;keyword=How%20Can%20I%20Consolidate%20My%20Debt</t>
  </si>
  <si>
    <t>Angelo</t>
  </si>
  <si>
    <t>humbirdcrazy@yahoo.com</t>
  </si>
  <si>
    <t>147840EC-3482-42D7-A5B7-25EED5BA24CD</t>
  </si>
  <si>
    <t>uvx=wmoNGyxvHcE-QrzWH0nuDDJD7kYOiVo--FPspgEquYsLhRRQn_yaZok_HboPv-0O4nQL6xa6U7JkbJIDWUDi-TrGqYqOD65oS5fMaIO8OdbthDGIDlw1RNFyge1CwgWxiXKMPl_yY_Hd1dRNum-ziTFf48E4m80rBNftbmirAwaqmPB9WV_e71SBVy565Whcp0JaCSgcKWlzjVQ89oTY2H12Tgt4nZ0zwVVM-n22bcw1KqG-VAEJUm6kc9YmPoaI</t>
  </si>
  <si>
    <t>Sarah</t>
  </si>
  <si>
    <t>whistlers_1106@yahoo.com</t>
  </si>
  <si>
    <t>F2847F47-5569-47CC-AAA6-E5DC81551EB5</t>
  </si>
  <si>
    <t>inga</t>
  </si>
  <si>
    <t>undinele1@yahoo.com</t>
  </si>
  <si>
    <t>D51A6544-3CA5-4DDB-BB4B-2558692805E3</t>
  </si>
  <si>
    <t>ei=UTF-8&amp;fr=yfp-t-501-s&amp;p=bankruptcy laws&amp;rs=0&amp;fr2=rs-top</t>
  </si>
  <si>
    <t>vanessa</t>
  </si>
  <si>
    <t>vanessarandolph40@yahoo.com</t>
  </si>
  <si>
    <t>B2C5F3EA-0598-4493-8C52-588954F5ABDC</t>
  </si>
  <si>
    <t>uvx=wmoNGyxvHcE-QrzWH0nuDDJD7kYOiVo--FPspgEquYsLhRRQn_yaZok_HboPv-0O4nQL6xa6U7JkbJIDWUDi-TrGqYqOD65oS5fMaIO8OdbthDGIDlw1RNFyge1CwgWxiXKMPl_yY_F2qZ8WbUcpNZrJ6nf471O7op7qt96SdCuT5invA3PYqhXEDkjN1jeGlDrJxrxW-dgpKwASd75p-AA-IJXXmgXyqqr5mpJs1AzoTjI50qYjEiPMGYJpXrR_iPiYQZYGPl-LQ-dPpMM24w%2A%2A</t>
  </si>
  <si>
    <t>STACY</t>
  </si>
  <si>
    <t>SFELD12@WOWWAY.COM</t>
  </si>
  <si>
    <t>77032453-08CA-4CB2-A03F-6F19FE5EA696</t>
  </si>
  <si>
    <t>client=ca-pub-3163882305480438&amp;dt=1242241543701&amp;lmt=1242241543&amp;alt_color=FFFFFF&amp;prev_fmts=160x600_as&amp;format=160x600_as&amp;output=html&amp;correlator=1242241543584&amp;channel=4779269032&amp;pv_ch=4779269032%2B&amp;url=http%3A%2F%2Fwww.bcsalliance.com%2Fdebt1_michigan~ns4.html&amp;ad_type=text_image&amp;ref=http%3A%2F%2Fwww.bcsalliance.com%2Fdebt1_michigan.html&amp;frm=0&amp;ga_vid=378129748.1242241544&amp;ga_sid=1242241544&amp;ga_hid=242895745&amp;flash=10.0.12.36&amp;w=160&amp;h=600&amp;u_h=600&amp;u_w=800&amp;u_ah=570&amp;u_aw=800&amp;u_cd=32&amp;u_tz=-240&amp;u_his=4&amp;u_java=true&amp;dtd=19&amp;w=160&amp;h=600&amp;xpc=OO2ei79Iio&amp;p=http%3A//www.bcsalliance.com</t>
  </si>
  <si>
    <t>jim</t>
  </si>
  <si>
    <t>profsurles@msn.com</t>
  </si>
  <si>
    <t>6CE6AD5E-F136-4351-87D1-9B399FFBB2DA</t>
  </si>
  <si>
    <t>debra</t>
  </si>
  <si>
    <t>chavez_dac@aps.edu</t>
  </si>
  <si>
    <t>4C857F98-3AE4-4114-8CA2-21D02A12CDAB</t>
  </si>
  <si>
    <t>utm_source=yahoo&amp;utm_medium=cpc&amp;utm_campaign=DebtReductionInc&amp;utm_content=General%20Debt&amp;keyword=Debt%20Repair&amp;OVRAW=Credit%20Repair&amp;OVKEY=debt%20repair&amp;OVMTC=advanced&amp;OVADID=42233303522&amp;OVKWID=207713317522</t>
  </si>
  <si>
    <t>tcstone08@aol.com</t>
  </si>
  <si>
    <t>nJ1to7sOm0qAgGf3_0uWbA</t>
  </si>
  <si>
    <t>uvx=wmoNGyxvHcE-QrzWH0nuDDJD7kYOiVo--FPspgEquYsLhRRQn_yaZok_HboPv-0O4nQL6xa6U7JkbJIDWUDi-TrGqYqOD65oS5fMaIO8OdbthDGIDlw1RNFyge1CwgWxiXKMPl_yY_F2qZ8WbUcpNZrJ6nf471O7Voa2xYArYxrBDB2YkTQDssAXvrOktSh2royzPBlT81SvQyHbNiDhbwA-IJXXmgXyqqr5mpJs1AzoTjI50qYjEtK111MZcj5k6lo3BHWseVGOEkATCYpUOA%2A%2A</t>
  </si>
  <si>
    <t>beata</t>
  </si>
  <si>
    <t>malinka312002@yahoo.com</t>
  </si>
  <si>
    <t>A23F219D-4F7D-41DA-B9ED-526699E72110</t>
  </si>
  <si>
    <t>Federal Debt</t>
  </si>
  <si>
    <t>federal help for debt</t>
  </si>
  <si>
    <t>p=federal help for debt&amp;fr=fptb-hptb5-s&amp;toggle=1&amp;cop=mss&amp;ei=UTF-8</t>
  </si>
  <si>
    <t>utm_source=yahoo&amp;utm_medium=cpc&amp;utm_campaign=state&amp;utm_content=Federal%20Debt&amp;keyword=Federal%20Debt%20Consolidation%20In%20New%20York&amp;OVRAW=federal%20help%20for%20debt&amp;OVKEY=federal%20debt%20new%20york&amp;OVMTC=advanced&amp;OVADID=41951219022&amp;OVKWID=207726712522</t>
  </si>
  <si>
    <t>chich49@yahoo.com</t>
  </si>
  <si>
    <t>F36E248A-3ECD-42FE-A3A8-FC51C2DFD240</t>
  </si>
  <si>
    <t>us.mc310.mail.yahoo.com</t>
  </si>
  <si>
    <t>http://us.mc310.mail.yahoo.com/mc/welcome</t>
  </si>
  <si>
    <t>.gx=1&amp;.rand=d6h7bua600pg6</t>
  </si>
  <si>
    <t>heather</t>
  </si>
  <si>
    <t>heather_bugg7@yahoo.com</t>
  </si>
  <si>
    <t>9B4216BC-F6D1-437B-953B-3BE173D5FC0F</t>
  </si>
  <si>
    <t>stafford loans going into default</t>
  </si>
  <si>
    <t>hl=en&amp;q=stafford loans going into default&amp;aq=f&amp;oq=</t>
  </si>
  <si>
    <t>jtmonkey37@hotmail.com</t>
  </si>
  <si>
    <t>B72DECF1-1DAB-41D3-BF6B-8E490D7F9EEE</t>
  </si>
  <si>
    <t>p=get out of debt free&amp;fr=yfp-t-501-s&amp;toggle=1&amp;cop=mss&amp;ei=UTF-8</t>
  </si>
  <si>
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</si>
  <si>
    <t>doug_eden2002@yahoo.com</t>
  </si>
  <si>
    <t>3E3B8D1B-2A49-4184-B24B-180177FDE4D4</t>
  </si>
  <si>
    <t>.gx=1&amp;.rand=2dqe1sf7uav5r</t>
  </si>
  <si>
    <t>Ernesto</t>
  </si>
  <si>
    <t>ernesto_trujillo@sbcglobal.net</t>
  </si>
  <si>
    <t>QW4hxEv6UUuHUPzTl2vODQ</t>
  </si>
  <si>
    <t>origURL=http://www.mymidlandmortgage./</t>
  </si>
  <si>
    <t>utm_source=yahoo&amp;utm_medium=cpc&amp;utm_campaign=DebtReductionInc&amp;utm_content=Chapter%2013%20Bankruptcy&amp;keyword=Avoid%20Chapter%2013%20For%20Mortgage%20loans&amp;OVRAW=My%20Midland%20Mortgage&amp;OVKEY=mortgage%20for%20chapter%2013&amp;OVMTC=advanced&amp;OVADID=42233268522&amp;OVKWID=207713168522</t>
  </si>
  <si>
    <t>Rashid</t>
  </si>
  <si>
    <t>saadansari@juno.com</t>
  </si>
  <si>
    <t>1B2DD103-AE6C-413F-BE43-D19158F5C9E8</t>
  </si>
  <si>
    <t>Mortgage-Debt-Elimination-Secrets&amp;id=2171940</t>
  </si>
  <si>
    <t>blodjet78@yahoo.com</t>
  </si>
  <si>
    <t>7A7853F4-9C24-4B4C-9B34-752B06341587</t>
  </si>
  <si>
    <t>first consumer debt consolidation</t>
  </si>
  <si>
    <t>p=first consumer debt consolidation&amp;ei=utf-8&amp;fr=b1ie7</t>
  </si>
  <si>
    <t>utm_source=yahoo&amp;utm_medium=cpc&amp;utm_campaign=DebtReductionInc&amp;utm_content=Debt%20Consolidation&amp;keyword=Consumer%20Debt%20Consolidation&amp;OVRAW=first%20consumer%20debt%20consolidation&amp;OVKEY=consumer%20debt%20consolidation&amp;OVMTC=advanced&amp;OVADID=41951255522&amp;OVKWID=207713329522</t>
  </si>
  <si>
    <t>nixon</t>
  </si>
  <si>
    <t>plaato77@hotmail.com</t>
  </si>
  <si>
    <t>E883DAFA-79B2-43CE-878F-4A147EA554D0</t>
  </si>
  <si>
    <t>robertdwilliams1967@live.com</t>
  </si>
  <si>
    <t>bUC6INeHqEyL5bFYt0BSeQ</t>
  </si>
  <si>
    <t>Melinda</t>
  </si>
  <si>
    <t>gmkadams@aol.com</t>
  </si>
  <si>
    <t>50F3A968-D475-461C-8AB3-5A4A5A53BCED</t>
  </si>
  <si>
    <t>moneyfor20s.about.com</t>
  </si>
  <si>
    <t>http://moneyfor20s.about.com/od/creditcards/ht/lowerccinterest.htm</t>
  </si>
  <si>
    <t>Wade</t>
  </si>
  <si>
    <t>melinda.wade@us.army.mil</t>
  </si>
  <si>
    <t>vM7mZzFk4kCtdRMV7Cd7iQ</t>
  </si>
  <si>
    <t>sourceid=navclient&amp;ie=UTF-8&amp;rlz=1T4DMUS_enUS262US262&amp;q=visa debt</t>
  </si>
  <si>
    <t>allen</t>
  </si>
  <si>
    <t>jaybigallen@yahoo.com</t>
  </si>
  <si>
    <t>6AAFFA01-5E8C-4DAA-BF99-C2B56A2AE936</t>
  </si>
  <si>
    <t>.gx=1&amp;.rand=3piqfoolfihrn</t>
  </si>
  <si>
    <t>bruleford@hotmail.com</t>
  </si>
  <si>
    <t>tpMw3BMEtkaQRhZORYXNIQ</t>
  </si>
  <si>
    <t>Dan</t>
  </si>
  <si>
    <t>danwhite247metal@msn.com</t>
  </si>
  <si>
    <t>P8GJmxw25EKfve79Ld7cEA</t>
  </si>
  <si>
    <t>paulsr57@hotmail.com</t>
  </si>
  <si>
    <t>UGF6wQ4RoUiGlg96MpHCZg</t>
  </si>
  <si>
    <t>jaygordon1000@aol.com</t>
  </si>
  <si>
    <t>5GFuWM2O5US9lGA3t_aHpw</t>
  </si>
  <si>
    <t>http://www.webcrawler.com/webcrawler104/ws/results/Web/Government%20Debt%20Consolidation%20Loans/1/302357/RightNav/Relevance/iq=true/zoom=off/_iceUrlFlag=7</t>
  </si>
  <si>
    <t>utm_source=yahoo&amp;utm_medium=cpc&amp;utm_campaign=DebtReductionInc&amp;utm_content=Debt%20Consolidation&amp;keyword=Government%20Debt%20Consolidation&amp;OVRAW=Government%20Debt%20Consolidation%20Loans&amp;OVKEY=government%20debt%20consolidation&amp;OVMTC=advanced&amp;OVADID=42233432022&amp;OVKWID=207713454522</t>
  </si>
  <si>
    <t>schwertfegerf@yahoo.com</t>
  </si>
  <si>
    <t>0E5CCE78-38E3-4490-9AEF-A2AC411FF67E</t>
  </si>
  <si>
    <t>client=ca-pub-7643816519439245&amp;dt=1242279944696&amp;lmt=1242279944&amp;output=html&amp;slotname=2345408139&amp;correlator=1242279944696&amp;url=http%3A%2F%2Fwww.complaintsboard.com%2Fbysubcategory%2Fcollections-agencies%2Fsort%2FAlphAsc.html&amp;ref=http%3A%2F%2Fwww.complaintsboard.com%2Fbysubcategory%2Fcollections-agencies.html&amp;frm=0&amp;ga_vid=1009482391.1241651009&amp;ga_sid=1242279652&amp;ga_hid=227945741&amp;ga_fc=true&amp;ga_wpids=UA-6753034-2&amp;flash=10.0.22&amp;w=728&amp;h=90&amp;u_h=768&amp;u_w=1024&amp;u_ah=734&amp;u_aw=1024&amp;u_cd=32&amp;u_tz=-420&amp;u_his=19&amp;u_nplug=16&amp;u_nmime=74&amp;dtd=32&amp;w=728&amp;h=90&amp;xpc=ZazOSrOLQP&amp;p=http%3A//www.complaintsboard.com</t>
  </si>
  <si>
    <t>michelledelonnie@yahoo.com</t>
  </si>
  <si>
    <t>5BB13FEA-B6EB-4D38-94AF-6DFFCEF529CA</t>
  </si>
  <si>
    <t>k=debt%20statute%20of%20limitations&amp;d=Debt%20Statute%20of%20Limitations&amp;r=http%3A//en.allexperts.com/q/Collections-Law-912/credit-card-debt-PJ.htm</t>
  </si>
  <si>
    <t>KEN</t>
  </si>
  <si>
    <t>kenrthau@aim.com</t>
  </si>
  <si>
    <t>88E826A3-F841-4F2B-AA04-77AA5C344A5D</t>
  </si>
  <si>
    <t>client=ca-pub-3089121361425291&amp;dt=1242303183078&amp;lmt=1240835804&amp;output=html&amp;slotname=1739470378&amp;correlator=1242303183078&amp;url=http%3A%2F%2Fwww.dinkytown.com%2Fdebt.html&amp;ref=http%3A%2F%2Fwww.dinkytown.com%2F&amp;frm=0&amp;ga_vid=928159050.1242303183&amp;ga_sid=1242303183&amp;ga_hid=130974804&amp;flash=10.0.22.87&amp;w=300&amp;h=250&amp;u_h=768&amp;u_w=1024&amp;u_ah=738&amp;u_aw=1024&amp;u_cd=32&amp;u_tz=-240&amp;u_his=5&amp;u_java=true&amp;dtd=125&amp;w=300&amp;h=250&amp;xpc=gqduX9DQuJ&amp;p=http%3A//www.dinkytown.com</t>
  </si>
  <si>
    <t>stephywobbs@netzero.net</t>
  </si>
  <si>
    <t>0CB71C3B-700B-44B3-B570-DC343CD829ED</t>
  </si>
  <si>
    <t>webmailb.netzero.net</t>
  </si>
  <si>
    <t>http://webmailb.netzero.net/webmail/new/8</t>
  </si>
  <si>
    <t>folder=Inbox&amp;msgNum=00000jk0:001A31AQ00000c7c&amp;block=1&amp;msgNature=all&amp;msgStatus=all&amp;count=1242307130&amp;content=central</t>
  </si>
  <si>
    <t>Mary</t>
  </si>
  <si>
    <t>katibug@juno.com</t>
  </si>
  <si>
    <t>42051471-0349-48E3-BCC6-4CED3007744B</t>
  </si>
  <si>
    <t>webmaila.juno.com</t>
  </si>
  <si>
    <t>http://webmaila.juno.com/webmail/new/8</t>
  </si>
  <si>
    <t>folder=Inbox&amp;msgNum=0000FWG0:001A30zv00000^dz&amp;block=1&amp;msgNature=all&amp;msgStatus=all&amp;count=1242310370&amp;content=central</t>
  </si>
  <si>
    <t>daniellethompson@thecoastal.net</t>
  </si>
  <si>
    <t>99C73A92-BABF-41BA-8FB0-87755026F9EB</t>
  </si>
  <si>
    <t>Msnbc erase debt</t>
  </si>
  <si>
    <t>msnbc erase debt legally</t>
  </si>
  <si>
    <t>sourceid=navclient&amp;aq=2&amp;oq=msnbc era&amp;ie=UTF-8&amp;rlz=1T4GGIR_enUS219US219&amp;q=msnbc erase debt legally</t>
  </si>
  <si>
    <t>utm_source=google&amp;utm_medium=CPC&amp;utm_content=Holding%20Tank%20-%20Debt&amp;utm_campaign=Debt%20Holding%20Tank&amp;utm_term=Msnbc%20erase%20debt&amp;keyword=How%20Can%20I%20Consolidate%20My%20Debt</t>
  </si>
  <si>
    <t>hollicj02@yahoo.com</t>
  </si>
  <si>
    <t>HOqz2SU04UKjPN3Dlu90qg</t>
  </si>
  <si>
    <t>secured debt consolidation loans</t>
  </si>
  <si>
    <t>p=secured debt consolidation loans&amp;fr=yfp-t-501-s&amp;toggle=1&amp;cop=mss&amp;ei=UTF-8</t>
  </si>
  <si>
    <t>utm_source=yahoo&amp;utm_medium=cpc&amp;utm_campaign=DebtReductionInc&amp;utm_content=Debt%20Consolidation&amp;keyword=Secured%20Debt%20Consolidation&amp;OVRAW=secured%20debt%20consolidation%20loans&amp;OVKEY=secured%20debt%20consolidation&amp;OVMTC=advanced&amp;OVADID=41951255522&amp;OVKWID=207713224022</t>
  </si>
  <si>
    <t>TERESA</t>
  </si>
  <si>
    <t>tbryden@charter.net</t>
  </si>
  <si>
    <t>3E42A962-96D6-4A18-93A8-346CF4FA5EBC</t>
  </si>
  <si>
    <t>REDUCE CC INTEREST</t>
  </si>
  <si>
    <t>p=REDUCE CC INTEREST&amp;fr=yfp-t-501&amp;toggle=1&amp;cop=mss&amp;ei=UTF-8</t>
  </si>
  <si>
    <t>utm_source=yahoo&amp;utm_medium=cpc&amp;utm_campaign=DebtReductionInc&amp;utm_content=Credit%20Card%20Reduction&amp;keyword=How%20To%20Reduce%20Credit%20Card%20Interest&amp;OVRAW=REDUCE%20CC%20INTEREST&amp;OVKEY=reduce%20credit%20card%20interest&amp;OVMTC=advanced&amp;OVADID=42233477522&amp;OVKWID=207713071522</t>
  </si>
  <si>
    <t>laura</t>
  </si>
  <si>
    <t>smartsimplesolutions@hotmail.com</t>
  </si>
  <si>
    <t>1C114A7D-E393-4CA4-ADB4-BAC1F62CB08F</t>
  </si>
  <si>
    <t>louis</t>
  </si>
  <si>
    <t>luypo@netzero.net</t>
  </si>
  <si>
    <t>45B42170-6CAF-40DF-BAC1-8A4266AD3059</t>
  </si>
  <si>
    <t>folder=Inbox&amp;msgNum=00000Q00:001A31Ia00001QR9&amp;block=1&amp;msgNature=all&amp;msgStatus=all&amp;count=1242317334&amp;content=central</t>
  </si>
  <si>
    <t>PATRICIA</t>
  </si>
  <si>
    <t>PATRICIAMARTOCCHIA@YAHOO.COM</t>
  </si>
  <si>
    <t>C460B1C5-CD11-4494-9F19-6B8B5E38445A</t>
  </si>
  <si>
    <t>melsue21@juno.com</t>
  </si>
  <si>
    <t>LNwSLGMvD0qLFnf8jxXIXA</t>
  </si>
  <si>
    <t>webmailb.juno.com</t>
  </si>
  <si>
    <t>http://webmailb.juno.com/webmail/new/8</t>
  </si>
  <si>
    <t>folder=Inbox&amp;msgNum=00000LW0:001A313R00001Xv4&amp;block=1&amp;msgNature=all&amp;msgStatus=all&amp;count=1242319422&amp;content=central</t>
  </si>
  <si>
    <t>betty</t>
  </si>
  <si>
    <t>bettybbenton@yahoo.com</t>
  </si>
  <si>
    <t>B85EFF0F-00B6-408E-98CD-3DCF5EEC3A96</t>
  </si>
  <si>
    <t>uvx=wmoNGyxvHcE-QrzWH0nuDDJD7kYOiVo--FPspgEquYsLhRRQn_yaZok_HboPv-0O4nQL6xa6U7JkbJIDWUDi-TrGqYqOD65oS5fMaIO8OdbthDGIDlw1RNFyge1CwgWxiXKMPl_yY_Hd1dRNum-zieQV9VN7n1JbFYj8n2FGmqyHaQXy5H2YBQhAyv9inSU5ibiniJSpFldzjVQ89oTY2H12Tgt4nZ0zwVVM-n22bczGxsT4BiMKZFeWP8D0_MzD</t>
  </si>
  <si>
    <t>gina.costa@c-a-m.com</t>
  </si>
  <si>
    <t>8D09F440-4E94-4B26-8FA0-39456C249542</t>
  </si>
  <si>
    <t>client=ca-pub-4032824937422891&amp;dt=1242322574172&amp;lmt=1242322570&amp;prev_slotnames=0123331701&amp;output=html&amp;slotname=2347363262&amp;correlator=1242322571688&amp;url=http%3A%2F%2Ftexasjudgmentcollection.com%2Fbackfiring-texas-judgment-liens%2F&amp;ref=http%3A%2F%2Fwww.google.com%2Furl%3Fsa%3Dt%26source%3Dweb%26ct%3Dres%26cd%3D1%26url%3Dhttp%253A%252F%252Ftexasjudgmentcollection.com%252Fbackfiring-texas-judgment-liens%252F%26ei%3D91UMStmtMpCi8ATJpenQDw%26rct%3Dj%26q%3Dhow%2Bdo%2Bi%2Bfind%2Bany%2Bjudgement%2Bliens%2Bfiled%2Bon%2Bme%2Bi%2Btexas%26usg%3DAFQjCNE4eRpwMHB7cLUlcj_L6BJauZOPkw&amp;frm=0&amp;ga_vid=1466758678.1242322572&amp;ga_sid=1242322572&amp;ga_hid=1559611193&amp;flash=0&amp;w=336&amp;h=280&amp;u_h=1024&amp;u_w=1280&amp;u_ah=994&amp;u_aw=1280&amp;u_cd=32&amp;u_tz=-300&amp;u_his=10&amp;u_java=true&amp;u_nplug=17&amp;u_nmime=102&amp;dtd=5&amp;w=336&amp;h=280&amp;xpc=6GoHoxgNDs&amp;p=http%3A//texasjudgmentcollection.com</t>
  </si>
  <si>
    <t>shenita</t>
  </si>
  <si>
    <t>ladylibra13@att.net</t>
  </si>
  <si>
    <t>C464A630-8DD0-42C7-8138-21F5A0D9A933</t>
  </si>
  <si>
    <t>.gx=0&amp;.rand=8u57t5k6hidut</t>
  </si>
  <si>
    <t>Waty</t>
  </si>
  <si>
    <t>048583D5-2C26-41A2-8BD5-679C15267228</t>
  </si>
  <si>
    <t>allenihsieh@yahoo.com</t>
  </si>
  <si>
    <t>E1C319B6-BFD1-4C34-9C45-66DF1CD42FFC</t>
  </si>
  <si>
    <t>http://us.mc656.mail.yahoo.com/mc/welcome</t>
  </si>
  <si>
    <t>.gx=0&amp;.rand=414p7dtkf92jk</t>
  </si>
  <si>
    <t>Deborah</t>
  </si>
  <si>
    <t>mmcgwire2000@yahoo.com</t>
  </si>
  <si>
    <t>73DAC757-EE22-4A90-82B8-20336250FBCB</t>
  </si>
  <si>
    <t>8007066208 credit card consolidation</t>
  </si>
  <si>
    <t>http://search.yahoo.com/search;_ylt=A0oGkj7OewxKzS8B6XFXNyoA</t>
  </si>
  <si>
    <t>p=8007066208 credit card consolidation&amp;y=Search&amp;fr=my-myy&amp;fr2=sb-top&amp;sao=1</t>
  </si>
  <si>
    <t>utm_source=yahoo&amp;utm_medium=cpc&amp;utm_campaign=DebtReductionInc&amp;utm_content=Credit%20Card%20Consolidation&amp;keyword=Credit%20Card%20Consolidation&amp;OVRAW=8007066208%20credit%20card%20consolidation&amp;OVKEY=credit%20card%20consolidation&amp;OVMTC=advanced&amp;OVADID=41951287022&amp;OVKWID=207713091022</t>
  </si>
  <si>
    <t>colleen</t>
  </si>
  <si>
    <t>maggie.may1964@live.com</t>
  </si>
  <si>
    <t>EAB32F97-EAFC-4F20-95DA-EC71B960E0B2</t>
  </si>
  <si>
    <t>wwwz.websearch.verizon.net</t>
  </si>
  <si>
    <t>http://wwwz.websearch.verizon.net/search</t>
  </si>
  <si>
    <t>qo=www.creditcaerdbailout.com&amp;rn=oMyqb5s2tDKbU8-&amp;rg=</t>
  </si>
  <si>
    <t>utm_source=yahoo&amp;utm_medium=cpc&amp;utm_campaign=DebtReductionInc&amp;utm_content=General%20Debt&amp;keyword=Debt%20Solutions&amp;OVRAW=Credit%20Card%20Bailout&amp;OVKEY=american%20debt%20solution&amp;OVMTC=advanced&amp;OVADID=42233303522&amp;OVKWID=207713388022</t>
  </si>
  <si>
    <t>brooke</t>
  </si>
  <si>
    <t>87D84DAB-CF56-4FB6-B0EA-9731B1B88784</t>
  </si>
  <si>
    <t>Diana</t>
  </si>
  <si>
    <t>dparker2911@sbcglobal.net</t>
  </si>
  <si>
    <t>AE447D9C-DE3A-43E8-9AF1-CADD8DEC22D8</t>
  </si>
  <si>
    <t>BRAULIO</t>
  </si>
  <si>
    <t>BMMENDEZ@NETZERO.NET</t>
  </si>
  <si>
    <t>3F14F93F-C16D-4A0C-8686-1CF5B85FF7AF</t>
  </si>
  <si>
    <t>folder=Inbox&amp;msgNum=00000MG0:001A31DF00003aUv&amp;block=1&amp;msgNature=all&amp;msgStatus=all&amp;count=1242340766&amp;content=central</t>
  </si>
  <si>
    <t>stevo9660@yahoo.com</t>
  </si>
  <si>
    <t>508797AC-7DCF-4B46-83F2-D03078B9C871</t>
  </si>
  <si>
    <t>professional debt reduction services</t>
  </si>
  <si>
    <t>p=professional debt reduction services &amp;fr=yfp-t-203&amp;toggle=1&amp;cop=mss&amp;ei=UTF-8</t>
  </si>
  <si>
    <t>utm_source=yahoo&amp;utm_medium=cpc&amp;utm_campaign=DebtReductionInc&amp;utm_content=Debt%20Arbitration&amp;keyword=Professional%20Debt%20Arbitrators&amp;OVRAW=professional%20debt%20reduction%20services&amp;OVKEY=of%20professional%20debt%20arbitrator&amp;OVMTC=advanced&amp;OVADID=41951308022&amp;OVKWID=207713230522</t>
  </si>
  <si>
    <t>marjorie</t>
  </si>
  <si>
    <t>troylegal@live.com</t>
  </si>
  <si>
    <t>6A630480-E8BB-4ABB-BF32-889A57A94715</t>
  </si>
  <si>
    <t>stokerplay50@hotmail.com</t>
  </si>
  <si>
    <t>D4CE7C6A-DB71-40CB-983A-B1C40F2F0FB9</t>
  </si>
  <si>
    <t>Marvin</t>
  </si>
  <si>
    <t>big_easy9@hotmail.com</t>
  </si>
  <si>
    <t>TH1K3hxK4UKeOefvAmpi7Q</t>
  </si>
  <si>
    <t>cbs2.com</t>
  </si>
  <si>
    <t>http://cbs2.com/search/Default.aspx</t>
  </si>
  <si>
    <t>SearchString=HOW TO REFIANCE A CAR LOAN&amp;TabId=0</t>
  </si>
  <si>
    <t>utm_source=yahoo&amp;utm_medium=cpc&amp;utm_campaign=DebtReductionInc&amp;utm_content=Lower%20Payments&amp;keyword=How%20To%20Lower%20Monthly%20Car%20Payments&amp;OVRAW=HOW%20TO%20REFIANCE%20A%20CAR%20LOAN&amp;OVKEY=how%20to%20lower%20monthly%20car%20payment&amp;OVMTC=advanced&amp;OVADID=42233385522&amp;OVKWID=207713465022</t>
  </si>
  <si>
    <t>Patricia.Ahumada@SunTrust.com</t>
  </si>
  <si>
    <t>FF49D65B-BF0B-448C-BB16-958FD57E9E8D</t>
  </si>
  <si>
    <t>How to reduce interest on credit cards</t>
  </si>
  <si>
    <t>How to reduce interest rates on credit cards</t>
  </si>
  <si>
    <t>q=How to reduce interest rates on credit cards&amp;qsrc=19&amp;o=0&amp;l=dir</t>
  </si>
  <si>
    <t>utm_source=google&amp;utm_medium=CPC&amp;utm_content=How&amp;utm_campaign=Credit&amp;utm_term=How%20to%20reduce%20interest%20on%20credit%20cards&amp;keyword=How%20Can%20I%20Consolidate%20My%20Debt</t>
  </si>
  <si>
    <t>jdoyle81@yahoo.com</t>
  </si>
  <si>
    <t>89BFCF31-EBF2-40D6-A6E3-82F22812D5D8</t>
  </si>
  <si>
    <t>http://wiki.answers.com/Q/Are_there_any_grants_for_repaying_private_student_loans</t>
  </si>
  <si>
    <t>shirley</t>
  </si>
  <si>
    <t>shirlsjw812@aol.com</t>
  </si>
  <si>
    <t>8C2316A6-44F1-468F-AA2D-4068656C30D7</t>
  </si>
  <si>
    <t>http://www.soyouwanna.com/site/syws/loans/loans.html</t>
  </si>
  <si>
    <t>towne98@gmail.com</t>
  </si>
  <si>
    <t>F7C9732E-BFAA-44B4-B8B0-872AFE2075B5</t>
  </si>
  <si>
    <t>http://www.creditrelief.com/buy/credit/card/debt/pay_off_credit_card_bills.htm</t>
  </si>
  <si>
    <t>yt=qs%3d06oENya4ZG1YS6vOLJwpLiFbgelS4Umj4PQg5Gl4jftn8ohJ7fQ8PtG5JTrI6Eh2cxSXkAcJrjr0CCPE9DnWD2LZP0ehUPYX-PZuQ4QTERrQE3L6DS8qXUR7C5RFvTmtjZMEqFfX4Kdhv0HJYV6Vpj1q-9pl4ddcSZxIvJ7OtYsXzZKafYvKfydiwMRHoAUnCP_Vo4P7yxoOkpPLzd%2cYT03&amp;slt=7&amp;slr=2&amp;lpt=1</t>
  </si>
  <si>
    <t>sjfreeman@tampabay.rr.com</t>
  </si>
  <si>
    <t>1B7xKpm0N0K5bBqT2FLrqg</t>
  </si>
  <si>
    <t>stellarpopulation@yahoo.com</t>
  </si>
  <si>
    <t>cioZbOIO30efILKnesQcpA</t>
  </si>
  <si>
    <t>guide-1.net</t>
  </si>
  <si>
    <t>http://guide-1.net/w.php</t>
  </si>
  <si>
    <t>x=JnA9Y3JlZGl0K2FkdmljZSZtPWImcz1BJnU9MjAmYj1jcmVkaXQrYWR2aWNl&amp;feed=3</t>
  </si>
  <si>
    <t>utm_source=yahoo&amp;utm_medium=cpc&amp;utm_campaign=DebtReductionInc&amp;utm_content=Credit%20Card%20Debt&amp;keyword=Credit%20Card%20Debt%20Advice&amp;OVRAW=Credit%20Advice&amp;OVKEY=credit%20card%20debt%20advice&amp;OVMTC=advanced&amp;OVADID=42233457522&amp;OVKWID=207713231522</t>
  </si>
  <si>
    <t>flores-doud@comcast.net</t>
  </si>
  <si>
    <t>2YUUcPhmv0mHz6VN25Nu9g</t>
  </si>
  <si>
    <t>Debt negotiation reviews</t>
  </si>
  <si>
    <t>reviews debt settlement</t>
  </si>
  <si>
    <t>hl=en&amp;q=reviews debt settlement&amp;aq=f&amp;oq=</t>
  </si>
  <si>
    <t>utm_source=google&amp;utm_medium=CPC&amp;utm_content=Holding%20Tank%20-%20Debt&amp;utm_campaign=Debt%20Holding%20Tank&amp;utm_term=Debt%20negotiation%20reviews&amp;keyword=How%20Can%20I%20Consolidate%20My%20Debt</t>
  </si>
  <si>
    <t>ANDRE</t>
  </si>
  <si>
    <t>NONE@AAOL.COM</t>
  </si>
  <si>
    <t>BF23C722-8926-4349-819A-424CF1F45397</t>
  </si>
  <si>
    <t>Natividad</t>
  </si>
  <si>
    <t>tita.lesure@ge.com</t>
  </si>
  <si>
    <t>v29eX_QHpUSP-Wbie_TIBQ</t>
  </si>
  <si>
    <t>mlhsweetheart33@yahoo.om</t>
  </si>
  <si>
    <t>9BED904F-209F-4EFD-B2B1-771DEB6C113B</t>
  </si>
  <si>
    <t>debt relief albany ny</t>
  </si>
  <si>
    <t>ei=UTF-8&amp;fr=ush1-mail&amp;p=debt relief albany ny&amp;SpellState=n-2150552117_q-f1X.2K9weQEr7Wj51XG%2FywAAAA%40%40&amp;fr2=sp-qrw-corr-top</t>
  </si>
  <si>
    <t>utm_source=yahoo&amp;utm_medium=cpc&amp;utm_campaign=DebtReductionInc&amp;utm_content=General%20Debt&amp;keyword=Debt%20Relief&amp;OVRAW=debt%20relief%20albany%20ny&amp;OVKEY=debt%20relief&amp;OVMTC=advanced&amp;OVADID=42233303522&amp;OVKWID=207713042522</t>
  </si>
  <si>
    <t>lll</t>
  </si>
  <si>
    <t>mungulsi@msn.com</t>
  </si>
  <si>
    <t>32FF45E1-AA60-41DE-95AE-04C2FFD02415</t>
  </si>
  <si>
    <t>utm_source=yahoo&amp;utm_medium=cpc&amp;utm_campaign=state&amp;utm_content=About%20Bill%20Consolidation&amp;keyword=About%20Bill%20Consolidation%20In%20Arizona&amp;OVRAW=Bill%20Consolidation%20Debt&amp;OVKEY=about%20bill%20consolidation%20arizona&amp;OVMTC=advanced&amp;OVADID=41951297022&amp;OVKWID=207725857022</t>
  </si>
  <si>
    <t>T M</t>
  </si>
  <si>
    <t>aheartlady@sbcglobal.net</t>
  </si>
  <si>
    <t>86B8A979-DC0A-4FF8-A812-49B9B59B6B00</t>
  </si>
  <si>
    <t>us.mc815.mail.yahoo.com</t>
  </si>
  <si>
    <t>http://us.mc815.mail.yahoo.com/mc/showMessage</t>
  </si>
  <si>
    <t>fid=Inbox&amp;sort=date&amp;order=down&amp;startMid=0&amp;.rand=1600904381&amp;da=0&amp;midIndex=4&amp;mid=1_4640293_AJTHjkQAAB6WSg1yoAGWZ3CgDf0&amp;prevMid=1_4640842_AJHHjkQAASw%2FSg1zLAjXqQ8YWYk&amp;nextMid=1_4638958_AI%2FHjkQAASnzSg1rAwgSzFKQE3E&amp;m=1_4647755_AI7HjkQAATXvSg2zaggJr0shc%2BA,1_4647120_AJPHjkQAAOI1Sg2wkwbehCboo40,1_4642284_AJHHjkQAAGWmSg1%2B%2FwrwlSQemxY,1_4640842_AJHHjkQAASw%2FSg1zLAjXqQ8YWYk,1_4640293_AJTHjkQAAB6WSg1yoAGWZ3CgDf0,1_4638958_AI%2FHjkQAASnzSg1rAwgSzFKQE3E,1_4636011_AJTHjkQAAHreSg1eOQBn3FnrhVU,1_4633770_AI%2FHjkQAAS3WSg01xwUlxRcAsiA,1_4633041_AJLHjkQAALl2Sg0l8QX3qRmLBjA,1_4628253_AJDHjkQAAOCHSgz%2B0QaS%2FRwX86U,</t>
  </si>
  <si>
    <t>ehovland@comcast.net</t>
  </si>
  <si>
    <t>28E113DD-53A4-4499-BA79-323D3341D2FE</t>
  </si>
  <si>
    <t>debt consolidation even with bad credit</t>
  </si>
  <si>
    <t>http://search.yahoo.com/search;_ylt=A0geu9tliQ1Ki4sAa15XNyoA</t>
  </si>
  <si>
    <t>p=debt consolidation even with bad credit&amp;fr=my-myy&amp;fr2=sb-top</t>
  </si>
  <si>
    <t>utm_source=yahoo&amp;utm_medium=cpc&amp;utm_campaign=DebtReductionInc&amp;utm_content=Credit%20Debt%20Consolidation&amp;keyword=Bad%20Credit%20Debt%20Consolidation&amp;OVRAW=debt%20consolidation%20even%20with%20bad%20credit&amp;OVKEY=debt%20consolidation%20with%20bad%20credit&amp;OVMTC=advanced&amp;OVADID=41951257522&amp;OVKWID=207713312022</t>
  </si>
  <si>
    <t>Annis</t>
  </si>
  <si>
    <t>tla613@hotmail.com</t>
  </si>
  <si>
    <t>85A1CFEB-51DE-492E-BFA1-61C173986809</t>
  </si>
  <si>
    <t>Wen</t>
  </si>
  <si>
    <t>wennliu@hotmail.com</t>
  </si>
  <si>
    <t>4cBiDdXbLEyh2j5-j0fv8w</t>
  </si>
  <si>
    <t>us.mc361.mail.yahoo.com</t>
  </si>
  <si>
    <t>http://us.mc361.mail.yahoo.com/mc/welcome</t>
  </si>
  <si>
    <t>.gx=0&amp;.rand=9okrsde119l2l</t>
  </si>
  <si>
    <t>KEVIN</t>
  </si>
  <si>
    <t>KEVINBLACKMON3@YAHOO.COM</t>
  </si>
  <si>
    <t>270A00BF-3B69-4C4A-ADC3-FA0ECF0467A8</t>
  </si>
  <si>
    <t>.gx=1&amp;.rand=72kl3o7uqgq7i</t>
  </si>
  <si>
    <t>Erroll</t>
  </si>
  <si>
    <t>phlippinirish@yahoo.com</t>
  </si>
  <si>
    <t>7A8EBA55-87DF-490F-9F72-18AAC1F5C4B3</t>
  </si>
  <si>
    <t>wwk.searchresults.gci.net</t>
  </si>
  <si>
    <t>http://wwk.searchresults.gci.net/search</t>
  </si>
  <si>
    <t>qo=alaska%2520bankruptcy%2520laws&amp;rn=d5BxYMojuYCy5vH&amp;rg=As3f</t>
  </si>
  <si>
    <t>utm_source=yahoo&amp;utm_medium=cpc&amp;utm_campaign=state&amp;utm_content=Filing%20Bankrupcy&amp;keyword=Avoid%20Filing%20Bankrupcy%20%20In%20Alaska&amp;OVRAW=alaska%20bankruptcy%20laws&amp;OVKEY=alaska%20filing%20bankruptcy&amp;OVMTC=advanced&amp;OVADID=42233391522&amp;OVKWID=207729446522</t>
  </si>
  <si>
    <t>balgobinr@comcast.net</t>
  </si>
  <si>
    <t>DD706C34-A36C-4E07-BD97-B9D9A430D808</t>
  </si>
  <si>
    <t>default student loan assistance</t>
  </si>
  <si>
    <t>q=default student loan assistance&amp;ie=utf-8&amp;oe=utf-8&amp;aq=t&amp;rls=org.mozilla:en-US:official&amp;client=firefox-a</t>
  </si>
  <si>
    <t>rafa657893@yahoo.com</t>
  </si>
  <si>
    <t>6F3F0910-64A3-4288-B4E2-FDB766368ECA</t>
  </si>
  <si>
    <t>uvx=wmoNGyxvHcE-QrzWH0nuDDJD7kYOiVo--FPspgEquYsLhRRQn_yaZok_HboPv-0O4nQL6xa6U7JkbJIDWUDi-TrGqYqOD65oS5fMaIO8OdbthDGIDlw1RNFyge1CwgWxiXKMPl_yY_Hd1dRNum-ziYcH4wDFerKQWNdqmucjArVx6RSxWE-3JRQhUSc_-wEKChoFD23rA5pzjVQ89oTY2H12Tgt4nZ0zwVVM-n22bcwhlLZNMiPrhjlSt0LV6TYu</t>
  </si>
  <si>
    <t>beverly</t>
  </si>
  <si>
    <t>beverlygray@bellsouth.net</t>
  </si>
  <si>
    <t>B9F94C99-5C08-425E-AE5A-F200E4175560</t>
  </si>
  <si>
    <t>www.bediddle.com</t>
  </si>
  <si>
    <t>Chapter 13 Bankruptcy - high volume</t>
  </si>
  <si>
    <t>http://www.bediddle.com/web.php</t>
  </si>
  <si>
    <t>q=chapter13&amp;cd=3640&amp;cpe=cz1WYW5jZSZjcD1jaGFwdGVyMTMmYz0wLjA1</t>
  </si>
  <si>
    <t>utm_source=yahoo&amp;utm_medium=cpc&amp;utm_campaign=DebtReductionInc&amp;utm_content=Chapter%2013%20Bankruptcy%20-%20high%20volume&amp;keyword=Avoid%20Filing%20Chapter%2013%20Bankruptcy&amp;OVRAW=chapter13&amp;OVKEY=chapter%2013&amp;OVMTC=advanced&amp;OVADID=42233368022&amp;OVKWID=207713034522</t>
  </si>
  <si>
    <t>thomas</t>
  </si>
  <si>
    <t>cooperth57@hotmail.cpm</t>
  </si>
  <si>
    <t>26BC6B2A-9185-43F7-A2EE-C5F4D9C80AA5</t>
  </si>
  <si>
    <t>search.bearshare.com</t>
  </si>
  <si>
    <t>http://search.bearshare.com/webResults.html</t>
  </si>
  <si>
    <t>hl=en&amp;q=debt cures&amp;lr=1&amp;src=hmp&amp;page=2</t>
  </si>
  <si>
    <t>Brandy</t>
  </si>
  <si>
    <t>brandyk@comcast.net</t>
  </si>
  <si>
    <t>q2vJBe2o706aK86MHi88lw</t>
  </si>
  <si>
    <t>client=ca-pub-7960434366878076&amp;dt=1242430785343&amp;lmt=1242430785&amp;prev_slotnames=1399518008&amp;output=html&amp;slotname=0732606714&amp;correlator=1242430784843&amp;url=http%3A%2F%2Fwww.i-newswire.com%2Fpr167685.html&amp;ref=http%3A%2F%2Fwww.google.com%2Fsearch%3Fhl%3Den%26ei%3DXv4NSoeNJoHKtgfu6-2HCA%26sa%3DX%26oi%3Dspell%26resnum%3D0%26ct%3Dresult%26cd%3D1%26q%3Dcreditcardclients.com%26spell%3D1&amp;frm=0&amp;ga_vid=1375589719.1242430785&amp;ga_sid=1242430785&amp;ga_hid=1236794691&amp;flash=9.0.124.0&amp;w=250&amp;h=250&amp;u_h=768&amp;u_w=1024&amp;u_ah=738&amp;u_aw=1024&amp;u_cd=32&amp;u_tz=-240&amp;u_his=5&amp;u_java=true&amp;dtd=47&amp;w=250&amp;h=250&amp;xpc=wya6gx89ET&amp;p=http%3A//www.i-newswire.com</t>
  </si>
  <si>
    <t>ttdad2654@yahoo.com</t>
  </si>
  <si>
    <t>PcsG-evInEKIiJrGDxkXIw</t>
  </si>
  <si>
    <t>debt consoladation</t>
  </si>
  <si>
    <t>p=debt consoladation&amp;ei=UTF-8&amp;fr=yfp-t-501&amp;xargs=12KPjg135Sr4e9mvinEOOIMLrcmUsOkZ%2Dx8bo%5FXIR7GtYq8DtcV%5FwmXuHJwPUmEK7O2A94%2D8jXqfZUf6uZzbjPTkrNEmGMGpIc643AyNgPMO3w7e92hMctxEbYnH5%2Dx14HYHOtVeBSrP7EmeT8p1xTR70LwqWrzvl4h5bjgv4GJQrBcEph22lwMZtk3eA%2Dss%2D3KI8LTKxxSymvoSeTdolCU8pEk5mmOiOCGB%5Fzt3oP3liEBQBP&amp;pstart=19&amp;b=11</t>
  </si>
  <si>
    <t>utm_source=yahoo&amp;utm_medium=cpc&amp;utm_campaign=DebtReductionInc&amp;utm_content=Debt%20Consolidation&amp;keyword=Debt%20Consolidation%20Services&amp;OVRAW=debt%20consolidation&amp;OVKEY=debt%20consolidation%20services&amp;OVMTC=advanced&amp;OVADID=42233432022&amp;OVKWID=207713187022</t>
  </si>
  <si>
    <t>piccolo90@gmail.com</t>
  </si>
  <si>
    <t>9Sn71npWVUWMvzWTx9zKhQ</t>
  </si>
  <si>
    <t>utm_source=yahoo&amp;utm_medium=cpc&amp;utm_campaign=DebtReductionInc&amp;utm_content=Debt%20Credit%20Services&amp;keyword=Credit%20Services&amp;OVRAW=ccd%20credit%20services&amp;OVKEY=credit%20services&amp;OVMTC=advanced&amp;OVADID=41951159522&amp;OVKWID=207713408022</t>
  </si>
  <si>
    <t>jessicakrall@verizon.net</t>
  </si>
  <si>
    <t>VofP2UVbmU6oJyVqhqz2KA</t>
  </si>
  <si>
    <t>p=credit repair&amp;fr=yfp-t-501&amp;toggle=1&amp;cop=mss&amp;ei=UTF-8</t>
  </si>
  <si>
    <t>utm_source=yahoo&amp;utm_medium=cpc&amp;utm_campaign=DebtReductionInc&amp;utm_content=General%20Debt&amp;keyword=Debt%20Repair&amp;OVRAW=credit%20repair&amp;OVKEY=debt%20repair&amp;OVMTC=advanced&amp;OVADID=42233303522&amp;OVKWID=207713317522</t>
  </si>
  <si>
    <t>Roger</t>
  </si>
  <si>
    <t>tbreeze78@hotmail.com</t>
  </si>
  <si>
    <t>cSsRpMIu_UiT9VGF-30QxA</t>
  </si>
  <si>
    <t>utm_source=yahoo&amp;utm_medium=cpc&amp;utm_campaign=DebtReductionInc&amp;utm_content=Debt%20Consolidation&amp;keyword=Debt%20Consolidation&amp;OVRAW=non%20profit%20debt%20consolidation%20in%20texas&amp;OVKEY=non%20profit%20debt%20consolidation&amp;OVMTC=advanced&amp;OVADID=42233432022&amp;OVKWID=207713393522</t>
  </si>
  <si>
    <t>Amber</t>
  </si>
  <si>
    <t>charming22_f@yahoo.com</t>
  </si>
  <si>
    <t>-6bsU4pVoEeJ0Iz6gnELIA</t>
  </si>
  <si>
    <t>chapter 7 bk virginia</t>
  </si>
  <si>
    <t>p=chapter 7 bk virginia&amp;fr=fptb-msgr&amp;toggle=1&amp;cop=mss&amp;ei=UTF-8</t>
  </si>
  <si>
    <t>utm_source=yahoo&amp;utm_medium=cpc&amp;utm_campaign=state&amp;utm_content=Bankruptcy%20And%20Chapter%207&amp;keyword=Avoid%20Chapter%207%20Bankruptcy%20In%20Virginia&amp;OVRAW=chapter%207%20bk%20virginia&amp;OVKEY=chapter%207%20bankruptcy%20virginia&amp;OVMTC=advanced&amp;OVADID=42233281022&amp;OVKWID=207725636522</t>
  </si>
  <si>
    <t>Rea</t>
  </si>
  <si>
    <t>189anonas_rea@yahoo.com</t>
  </si>
  <si>
    <t>E0DAD44A-F117-48D4-B867-3B1CA2D5A3B0</t>
  </si>
  <si>
    <t>uvx=wmoNGyxvHcE-QrzWH0nuDDJD7kYOiVo--FPspgEquYsLhRRQn_yaZok_HboPv-0O4nQL6xa6U7JkbJIDWUDi-TrGqYqOD65oS5fMaIO8OdbthDGIDlw1RNFyge1CwgWxiXKMPl_yY_F2qZ8WbUcpNZrJ6nf471O7FI31py2tl2eF2fIDlNlFDwzbEcV4RG9YroyzPBlT81SvQyHbNiDhbwA-IJXXmgXyqqr5mpJs1AzoTjI50qYjEgTOV5kvBSgygSCAW-ukmZziuyLnk9jeIQ%2A%2A</t>
  </si>
  <si>
    <t>pic90@cfl.rr.com</t>
  </si>
  <si>
    <t>95D01257-1BDC-4B3B-8D00-23B6202A8ECE</t>
  </si>
  <si>
    <t>lorena</t>
  </si>
  <si>
    <t>ordonezw@yahoo.com</t>
  </si>
  <si>
    <t>66BAC0C0-1BD8-4D0B-B6CC-8518FFFA7302</t>
  </si>
  <si>
    <t>http://www.webcrawler.com/webcrawler300/ws/results/Web/ge credit card payment/1/417/TopNavigation/Relevance/iq=true/zoom=off/_iceUrlFlag=7</t>
  </si>
  <si>
    <t>_IceUrl=true&amp;gclid=CNC34vT7wJoCFQgNDQodvRbdsw</t>
  </si>
  <si>
    <t>reinke.jeff@yahoo.com</t>
  </si>
  <si>
    <t>EF8A57A4-998B-40AD-A676-9A176BD3B798</t>
  </si>
  <si>
    <t>negotiating credit card debt</t>
  </si>
  <si>
    <t>fr=mcafee&amp;p=negotiating credit card debt</t>
  </si>
  <si>
    <t>utm_source=yahoo&amp;utm_medium=cpc&amp;utm_campaign=DebtReductionInc&amp;utm_content=Credit%20Card%20Debt&amp;keyword=Negotiating%20Credit%20Card%20Debt&amp;OVRAW=negotiating%20credit%20card%20debt&amp;OVKEY=negotiating%20credit%20card%20debt&amp;OVMTC=standard&amp;OVADID=42233468522&amp;OVKWID=207713054522</t>
  </si>
  <si>
    <t>Nicholas</t>
  </si>
  <si>
    <t>nbelowch@gmail.com</t>
  </si>
  <si>
    <t>948DE9B3-AEC2-4B25-8F6F-FB05405F2893</t>
  </si>
  <si>
    <t>client=ca-pub-4545283430509426&amp;dt=1242487371843&amp;lmt=1242487371&amp;prev_slotnames=6623402734%2C8339715885&amp;output=html&amp;slotname=4697265050&amp;correlator=1242487370562&amp;url=http%3A%2F%2Fwww.creditinfocenter.com%2Fforms%2Fsampleletter6.shtml&amp;ref=http%3A%2F%2Fwww.creditinfocenter.com%2Fforms%2Findex.shtml&amp;frm=0&amp;ga_vid=926230491.1234028354&amp;ga_sid=1242487294&amp;ga_hid=338008388&amp;ga_fc=true&amp;flash=9.0.124.0&amp;w=468&amp;h=60&amp;u_h=1024&amp;u_w=1280&amp;u_ah=994&amp;u_aw=1280&amp;u_cd=32&amp;u_tz=-240&amp;u_his=4&amp;u_java=true&amp;dtd=78&amp;w=468&amp;h=60&amp;xpc=NLsvYARhYL&amp;p=http%3A//www.creditinfocenter.com</t>
  </si>
  <si>
    <t>Dixie</t>
  </si>
  <si>
    <t>dixiemcw@yahoo.com</t>
  </si>
  <si>
    <t>BUfYoem3oUKntbeujxgP5g</t>
  </si>
  <si>
    <t>www.alphadealt.com</t>
  </si>
  <si>
    <t>http://www.alphadealt.com/search.asp</t>
  </si>
  <si>
    <t>xins5=Credit%20Card%20Debt%20Laws</t>
  </si>
  <si>
    <t>utm_source=yahoo&amp;utm_medium=cpc&amp;utm_campaign=DebtReductionInc&amp;utm_content=Credit%20Card%20Debt%20-%20high%20volume&amp;keyword=Eliminate%20Credit%20Card%20Debt&amp;OVRAW=credit%20card%20debt%20law&amp;OVKEY=eliminate%20credit%20card%20debt&amp;OVMTC=advanced&amp;OVADID=42233492522&amp;OVKWID=207713101022</t>
  </si>
  <si>
    <t>Casidy</t>
  </si>
  <si>
    <t>creiser@hotmail.com</t>
  </si>
  <si>
    <t>0387F6B0-2EAD-45E2-9A2C-D422191A4B53</t>
  </si>
  <si>
    <t>stop credit card payment</t>
  </si>
  <si>
    <t>hl=en&amp;q=stop credit card payment&amp;aq=8&amp;oq=stop credit</t>
  </si>
  <si>
    <t>efalls43@yahoo.com</t>
  </si>
  <si>
    <t>811723B1-24D1-4323-9848-A27CA41F2E9C</t>
  </si>
  <si>
    <t>uvx=wmoNGyxvHcE-QrzWH0nuDDJD7kYOiVo--FPspgEquYsLhRRQn_yaZok_HboPv-0O4nQL6xa6U7JkbJIDWUDi-TrGqYqOD65oS5fMaIO8OdbthDGIDlw1RNFyge1CwgWxiXKMPl_yY_F2qZ8WbUcpNZrJ6nf471O7kGyeI0z2vkdP_lDLRi9YrFARdZyh-9RkTHON3P44oGU-PSZ_7BRL6AA-IJXXmgXyqqr5mpJs1AzoTjI50qYjEtv6LZxmrAzPn12r4r8jS97WNOy73eO0bw%2A%2A</t>
  </si>
  <si>
    <t>wilma</t>
  </si>
  <si>
    <t>wilma_lou57@yahoo.com</t>
  </si>
  <si>
    <t>38CCBBF5-897D-42B4-AACC-CF28CE379961</t>
  </si>
  <si>
    <t>how to file bankruptcy in va.</t>
  </si>
  <si>
    <t>p=how to file bankruptcy in va.&amp;fr=yfp-t-501&amp;toggle=1&amp;cop=mss&amp;ei=UTF-8</t>
  </si>
  <si>
    <t>utm_source=yahoo&amp;utm_medium=cpc&amp;utm_campaign=state&amp;utm_content=File%20Bankruptcy&amp;keyword=Avoid%20File%20Bankruptcy%20In%20VA&amp;OVRAW=how%20to%20file%20bankruptcy%20in%20va.&amp;OVKEY=how%20to%20file%20bankruptcy%20in%20va&amp;OVMTC=standard&amp;OVADID=42233395022&amp;OVKWID=207726734022</t>
  </si>
  <si>
    <t>jmh76233@netzero.com</t>
  </si>
  <si>
    <t>42E9531D-77B3-43DF-81C6-6EADA232AD05</t>
  </si>
  <si>
    <t>www.altavista.com</t>
  </si>
  <si>
    <t>http://www.altavista.com/web/results</t>
  </si>
  <si>
    <t>q=debt%20repayments</t>
  </si>
  <si>
    <t>utm_source=yahoo&amp;utm_medium=cpc&amp;utm_campaign=DebtReductionInc&amp;utm_content=Personal%20Debt&amp;keyword=Personal%20Debt%20Repayment&amp;OVRAW=debt%20repayments&amp;OVKEY=personal%20debt%20repayment&amp;OVMTC=advanced&amp;OVADID=42233507522&amp;OVKWID=207721362022</t>
  </si>
  <si>
    <t>suzie@hadtohaveit.com</t>
  </si>
  <si>
    <t>DF3D390E-A75C-4611-996D-2B8AEE6581D2</t>
  </si>
  <si>
    <t>Debt law</t>
  </si>
  <si>
    <t>debt law</t>
  </si>
  <si>
    <t>sourceid=navclient&amp;ie=UTF-8&amp;rlz=1T4GGIT_en&amp;q=debt law</t>
  </si>
  <si>
    <t>utm_source=google&amp;utm_medium=CPC&amp;utm_content=Holding%20Tank%20-%20Debt&amp;utm_campaign=Debt%20Holding%20Tank&amp;utm_term=Debt%20law&amp;keyword=How%20Can%20I%20Consolidate%20My%20Debt</t>
  </si>
  <si>
    <t>Tiffani</t>
  </si>
  <si>
    <t>hoggiam@embarqmail.com</t>
  </si>
  <si>
    <t>FA06570E-6D45-498F-9F86-B745D3297408</t>
  </si>
  <si>
    <t>search.embarq.com</t>
  </si>
  <si>
    <t>http://search.embarq.com/index_results.php</t>
  </si>
  <si>
    <t>querybox=credit repair&amp;clear=1&amp;qs=06oENya4ZG1YS6vOLJwpLiFbgele60a3EgBlkci1tOPkq-9EHj6-ZgbaJIo6316PRXzV3emYG5Ta_hAQpNbi4E6-em5I-qQcjJWbdAMqVpX7dZW6mDrMO_KQthZhpyHrJw2ra2BmihZnXU5NQ9QYtqM3eCE0RDmZUOFXKaHnHfri6sUsnnmEzUw_hnn8KSw5HSCDRu68Bd8SQYZiGa6r1LYpyAFZTwtnVcSFEUbeQLosRxSsk4lJ7JzhYo%2CYT0z</t>
  </si>
  <si>
    <t>LUIS</t>
  </si>
  <si>
    <t>HOTBOY292@TMAIL.COM</t>
  </si>
  <si>
    <t>4F7C242B-4829-46D9-A9B0-E4E9B125F6E2</t>
  </si>
  <si>
    <t>toolbar.inbox.com</t>
  </si>
  <si>
    <t>Debit</t>
  </si>
  <si>
    <t>debit</t>
  </si>
  <si>
    <t>http://toolbar.inbox.com/search/results.aspx</t>
  </si>
  <si>
    <t>q=debit&amp;tbid=80305&amp;tp=sf&amp;lng=en</t>
  </si>
  <si>
    <t>utm_source=google&amp;utm_medium=CPC&amp;utm_content=Holding%20Tank%20-%20Debt&amp;utm_campaign=Debt%20Holding%20Tank&amp;utm_term=Debit&amp;keyword=How%20Can%20I%20Consolidate%20My%20Debt</t>
  </si>
  <si>
    <t>bridget</t>
  </si>
  <si>
    <t>mr.ccwat@gmail.com</t>
  </si>
  <si>
    <t>C8CD56C0-8735-408F-940F-BC410CDFAA2D</t>
  </si>
  <si>
    <t>correlator=1242530504043&amp;output=html&amp;impl=ifr&amp;client=ca-pub-0200629403145096&amp;slotname=CA_FinanceATFLeftSky160x600&amp;page_slots=CA_CreditCardATFTopLeder728x90%2CCA_FinanceATFLeftSky160x600&amp;cust_params=&amp;cookie=ID%3De411019ae755d20d%3AT%3D1242530503%3AS%3DALNI_Mal2OguIWaQMylVm2e80nNwhayKQw&amp;cookie_enabled=1&amp;ga_vid=1029367743.1242530504&amp;ga_sid=1242530504&amp;ga_hid=1773832068&amp;ga_fc=false&amp;url=http%3A%2F%2Fwww.consumeraffairs.com%2Fcredit_cards%2Fprovidian_national_bank.htm&amp;ref=http%3A%2F%2Fwww.google.com%2Fsearch%3Fhl%3Den%26q%3Dprovidian%26btnG%3DSearch&amp;lmt=1242530503&amp;dt=1242530504774&amp;cc=100&amp;u_h=800&amp;u_w=1280&amp;u_ah=770&amp;u_aw=1280&amp;u_cd=32&amp;u_tz=-240&amp;u_his=5&amp;u_java=true&amp;u_nplug=11&amp;u_nmime=60&amp;flash=10.0.22</t>
  </si>
  <si>
    <t>NIKKIDA</t>
  </si>
  <si>
    <t>NIKKIDAS@AOL.COM</t>
  </si>
  <si>
    <t>B355AFB0-7064-4493-99D1-AC8D45F6B28D</t>
  </si>
  <si>
    <t>Get out of debt</t>
  </si>
  <si>
    <t>get out of debt before marriage</t>
  </si>
  <si>
    <t>hl=en&amp;q=get out of debt before marriage&amp;aq=f&amp;oq=</t>
  </si>
  <si>
    <t>utm_source=google&amp;utm_medium=CPC&amp;utm_content=Get%20Out%20Of%20Debt&amp;utm_campaign=Debt%20General&amp;utm_term=Get%20out%20of%20debt&amp;keyword=How%20Can%20I%20Consolidate%20My%20Debt</t>
  </si>
  <si>
    <t>teresa_choa@yahoo.com</t>
  </si>
  <si>
    <t>www.debt free.com</t>
  </si>
  <si>
    <t>p=www.debt free.com&amp;fr=ush1-mail&amp;xargs=12KPjg1ipSroGmmvmnEOOIMLrcmUsOkZ7Fo5h7DOV5CtdY6hNdE%2DIfXpP0xZg6WO8T7xvSy7HBreVFdJGu277WVk0qfeO%5FL%2Dv2yY7Cj9pjbeaVW9Lrt4d9lf%5Fq6odMHU82&amp;pstart=7&amp;b=11</t>
  </si>
  <si>
    <t>utm_source=yahoo&amp;utm_medium=cpc&amp;utm_campaign=DebtReductionInc&amp;utm_content=General%20Debt&amp;keyword=Be%20Debt%20Free&amp;OVRAW=www.debtfree.com&amp;OVKEY=debt%20free&amp;OVMTC=advanced&amp;OVADID=42233303522&amp;OVKWID=207713077522</t>
  </si>
  <si>
    <t>jenntagg@insightmg.com</t>
  </si>
  <si>
    <t>A6416925-E592-4C6C-A113-FFCD0E7D12A7</t>
  </si>
  <si>
    <t>k=credit%20card%20debt%20bankruptcy&amp;d=Credit%20Card%20Debt%20Bankruptcy&amp;r=http%3A//financialplan.about.com/od/creditcarddebt/a/EliminateCCDebt.htm</t>
  </si>
  <si>
    <t>paul</t>
  </si>
  <si>
    <t>ev.aguil@yahoo.com</t>
  </si>
  <si>
    <t>AE74D404-1389-4507-923A-46363F815C2F</t>
  </si>
  <si>
    <t>defaultpayments</t>
  </si>
  <si>
    <t>fr=cb-hp06&amp;type=advisor&amp;ei=UTF-8&amp;p=defaultpayments</t>
  </si>
  <si>
    <t>utm_source=yahoo&amp;utm_medium=cpc&amp;utm_campaign=DebtReductionInc&amp;utm_content=Loan%20Default&amp;keyword=Loan%20Default%20Payment%20Solutions&amp;OVRAW=default%20payments&amp;OVKEY=default%20on%20loan%20payment&amp;OVMTC=advanced&amp;OVADID=41951178022&amp;OVKWID=207713098022</t>
  </si>
  <si>
    <t>CHARLES</t>
  </si>
  <si>
    <t>daddo23456@yahoo.com</t>
  </si>
  <si>
    <t>3D02E9B3-A90E-4A7A-B1CE-29C8CA743180</t>
  </si>
  <si>
    <t>uvx=wmoNGyxvHcE-QrzWH0nuDDJD7kYOiVo--FPspgEquYsLhRRQn_yaZok_HboPv-0O4nQL6xa6U7JkbJIDWUDi-TrGqYqOD65oS5fMaIO8OdbthDGIDlw1RNFyge1CwgWxiXKMPl_yY_Hd1dRNum-zibJomd_3bbYG5QNLy5bXBaaVwdvKHhKLS4k7pzDtUNzq7_1hHRVycSlzjVQ89oTY2H12Tgt4nZ0zwVVM-n22bcypKLHXoIZfjrV4IFGDxF06</t>
  </si>
  <si>
    <t>tdmac@sofnet.com</t>
  </si>
  <si>
    <t>044FCFC4-49CE-46E5-90C9-C60C5F3E5172</t>
  </si>
  <si>
    <t>uvx=wmoNGyxvHcE-QrzWH0nuDDJD7kYOiVo--FPspgEquYsLhRRQn_yaZok_HboPv-0O4nQL6xa6U7JkbJIDWUDi-TrGqYqOD65oS5fMaIO8OdbthDGIDlw1RNFyge1CwgWxiXKMPl_yY_Hd1dRNum-zicfNM0rFOnvIgcM_eFwVtKB54kEMdhvpx56NL7lyIy8N733SHsQ3yIRzjVQ89oTY2H12Tgt4nZ0zwVVM-n22bczNLrGTfeNrGwSdjlXFxYyL</t>
  </si>
  <si>
    <t>Khadysja</t>
  </si>
  <si>
    <t>khadysja2000@gmail.com</t>
  </si>
  <si>
    <t>11ED52AC-D9C7-4A1B-9ADE-FC4446B2533F</t>
  </si>
  <si>
    <t xml:space="preserve">hl=en&amp;q=student loan consolidation default&amp;aq=8&amp;oq=student loan consolidation </t>
  </si>
  <si>
    <t>wendy</t>
  </si>
  <si>
    <t>drwendy26@yahoo.com</t>
  </si>
  <si>
    <t>D46060B0-3D42-4901-8B64-E9F3E650B8D5</t>
  </si>
  <si>
    <t>conciliation credit</t>
  </si>
  <si>
    <t>http://search.yahoo.com/search;_ylt=A0geu7chTBBKOoAA.o5XNyoA</t>
  </si>
  <si>
    <t>p=conciliation credit&amp;fr=yfp-t-501-s&amp;fr2=sb-top&amp;sao=1</t>
  </si>
  <si>
    <t>utm_source=yahoo&amp;utm_medium=cpc&amp;utm_campaign=DebtReductionInc&amp;utm_content=Debt%20Arbitration&amp;keyword=Credit%20Arbitration&amp;OVRAW=conciliation%20credit&amp;OVKEY=arbitration%20credit&amp;OVMTC=advanced&amp;OVADID=41951229522&amp;OVKWID=207713222522</t>
  </si>
  <si>
    <t>carol</t>
  </si>
  <si>
    <t>carollighthouse@aol.com</t>
  </si>
  <si>
    <t>710E64A9-8718-4F83-8B48-91E5D2938CE3</t>
  </si>
  <si>
    <t>s_it=wo_efind&amp;q=credit card payment</t>
  </si>
  <si>
    <t>cruppy@hotmail.com</t>
  </si>
  <si>
    <t>7A92452A-B160-47F7-831A-C71F6F95B00D</t>
  </si>
  <si>
    <t>news.google.com</t>
  </si>
  <si>
    <t>Buried in debt</t>
  </si>
  <si>
    <t>buried in debt what to do</t>
  </si>
  <si>
    <t>http://news.google.com/news</t>
  </si>
  <si>
    <t>hl=en&amp;q=buried in debt what to do&amp;rlz=1W1GGIC_en&amp;um=1&amp;ie=UTF-8&amp;ei=Z2AQSq7wM4PQswPrvq2SAw&amp;sa=X&amp;oi=news_group&amp;ct=title&amp;resnum=11</t>
  </si>
  <si>
    <t>utm_source=google&amp;utm_medium=CPC&amp;utm_content=Holding%20Tank%20-%20Debt&amp;utm_campaign=Debt%20Holding%20Tank&amp;utm_term=Buried%20in%20debt&amp;keyword=How%20Can%20I%20Consolidate%20My%20Debt</t>
  </si>
  <si>
    <t>carlos</t>
  </si>
  <si>
    <t>cwharff@hotmail.com</t>
  </si>
  <si>
    <t>5BB57FB0-A821-4ACD-86B7-F3DD27740CDB</t>
  </si>
  <si>
    <t>sourceid=navclient&amp;aq=3&amp;oq=www.chase.com%2f&amp;ie=UTF-8&amp;rlz=1T4ACGW_enUS315US315&amp;q=www.chase.com creditcards payment</t>
  </si>
  <si>
    <t>lisaluker53@hotmail.com</t>
  </si>
  <si>
    <t>EE1E58A6-2A15-481F-8A7C-732DF0559CFB</t>
  </si>
  <si>
    <t>Reduce credit card balances</t>
  </si>
  <si>
    <t>lower credit card balance</t>
  </si>
  <si>
    <t>q=lower credit card balance&amp;sourceid=ie7&amp;rls=com.microsoft:en-us:IE-SearchBox&amp;ie=&amp;oe=</t>
  </si>
  <si>
    <t>utm_source=google&amp;utm_medium=CPC&amp;utm_content=Holding%20Tank%20-%20Debt&amp;utm_campaign=Debt%20Holding%20Tank&amp;utm_term=Reduce%20credit%20card%20balances&amp;keyword=How%20Can%20I%20Consolidate%20My%20Debt</t>
  </si>
  <si>
    <t>Pasquale</t>
  </si>
  <si>
    <t>4BB71C0A-021B-41E4-9B06-68C62F992E91</t>
  </si>
  <si>
    <t>utm_source=yahoo&amp;utm_medium=cpc&amp;utm_campaign=DebtReductionInc&amp;utm_content=Credit%20Card%20Debt&amp;keyword=Legal%20Credit%20Card%20Debt%20Services&amp;OVRAW=credit%20card%20debt%20law&amp;OVKEY=credit%20card%20debt%20legal&amp;OVMTC=advanced&amp;OVADID=42233466522&amp;OVKWID=207713017522</t>
  </si>
  <si>
    <t>michael.milliorn@yahoo.com</t>
  </si>
  <si>
    <t>251576E1-F7C3-4832-ADDC-89097C00C3E2</t>
  </si>
  <si>
    <t>www.dotellall.com</t>
  </si>
  <si>
    <t>http://www.dotellall.com/local/aubert-tx--reduce-mortgage-payments.html</t>
  </si>
  <si>
    <t>ds=overture&amp;did=yh69d308d&amp;original_query=%7Bkeyword%7D&amp;network=%7BifContent%3Acontent%7D%7BifSearch%3Asearch%7D&amp;OVRAW=reduce mortgage payments&amp;OVKEY=reduce mortgage payment&amp;OVMTC=standard&amp;OVADID=23894086021&amp;OVKWID=215565843521&amp;param1=%7BifContent%3Acontent%7D%7BifSearch%3Asearch%7D&amp;param4=mortgage help&amp;param6=standard&amp;query=reduce mortgage payments&amp;location=Aubert%2C TX&amp;x=28&amp;y=24</t>
  </si>
  <si>
    <t>utm_source=yahoo&amp;utm_medium=cpc&amp;utm_campaign=DebtReductionInc&amp;utm_content=Lower%20Payments&amp;keyword=How%20To%20Lower%20Monthly%20Mortgage%20Payments&amp;OVRAW=reduce%20mortgage%20payments&amp;OVKEY=how%20to%20lower%20monthly%20mortgage%20payment&amp;OVMTC=advanced&amp;OVADID=42233385522&amp;OVKWID=207713042022</t>
  </si>
  <si>
    <t>macknz04@aol.com</t>
  </si>
  <si>
    <t>0BE33737-0BE8-4522-8D3E-6F32477E0EBB</t>
  </si>
  <si>
    <t>help me get rid of my debts</t>
  </si>
  <si>
    <t>q=help me get rid of my debts&amp;client=dell-usuk&amp;channel=us-psp&amp;safe=high&amp;adsafe=high&amp;hl=en&amp;ie=UTF-8&amp;oe=UTF-8&amp;start=10&amp;br=</t>
  </si>
  <si>
    <t>JosephBlasetti@yahoo.com</t>
  </si>
  <si>
    <t>4D2A1ABB-F27C-41F3-8751-C2905D811FB3</t>
  </si>
  <si>
    <t>uvx=wmoNGyxvHcE-QrzWH0nuDDJD7kYOiVo--FPspgEquYsLhRRQn_yaZok_HboPv-0O4nQL6xa6U7JkbJIDWUDi-TrGqYqOD65oS5fMaIO8OdbthDGIDlw1RNFyge1CwgWxiXKMPl_yY_F2qZ8WbUcpNZrJ6nf471O7IYINXiqyM6BJiXTCuKrMpeOF8sGC7SHcWP2CGcGzt314kMGfr4iudgA-IJXXmgXyqqr5mpJs1AzoTjI50qYjElnjLqU0BHPZ8e3wtxIHBOhGNtHU4T1gRg%2A%2A</t>
  </si>
  <si>
    <t>maxdavexx@yahoo.com</t>
  </si>
  <si>
    <t>0D37FF68-83AD-489A-85B3-C7C7E7C037A0</t>
  </si>
  <si>
    <t>search.alot.com</t>
  </si>
  <si>
    <t>chase  credit card payment</t>
  </si>
  <si>
    <t>http://search.alot.com/web</t>
  </si>
  <si>
    <t>pr=frnt&amp;camp_id=14&amp;conf_id=25&amp;src_id=11076&amp;tb_version=2.4.2.399&amp;install_time=2009-04-27T17%3A24%3A00%2B0000&amp;client_id=A735F49001C9C79705CBC8C1&amp;q=chase  credit card payment</t>
  </si>
  <si>
    <t>Lorien</t>
  </si>
  <si>
    <t>lorien_graysay@nps.gov</t>
  </si>
  <si>
    <t>7CE2A74A-BC03-417F-9EB7-CB2C38DF95F8</t>
  </si>
  <si>
    <t>How-to-Write-Off-Credit-Card-Debt-Legally&amp;id=2007999</t>
  </si>
  <si>
    <t>Raymond</t>
  </si>
  <si>
    <t>raymond.cook63@yahoo.com</t>
  </si>
  <si>
    <t>89B705D0-FE3D-441A-9F50-CB61F8663775</t>
  </si>
  <si>
    <t>docs1.myway.com</t>
  </si>
  <si>
    <t>http://docs1.myway.com/gca_iframe.html</t>
  </si>
  <si>
    <t>mexBdyTxt=</t>
  </si>
  <si>
    <t>conniea18@yahoo.com</t>
  </si>
  <si>
    <t>4D9CCAEE-D8DC-414A-9915-9C811AA6906E</t>
  </si>
  <si>
    <t>uvx=wmoNGyxvHcE-QrzWH0nuDDJD7kYOiVo--FPspgEquYsLhRRQn_yaZok_HboPv-0O4nQL6xa6U7JkbJIDWUDi-TrGqYqOD65oS5fMaIO8OdbthDGIDlw1RNFyge1CwgWxiXKMPl_yY_F2qZ8WbUcpNZrJ6nf471O768wzG5q8mN1rhqNWd5JdIKFaucheecdqWP2CGcGzt314kMGfr4iudgA-IJXXmgXyqqr5mpJs1AzoTjI50qYjEg04zh-wOlz5ny-NNLLN79uAbFSLBEz1rw%2A%2A</t>
  </si>
  <si>
    <t>rdutton@devry.edu</t>
  </si>
  <si>
    <t>AB5A9193-7A0C-458F-9B04-95AB1A1B3776</t>
  </si>
  <si>
    <t>collegesavings.about.com</t>
  </si>
  <si>
    <t>http://collegesavings.about.com/od/financialaid/a/repayingloans.htm</t>
  </si>
  <si>
    <t>Mohammed</t>
  </si>
  <si>
    <t>mo-taha-3@hotmail.com</t>
  </si>
  <si>
    <t>wgf73iwOwk6g_iEk1FdNrw</t>
  </si>
  <si>
    <t>sourceid=navclient&amp;aq=2&amp;oq=www.chase&amp;ie=UTF-8&amp;rlz=1T4SUNA_enUS295US296&amp;q=www.chase.com creditcards payment</t>
  </si>
  <si>
    <t>Hudson</t>
  </si>
  <si>
    <t>Shanon</t>
  </si>
  <si>
    <t>chudson109@yahoo.com</t>
  </si>
  <si>
    <t>72E2DD2A-DAFE-426C-A911-8D6C2BE8820C</t>
  </si>
  <si>
    <t>chiannesmommy@hotmail.com</t>
  </si>
  <si>
    <t>3CECA7A6-7522-4718-A5F5-D5C85072E3AE</t>
  </si>
  <si>
    <t>hl=en&amp;q=legally erase your debt as seen on msnbc&amp;aq=1&amp;oq=legally erase</t>
  </si>
  <si>
    <t>AMANDA</t>
  </si>
  <si>
    <t>3CF5D58F-729D-453F-BBCC-9D1F5188E0E3</t>
  </si>
  <si>
    <t>Dana.Chavez1@state.nm.us</t>
  </si>
  <si>
    <t>D676FCAE-B38E-4789-BF2E-E7D35C4C50D4</t>
  </si>
  <si>
    <t>http://www.sedoparking.com/search/registrar.php</t>
  </si>
  <si>
    <t>registrar=dotsterexpired&amp;domain=LEGALCREDITREPAIR.INFO&amp;site_id=4798</t>
  </si>
  <si>
    <t>cedric</t>
  </si>
  <si>
    <t>cedmitch14@gmail.com</t>
  </si>
  <si>
    <t>F09B3E0A-19E3-434F-AFD4-73221677886D</t>
  </si>
  <si>
    <t>is bankruptcy a better way to get out of debt</t>
  </si>
  <si>
    <t>cx=002149014876709622843%3Awxch-wachok&amp;cof=FORID%3A10&amp;ie=UTF-8&amp;q=is bankruptcy a better way to get out of debt&amp;sa=Get Instant Answers&amp;ad=w9&amp;num=10&amp;rurl=http%3A%2F%2Fwww.answerly.com%2Finstant_results.php%3Fcx%3D002149014876709622843%253Awxch-wachok%26cof%3DFORID%253A10%26ie%3DUTF-8%26q%3Dis%2Bbankruptcy%2Ba%2Bbetter%2Bway%2Bto%2Bget%2Bout%2Bof%2Bdebt%26sa%3DGet%2BInstant%2BAnswers</t>
  </si>
  <si>
    <t>Dennis</t>
  </si>
  <si>
    <t>dmendoza312@yahoo.com</t>
  </si>
  <si>
    <t>BAC84954-F175-4FB6-8D0A-79C0A3735FF3</t>
  </si>
  <si>
    <t>credit collection laws</t>
  </si>
  <si>
    <t>http://search.yahoo.com/search;_ylt=A0oGkld87RFKJyQByVBXNyoA</t>
  </si>
  <si>
    <t>fr2=sg-gac&amp;sado=1&amp;p=credit%20collection%20laws&amp;fr=yfp-t-501-s&amp;pqstr=credit%20collection%20la&amp;gprid=WuN_pvWDTdGxMxc5f4MmGA&amp;sac=1&amp;sao=1</t>
  </si>
  <si>
    <t>utm_source=yahoo&amp;utm_medium=cpc&amp;utm_campaign=DebtReductionInc&amp;utm_content=Stop%20Collections&amp;keyword=Stop%20Debt%20Collection&amp;OVRAW=credit%20collection%20laws&amp;OVKEY=debt%20collection%20law&amp;OVMTC=advanced&amp;OVADID=42233320022&amp;OVKWID=207721353022</t>
  </si>
  <si>
    <t>Rey</t>
  </si>
  <si>
    <t>sugie802@aol.com</t>
  </si>
  <si>
    <t>0243B13F-F98A-49A2-8EA5-E3966307BDB0</t>
  </si>
  <si>
    <t>webmail.aol.com</t>
  </si>
  <si>
    <t>http://webmail.aol.com/42951/aol/en-us/Suite.aspx</t>
  </si>
  <si>
    <t>thightower9@aol.com</t>
  </si>
  <si>
    <t>A9432DDB-9087-4B25-89D2-8507D0A87C93</t>
  </si>
  <si>
    <t>epl=02430061UlsNZ0sAVVETVRBeUBESQ1sbSUAUQkQEAEdGW1lGVUtWWw8XHxZWVRNTCjxIChUOEVsWQg9URT4MVFxWZ1hQC1FdDF8fFlZVE1MKPEwcFlZcWA9ZCBNZDhVqV1RXV1oAUQlTHk0WDgVTBFBVAVFSBVYSB2gKUQpWWQ0ADB5GUAtRaxFdXAEOB1IBVVcNVlECVRICWA5UXg8PVFhdBVlIFlBVEFtYF1dHT1MNDh4OEWwTVQhcXgE&amp;query=Credit%20Card%20Payment</t>
  </si>
  <si>
    <t>Enjilita</t>
  </si>
  <si>
    <t>justrright222@yahoo.com</t>
  </si>
  <si>
    <t>45D57522-9EA5-4D6B-95FB-54D1947FE027</t>
  </si>
  <si>
    <t>www.defaultloans.com</t>
  </si>
  <si>
    <t>http://www.defaultloans.com/</t>
  </si>
  <si>
    <t>vbb</t>
  </si>
  <si>
    <t>nikkiv@cox.net</t>
  </si>
  <si>
    <t>20900712-94EF-4E69-837C-E5000AD8AA45</t>
  </si>
  <si>
    <t>Debt Consolidation Loan</t>
  </si>
  <si>
    <t>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42233518522&amp;OVKWID=207713307022</t>
  </si>
  <si>
    <t>Francis</t>
  </si>
  <si>
    <t>Mustang02black@aol.com</t>
  </si>
  <si>
    <t>1749D141-F7F0-46CC-8C3A-6EEC8B8EF228</t>
  </si>
  <si>
    <t>credit consolidation</t>
  </si>
  <si>
    <t>p=credit consolidation&amp;ei=UTF-8&amp;fr=slv8-msgr&amp;fr2=sp-qrw-corr-top&amp;SpellState=n-2373144098_q-FlqCNfiRuETBC.vwe62cdwAAAA%40%40&amp;xargs=12KPjg1itSroGmmvmnEOOIMLrcmUsOkZ7Fo5h7DOV5CtdY6hNdE%2DIfXpP0xZg6WO8T7xvSy7HBreVFdJGu277WVk0qfeO%5FLuL%5F3pnGy8lsaPTtbY12hyMc8ru6i4U6PX0nUl4%2E&amp;pstart=7&amp;b=11</t>
  </si>
  <si>
    <t>utm_source=yahoo&amp;utm_medium=cpc&amp;utm_campaign=DebtReductionInc&amp;utm_content=Credit%20Card%20Consolidation&amp;keyword=Credit%20Card%20Consolidation&amp;OVRAW=credit%20consolidation&amp;OVKEY=credit%20consolidation&amp;OVMTC=standard&amp;OVADID=41951287022&amp;OVKWID=207713331022</t>
  </si>
  <si>
    <t>josette</t>
  </si>
  <si>
    <t>rjmmk@comcast.net</t>
  </si>
  <si>
    <t>27B61D27-AD45-46FA-96E1-B88209572C7B</t>
  </si>
  <si>
    <t>cut credit card debt without hurting your credit report</t>
  </si>
  <si>
    <t>q=cut credit card debt without hurting your credit report&amp;rls=com.microsoft:*:IE-Address&amp;ie=UTF-8&amp;oe=UTF-8&amp;sourceid=ie7&amp;rlz=1I7SUNA_en</t>
  </si>
  <si>
    <t>pjones540@yahoo.com</t>
  </si>
  <si>
    <t>yn3FAptOtEux04X934QEtA</t>
  </si>
  <si>
    <t>National debt initiative</t>
  </si>
  <si>
    <t>National Debt Initiative</t>
  </si>
  <si>
    <t>q=National Debt Initiative&amp;rls=com.microsoft:*:IE-SearchBox&amp;ie=UTF-8&amp;oe=UTF-8&amp;sourceid=ie7&amp;rlz=1I7DKUS_en</t>
  </si>
  <si>
    <t>utm_source=google&amp;utm_medium=CPC&amp;utm_content=Holding%20Tank%20-%20Debt&amp;utm_campaign=Debt%20Holding%20Tank&amp;utm_term=National%20debt%20initiative&amp;keyword=How%20Can%20I%20Consolidate%20My%20Debt</t>
  </si>
  <si>
    <t>foxden4@verizon.net</t>
  </si>
  <si>
    <t>N_D9uXen7k6jGI6sL6bgnA</t>
  </si>
  <si>
    <t xml:space="preserve">hl=en&amp;q=consumer debt initiative&amp;rlz=1W1ADBR_en&amp;aq=3&amp;oq=consumer debt </t>
  </si>
  <si>
    <t>bnolin17@yahoo.com</t>
  </si>
  <si>
    <t>dzp597cpaU644mOHpzHy7A</t>
  </si>
  <si>
    <t>uvx=wmoNGyxvHcE-QrzWH0nuDDJD7kYOiVo--FPspgEquYsLhRRQn_yaZok_HboPv-0O4nQL6xa6U7JkbJIDWUDi-TrGqYqOD65oS5fMaIO8OdbthDGIDlw1RNFyge1CwgWxiXKMPl_yY_F2qZ8WbUcpNZrJ6nf471O7XzQp5iFn5REmctsDF7SLkUHIkeNimllfd-XGWHxIrhNQV8maTlXKmwA-IJXXmgXyqqr5mpJs1AzoTjI50qYjEh6DzyGnTRM7nO9AgnZ2oOwZwEZNQPDzRQ%2A%2A</t>
  </si>
  <si>
    <t>Theresa</t>
  </si>
  <si>
    <t>live.aloha@hawaiiantel.net</t>
  </si>
  <si>
    <t>DE60A593-8087-4B35-806B-49151CAD2809</t>
  </si>
  <si>
    <t>http://credit.about.com/od/creditcardbasics/tp/Credit-Card-Payments.htm</t>
  </si>
  <si>
    <t>Imogene</t>
  </si>
  <si>
    <t>suzzecu@yahoo.com</t>
  </si>
  <si>
    <t>8F5179A8-4771-4308-84F3-518D12D5B1EA</t>
  </si>
  <si>
    <t>client=ca-pub-1924184521445182&amp;dt=1242739216365&amp;lmt=1242739216&amp;output=html&amp;slotname=6598926442&amp;correlator=1242739216365&amp;url=http%3A%2F%2Faspencreditcard.info%2F&amp;ref=http%3A%2F%2Fwww.google.com%2Fsearch%3Fsourceid%3Dnavclient%26ie%3DUTF-8%26rlz%3D1T4DKUS_enUS266US267%26q%3Daspen%2Bcredit%2Bcard&amp;frm=0&amp;ga_vid=893945780.1242739217&amp;ga_sid=1242739217&amp;ga_hid=1210247864&amp;flash=10.0.22.87&amp;w=160&amp;h=600&amp;u_h=900&amp;u_w=1440&amp;u_ah=870&amp;u_aw=1440&amp;u_cd=32&amp;u_tz=-300&amp;u_his=8&amp;u_java=true&amp;dtd=983&amp;w=160&amp;h=600&amp;xpc=Lgdl5phSGS&amp;p=http%3A//aspencreditcard.info</t>
  </si>
  <si>
    <t>danayvonne@verizon.net</t>
  </si>
  <si>
    <t>55455EE2-73CE-4771-8556-3DCE3D006BD1</t>
  </si>
  <si>
    <t>http://search.yahoo.com/search;_ylt=A0geu4s9wxJKEUcArGlXNyoA</t>
  </si>
  <si>
    <t>p=get out of debt free&amp;fr=yfp-t-501&amp;fr2=sb-top&amp;sao=1</t>
  </si>
  <si>
    <t>Kathy</t>
  </si>
  <si>
    <t>hanta_yo_56@yahoo.com</t>
  </si>
  <si>
    <t>D27C476D-76E6-40AA-B1F8-01C6ACB4BFED</t>
  </si>
  <si>
    <t>uvx=X1R1vkOqZvospnau4rzd1WvDjbyOOnabXNQ7NGZxx1z7VGrWirgLMYk_HboPv-0Os1huAGzS6bX0VSh__loj6n_AqEq1tvaMSywKpUjpUbpkrkShmtocZ_Sv6jhh7msiUNRjiwSnJy52qZ8WbUcpNd2i1C7pQ53hX8XZZfil6Wt5jFYREdjPnoekSlqxWdrNCVkMx2pRlapzjVQ89oTY2H12Tgt4nZ0zwVVM-n22bcxHFLT5XC2AyD1KB8fDSQ9A</t>
  </si>
  <si>
    <t>utm_source=yahoo&amp;utm_medium=cpc&amp;utm_campaign=state&amp;utm_content=Consolidation%20Debt%20Loan&amp;keyword=Debt%20Consolidation%20In%20Arizona&amp;OVRAW=debt%20consolidation%20equity%20loan&amp;OVKEY=arizona%20debt%20consolidation%20loan&amp;OVMTC=advanced&amp;OVADID=42233449022&amp;OVKWID=207713649022</t>
  </si>
  <si>
    <t>margaret</t>
  </si>
  <si>
    <t>margaretmonk@yahoo.com</t>
  </si>
  <si>
    <t>517B5F4D-C07A-40D0-A332-D77245E7725D</t>
  </si>
  <si>
    <t>client=ca-pub-3089121361425291&amp;dt=1242749011622&amp;lmt=1240835804&amp;output=html&amp;slotname=1739470378&amp;correlator=1242749011622&amp;url=http%3A%2F%2Fwww.dinkytown.com%2Fdebt.html&amp;ref=http%3A%2F%2Fwww.dinkytown.com%2F&amp;frm=0&amp;ga_vid=649817881.1242749012&amp;ga_sid=1242749012&amp;ga_hid=1725501669&amp;flash=10.0.22.87&amp;w=300&amp;h=250&amp;u_h=768&amp;u_w=1024&amp;u_ah=704&amp;u_aw=1024&amp;u_cd=32&amp;u_tz=-300&amp;u_his=1&amp;u_java=true&amp;dtd=125&amp;w=300&amp;h=250&amp;xpc=z7FZeambru&amp;p=http%3A//www.dinkytown.com</t>
  </si>
  <si>
    <t>linda</t>
  </si>
  <si>
    <t>coolgrandma1952@yahoo.com</t>
  </si>
  <si>
    <t>EE8745FD-8541-4506-B550-7327E16BF9C3</t>
  </si>
  <si>
    <t>us.mc308.mail.yahoo.com</t>
  </si>
  <si>
    <t>http://us.mc308.mail.yahoo.com/mc/welcome</t>
  </si>
  <si>
    <t>.gx=0&amp;.rand=a682nc0quuk4i</t>
  </si>
  <si>
    <t>43D06097-5380-4D67-A89A-086FE8E75968</t>
  </si>
  <si>
    <t>Connie</t>
  </si>
  <si>
    <t>galushapenn@yahoo.com</t>
  </si>
  <si>
    <t>CBYRwk0b4kiuWRCekotxZQ</t>
  </si>
  <si>
    <t>http://creditcards.j3hh.info</t>
  </si>
  <si>
    <t>client=ca-pub-4260931761098524&amp;dt=1242756433390&amp;lmt=1242756433&amp;output=html&amp;slotname=8397409816&amp;correlator=1242756433390&amp;url=http%3A%2F%2Fcreditcards.j3hh.info%2F%3FOVRAW%3Dcredit%252Bcard%252Bbill%26OVKEY%3DNULL%26OVMTC%3Dcontent%26OVADID%3D15896294513%26OVKWID%3D150408215013&amp;ref=http%3A%2F%2Fnews.yahoo.com%2Fs%2Fap%2Fus_congress_credit_cards&amp;frm=0&amp;ga_vid=1248390243.1242756434&amp;ga_sid=1242756434&amp;ga_hid=1314500586&amp;flash=9.0.124.0&amp;w=160&amp;h=600&amp;u_h=768&amp;u_w=1024&amp;u_ah=740&amp;u_aw=1024&amp;u_cd=32&amp;u_tz=-240&amp;u_his=5&amp;u_java=true&amp;dtd=906&amp;w=160&amp;h=600&amp;xpc=Q2NUmTZgsY&amp;p=http%3A//creditcards.j3hh.info</t>
  </si>
  <si>
    <t>RACHEL</t>
  </si>
  <si>
    <t>garciarachel10@yahoo.com</t>
  </si>
  <si>
    <t>B04451A8-EAA7-4882-9D48-59A31A59B86F</t>
  </si>
  <si>
    <t>bill herassment</t>
  </si>
  <si>
    <t>p=bill herassment&amp;fr=yfp-t-101&amp;toggle=1&amp;cop=mss&amp;ei=UTF-8</t>
  </si>
  <si>
    <t>utm_source=yahoo&amp;utm_medium=cpc&amp;utm_campaign=DebtReductionInc&amp;utm_content=Stop%20Collections&amp;keyword=Stop%20Bill%20Collector%20Harassment&amp;OVRAW=bill%20harassment&amp;OVKEY=bill%20collector%20harassment&amp;OVMTC=advanced&amp;OVADID=42233320022&amp;OVKWID=207721372522</t>
  </si>
  <si>
    <t>susodell@yahoo.com</t>
  </si>
  <si>
    <t>8DA14A77-28E2-408C-B2DA-C5942A44F8F6</t>
  </si>
  <si>
    <t>credit cards to lower ny debt</t>
  </si>
  <si>
    <t>ei=utf-8&amp;fr=slv8-frz6&amp;p=credit%20cards%20to%20lower%20ny%20debt&amp;type=</t>
  </si>
  <si>
    <t>utm_source=yahoo&amp;utm_medium=cpc&amp;utm_campaign=DebtReductionInc&amp;utm_content=Credit%20Card%20Debt&amp;keyword=Lower%20Credit%20Card%20Debt&amp;OVRAW=credit%20cards%20to%20lower%20ny%20debt&amp;OVKEY=credit%20card%20lower%20debt&amp;OVMTC=advanced&amp;OVADID=41951200522&amp;OVKWID=207713352522</t>
  </si>
  <si>
    <t>cheryl</t>
  </si>
  <si>
    <t>dochollywood1@juno.com</t>
  </si>
  <si>
    <t>284EBA15-5239-4092-A48F-AAB5EC264236</t>
  </si>
  <si>
    <t>http://www.linkroll.com/debt-relief-help/dont-be-scared-of-student-loan-debt-relief.php</t>
  </si>
  <si>
    <t>utm_source=yahoo&amp;utm_medium=cpc&amp;utm_campaign=DebtReductionInc&amp;utm_content=General%20Debt&amp;keyword=Debt%20Relief&amp;OVRAW=student%20loan%20debt%20relief&amp;OVKEY=debt%20relief&amp;OVMTC=advanced&amp;OVADID=42233303522&amp;OVKWID=207713042522</t>
  </si>
  <si>
    <t>heidi</t>
  </si>
  <si>
    <t>heidicoronel@rocketmail.com</t>
  </si>
  <si>
    <t>A6694583-AE9E-40E3-A038-A67179D954F4</t>
  </si>
  <si>
    <t>www.scribd.com</t>
  </si>
  <si>
    <t>http://www.scribd.com/doc/12591762/Public-Law-American-Recovery-and-Revitalization-Act-of-2009-Economic-Stimulus-Act-signed-by-President-Barack-Obama-February-17-2009</t>
  </si>
  <si>
    <t>rachelsviolin@bellsouth.net</t>
  </si>
  <si>
    <t>E8156E23-3EE5-4EF0-8D08-14968C6A2C46</t>
  </si>
  <si>
    <t>term=Debt Relief Agencies&amp;channel=fin_money_managing&amp;google_kw_type=radlinks&amp;google_rt=ChBKE1eRAAjCPgrHZQE4nTcfEhREZWJ0IFJlbGllZiBBZ2VuY2llcxoI-IhOu0tO3mEoAVITCLf-wpfayZoCFRJvxwodIwKw-Q&amp;google_rts=ChBKE1eRAAjCPgrHZQE4nTcfEhREZWJ0IFJlbGllZiBBZ2VuY2llcxoI-IhOu0tO3mEoAVITCLf-wpfayZoCFRJvxwodIwKw-Q|ChBKE1eRAAjCWgrHZQE4nTcfEg1HZXQgRGVidCBGcmVlGghChH8RR4fonSgBUhMIt_7Cl9rJmgIVEm_HCh0jArD5|ChBKE1eRAAjCYArHZQE4nTcfEhFEZWJ0IENvbnN1bHRhdGlvbhoI6LFaUbSLLHEoAVITCLf-wpfayZoCFRJvxwodIwKw-Q|ChBKE1eRAAjCZArHZQE4nTcfEhFDcmVkaXQgQ2FyZHMgRGVidBoI23o86flKV7ooAVITCLf-wpfayZoCFRJvxwodIwKw-Q|ChBKE1eRAAjCaArHZQE4nTcfEg1DcmVkaXQgUmVsaWVmGgh9Txy-mU7ImCgBUhMIt_7Cl9rJmgIVEm_HCh0jArD5|ChBKE1eRAAjCbArHZQE4nTcfEhlDcmVkaXQgQ291bnNlbGluZyBTZXJ2aWNlGgjwjs92_pFnWygBUhMIt_7Cl9rJmgIVEm_HCh0jArD5&amp;google_page_url=http%3A//www.ehow.com/how_4896533_choose-debt-relief-agency.html&amp;radkws=Debt%20Relief%20Agencies%7CGet%20Debt%20Free%7CDebt%20Consultation%7CCredit%20Cards%20Debt%7CCredit%20Relief%7CCredit%20Counseling%20Service&amp;contentid=4896533&amp;studioid=9ACD8E11-CC04-4D82-B3D8-079728B7DA17&amp;category=Personal Finance&amp;subcategory=Money Managing</t>
  </si>
  <si>
    <t>Snow</t>
  </si>
  <si>
    <t>Wendy</t>
  </si>
  <si>
    <t>poohie1969@hotmail.com</t>
  </si>
  <si>
    <t>c2jTJQUTTk_6cKfzP8aJsw</t>
  </si>
  <si>
    <t>attorney based debt settlement</t>
  </si>
  <si>
    <t>hl=en&amp;q=attorney based debt settlement&amp;aq=2&amp;oq=attorney base</t>
  </si>
  <si>
    <t>rogersjta@embarqmail.com</t>
  </si>
  <si>
    <t>faH_bI12oUacZmo8dZ-fwQ</t>
  </si>
  <si>
    <t>national debt initiative program</t>
  </si>
  <si>
    <t>p=national debt initiative program&amp;fr=yfp-t-106&amp;toggle=1&amp;cop=mss&amp;ei=UTF-8</t>
  </si>
  <si>
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</si>
  <si>
    <t>Fayette</t>
  </si>
  <si>
    <t>dotsonjd@yahoo.com</t>
  </si>
  <si>
    <t>JzOgcjGCoEm-FxJf0eEmBA</t>
  </si>
  <si>
    <t>INCHARGE.COM</t>
  </si>
  <si>
    <t>ei=utf-8&amp;fr=slv8-reg&amp;p=INCHARGE.COM&amp;type=</t>
  </si>
  <si>
    <t>utm_source=yahoo&amp;utm_medium=cpc&amp;utm_campaign=DebtReductionInc&amp;utm_content=General%20Debt&amp;keyword=Unsecured%20Debt%20Solutions&amp;OVRAW=INCHARGE.COM&amp;OVKEY=unsecured%20debt&amp;OVMTC=advanced&amp;OVADID=42233303522&amp;OVKWID=207713413022</t>
  </si>
  <si>
    <t>Delores</t>
  </si>
  <si>
    <t>djay@fidnet.com</t>
  </si>
  <si>
    <t>fewEI_Ssckq6lNo0hL-8ZA</t>
  </si>
  <si>
    <t>www.Chase.com credit card payment</t>
  </si>
  <si>
    <t>source=ig&amp;hl=en&amp;rlz=1G1GGLQ_ENUS311&amp;q=www.Chase.com credit card payment&amp;btnG=Google Search&amp;aq=f&amp;oq=</t>
  </si>
  <si>
    <t>kirk</t>
  </si>
  <si>
    <t>ect_tech@yahoo.com</t>
  </si>
  <si>
    <t>67CE71A8-854D-4F88-8F11-FA377ADFDDCA</t>
  </si>
  <si>
    <t>how to fix student loan default</t>
  </si>
  <si>
    <t xml:space="preserve">hl=en&amp;q=how to fix student loan default&amp;aq=0&amp;oq=how to fix student </t>
  </si>
  <si>
    <t>kanika</t>
  </si>
  <si>
    <t>shanee2413@yahoo.com</t>
  </si>
  <si>
    <t>F0A5AA0C-E89E-4958-A447-FEA485258271</t>
  </si>
  <si>
    <t>www.mahalo.com</t>
  </si>
  <si>
    <t>http://www.mahalo.com/How_to_Defer_Student_Loans</t>
  </si>
  <si>
    <t>mandy04_us@yahoo.com</t>
  </si>
  <si>
    <t>aiBR0axuK0K9lOGiD5OF9w</t>
  </si>
  <si>
    <t>http://www.ehow.com/how_4406379_student-loans-out-default.html</t>
  </si>
  <si>
    <t>ref=fuel&amp;utm_source=yahoo&amp;utm_medium=ssp&amp;utm_campaign=yssp_art</t>
  </si>
  <si>
    <t>Craig</t>
  </si>
  <si>
    <t>kktcoach@yahoo.com</t>
  </si>
  <si>
    <t>3E1CF575-75A5-49E2-99C8-5D21FDB75E16</t>
  </si>
  <si>
    <t>how to lower monthly bills</t>
  </si>
  <si>
    <t>p=how to lower monthly bills&amp;fr=fptb-&amp;toggle=1&amp;cop=mss&amp;ei=UTF-8</t>
  </si>
  <si>
    <t>utm_source=yahoo&amp;utm_medium=cpc&amp;utm_campaign=DebtReductionInc&amp;utm_content=Lower%20Payments&amp;keyword=How%20To%20Lower%20Monthly%20Bills&amp;OVRAW=how%20to%20lower%20monthly%20bills&amp;OVKEY=how%20to%20lower%20monthly%20bills&amp;OVMTC=standard&amp;OVADID=42233385522&amp;OVKWID=207713094522</t>
  </si>
  <si>
    <t>maegan</t>
  </si>
  <si>
    <t>morphsalon@yahoo.com</t>
  </si>
  <si>
    <t>9927AE21-2F53-4D26-822C-B4126C652027</t>
  </si>
  <si>
    <t>fresno bill consolidation</t>
  </si>
  <si>
    <t>ei=utf-8&amp;fr=slv8-&amp;p=fresno%20bill%20consolidation&amp;type=</t>
  </si>
  <si>
    <t>utm_source=yahoo&amp;utm_medium=cpc&amp;utm_campaign=DebtReductionInc&amp;utm_content=Bill%20Consolidation&amp;keyword=Bill%20Consolidation%20Services&amp;OVRAW=fresno%20bill%20consolidation&amp;OVKEY=bill%20consolidation&amp;OVMTC=advanced&amp;OVADID=41951349522&amp;OVKWID=207713064022</t>
  </si>
  <si>
    <t>Diane</t>
  </si>
  <si>
    <t>dianekent@embarqmail.com</t>
  </si>
  <si>
    <t>363CD70C-88F9-4307-B776-3791881212F3</t>
  </si>
  <si>
    <t>client=ca-pub-0200629403145096&amp;dt=1242833801998&amp;lmt=1242833801&amp;format=fp_al_lp&amp;output=html&amp;correlator=1242833801998&amp;channel=8744056080&amp;url=http%3A%2F%2Fwww.consumeraffairs.com%2Ffinance%2Fsallie_mae.html&amp;ea=0&amp;ref=http%3A%2F%2Fwww.google.com%2Fsearch%3Fhl%3Den%26q%3Dsallie%2Bmae%2Bcomplaints%26revid%3D1985623620%26ei%3Dzh4USp_KHoSa9QTCkbyMBA%26sa%3DX%26oi%3Drevisions_inline%26resnum%3D0%26ct%3Dbroad-revision%26cd%3D3&amp;frm=0&amp;ga_vid=1384419367.1242832750&amp;ga_sid=1242832750&amp;ga_hid=1947678381&amp;ga_fc=true&amp;flash=10.0.22.87&amp;w=728&amp;h=15&amp;u_h=900&amp;u_w=1440&amp;u_ah=864&amp;u_aw=1440&amp;u_cd=32&amp;u_tz=-240&amp;u_his=10&amp;u_java=true&amp;dtd=78&amp;kw_type=radlink&amp;prev_fmts=728x15_0ads_al_s&amp;rt=ChBKFCONAATYFQoVEQFAIUUmEhBMb2FuIEZvcmdpdmVuZXNzGggk0RhNk4D3jSgBUhMIt8jo25zLmgIVJLUVCh2rM4Hd&amp;hl=en&amp;kw0=Loan Forgiveness&amp;kw1=Student Loans com&amp;kw2=Grants Student&amp;kw3=Business Collection&amp;kw4=Pay Off College Loan&amp;okw=Loan Forgiveness</t>
  </si>
  <si>
    <t>melinda.geniza@mattel.com</t>
  </si>
  <si>
    <t>8D9FB210-C162-4AB9-8EB6-0AB5C03B7C26</t>
  </si>
  <si>
    <t>credit card debt consolidation, reviews</t>
  </si>
  <si>
    <t>http://search.yahoo.com/search;_ylt=A0geu6K1PBRKZSUBscRXNyoA</t>
  </si>
  <si>
    <t>p=credit card debt consolidation%2C reviews&amp;fr=yfp-t-501&amp;fr2=sb-top&amp;sao=1</t>
  </si>
  <si>
    <t>utm_source=yahoo&amp;utm_medium=cpc&amp;utm_campaign=DebtReductionInc&amp;utm_content=Debt%20Consolidation&amp;keyword=Debt%20Consolidation&amp;OVRAW=credit%20card%20debt%20consolidation%2C%20reviews&amp;OVKEY=debt%20consolidation%20review&amp;OVMTC=advanced&amp;OVADID=42233432022&amp;OVKWID=207713122522</t>
  </si>
  <si>
    <t>shaun</t>
  </si>
  <si>
    <t>shawnthebarber100@yahoo.com</t>
  </si>
  <si>
    <t>3D51704F-85BD-4DAA-BAE9-12484666DFD4</t>
  </si>
  <si>
    <t>uvx=wmoNGyxvHcE-QrzWH0nuDDJD7kYOiVo--FPspgEquYsLhRRQn_yaZok_HboPv-0O4nQL6xa6U7JkbJIDWUDi-TrGqYqOD65oS5fMaIO8OdbthDGIDlw1RNFyge1CwgWxiXKMPl_yY_Hd1dRNum-zifeP2qwv62mpyIpWRMRQXfASrYgC_S8FamvloM6lsN2_KEg-2uG_cjJzjVQ89oTY2H12Tgt4nZ0zwVVM-n22bczstIsJwAD90D1TyOqA30TT</t>
  </si>
  <si>
    <t>norman</t>
  </si>
  <si>
    <t>arsenault1926@yahoo.com</t>
  </si>
  <si>
    <t>AC07238E-4B8B-4506-B631-E4A03DB3E4DE</t>
  </si>
  <si>
    <t>uvx=wmoNGyxvHcE-QrzWH0nuDDJD7kYOiVo--FPspgEquYsLhRRQn_yaZok_HboPv-0O4nQL6xa6U7JkbJIDWUDi-TrGqYqOD65oS5fMaIO8OdbthDGIDlw1RNFyge1CwgWxiXKMPl_yY_F2qZ8WbUcpNZrJ6nf471O76Ctn5MQOhDKmCA_hLGzQIaouKaVHRJbiZZUUHuZS0KnUpn606mk8VAA-IJXXmgXyqqr5mpJs1AzoTjI50qYjEjQmArxTUlzW-9qm7ZGE5FU9Bt7rcEZFbQ%2A%2A</t>
  </si>
  <si>
    <t>Salmon</t>
  </si>
  <si>
    <t>staymuree@yahoo.com</t>
  </si>
  <si>
    <t>F5066C07-C7A1-4C79-BBC2-BD5B81DDE469</t>
  </si>
  <si>
    <t>Student loan debt forgiveness</t>
  </si>
  <si>
    <t>student loan debt forgiveness</t>
  </si>
  <si>
    <t>hl=en&amp;q=student loan debt forgiveness&amp;aq=4&amp;oq=student loan de</t>
  </si>
  <si>
    <t>utm_source=google&amp;utm_medium=CPC&amp;utm_content=Holding%20Tank%20-%20Debt&amp;utm_campaign=Debt%20Holding%20Tank&amp;utm_term=Student%20loan%20debt%20forgiveness&amp;keyword=How%20Can%20I%20Consolidate%20My%20Debt</t>
  </si>
  <si>
    <t>charlotte</t>
  </si>
  <si>
    <t>smile4metoday@verizon.net</t>
  </si>
  <si>
    <t>B92300DA-0B22-4CCB-8C45-391ACC65A69D</t>
  </si>
  <si>
    <t>Natarsha</t>
  </si>
  <si>
    <t>natarsha.lewis@yahoo.com</t>
  </si>
  <si>
    <t>8108B236-C509-4DC9-89C4-FE225CA6F170</t>
  </si>
  <si>
    <t>how to reduce credit card debt</t>
  </si>
  <si>
    <t>p=how to reduce credit card debt&amp;fr=yfp-t-501-s&amp;toggle=1&amp;cop=mss&amp;ei=UTF-8</t>
  </si>
  <si>
    <t>utm_source=yahoo&amp;utm_medium=cpc&amp;utm_campaign=DebtReductionInc&amp;utm_content=Credit%20Card%20Debt&amp;keyword=How%20To%20Reduce%20Credit%20Card%20Debt&amp;OVRAW=how%20to%20reduce%20credit%20card%20debt&amp;OVKEY=how%20to%20reduce%20credit%20card%20debt&amp;OVMTC=standard&amp;OVADID=42233466522&amp;OVKWID=207713453522</t>
  </si>
  <si>
    <t>123@none.com</t>
  </si>
  <si>
    <t>A8634AE6-3B77-4A2E-8090-FBAC07D020D4</t>
  </si>
  <si>
    <t>Marcus</t>
  </si>
  <si>
    <t>kingspade2051@hotmail.com</t>
  </si>
  <si>
    <t>LxtH-SzFkk_87cqF_6kXSw</t>
  </si>
  <si>
    <t>how do i file bankruptcy in montana</t>
  </si>
  <si>
    <t>ei=utf-8&amp;fr=slv8-ytbm&amp;p=how%20do%20i%20file%20bankruptcy%20in%20montana&amp;type=</t>
  </si>
  <si>
    <t>utm_source=yahoo&amp;utm_medium=cpc&amp;utm_campaign=state&amp;utm_content=File%20Bankruptcy&amp;keyword=Avoid%20File%20Bankruptcy%20In%20Montana&amp;OVRAW=how%20do%20i%20file%20bankruptcy%20in%20montana&amp;OVKEY=file%20bankruptcy%20in%20montana&amp;OVMTC=standard&amp;OVADID=42233373022&amp;OVKWID=207729340022</t>
  </si>
  <si>
    <t>susan</t>
  </si>
  <si>
    <t>chubbygirlrocks2@live.com</t>
  </si>
  <si>
    <t>7777D281-02C6-4DCC-B3D9-2E21B955E0E0</t>
  </si>
  <si>
    <t>client=firefox-a&amp;rls=org.mozilla%3Aen-US%3Aofficial&amp;channel=s&amp;hl=en&amp;q=debit&amp;btnG=Google Search</t>
  </si>
  <si>
    <t>Benjamin</t>
  </si>
  <si>
    <t>benjamin.d.jones2@us.army.mil</t>
  </si>
  <si>
    <t>VLVScf0Eok2uBpXNi2riwg</t>
  </si>
  <si>
    <t>msnbc debt stimulus package</t>
  </si>
  <si>
    <t>hl=en&amp;client=firefox-a&amp;rls=org.mozilla:en-US:official&amp;hs=Jja&amp;ei=qY8USvvzDpW6tgO-vNnfDQ&amp;sa=X&amp;oi=spell&amp;resnum=0&amp;ct=result&amp;cd=1&amp;q=msnbc debt stimulus package&amp;spell=1</t>
  </si>
  <si>
    <t>Justen</t>
  </si>
  <si>
    <t>justenveriato@gmail.com</t>
  </si>
  <si>
    <t>72A46830-84FB-4A8D-B76B-075F5C52A1EF</t>
  </si>
  <si>
    <t>debt collections help</t>
  </si>
  <si>
    <t>http://search.yahoo.com/search;_ylt=A0geu80ZnxRKCeMAEd1XNyoA</t>
  </si>
  <si>
    <t>fr2=sg-gac&amp;sado=1&amp;p=debt%20collections%20help&amp;fr=b1ie7&amp;pqstr=collections%20help&amp;gprid=duJmnwfnTpqDdnWc1wVnNA&amp;sac=1&amp;sao=0</t>
  </si>
  <si>
    <t>utm_source=yahoo&amp;utm_medium=cpc&amp;utm_campaign=DebtReductionInc&amp;utm_content=General%20Debt&amp;keyword=Debt%20Help&amp;OVRAW=debt%20collections%20help&amp;OVKEY=debt%20help&amp;OVMTC=advanced&amp;OVADID=42233303522&amp;OVKWID=207713466022</t>
  </si>
  <si>
    <t>fpl1953@verizon.net</t>
  </si>
  <si>
    <t>ECB6F270-B8D5-4BE3-809E-0CD8837B2626</t>
  </si>
  <si>
    <t>www.fairhavengroup.com</t>
  </si>
  <si>
    <t>http://www.fairhavengroup.com/</t>
  </si>
  <si>
    <t>addargs=qs%3D06oENya4ZGO2oEkQzaUAqnuZ4phr08ng0P7CtPhohRplMCzBUySUUOTg1PZf1NUOk-HbisM-cjP2oHjPDrpE7QuUxPpKsO3_g6MXPzCh2nvYeItjsz3L9rSRjMUV5JEswLbsmuekzgfm0NH97HJ0JN4D7E8yRlzU-F037d0aUdM77_dMKWA2ixIWo3Y7PFgz1g8PE6DSA-LjuWB9_oEghO84bdMNzPWvdgGpBZR9hCPe42tio_B2IvNnM0MWRnSx0-W4dxgORNTEmSZMkiCuVvHO7Dq1lm8MZfMJqkiJRCPnRICRaXBUatodJB4rKE2-QJrx907d9P70SvoUuixr-Va4rulQ6NwG0S9elzbklXBnhGSPjSp7sPyK4CR3p0FrIFYViOpat2ygmGkTeMHO3bCL_srIGEfKLo7B9ZE0vq-58x0-WuxIYeVEAJuTbv7RY7FbF5VOCFv6k3KFJcxr9cQDP_1gJ_LUsWXNh_0u7WGvY-7VkebO_f11e98ePSQwaHd-y2C4k2Vzg8x3-MBCqcf_IM8vNHuYQN5lXXkCVL2Vpj8-jCO7JXuR0COVC7zNiVP9592oVeRuSwFg..&amp;Keywords=Debt Consolidation</t>
  </si>
  <si>
    <t>utm_source=yahoo&amp;utm_medium=cpc&amp;utm_campaign=DebtReductionInc&amp;utm_content=Debt%20Consolidation&amp;keyword=Debt%20Consolidation%20Services&amp;OVRAW=Debt%20Consolidation&amp;OVKEY=free%20debt%20consolidation%20services&amp;OVMTC=advanced&amp;OVADID=42233432022&amp;OVKWID=207713201022</t>
  </si>
  <si>
    <t>gomila1266@excite.com</t>
  </si>
  <si>
    <t>60B22481-0FBD-46F1-B11E-EFA77C330AFD</t>
  </si>
  <si>
    <t>tcoopercta@aol.com</t>
  </si>
  <si>
    <t>8187827A-3A75-45BC-8ABA-63A42A4A039E</t>
  </si>
  <si>
    <t>http://www.wisegeek.com/what-are-garnished-wages.htm</t>
  </si>
  <si>
    <t>Edward</t>
  </si>
  <si>
    <t>edwardleerb@aol.com</t>
  </si>
  <si>
    <t>lktEpnQ_iEqDWG-_vty_ag</t>
  </si>
  <si>
    <t>sourceid=navclient&amp;ie=UTF-8&amp;rlz=1T4SUNA_enUS278US279&amp;q=visa debt</t>
  </si>
  <si>
    <t>dlocket@columbus.edu.co</t>
  </si>
  <si>
    <t>t_F__anN7kybRYUQu2cJFA</t>
  </si>
  <si>
    <t>www.freedom debt relief.com</t>
  </si>
  <si>
    <t>p=www.freedom debt relief.com&amp;type=</t>
  </si>
  <si>
    <t>utm_source=yahoo&amp;utm_medium=cpc&amp;utm_campaign=DebtReductionInc&amp;utm_content=General%20Debt&amp;keyword=Debt%20Help&amp;OVRAW=www.freedomdebtrelief.com&amp;OVKEY=debt%20help&amp;OVMTC=advanced&amp;OVADID=42233303522&amp;OVKWID=207713466022</t>
  </si>
  <si>
    <t>Irena</t>
  </si>
  <si>
    <t>irene-adrian@verizon.net</t>
  </si>
  <si>
    <t>V6Uia0Pq90mHak-gO0AppQ</t>
  </si>
  <si>
    <t>gmacathym@sbcglobal.net</t>
  </si>
  <si>
    <t>cYHTr-4oUU_5saD2TqTs-w</t>
  </si>
  <si>
    <t>p=ways to get out of debt&amp;cs=bz&amp;sado=1</t>
  </si>
  <si>
    <t>gary</t>
  </si>
  <si>
    <t>foxcpa123@aol.com</t>
  </si>
  <si>
    <t>8ADD0117-E313-4AAE-9D75-85B932C40751</t>
  </si>
  <si>
    <t>s_it=topsearchbox.search&amp;q=defaulted student loans</t>
  </si>
  <si>
    <t>hector</t>
  </si>
  <si>
    <t>ace112107@yahoo.com</t>
  </si>
  <si>
    <t>69602A3C-E060-416F-8984-861F7B9E7584</t>
  </si>
  <si>
    <t>Keith</t>
  </si>
  <si>
    <t>kjameso@netscape.net</t>
  </si>
  <si>
    <t>E03EEF0B-4301-4B54-93DF-CCB2EA38E084</t>
  </si>
  <si>
    <t>sourceid=navclient&amp;aq=2&amp;oq=www.chase&amp;ie=UTF-8&amp;rlz=1T4ADBF_enUS277US285&amp;q=www.chase.com creditcards payment</t>
  </si>
  <si>
    <t>Sonia Guerra</t>
  </si>
  <si>
    <t>guerrasuarez@bellsouth.net</t>
  </si>
  <si>
    <t>CDAC93B4-746A-43EA-95BF-FEE6E3A87480</t>
  </si>
  <si>
    <t>JAMES</t>
  </si>
  <si>
    <t>jr6258@verizon.net</t>
  </si>
  <si>
    <t>CD36603D-4A15-4395-9666-34732534D048</t>
  </si>
  <si>
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WID=207713174522</t>
  </si>
  <si>
    <t>Marlette</t>
  </si>
  <si>
    <t>mmmhome13@pacbell.net</t>
  </si>
  <si>
    <t>97274C09-981E-40A5-BE0F-DC821FA46E68</t>
  </si>
  <si>
    <t>jason.dombrowsky@yahoo.com</t>
  </si>
  <si>
    <t>E37A241A-09E4-4A63-A52E-32732AE14573</t>
  </si>
  <si>
    <t>National debt relief initiative</t>
  </si>
  <si>
    <t>national debt relief initiative</t>
  </si>
  <si>
    <t>hl=en&amp;q=national debt relief initiative&amp;aq=0&amp;oq=national debt relief &amp;aqi=g10&amp;rlz=1R2GGLL_en</t>
  </si>
  <si>
    <t>utm_source=google&amp;utm_medium=CPC&amp;utm_content=Holding%20Tank%20-%20Debt&amp;utm_campaign=Debt%20Holding%20Tank&amp;utm_term=National%20debt%20relief%20initiative&amp;keyword=How%20Can%20I%20Consolidate%20My%20Debt</t>
  </si>
  <si>
    <t>DANI</t>
  </si>
  <si>
    <t>DENIED@DENIED.COM</t>
  </si>
  <si>
    <t>DBC66670-6BA1-4B2E-8F3E-B13BEFB2DEF7</t>
  </si>
  <si>
    <t>Sally</t>
  </si>
  <si>
    <t>garettos@jbltd.com</t>
  </si>
  <si>
    <t>3BAD6C4E-8172-4605-951C-CD04ACE0D508</t>
  </si>
  <si>
    <t>hl=en&amp;q=www.chase.com creditcards payment&amp;rlz=1W1ADBR_en&amp;aq=2&amp;oq=www.chase&amp;aqi=g10</t>
  </si>
  <si>
    <t>jeanne</t>
  </si>
  <si>
    <t>jinavaldez@hotmail.com</t>
  </si>
  <si>
    <t>6FD9CBD0-E81A-4107-83B8-A51E5B77315C</t>
  </si>
  <si>
    <t>emily</t>
  </si>
  <si>
    <t>eforshey@hotmail.com</t>
  </si>
  <si>
    <t>2FA58A51-31A2-42A3-BF34-A89A03C05CB2</t>
  </si>
  <si>
    <t>http://www.ehow.com/how_4449352_get-rid-student-loans.html</t>
  </si>
  <si>
    <t>Glenn</t>
  </si>
  <si>
    <t>glepore55@yahoo.com</t>
  </si>
  <si>
    <t>25C29B72-62E5-46DE-8EEB-0AF5EFC922E5</t>
  </si>
  <si>
    <t>Three-Ways-to-Reduce-Your-Credit-Card-Payments&amp;id=2367069</t>
  </si>
  <si>
    <t>sherry</t>
  </si>
  <si>
    <t>rodriguez.sherry43@yahoo.com</t>
  </si>
  <si>
    <t>92DB5F57-E85D-43C3-BC3A-F130A870B24A</t>
  </si>
  <si>
    <t>client=ca-pub-8402877151302574&amp;dt=1242928467953&amp;lmt=1242928467&amp;alternate_ad_url=http%3A%2F%2Fwww.thriftyfun.com%2Fincludes%2F300x250.lasso&amp;prev_fmts=160x90_0ads_al&amp;format=300x250_as&amp;output=html&amp;correlator=1242928467328&amp;channel=9234101059&amp;url=http%3A%2F%2Fwww.thriftyfun.com%2Ftf307165.tip.html&amp;color_bg=FFFFFF&amp;color_text=000000&amp;color_link=003366&amp;color_url=006699&amp;color_border=FFFFFF&amp;ad_type=text_image&amp;ref=http%3A%2F%2Fwww.google.com%2Fsearch%3Fhl%3Den%26q%3Dhow%2Bto%2Bwrite%2Boff%2Bhigh%2Binterest%2Bon%2Bschool%2Bloan%26aq%3Df%26oq%3D%26aqi%3D&amp;frm=0&amp;ga_vid=2089383189.1242928468&amp;ga_sid=1242928468&amp;ga_hid=1147002978&amp;flash=9.0.124.0&amp;w=300&amp;h=250&amp;u_h=768&amp;u_w=1024&amp;u_ah=740&amp;u_aw=1024&amp;u_cd=32&amp;u_tz=-300&amp;u_his=4&amp;u_java=true&amp;dtd=484&amp;xpc=aOIMB2BLzr&amp;p=http%3A//www.thriftyfun.com</t>
  </si>
  <si>
    <t>jthaxmd@yahoo.com</t>
  </si>
  <si>
    <t>XAdglGt_1EaJTeLEE9reBg</t>
  </si>
  <si>
    <t>uvx=wmoNGyxvHcE-QrzWH0nuDDJD7kYOiVo--FPspgEquYsLhRRQn_yaZok_HboPv-0O4nQL6xa6U7JkbJIDWUDi-TrGqYqOD65oS5fMaIO8OdbthDGIDlw1RNFyge1CwgWxiXKMPl_yY_Hd1dRNum-ziZjZCFJKaq0vOEe7lAOokHeKKPAtxNNCjXDXv3PZROb4A8bDR8bR0F5zjVQ89oTY2H12Tgt4nZ0zwVVM-n22bcx0qD_f-kXEgpPQTY1rxcBJ</t>
  </si>
  <si>
    <t>helan</t>
  </si>
  <si>
    <t>elenoftwins95@yahoo.com</t>
  </si>
  <si>
    <t>740DCAC9-32B0-4444-BC5F-6CBF30797EFA</t>
  </si>
  <si>
    <t>blaschka@sbcglobal.net</t>
  </si>
  <si>
    <t>151AF13F-78C8-42F5-9F27-7F43A453B311</t>
  </si>
  <si>
    <t>5EAED77B-CDB6-4FB2-8E6C-3CF01F44755B</t>
  </si>
  <si>
    <t>kennedy4357@yahoo.com</t>
  </si>
  <si>
    <t>uRm8X0GD90iGnjCt4JsRjg</t>
  </si>
  <si>
    <t>7500-10000</t>
  </si>
  <si>
    <t>google_kw=Student Loans Debt&amp;google_rt=ChBKFeiVAAd26wrG4Bkz1mkdEhJTdHVkZW50IExvYW5zIERlYnQaCP5bRJavs5kPKAFSEwjuwsrhzM6aAhUCj8cKHQBdbe4&amp;google_page_url=http%3A%2F%2Fezinearticles.com%2F%3FNeed-Help-Paying-Back-Your-Student-Loans%3F%26id%3D1873353</t>
  </si>
  <si>
    <t>Tiffany</t>
  </si>
  <si>
    <t>Chrystal</t>
  </si>
  <si>
    <t>bluechrystal@sbcglobal.net</t>
  </si>
  <si>
    <t>9894A8C0-1230-4E67-ABD2-9AAAD0133746</t>
  </si>
  <si>
    <t>mardivq@yahoo.com</t>
  </si>
  <si>
    <t>74B9B78A-6AFE-4215-BEB9-5B1B48213367</t>
  </si>
  <si>
    <t>10001-15000</t>
  </si>
  <si>
    <t>fair debt collection</t>
  </si>
  <si>
    <t>p=fair%20debt%20collection</t>
  </si>
  <si>
    <t>utm_source=yahoo&amp;utm_medium=cpc&amp;utm_campaign=DebtReductionInc&amp;utm_content=Stop%20Collections&amp;keyword=Stop%20Debt%20Collection&amp;OVRAW=fair%20debt%20collection&amp;OVKEY=debt%20collection%20law&amp;OVMTC=advanced&amp;OVADID=42233320022&amp;OVKWID=207721353022</t>
  </si>
  <si>
    <t>tami</t>
  </si>
  <si>
    <t>hartsbt5@aol.com</t>
  </si>
  <si>
    <t>56925E3B-D9B9-4D2F-9CBB-D60FBFFDE0E9</t>
  </si>
  <si>
    <t>AddInType=Bdns&amp;Version=1.4.11&amp;FailureMode=4&amp;ParticipantID=iil7m3f3h23ub7r46n5xmju72a5h65bb&amp;ClientLocation=us&amp;Referer=&amp;FailedURI=http%3A%2F%2Fsearch.live.com%2Fresults.aspx%3Fq%3Dnon%2Bprofit%2Bdebt%2Bconsolutation%26src%3DIE-Address&amp;InterceptSource=2&amp;SearchQuery=non profit debt consolutation</t>
  </si>
  <si>
    <t>utm_source=yahoo&amp;utm_medium=cpc&amp;utm_campaign=DebtReductionInc&amp;utm_content=General%20Debt&amp;keyword=Debt%20Solutions&amp;OVRAW=non%20profit%20debt%20consolutation&amp;OVKEY=non%20profit%20debt&amp;OVMTC=advanced&amp;OVADID=42233303522&amp;OVKWID=207713387522</t>
  </si>
  <si>
    <t>Penny</t>
  </si>
  <si>
    <t>kittle1217@gmail.com</t>
  </si>
  <si>
    <t>F283A6EB-451D-4387-9F0F-4FA02F7CC6EF</t>
  </si>
  <si>
    <t>filing bankruptcy</t>
  </si>
  <si>
    <t>p=filing bankruptcy&amp;ei=utf-8&amp;fr=chr-yie8</t>
  </si>
  <si>
    <t>utm_source=yahoo&amp;utm_medium=cpc&amp;utm_campaign=DebtReductionInc&amp;utm_content=Bankruptcy&amp;keyword=Avoid%20Filing%20Bankruptcy&amp;OVRAW=filing%20bankruptcy&amp;OVKEY=cost%20of%20filing%20bankruptcy&amp;OVMTC=advanced&amp;OVADID=42233254522&amp;OVKWID=207713075522</t>
  </si>
  <si>
    <t>jmyersccisd@gmail.com</t>
  </si>
  <si>
    <t>l82W8D9OikS5LHkRcr_CrQ</t>
  </si>
  <si>
    <t>debt cancellation 80%</t>
  </si>
  <si>
    <t>ei=utf-8&amp;fr=slv8-msgr&amp;p=debt%20cancellation%2080%25&amp;type=</t>
  </si>
  <si>
    <t>utm_source=yahoo&amp;utm_medium=cpc&amp;utm_campaign=DebtReductionInc&amp;utm_content=General%20Debt&amp;keyword=Debt%20Cancellation&amp;OVRAW=debt%20cancellation%2080%25&amp;OVKEY=debt%20cancellation&amp;OVMTC=advanced&amp;OVADID=42233303522&amp;OVKWID=207713187522</t>
  </si>
  <si>
    <t>akayatj@yahoo.com</t>
  </si>
  <si>
    <t>0D999EF8-EA56-47E2-A2E7-9772DA6FF5E1</t>
  </si>
  <si>
    <t>paulshewmake7@yahoo.com</t>
  </si>
  <si>
    <t>7486DACB-A778-4C7D-BF51-E45C61942383</t>
  </si>
  <si>
    <t>Kellen</t>
  </si>
  <si>
    <t>kwatson@mpowermedia.com</t>
  </si>
  <si>
    <t>GZH2YlgiNUOXnkVRzNVY5A</t>
  </si>
  <si>
    <t>chow19@netzero.com</t>
  </si>
  <si>
    <t>90B1DEF7-2CAE-422A-A364-2FB481191F37</t>
  </si>
  <si>
    <t>folder=Inbox&amp;msgNum=00000PW0:001A5UWz00002NFV&amp;block=1&amp;msgNature=email&amp;msgStatus=all&amp;count=1243006254&amp;content=central</t>
  </si>
  <si>
    <t>Ali9966@comcast.net</t>
  </si>
  <si>
    <t>7A083D9F-062F-423E-A62E-CDCE0A648F22</t>
  </si>
  <si>
    <t>Credit card debt loan</t>
  </si>
  <si>
    <t>loan for no income student</t>
  </si>
  <si>
    <t>hl=en&amp;client=firefox-a&amp;rls=org.mozilla%3Aen-US%3Aofficial&amp;hs=IRC&amp;q=loan for no income student&amp;btnG=Search</t>
  </si>
  <si>
    <t>utm_source=google&amp;utm_medium=CPC&amp;utm_content=Debt%20Loan&amp;utm_campaign=Debt%20General&amp;utm_term=Credit%20card%20debt%20loan&amp;keyword=How%20Can%20I%20Consolidate%20My%20Debt</t>
  </si>
  <si>
    <t>RAFAEL</t>
  </si>
  <si>
    <t>RAFAEL.F600@YAHOO.COM</t>
  </si>
  <si>
    <t>E96EFE0B-CDD5-4B37-9310-E37EB0473EEE</t>
  </si>
  <si>
    <t>julied12@hotmail.com</t>
  </si>
  <si>
    <t>FB44013F-5120-446B-BDEA-588179A768C0</t>
  </si>
  <si>
    <t>governmentloansconsolidation.com</t>
  </si>
  <si>
    <t>http://governmentloansconsolidation.com/</t>
  </si>
  <si>
    <t>dc=5&amp;base=0&amp;SRCH=668560966&amp;X=government loans consolidation&amp;K2=</t>
  </si>
  <si>
    <t>utm_source=yahoo&amp;utm_medium=cpc&amp;utm_campaign=DebtReductionInc&amp;utm_content=Debt%20Consolidation&amp;keyword=Government%20Debt%20Consolidation&amp;OVRAW=government%2Bloans%2Bconsolidation&amp;OVKEY=government%20debt%20consolidation&amp;OVMTC=advanced&amp;OVADID=42233534522&amp;OVKWID=207713454522</t>
  </si>
  <si>
    <t>jerry</t>
  </si>
  <si>
    <t>jmulkey714@netzero.com</t>
  </si>
  <si>
    <t>C504B7D8-5A27-47E4-8D0A-09D4FA44C0E8</t>
  </si>
  <si>
    <t>uvx=wmoNGyxvHcE-QrzWH0nuDDJD7kYOiVo--FPspgEquYsLhRRQn_yaZok_HboPv-0O4nQL6xa6U7JkbJIDWUDi-TrGqYqOD65oS5fMaIO8OdbthDGIDlw1RNFyge1CwgWxiXKMPl_yY_Hd1dRNum-ziYjjsqeUFeiTVER7s62hlVerCiNsfvEkrV-TqJ6nANNPYTyGby0oenJzjVQ89oTY2H12Tgt4nZ0zwVVM-n22bcy1gE1GMKf_EkDysEYt0KZQ</t>
  </si>
  <si>
    <t>rafael</t>
  </si>
  <si>
    <t>tokemon718@aol.com</t>
  </si>
  <si>
    <t>354F930B-785F-4458-9132-D1AB6CD17174</t>
  </si>
  <si>
    <t>uvx=wmoNGyxvHcE-QrzWH0nuDDJD7kYOiVo--FPspgEquYsLhRRQn_yaZok_HboPv-0O4nQL6xa6U7JkbJIDWUDi-TrGqYqOD65oS5fMaIO8OdbthDGIDlw1RNFyge1CwgWxiXKMPl_yY_F2qZ8WbUcpNZrJ6nf471O7CzF62fq0ui5gWSvSdWwhlpTfj8LIhsH5K0lLqAyhAP7Upn606mk8VAA-IJXXmgXyqqr5mpJs1AzoTjI50qYjEh6DzyGnTRM7PL-zDtQ6fRrRNIRtMpYvwQ%2A%2A</t>
  </si>
  <si>
    <t>Kerry</t>
  </si>
  <si>
    <t>kdevonzas73@yahoo.com</t>
  </si>
  <si>
    <t>0E592624-DAFD-4A6F-962C-329BD5774615</t>
  </si>
  <si>
    <t>cheester2003@yahoo.com</t>
  </si>
  <si>
    <t>94CE05AF-E126-4511-B1D2-9E18EEBC07EB</t>
  </si>
  <si>
    <t>debt settlement virginia</t>
  </si>
  <si>
    <t>p=debt settlement virginia</t>
  </si>
  <si>
    <t>utm_source=yahoo&amp;utm_medium=cpc&amp;utm_campaign=state&amp;utm_content=Debt%20Settlement&amp;keyword=Debt%20Settlement%20In%20Virginia&amp;OVRAW=debt%20settlement%20virginia&amp;OVKEY=debt%20settlement%20virginia&amp;OVMTC=standard&amp;OVADID=42233365022&amp;OVKWID=207729284022</t>
  </si>
  <si>
    <t>timothy</t>
  </si>
  <si>
    <t>bigdaddytim1231@hotmail.com</t>
  </si>
  <si>
    <t>31050D41-0B7D-4D1E-A97D-A8DF559C0902</t>
  </si>
  <si>
    <t>sourceid=navclient&amp;aq=2&amp;oq=www.chase.com&amp;ie=UTF-8&amp;rlz=1T4GGLL_enUS319US319&amp;q=www.chase.com creditcards payment</t>
  </si>
  <si>
    <t>pego_3@yahoo.com</t>
  </si>
  <si>
    <t>73D260C4-3214-4EC9-B160-648628814A13</t>
  </si>
  <si>
    <t>lower car payment</t>
  </si>
  <si>
    <t>p=lower car payment&amp;fr=yfp-t-501&amp;toggle=1&amp;cop=mss&amp;ei=UTF-8</t>
  </si>
  <si>
    <t>Kelly</t>
  </si>
  <si>
    <t>mklisiscki@gmail.com</t>
  </si>
  <si>
    <t>5EBDB69E-9BCB-4EB7-AE6D-A09495E61EFC</t>
  </si>
  <si>
    <t>I-Cant-Pay-My-Credit-Cards---Whats-Going-to-Happen-to-Me</t>
  </si>
  <si>
    <t>ronald</t>
  </si>
  <si>
    <t>justpeachy73942@yahoo.com</t>
  </si>
  <si>
    <t>D8A75F2B-782A-4508-9883-21C7CF419154</t>
  </si>
  <si>
    <t>uvx=wmoNGyxvHcE-QrzWH0nuDDJD7kYOiVo--FPspgEquYsLhRRQn_yaZok_HboPv-0O4nQL6xa6U7JkbJIDWUDi-TrGqYqOD65oS5fMaIO8OdbthDGIDlw1RNFyge1CwgWxiXKMPl_yY_F2qZ8WbUcpNZrJ6nf471O7BQbJglSaVXqpk2bLQzqcBxpzNy47Y8Fv9YGq83-1PNdQV8maTlXKmwA-IJXXmgXyqqr5mpJs1AzoTjI50qYjEozHtw57aJuNbEA2tWBx9VWkpETiruj1eg%2A%2A</t>
  </si>
  <si>
    <t>Jaekyu</t>
  </si>
  <si>
    <t>kongjk7911@hotmail.com</t>
  </si>
  <si>
    <t>EQ69wVypJUatYkFDCY1Epw</t>
  </si>
  <si>
    <t>alice</t>
  </si>
  <si>
    <t>alicejv23@yahoo.com</t>
  </si>
  <si>
    <t>CCE52519-7BFB-4BA1-9C13-90D8E4A0F561</t>
  </si>
  <si>
    <t>chapter 13 in oregon</t>
  </si>
  <si>
    <t>p=chapter 13 in oregon&amp;fr=yfp-t-501&amp;toggle=1&amp;cop=mss&amp;ei=UTF-8</t>
  </si>
  <si>
    <t>utm_source=yahoo&amp;utm_medium=cpc&amp;utm_campaign=state&amp;utm_content=Chapter%2013&amp;keyword=Avoid%20Chapter%2013%20In%20Oregon&amp;OVRAW=chapter%2013%20in%20oregon&amp;OVKEY=chapter%2013%20in%20oregon&amp;OVMTC=standard&amp;OVADID=41951215522&amp;OVKWID=207713616022</t>
  </si>
  <si>
    <t>jamiegaddy@cableone.net</t>
  </si>
  <si>
    <t>39A5A35A-7825-4ADB-9E27-01FD99BFFDC0</t>
  </si>
  <si>
    <t>Debtors court</t>
  </si>
  <si>
    <t>debtors court</t>
  </si>
  <si>
    <t>sourceid=navclient&amp;ie=UTF-8&amp;rlz=1T4GGIH_enUS261US263&amp;q=debtors court</t>
  </si>
  <si>
    <t>utm_source=google&amp;utm_medium=CPC&amp;utm_content=Holding%20Tank%20-%20Debt&amp;utm_campaign=Debt%20Holding%20Tank&amp;utm_term=Debtors%20court&amp;keyword=How%20Can%20I%20Consolidate%20My%20Debt</t>
  </si>
  <si>
    <t>djaquinn@att.net</t>
  </si>
  <si>
    <t>1E0A0797-721C-4AD8-B53A-22050B882CD4</t>
  </si>
  <si>
    <t>http://www.ehow.com/how_4890667_student-loan-forgiveness-programs.html</t>
  </si>
  <si>
    <t>Rhonda</t>
  </si>
  <si>
    <t>rkpulym@yahoo.com</t>
  </si>
  <si>
    <t>9A29E848-5639-45C2-B3BF-24FCC1A53C23</t>
  </si>
  <si>
    <t>How to reduce credit card payments</t>
  </si>
  <si>
    <t>how can you reduce your credit card payments</t>
  </si>
  <si>
    <t>q=how can you reduce your credit card payments&amp;search=&amp;qsrc=0&amp;o=0&amp;l=dir</t>
  </si>
  <si>
    <t>utm_source=google&amp;utm_medium=CPC&amp;utm_content=How&amp;utm_campaign=Credit&amp;utm_term=How%20to%20reduce%20credit%20card%20payments&amp;keyword=How%20Can%20I%20Consolidate%20My%20Debt</t>
  </si>
  <si>
    <t>Lindsay</t>
  </si>
  <si>
    <t>lindsay_deann@yahoo.com</t>
  </si>
  <si>
    <t>222A8129-E665-4AF9-837C-44380D07FAF4</t>
  </si>
  <si>
    <t>Ivan</t>
  </si>
  <si>
    <t>fdim@aol.com</t>
  </si>
  <si>
    <t>8DA24124-3843-499D-AAE1-5A9681493022</t>
  </si>
  <si>
    <t>search25.info.com</t>
  </si>
  <si>
    <t>http://search25.info.com/searchw</t>
  </si>
  <si>
    <t>qkw=Defaulted Student Loans&amp;r_cop=aylf</t>
  </si>
  <si>
    <t>paula</t>
  </si>
  <si>
    <t>popskis@sbcglobal.net</t>
  </si>
  <si>
    <t>E042220A-5624-4576-A911-9D1C88BA41F1</t>
  </si>
  <si>
    <t>http://www.google.com/hws/dell-usuk/afe</t>
  </si>
  <si>
    <t>hl=en&amp;channel=us&amp;s=http://www.debtconsolitaion/</t>
  </si>
  <si>
    <t>roberston57@yahoo.com</t>
  </si>
  <si>
    <t>DVulBCyLPkmrLv8MuOrtGA</t>
  </si>
  <si>
    <t>http://www.buzzle.com/articles/wage-garnishments/</t>
  </si>
  <si>
    <t>angiegoose@live.com</t>
  </si>
  <si>
    <t>C16E31C9-E69C-4D70-B5CD-7FC78CEAE417</t>
  </si>
  <si>
    <t>hl=en&amp;q=student loan consolidation default&amp;revid=1261569918&amp;ei=JFYYSujXBY22NP34tJIP&amp;sa=X&amp;oi=revisions_inline&amp;resnum=0&amp;ct=broad-revision&amp;cd=3</t>
  </si>
  <si>
    <t>susanysams@yahoo.com</t>
  </si>
  <si>
    <t>1DB595B9-947C-4E38-88D2-AF7FFC585D69</t>
  </si>
  <si>
    <t>student loans consolidation</t>
  </si>
  <si>
    <t>sourceid=navclient&amp;aq=1h&amp;oq=&amp;ie=UTF-8&amp;rlz=1T4ADBR_enUS206US210&amp;q=student loans consolidation</t>
  </si>
  <si>
    <t>Courtney</t>
  </si>
  <si>
    <t>faithana@live.com</t>
  </si>
  <si>
    <t>E0CD5E86-858B-4215-8B43-FC7F3713D511</t>
  </si>
  <si>
    <t>colorado debt repair</t>
  </si>
  <si>
    <t>http://search.yahoo.com/search;_ylt=A0geu4zuuBhKJ18ANt9XNyoA</t>
  </si>
  <si>
    <t>p=colorado debt repair&amp;y=Search&amp;fr=yfp-t-501&amp;fr2=sb-top&amp;sao=1</t>
  </si>
  <si>
    <t>utm_source=yahoo&amp;utm_medium=cpc&amp;utm_campaign=DebtReductionInc&amp;utm_content=General%20Debt&amp;keyword=Debt%20Repair&amp;OVRAW=colorado%20debt%20repair&amp;OVKEY=debt%20repair&amp;OVMTC=advanced&amp;OVADID=42233303522&amp;OVKWID=207713317522</t>
  </si>
  <si>
    <t>davs</t>
  </si>
  <si>
    <t>davisvincent40@yahoo.com</t>
  </si>
  <si>
    <t>AF77A6A5-F0D9-4E5B-9DBB-2C9CBA3A584D</t>
  </si>
  <si>
    <t>uvx=wmoNGyxvHcE-QrzWH0nuDDJD7kYOiVo--FPspgEquYsLhRRQn_yaZok_HboPv-0O4nQL6xa6U7JkbJIDWUDi-TrGqYqOD65oS5fMaIO8OdbthDGIDlw1RNFyge1CwgWxiXKMPl_yY_F2qZ8WbUcpNZrJ6nf471O7-9XjS9wrRIwAQ9V05hq-J0HsmZKYsoS0_Hfd1UXOClEf81Flc-n0XwA-IJXXmgXyqqr5mpJs1AzoTjI50qYjEnJp48FTKt5yfWaNwj0YFPI2dbUzsEiLbg%2A%2A</t>
  </si>
  <si>
    <t>Kate</t>
  </si>
  <si>
    <t>andersonkk@cox.net</t>
  </si>
  <si>
    <t>A52E761B-0CF5-4206-9275-D533C8029BB4</t>
  </si>
  <si>
    <t>ad.doubleclick.net</t>
  </si>
  <si>
    <t>http://ad.doubleclick.net/adi/huffpost.politics/news;politics=1;entry_id=206944;@ypolitics=1;barack-obama=1;credit-card-fees=1;credit-cards=1;tile=1;sz=728x90;ord=1348660305851819200</t>
  </si>
  <si>
    <t>porfirio</t>
  </si>
  <si>
    <t>hurtado@310yahoo.com</t>
  </si>
  <si>
    <t>79517136-751C-47C4-BD43-B89B7FF5E663</t>
  </si>
  <si>
    <t>www.credit.org</t>
  </si>
  <si>
    <t>p=www.credit.org&amp;fr=chr-nick</t>
  </si>
  <si>
    <t>utm_source=yahoo&amp;utm_medium=cpc&amp;utm_campaign=DebtReductionInc&amp;utm_content=Debt%20Negotiation&amp;keyword=Debt%20Negotiators&amp;OVRAW=www.credit.org&amp;OVKEY=credit%20negotiators&amp;OVMTC=advanced&amp;OVADID=41951283022&amp;OVKWID=207713374022</t>
  </si>
  <si>
    <t>kristen</t>
  </si>
  <si>
    <t>skylerwood09@yahoo.com</t>
  </si>
  <si>
    <t>1B93D455-40D7-47E9-B143-557168CC0A71</t>
  </si>
  <si>
    <t>help to get out of debt</t>
  </si>
  <si>
    <t>ei=utf-8&amp;fr=ieas-tb&amp;p=help to get out of debt</t>
  </si>
  <si>
    <t>utm_source=yahoo&amp;utm_medium=cpc&amp;utm_campaign=DebtReductionInc&amp;utm_content=Get%20Out%20Of%20Debt&amp;keyword=Help%20Get%20Out%20Of%20Debt&amp;OVRAW=help%20to%20get%20out%20of%20debt&amp;OVKEY=help%20to%20get%20out%20of%20debt&amp;OVMTC=standard&amp;OVADID=42233302522&amp;OVKWID=207713420022</t>
  </si>
  <si>
    <t>donandjane@hotmail.com</t>
  </si>
  <si>
    <t>F3F7E221-3304-4117-A4CB-463C612F6D53</t>
  </si>
  <si>
    <t>College-Loan-Consolidation----You-Solution-To-Student-Loan-Payback&amp;id=651851</t>
  </si>
  <si>
    <t>JOHN</t>
  </si>
  <si>
    <t>JSCRISPIN@YAHOO.COM</t>
  </si>
  <si>
    <t>0F70ECCD-3D27-4EFE-836F-DE29BE79E569</t>
  </si>
  <si>
    <t>Debt Settlement Companies</t>
  </si>
  <si>
    <t>DEBT SETTLEMENT COMPANIES IN MICHIGAN</t>
  </si>
  <si>
    <t>http://search.yahoo.com/search;_ylt=ApLIhL64n9L.dkATTiZFGwKmN3wV</t>
  </si>
  <si>
    <t>p=DEBT SETTLEMENT COMPANIES IN MICHIGAN&amp;fr=att-portal&amp;toggle=1&amp;cop=&amp;ei=UTF-8</t>
  </si>
  <si>
    <t>utm_source=yahoo&amp;utm_medium=cpc&amp;utm_campaign=state&amp;utm_content=Debt%20Settlement%20Companies&amp;keyword=Debt%20Settlement%20Companies%20In%20Michigan&amp;OVRAW=DEBT%20SETTLEMENT%20COMPANIES%20IN%20MICHIGAN&amp;OVKEY=debt%20settlement%20company%20in%20michigan&amp;OVMTC=standard&amp;OVADID=42233278522&amp;OVKWID=207729288022</t>
  </si>
  <si>
    <t>unico1627@aol.com</t>
  </si>
  <si>
    <t>BD4D0D06-1BE4-4130-AE93-9D9577C0BB8A</t>
  </si>
  <si>
    <t>customer reviews on credit counseling in pa</t>
  </si>
  <si>
    <t>q=customer reviews on credit counseling in pa&amp;hl=en&amp;ie=UTF-8&amp;start=10&amp;sa=N</t>
  </si>
  <si>
    <t>kim</t>
  </si>
  <si>
    <t>kimwhisker2@yahoo.com</t>
  </si>
  <si>
    <t>9CDFCDAB-D07A-4F0B-A159-65823F672967</t>
  </si>
  <si>
    <t>client=ca-pub-4156398908232320&amp;dt=1243201057532&amp;lmt=1243201057&amp;prev_fmts=300x250_as&amp;format=728x90_as&amp;output=html&amp;correlator=1243201057265&amp;channel=3423313334&amp;pv_ch=3423313334%2B&amp;url=http%3A%2F%2Fwww.askmehelpdesk.com%2Freal-estate-law%2Fcan-credit-card-companies-put-lien-property-195951.html&amp;color_bg=FFFFFF&amp;color_text=464A51&amp;color_link=1A64CB&amp;color_url=000000&amp;color_border=FFFFFF&amp;ad_type=text_image&amp;ref=http%3A%2F%2Fwww.google.com%2Fsearch%3Fsourceid%3Dnavclient%26ie%3DUTF-8%26rlz%3D1T4GWYE_enUS288US288%26q%3Dany%2Blien%2Bput%2Bon%2Bmy%2Bproperty&amp;frm=0&amp;ga_vid=3977757757890123000.1243200620&amp;ga_sid=1243200620&amp;ga_hid=607358500&amp;ga_fc=true&amp;flash=9.0.115.0&amp;w=728&amp;h=90&amp;u_h=1050&amp;u_w=1680&amp;u_ah=1020&amp;u_aw=1680&amp;u_cd=32&amp;u_tz=-300&amp;u_his=10&amp;u_java=true&amp;dtd=191&amp;xpc=RrMpQx2V1J&amp;p=http%3A//www.askmehelpdesk.com</t>
  </si>
  <si>
    <t>Nichelle</t>
  </si>
  <si>
    <t>kittynichelle@yahoo.com</t>
  </si>
  <si>
    <t>E39B9D27-4929-4B2F-B51F-7D2A4477C2EB</t>
  </si>
  <si>
    <t>http://www.ehow.com/video_4952293_know-maximum-wage-garnishment-failure.html</t>
  </si>
  <si>
    <t>lindsmcd@yahoo.com</t>
  </si>
  <si>
    <t>F83A0071-AFDA-4053-9BBD-4B4297CB4381</t>
  </si>
  <si>
    <t>free debt consolidation in virginia</t>
  </si>
  <si>
    <t>http://search.yahoo.com/search;_ylt=A0geu.qG.BlKoX8BWo9XNyoA</t>
  </si>
  <si>
    <t>fr2=sg-gac&amp;sado=1&amp;p=free%20debt%20consolidation%20in%20virginia&amp;fr=yfp-t-501-s&amp;pqstr=debt%20consolidation%20in%20virginia&amp;gprid=bzShbAoUTCaR7TJ0IHlHFA&amp;sac=1&amp;sao=0</t>
  </si>
  <si>
    <t>utm_source=yahoo&amp;utm_medium=cpc&amp;utm_campaign=state&amp;utm_content=Free%20Debt%20Consolidation&amp;keyword=Debt%20Consolidation%20%20In%20Virginia&amp;OVRAW=free%20debt%20consolidation%20in%20virginia&amp;OVKEY=free%20debt%20consolidation%20in%20virginia&amp;OVMTC=standard&amp;OVADID=42233433522&amp;OVKWID=207727219522</t>
  </si>
  <si>
    <t>kingheli@yahoo.com</t>
  </si>
  <si>
    <t>D95CB91A-44EA-421D-B2C2-0ECBD874896A</t>
  </si>
  <si>
    <t>us.mc313.mail.yahoo.com</t>
  </si>
  <si>
    <t>http://us.mc313.mail.yahoo.com/mc/showMessage</t>
  </si>
  <si>
    <t>.rand=1091895746&amp;fid=Inbox&amp;mid=1_5312614_AGHGjkQAATMXShnTcggO2Cr%2B9Rw</t>
  </si>
  <si>
    <t>Glrnnr</t>
  </si>
  <si>
    <t>glenn9269@yahoo.com</t>
  </si>
  <si>
    <t>Byi49_8bXkaaG74n9HQWwg</t>
  </si>
  <si>
    <t>credit card interest rate reduction program</t>
  </si>
  <si>
    <t>hl=en&amp;tbo=1&amp;q=credit card interest rate reduction program&amp;aq=3&amp;oq=credit card interest rate reduction&amp;aqi=g4</t>
  </si>
  <si>
    <t>Honey</t>
  </si>
  <si>
    <t>honeyjane47@gmail.com</t>
  </si>
  <si>
    <t>d3NmFX_Bl0mX1cd-51g6RQ</t>
  </si>
  <si>
    <t>sourceid=gmail&amp;rls=gm&amp;q=rbt.com</t>
  </si>
  <si>
    <t>wilmaflinstone50@yahoo.com</t>
  </si>
  <si>
    <t>78B494E8-2846-40B9-9F60-1B336FEDF5DE</t>
  </si>
  <si>
    <t>jpper33@comcast.net</t>
  </si>
  <si>
    <t>BE6CB9C3-4BEC-4D46-9F49-6F7DC11B0AEC</t>
  </si>
  <si>
    <t>client=ca-pub-0242303025910955&amp;dt=1243247184781&amp;lmt=1243243535&amp;output=html&amp;slotname=5786993793&amp;correlator=1243247184781&amp;url=http%3A%2F%2Fwww.ncnblog.com%2F2008%2F08%2F29%2Fcalculating-average-daily-balance-with-free-spreadsheet%2F&amp;ref=http%3A%2F%2Fwww.ncnblog.com%2F2008%2F08%2F29%2Fcalculating-average-daily-balance-with-free-spreadsheet%2F&amp;frm=0&amp;ga_vid=2099995469.1243246769&amp;ga_sid=1243246769&amp;ga_hid=152892819&amp;ga_fc=true&amp;flash=10.0.22.87&amp;w=468&amp;h=60&amp;u_h=768&amp;u_w=1024&amp;u_ah=768&amp;u_aw=1024&amp;u_cd=32&amp;u_tz=-240&amp;u_his=23&amp;u_java=true&amp;dtd=50&amp;xpc=Nx739LiDw2&amp;p=http%3A//www.ncnblog.com</t>
  </si>
  <si>
    <t>Ryan</t>
  </si>
  <si>
    <t>Doris</t>
  </si>
  <si>
    <t>dorisryan11@yahoo.com</t>
  </si>
  <si>
    <t>Y-EYuRL51USa4mG6q-b7Hg</t>
  </si>
  <si>
    <t>rollerhockeystick.com</t>
  </si>
  <si>
    <t>http://rollerhockeystick.com/index.php</t>
  </si>
  <si>
    <t>pt=1&amp;tid=20&amp;Query=2USvF6AuNfx9YC4usDiyE5%2BSL38CCa80ML%2BvGqi4MXxg5Jmak5uamKiUm2iF3hSbsZVmSM8%2FOJU0T213AQ%3D%3D&amp;tis=1&amp;oq=06oENya4ZG1YS6vOLJwpLiFbgelW6z6-kNpJPeKQYM1txXYEfWqHAub8MXiNfaPG1dD5ngLGqkGh4bvs6GGrio74_4wWKNi84CvhY-zJnXzqRBVMm7hVsrxt_wDJcjEKuup2qsQO2FGZ52SbUb7VsA3j-QK_VxD0P0oJQLR14lDgdcL6uRGKX1dql004NJs3wJBKqE0C5s%2CYT0z&amp;sk=unsecured debt</t>
  </si>
  <si>
    <t>utm_source=yahoo&amp;utm_medium=cpc&amp;utm_campaign=DebtReductionInc&amp;utm_content=General%20Debt&amp;keyword=Unsecured%20Debt%20Solutions&amp;OVRAW=unsecured%20debt&amp;OVKEY=unsecured%20debt&amp;OVMTC=standard&amp;OVADID=42233303522&amp;OVKWID=207713413022</t>
  </si>
  <si>
    <t>llano36male@yahoo.com</t>
  </si>
  <si>
    <t>3F1FCBA3-C2E4-46AE-AC1E-B140EBF40AAC</t>
  </si>
  <si>
    <t>client=ca-pub-9336631000664321&amp;dt=1243253954041&amp;lmt=1243252883&amp;prev_slotnames=6068351789&amp;output=html&amp;slotname=0959149431&amp;correlator=1243253952188&amp;url=http%3A%2F%2Ffrugaldad.com%2F2008%2F08%2F20%2Fwhy-you-should-never-put-credit-cards-before-the-mortgage-payment%2F&amp;ref=http%3A%2F%2Fwww.google.com%2Fsearch%3Fhl%3Den%26q%3Dwhat%2Bif%2Bi%2Bcan%2527t%2Bpay%2Bcredit%2Bcards%26aq%3D0s%26oq%3Dwhat%2Bif%2Bi%2Bcant%2Bpay%2Bcredit%26aqi%3Dg1&amp;frm=0&amp;ga_vid=1969880457.1243253954&amp;ga_sid=1243253954&amp;ga_hid=1247791489&amp;flash=9.0.124.0&amp;w=336&amp;h=280&amp;u_h=768&amp;u_w=1024&amp;u_ah=734&amp;u_aw=1024&amp;u_cd=32&amp;u_tz=-300&amp;u_his=3&amp;u_java=true&amp;dtd=40&amp;xpc=Jqp1bUA1im&amp;p=http%3A//frugaldad.com</t>
  </si>
  <si>
    <t>Idris</t>
  </si>
  <si>
    <t>idrisflute1@gmail.com</t>
  </si>
  <si>
    <t>11AAC5CB-FC1B-44C8-8AFC-AA2182B9F1A0</t>
  </si>
  <si>
    <t>default student loan consolidation</t>
  </si>
  <si>
    <t>q=default student loan consolidation&amp;url=/aclk%3Fsa%3Dl%26ai%3DCe2Dvk74aSvDYHYebngfMv4z3DeDwwMIBipKl-QzYjO0FCAAQAigDUML-g8cEYMneyobEo8gXoAHioZH2A8gBAaoEGE_QojdZ5C1X7ciPv9Ute1W9kTfTVzp-nw%26sig%3DAGiWqty24Mnj703rrnCBZLxQIkm6agY7Ow%26q%3Dhttp://www.debtreductioninc.com/index8.html%253Futm_source%253Dgoogle%2526utm_medium%253DCPC%2526utm_content%253DStudent%252520Debt%2526utm_campaign%253DDebt%252520General%2526utm_term%253DStudent%252520loan%252520default%2526keyword%253DHow%252520Can%252520I%252520Consolidate%252520My%252520Debt%253F&amp;rct=j&amp;ei=k74aSuTjHIjKM8iNvY0P&amp;usg=AFQjCNFqqaoW505myonq3sL7-8hTyK6JAQ</t>
  </si>
  <si>
    <t>kathy</t>
  </si>
  <si>
    <t>kathysmith558179@att.net</t>
  </si>
  <si>
    <t>A2802886-D29F-411E-B120-990DC0A23CF8</t>
  </si>
  <si>
    <t>What-to-Do-If-You-Fall-Behind-on-Credit-Cards&amp;id=2119350</t>
  </si>
  <si>
    <t>Josephine</t>
  </si>
  <si>
    <t>acobaja@yahoo.com</t>
  </si>
  <si>
    <t>586761A7-E1D0-4918-BE1C-B00D5356B123</t>
  </si>
  <si>
    <t>www.consolidateloans.com</t>
  </si>
  <si>
    <t>http://www.consolidateloans.com/</t>
  </si>
  <si>
    <t>utm_source=yahoo&amp;utm_medium=cpc&amp;utm_campaign=DebtReductionInc&amp;utm_content=Debt%20Consolidation%20Loan&amp;keyword=Debt%20Consolidate&amp;OVRAW=Consolidate%20Loan&amp;OVKEY=debt%20consolidate%20loan&amp;OVMTC=advanced&amp;OVADID=42233518522&amp;OVKWID=207713120522</t>
  </si>
  <si>
    <t>reaz</t>
  </si>
  <si>
    <t>reazarazi@gmail.com</t>
  </si>
  <si>
    <t>DE12B572-DE3D-43CC-8D7E-0648982A518E</t>
  </si>
  <si>
    <t>client=ca-pub-5585981870708547&amp;host=pub-1556223355139109&amp;dt=1243277281375&amp;lmt=1243245812&amp;prev_slotnames=1522566013&amp;output=html&amp;slotname=7277427386&amp;correlator=1243277281062&amp;url=http%3A%2F%2Ffantastic-search.blogspot.com%2F2009%2F03%2Fnationalcitycomcardservices-national.html&amp;ref=http%3A%2F%2Fsearch.winamp.com%2Fsearch%2Fsearch%3F%26query%3Dnationalcity.com%252Fcardservices%26invocationType%3Dtb50winampab&amp;frm=0&amp;ga_vid=323130284.1243277281&amp;ga_sid=1243277281&amp;ga_hid=1744557461&amp;flash=10.0.22.87&amp;w=300&amp;h=250&amp;u_h=1024&amp;u_w=1280&amp;u_ah=994&amp;u_aw=1280&amp;u_cd=32&amp;u_tz=-300&amp;u_java=true&amp;dtd=15&amp;xpc=eng5hiLCDd&amp;p=http%3A//fantastic-search.blogspot.com</t>
  </si>
  <si>
    <t>shannon</t>
  </si>
  <si>
    <t>shnnn_mace@yahoo.com</t>
  </si>
  <si>
    <t>BF030431-721C-469F-9CC4-438AAF8FB926</t>
  </si>
  <si>
    <t>best way to get out of credit card debt</t>
  </si>
  <si>
    <t>p=best way to get out of credit card debt&amp;fr=yfp-t-501&amp;toggle=1&amp;cop=mss&amp;ei=UTF-8</t>
  </si>
  <si>
    <t>utm_source=yahoo&amp;utm_medium=cpc&amp;utm_campaign=DebtReductionInc&amp;utm_content=Get%20Out%20Of%20Debt&amp;keyword=Way%20To%20Get%20Out%20Of%20Credit%20Card%20Debt&amp;OVRAW=best%20way%20to%20get%20out%20of%20credit%20card%20debt&amp;OVKEY=best%20way%20to%20get%20out%20of%20credit%20card%20debt&amp;OVMTC=standard&amp;OVADID=42233302522&amp;OVKWID=207720812022</t>
  </si>
  <si>
    <t>jorgve</t>
  </si>
  <si>
    <t>C21home@bellsouth.net</t>
  </si>
  <si>
    <t>2218CF79-172B-4E8C-BB3F-131D3EC6B343</t>
  </si>
  <si>
    <t>spage=search%2Fresultshome1.htm&amp;searchType=web&amp;source=APYWEBHM&amp;string=chapter13&amp;where=&amp;sm.x=11&amp;sm.y=11</t>
  </si>
  <si>
    <t>utm_source=yahoo&amp;utm_medium=cpc&amp;utm_campaign=DebtReductionInc&amp;utm_content=Chapter%2013%20Bankruptcy%20-%20high%20volume&amp;keyword=Avoid%20Filing%20Chapter%2013%20Bankruptcy&amp;OVRAW=chapter13&amp;OVKEY=chapter%2013&amp;OVMTC=advanced&amp;OVADID=41951245522&amp;OVKWID=207713034522</t>
  </si>
  <si>
    <t>sterling8gnsherm@hotmail.com</t>
  </si>
  <si>
    <t>5013EFA4-4194-4651-9AE7-3CBC624FC7E7</t>
  </si>
  <si>
    <t>Advertise.com</t>
  </si>
  <si>
    <t>www.abcjmp.com</t>
  </si>
  <si>
    <t>http://www.abcjmp.com/jump2/</t>
  </si>
  <si>
    <t>affiliate=parked&amp;subid=nosubid&amp;terms=debt%20reduction</t>
  </si>
  <si>
    <t>utm_source=Advertise.com&amp;utm_medium=cpc&amp;utm_campaign=Debt&amp;utm_content=debt&amp;keyword=2009%20Debt%20Relief%20Program&amp;code=sDRIadc1000000-05192009</t>
  </si>
  <si>
    <t>Jessie</t>
  </si>
  <si>
    <t>jes_tei@yahoo.com</t>
  </si>
  <si>
    <t>PyDcUWSDukWpmMDI4WOLvQ</t>
  </si>
  <si>
    <t>uvx=1sYRgxuiPYfnSl4QrgxPpFPE16rWnVw29FUof_5aI-psvwiEMo2ng09lWPabfzKyAyez6Z0eFtV2CsftWbCBP_PCBvE0RdnGRBlCNFmbdXsvLHV4u_uEQg%2A%2A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</si>
  <si>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42233503522&amp;OVKWID=207713444522</t>
  </si>
  <si>
    <t>eddy</t>
  </si>
  <si>
    <t>mycarrunfaster@yahoo.com</t>
  </si>
  <si>
    <t>11239441-66DE-4811-9465-F0350B7A79B4</t>
  </si>
  <si>
    <t>bankruptcy 2009</t>
  </si>
  <si>
    <t>http://search.yahoo.com/search;_ylt=A0geu5kCkxtKNYsAJn9XNyoA</t>
  </si>
  <si>
    <t>p=bankruptcy 2009&amp;fr=yfp-t-501-s&amp;fr2=sb-top&amp;sao=1</t>
  </si>
  <si>
    <t>utm_source=yahoo&amp;utm_medium=cpc&amp;utm_campaign=DebtReductionInc&amp;utm_content=Bankruptcy%20-%20high%20volume&amp;keyword=Avoid%20Filing%20Bankruptcy&amp;OVRAW=bankruptcy%202009&amp;OVKEY=file%20bankruptcy&amp;OVMTC=advanced&amp;OVADID=42233322522&amp;OVKWID=207713050522</t>
  </si>
  <si>
    <t>TONIA</t>
  </si>
  <si>
    <t>TGF642@AOL.COM</t>
  </si>
  <si>
    <t>CD7BC1DA-F1F4-48CD-9575-8068B7A43F8B</t>
  </si>
  <si>
    <t>Federal-Student-Consolidation---Teacher-Loan-Forgiveness&amp;id=1009106</t>
  </si>
  <si>
    <t>regina</t>
  </si>
  <si>
    <t>motherhettinger@yahoo.com</t>
  </si>
  <si>
    <t>09F26895-574B-40BC-8368-F5844F2F1100</t>
  </si>
  <si>
    <t>client=ca-pub-9854863758935661&amp;dt=1243346962436&amp;lmt=1243314132&amp;output=html&amp;slotname=4875715625&amp;correlator=1243346962436&amp;url=http%3A%2F%2Fwww.newsday.com%2Fbusiness%2Fla-fi-credit26-2009may26%2C0%2C91883.story&amp;ref=http%3A%2F%2Fnews.google.com%2Fnews%3Fhl%3Den%26q%3Dpresident%2Bobama%2Bcredit%2Bcard%26um%3D1%26ie%3DUTF-8%26ei%3D9fcbSuLSJJL0Mtz3hZUP%26sa%3DX%26oi%3Dnews_group%26resnum%3D1%26ct%3Dtitle&amp;frm=0&amp;ga_vid=968237002.1243346962&amp;ga_sid=1243346962&amp;ga_hid=1975331996&amp;flash=10.0.12.36&amp;w=300&amp;h=250&amp;u_h=768&amp;u_w=1024&amp;u_ah=768&amp;u_aw=1024&amp;u_cd=32&amp;u_tz=-240&amp;u_his=6&amp;u_java=true&amp;dtd=31&amp;xpc=9u3tc2pTED&amp;p=http%3A//www.newsday.com</t>
  </si>
  <si>
    <t>portia</t>
  </si>
  <si>
    <t>portiasickmeier@yahoo.com</t>
  </si>
  <si>
    <t>FB085159-51E0-41C9-8F5B-441151B82188</t>
  </si>
  <si>
    <t>debt clear</t>
  </si>
  <si>
    <t>p=debt clear&amp;fr=yfp-t-501-s&amp;toggle=1&amp;cop=mss&amp;ei=UTF-8</t>
  </si>
  <si>
    <t>utm_source=yahoo&amp;utm_medium=cpc&amp;utm_campaign=DebtReductionInc&amp;utm_content=General%20Debt&amp;keyword=Debt%20Solutions&amp;OVRAW=debt%20clear&amp;OVKEY=debt%20clear&amp;OVMTC=standard&amp;OVADID=42233303522&amp;OVKWID=207713451022</t>
  </si>
  <si>
    <t>cgentry@frontiernet.net</t>
  </si>
  <si>
    <t>B7216F61-D6FA-431D-9E6B-8E1CDFAD7279</t>
  </si>
  <si>
    <t>client=ca-pub-8947388409604770&amp;dt=1243355609343&amp;lmt=1243355609&amp;prev_fmts=728x90_as%2C300x250_as&amp;format=120x600_as&amp;output=html&amp;correlator=1243355608375&amp;channel=6333935644&amp;url=http%3A%2F%2Fwww.americanchronicle.com%2Farticles%2Fview%2F42283&amp;color_bg=FFFFFF&amp;color_text=000000&amp;color_link=0000FF&amp;color_url=008000&amp;color_border=336699&amp;ad_type=text_image&amp;ref=http%3A%2F%2Fwww.careonecredit.com%2Fdebtnews%2Fhome.aspx&amp;frm=0&amp;ga_vid=530182223.1243355609&amp;ga_sid=1243355609&amp;ga_hid=1538816668&amp;flash=10.0.22.87&amp;w=120&amp;h=600&amp;u_h=1024&amp;u_w=1280&amp;u_ah=994&amp;u_aw=1280&amp;u_cd=32&amp;u_tz=-420&amp;u_java=true&amp;dtd=0&amp;xpc=IHTJvc0XZD&amp;p=http%3A//www.americanchronicle.com</t>
  </si>
  <si>
    <t>Norma</t>
  </si>
  <si>
    <t>NOLI147@COMCAST.NET</t>
  </si>
  <si>
    <t>F78F6CB6-0254-4D37-A3C8-B2324A7CCDD5</t>
  </si>
  <si>
    <t>utm_source=yahoo&amp;utm_medium=cpc&amp;utm_campaign=DebtReductionInc&amp;utm_content=Credit%20Card%20Debt&amp;keyword=Legal%20Credit%20Card%20Debt%20Services&amp;OVRAW=credit%20card%20debt%20law&amp;OVKEY=credit%20card%20debt%20legal&amp;OVMTC=advanced&amp;OVADID=41951200522&amp;OVKWID=207713017522</t>
  </si>
  <si>
    <t>ebg5hottie@yahoo.com</t>
  </si>
  <si>
    <t>0969B01B-46A8-4ADE-8165-3222950B1461</t>
  </si>
  <si>
    <t>lower monthly bills</t>
  </si>
  <si>
    <t>ei=utf-8&amp;fr=slv8-acer&amp;p=lower%20monthly%20bills&amp;type=</t>
  </si>
  <si>
    <t>utm_source=yahoo&amp;utm_medium=cpc&amp;utm_campaign=DebtReductionInc&amp;utm_content=Lower%20Payments&amp;keyword=How%20To%20Lower%20Monthly%20Bills&amp;OVRAW=lower%20monthly%20bills&amp;OVKEY=lower%20monthly%20bills&amp;OVMTC=standard&amp;OVADID=42233385522&amp;OVKWID=207713094522</t>
  </si>
  <si>
    <t>rhonda</t>
  </si>
  <si>
    <t>rhonda@txacademy.com</t>
  </si>
  <si>
    <t>A28F76C9-522A-4118-98B9-1F641A6C1BBD</t>
  </si>
  <si>
    <t>correlator=1243368747592&amp;output=html&amp;impl=ifr&amp;client=ca-pub-0200629403145096&amp;slotname=CA_ROSATFLeftSky160x600&amp;page_slots=CA_ROSATFtopleder728x90%2CCA_ROSATFLeftSky160x600&amp;cust_params=&amp;cookie=ID%3Db4d49e9000c54d13%3AT%3D1243368727%3AS%3DALNI_MbZspJXyUKu4Jyg3XEDsCM5MVvtnQ&amp;cookie_enabled=1&amp;ga_vid=899697219.1243368748&amp;ga_sid=1243368748&amp;ga_hid=187240157&amp;ga_fc=false&amp;url=http%3A%2F%2Fwww.consumeraffairs.com%2Fnews04%2F2009%2F05%2Fadvanta.html&amp;ref=http%3A%2F%2Fwww.google.com%2Fsearch%3Fhl%3Den%26client%3Dfirefox-a%26channel%3Ds%26rls%3Dorg.mozilla%253Aen-US%253Aofficial%26q%3Dcredit%2Bcard%2Bbalances%26btnG%3DSearch&amp;lmt=1243368742&amp;dt=1243368751692&amp;cc=100&amp;u_h=768&amp;u_w=1024&amp;u_ah=734&amp;u_aw=1024&amp;u_cd=32&amp;u_tz=-300&amp;u_his=5&amp;u_java=true&amp;u_nplug=12&amp;u_nmime=57&amp;flash=9.0.124</t>
  </si>
  <si>
    <t>poweragent@roadrunner.com</t>
  </si>
  <si>
    <t>E25036FF-B513-47D9-AE84-5E99DE25E188</t>
  </si>
  <si>
    <t>client=ca-pub-3163882305480438&amp;dt=1243369719320&amp;lmt=1243369719&amp;alt_color=FFFFFF&amp;prev_fmts=160x600_as%2C160x600_as&amp;format=160x600_as&amp;output=html&amp;correlator=1243369718914&amp;channel=2924845410&amp;pv_ch=2924845410%2B&amp;url=http%3A%2F%2Fbcsalliance.com%2Fy_debt_sol_judgments~ns4.html&amp;ad_type=text_image&amp;ref=http%3A%2F%2Fbcsalliance.com%2Fy_debt_sol_judgments.html&amp;frm=0&amp;ga_vid=234232364.1243369719&amp;ga_sid=1243369719&amp;ga_hid=1651741875&amp;flash=6.0.79.0&amp;w=160&amp;h=600&amp;u_h=768&amp;u_w=1024&amp;u_ah=740&amp;u_aw=1024&amp;u_cd=32&amp;u_tz=-420&amp;u_his=5&amp;u_java=true&amp;dtd=47&amp;xpc=OtMrhEPMZS&amp;p=http%3A//bcsalliance.com</t>
  </si>
  <si>
    <t>Linett</t>
  </si>
  <si>
    <t>scorp10@earthlink.net</t>
  </si>
  <si>
    <t>1A8D8E8C-CB19-4011-A11B-2C15F0E30FE8</t>
  </si>
  <si>
    <t>utm_source=yahoo&amp;utm_medium=cpc&amp;utm_campaign=DebtReductionInc&amp;utm_content=Stop%20Collections&amp;keyword=Stop%20Credit%20Collectors&amp;OVRAW=Collections%20Credit&amp;OVKEY=collector%20credit&amp;OVMTC=advanced&amp;OVADID=42233307522&amp;OVKWID=207721371522</t>
  </si>
  <si>
    <t>michael.polendey@usmc.mil</t>
  </si>
  <si>
    <t>5B01C080-E7EA-4B7D-8A46-7E7735702873</t>
  </si>
  <si>
    <t>67.29.139.253</t>
  </si>
  <si>
    <t>http://67.29.139.253/jump1/</t>
  </si>
  <si>
    <t>affiliate=and1&amp;subid=2137&amp;terms=bankruptcy&amp;sid=Z599044462%40EzX5gzM2ITNz81MxUzMfRjMfNTNy8FNxUjM3MzM0ITM&amp;a=naq5&amp;mr=1&amp;rc=0</t>
  </si>
  <si>
    <t>annodalee@gmail.com</t>
  </si>
  <si>
    <t>668EDE1E-D925-4509-8405-40DC3B505A67</t>
  </si>
  <si>
    <t>q=credit services&amp;rls=com.microsoft:en-us&amp;ie=UTF-8&amp;oe=UTF-8&amp;startIndex=&amp;startPage=1</t>
  </si>
  <si>
    <t>tamara</t>
  </si>
  <si>
    <t>princesswright2001@yahoo.com</t>
  </si>
  <si>
    <t>2428FB3C-B961-403B-85FB-323F384D593E</t>
  </si>
  <si>
    <t>shop.simpli.com</t>
  </si>
  <si>
    <t>college student credit card</t>
  </si>
  <si>
    <t>http://shop.simpli.com/search.php</t>
  </si>
  <si>
    <t>q=college student credit card&amp;txn=91d42ce64a4d11dea63a0019b9f313a6</t>
  </si>
  <si>
    <t>utm_source=yahoo&amp;utm_medium=cpc&amp;utm_campaign=DebtReductionInc&amp;utm_content=Student%20Debt&amp;keyword=College%20Student%20Credit%20Card%20Debt%20Consolidation&amp;OVRAW=college%20student%20credit%20card&amp;OVKEY=college%20student%20debt%20credit%20card&amp;OVMTC=advanced&amp;OVADID=41951236022&amp;OVKWID=207721342022</t>
  </si>
  <si>
    <t>Christina</t>
  </si>
  <si>
    <t>bluemadmax@hotmail.com</t>
  </si>
  <si>
    <t>SQzRcxJ5vUSInUbsEQ9WQA</t>
  </si>
  <si>
    <t>client=ca-pub-8621957794194569&amp;dt=1243380755781&amp;lmt=1243380755&amp;prev_fmts=728x15_0ads_al&amp;output=html&amp;slotname=1784341338&amp;correlator=1243380755640&amp;url=http%3A%2F%2Fask.metafilter.com%2F85727%2FHow-do-I-negotiate-with-a-collection-agency&amp;ref=http%3A%2F%2Fsearch.live.com%2Fresults.aspx%3Fq%3Dhow%2Bto%2Bnegotiate%2Bwith%2Ba%2Bcollection%2Bagency%26form%3DQBRE&amp;frm=0&amp;ga_vid=1529889376.1243380756&amp;ga_sid=1243380756&amp;ga_hid=1871341957&amp;flash=10.0.22.87&amp;w=300&amp;h=250&amp;u_h=768&amp;u_w=1024&amp;u_ah=734&amp;u_aw=1024&amp;u_cd=32&amp;u_tz=-360&amp;u_his=3&amp;u_java=true&amp;dtd=15&amp;xpc=2lAF8qpwjR&amp;p=http%3A//ask.metafilter.com</t>
  </si>
  <si>
    <t>LYDIA</t>
  </si>
  <si>
    <t>YOURUMEIGIRL@YAHOO.COM</t>
  </si>
  <si>
    <t>ADB605EA-D9EC-4270-926C-46B95693FD50</t>
  </si>
  <si>
    <t>SECUREDEBTCONSOLIDATION</t>
  </si>
  <si>
    <t>p=SECUREDEBTCONSOLIDATION&amp;fr=fp-yie8&amp;toggle=1&amp;cop=mss&amp;ei=UTF-8</t>
  </si>
  <si>
    <t>utm_source=yahoo&amp;utm_medium=cpc&amp;utm_campaign=DebtReductionInc&amp;utm_content=Debt%20Consolidation&amp;keyword=Secured%20Debt%20Consolidation&amp;OVRAW=SECURE%20DEBT%20CONSOLIDATION&amp;OVKEY=secured%20debt%20consolidation&amp;OVMTC=advanced&amp;OVADID=41951255522&amp;OVKWID=207713224022</t>
  </si>
  <si>
    <t>Jon</t>
  </si>
  <si>
    <t>jbrown@yahoo.com</t>
  </si>
  <si>
    <t>fM127Hsb3UiGmxLlYD8i2A</t>
  </si>
  <si>
    <t>http://www.soyouwanna.com/site/syws/loans/loans5.html</t>
  </si>
  <si>
    <t>stevenskm332@yahoo.com</t>
  </si>
  <si>
    <t>0686695C-F3A7-4F9E-AC4B-A2B4B0027ACF</t>
  </si>
  <si>
    <t>National debt initiative program</t>
  </si>
  <si>
    <t>hl=en&amp;q=national debt initiative program&amp;aq=0&amp;oq=National debt ini&amp;aqi=g1</t>
  </si>
  <si>
    <t>utm_source=google&amp;utm_medium=CPC&amp;utm_content=Holding%20Tank%20-%20Debt&amp;utm_campaign=Debt%20Holding%20Tank&amp;utm_term=National%20debt%20initiative%20program&amp;keyword=How%20Can%20I%20Consolidate%20My%20Debt</t>
  </si>
  <si>
    <t>Cathy</t>
  </si>
  <si>
    <t>catrherinenorthan@cox.net</t>
  </si>
  <si>
    <t>mrUDe3Joj0euMKNzmfe56w</t>
  </si>
  <si>
    <t>Contacted - Doesn't Qualify</t>
  </si>
  <si>
    <t>Debt Cures</t>
  </si>
  <si>
    <t>source=ig&amp;hl=en&amp;rlz=1G1GGLQ_ENUS322&amp;q=Debt Cures&amp;aq=f&amp;oq=</t>
  </si>
  <si>
    <t>nicole</t>
  </si>
  <si>
    <t>tucsonpickettmom@yahoo.com</t>
  </si>
  <si>
    <t>D804B626-ACDD-4B77-BB04-8CB385A47D50</t>
  </si>
  <si>
    <t>www.wikihow.com</t>
  </si>
  <si>
    <t>http://www.wikihow.com/Pay-Off-Credit-Card-Debt</t>
  </si>
  <si>
    <t>patrick_grss@yahoo.com</t>
  </si>
  <si>
    <t>7B27C770-3409-4CEA-B64B-5FBEBBE42044</t>
  </si>
  <si>
    <t>ezamarron@att.net</t>
  </si>
  <si>
    <t>D7DC74D7-E33D-48B1-A332-0F3F49F9B8B4</t>
  </si>
  <si>
    <t>top rated debt consolidation</t>
  </si>
  <si>
    <t>ei=UTF-8&amp;fr=yfp-t-126&amp;p=top rated debt consolidation&amp;SpellState=n-1782419889_q-P4xO0iFSMdfWp2D9EVPiyQAAAA%40%40&amp;fr2=sp-top</t>
  </si>
  <si>
    <t>utm_source=yahoo&amp;utm_medium=cpc&amp;utm_campaign=DebtReductionInc&amp;utm_content=Debt%20Consolidation&amp;keyword=Debt%20Consolidation&amp;OVRAW=top%20rated%20debt%20consolidation&amp;OVKEY=best%20debt%20consolidation&amp;OVMTC=advanced&amp;OVADID=42233534522&amp;OVKWID=207713044522</t>
  </si>
  <si>
    <t>ryan</t>
  </si>
  <si>
    <t>ryanmcwilliams@mac.com</t>
  </si>
  <si>
    <t>A3EAC05D-2BCB-44A2-B099-FF00EC3EFA8C</t>
  </si>
  <si>
    <t>Debt relief</t>
  </si>
  <si>
    <t>debt relief from 2009 stimulus package</t>
  </si>
  <si>
    <t>q=debt relief from 2009 stimulus package&amp;hl=en&amp;client=safari&amp;rls=en-us&amp;start=30&amp;sa=N</t>
  </si>
  <si>
    <t>utm_source=google&amp;utm_medium=CPC&amp;utm_content=Holding%20Tank%20-%20Debt&amp;utm_campaign=Debt%20Holding%20Tank&amp;utm_term=Debt%20relief&amp;keyword=How%20Can%20I%20Consolidate%20My%20Debt</t>
  </si>
  <si>
    <t>Jill</t>
  </si>
  <si>
    <t>jill.hayes1@comcast.net</t>
  </si>
  <si>
    <t>240BA3E8-9220-4595-A376-886107F6E27A</t>
  </si>
  <si>
    <t>epl=02060072R1UMXGYWVlEFDVNRCFReBFENVAZFUVgMAFxbVllZVFhcQwtUVRVSTU9TDQ4eAglcPkYDUQZHUhNcE0ZdWUZSDWpEDUsEFVxEFFwDEWcJD10KRzlbAltTCA9SE0tdVUMGXWsWQUkADlgIXglFVgoSbANYCVQIUFNcUBNBSwUFA1EGAFEIDlcKEgBvCwcFUFAGR18RaBFUWQpcBA&amp;query=Defaulted%20Student%20Loan</t>
  </si>
  <si>
    <t>natalierust63@hotmail.com</t>
  </si>
  <si>
    <t>8DF74A64-FC95-4D47-91C8-974288E25C6F</t>
  </si>
  <si>
    <t>http://www.ehow.com/how_2108697_rehabilitate-defaulted-student-loans.html</t>
  </si>
  <si>
    <t>Hyrum</t>
  </si>
  <si>
    <t>HYRUMHERRERA@aol.com</t>
  </si>
  <si>
    <t>E_4-7LWxbEOooeBmSZE_TQ</t>
  </si>
  <si>
    <t>stop debt collectors</t>
  </si>
  <si>
    <t>ei=UTF-8&amp;fr=yfp-t-501-s&amp;p=stop debt collectors&amp;rs=1&amp;fr2=rs-top</t>
  </si>
  <si>
    <t>utm_source=yahoo&amp;utm_medium=cpc&amp;utm_campaign=DebtReductionInc&amp;utm_content=Stop%20Collections&amp;keyword=Stop%20Debt%20Collectors&amp;OVRAW=stop%20debt%20collectors&amp;OVKEY=stop%20debt%20collector&amp;OVMTC=standard&amp;OVADID=42233307522&amp;OVKWID=207721363522</t>
  </si>
  <si>
    <t>susanjhawk@gmail.com</t>
  </si>
  <si>
    <t>B5A54A5F-B40A-49C1-BE3D-7E11A11CC39C</t>
  </si>
  <si>
    <t>www.edfincial.com</t>
  </si>
  <si>
    <t>http://www.edfincial.com/home.php</t>
  </si>
  <si>
    <t>pid=100&amp;rr=&amp;ref=&amp;ff=ffyy</t>
  </si>
  <si>
    <t>utm_source=Google&amp;utm_medium=cpc&amp;utm_campaign=DebtReductionInc&amp;utm_content=Debt%20Services&amp;keyword=Debt%20Reduction%20Services</t>
  </si>
  <si>
    <t>hlallie@yahoo.com</t>
  </si>
  <si>
    <t>b4NeeGToiEmAwlXrj14ZKw</t>
  </si>
  <si>
    <t>hl=en&amp;q=www.chase.com creditcards payment&amp;aq=2&amp;oq=www.chase&amp;aqi=g10</t>
  </si>
  <si>
    <t>Viannette</t>
  </si>
  <si>
    <t>viannette_lara@yahoo.com</t>
  </si>
  <si>
    <t>wN5qCXzeZE6ZIqbjjy0f5A</t>
  </si>
  <si>
    <t>hl=en&amp;rls=com.microsoft%3Aen-us%3AIE-SearchBox&amp;rlz=1I7ADBF&amp;q=default student loan assistance&amp;aq=f&amp;oq=&amp;aqi=g1</t>
  </si>
  <si>
    <t>lisakburroughs@yahoo.com</t>
  </si>
  <si>
    <t>8E8AB655-4EF7-4065-8F74-C9D01AD51181</t>
  </si>
  <si>
    <t>c1TTEBmOl0uq0dsqznAIKg</t>
  </si>
  <si>
    <t>marcus</t>
  </si>
  <si>
    <t>megajordan416@yahoo.com</t>
  </si>
  <si>
    <t>95274B2C-3B74-4BBC-93F1-17591297CDE8</t>
  </si>
  <si>
    <t>http://www.dotellall.com/results.php</t>
  </si>
  <si>
    <t>query=bank%20debt%20consolidation&amp;localkw=bank%20debt%20consolidation&amp;qakw=debt%20consolidation%20loan&amp;ds=overture&amp;did=yhf1f7b4d&amp;original_query={keyword}&amp;network={ifContent:content}{ifSearch:search}&amp;&amp;OVRAW=help%20with%20bank%20debt&amp;OVKEY=help%20and%20bank%20debt%20consolidation&amp;OVMTC=advanced&amp;OVADID=23893672521&amp;OVKWID=215564459521</t>
  </si>
  <si>
    <t>utm_source=yahoo&amp;utm_medium=cpc&amp;utm_campaign=DebtReductionInc&amp;utm_content=Debt%20Consolidation&amp;keyword=Bank%20Debt%20Consolidation&amp;OVRAW=bank%20debt%20consolidation&amp;OVKEY=bank%20debt%20consolidation&amp;OVMTC=standard&amp;OVADID=42233534522&amp;OVKWID=207713283022</t>
  </si>
  <si>
    <t>MANDE</t>
  </si>
  <si>
    <t>quickperformance@peoplepc.com</t>
  </si>
  <si>
    <t>5B3BBAAE-314C-4866-A4C8-26B4379E972E</t>
  </si>
  <si>
    <t>No more debt</t>
  </si>
  <si>
    <t>NO MORE DEBT</t>
  </si>
  <si>
    <t>area=earthlink-peoplepc-wssynd&amp;cgid=176&amp;memberID=null&amp;segmentID=1,-2,-3,-4&amp;category=membersite&amp;channel=&amp;hl=&amp;logosrc=http://home.peoplepc.com/i/common/ppco_blue.gif&amp;q=NO MORE DEBT</t>
  </si>
  <si>
    <t>utm_source=google&amp;utm_medium=CPC&amp;utm_content=Holding%20Tank%20-%20Debt&amp;utm_campaign=Debt%20Holding%20Tank&amp;utm_term=No%20more%20debt&amp;keyword=How%20Can%20I%20Consolidate%20My%20Debt</t>
  </si>
  <si>
    <t>Doty711@aol.com</t>
  </si>
  <si>
    <t>647E1CC6-EEBA-4B6E-921E-6EC1119FFC35</t>
  </si>
  <si>
    <t>client=ca-pub-1548927254388046&amp;dt=1243470884562&amp;lmt=1243470884&amp;alternate_ad_url=http%3A%2F%2Fyedda.com%2Fscripts%2Fgoogle_adsense_script.html&amp;prev_fmts=468x60_as&amp;format=468x60_as&amp;output=html&amp;correlator=1243470882453&amp;channel=4629160403%2B1640639091%2B0012072323%2B2693920441&amp;pv_ch=4629160403%2B0012072323%2B2693920441%2B&amp;url=http%3A%2F%2Fyedda.com%2Fquestions%2Fnew%2F%3Fcir%3D2%26editNew%3D%26flv%3D1%26p%3D1%26q%3Dwho%2Bto%2Bturn%2Bto%252c%2Bwhen%2Bthe%2Bdebt%2Bis%2Bto%2Bmuch%26qt%3Dq&amp;color_bg=f4f9fc&amp;color_border=f4f9fc&amp;ad_type=text&amp;frm=0&amp;ga_vid=1582059920.1243470884&amp;ga_sid=1243470884&amp;ga_hid=579421454&amp;flash=9.0.45.0&amp;w=468&amp;h=60&amp;u_h=900&amp;u_w=1440&amp;u_ah=866&amp;u_aw=1440&amp;u_cd=32&amp;u_tz=-240&amp;u_java=true&amp;dtd=31&amp;xpc=CX9DJR6Wb8&amp;p=http%3A//yedda.com</t>
  </si>
  <si>
    <t>http://www.debtreductioninc.com/index12.html</t>
  </si>
  <si>
    <t>utm_source=Google&amp;utm_medium=cpc&amp;utm_campaign=DebtReductionInc&amp;utm_content=Personal%20Debt&amp;keyword=Consolidate%20Personal%20Debt</t>
  </si>
  <si>
    <t>Bilman</t>
  </si>
  <si>
    <t>bilmanb@gmail.com</t>
  </si>
  <si>
    <t>43BA4700-7127-4B38-B236-DAEE9B0A2E20</t>
  </si>
  <si>
    <t>california bankruptcy court</t>
  </si>
  <si>
    <t>p=california bankruptcy court&amp;ei=UTF-8&amp;fr=hp-pvdt</t>
  </si>
  <si>
    <t>utm_source=yahoo&amp;utm_medium=cpc&amp;utm_campaign=state&amp;utm_content=File%20Bankruptcy&amp;keyword=Avoid%20File%20Bankruptcy%20In%20California&amp;OVRAW=california%20bankruptcy%20court&amp;OVKEY=how%20to%20file%20bankruptcy%20in%20california&amp;OVMTC=advanced&amp;OVADID=41951178522&amp;OVKWID=207729613522</t>
  </si>
  <si>
    <t>melinda</t>
  </si>
  <si>
    <t>mcorbett_2001@yahoo.com</t>
  </si>
  <si>
    <t>8D75623F-8284-4B12-B95B-7FA5BFD085C8</t>
  </si>
  <si>
    <t>p=government debt solution&amp;fr=yfp-t-501&amp;toggle=1&amp;cop=mss&amp;ei=UTF-8</t>
  </si>
  <si>
    <t>Leslie</t>
  </si>
  <si>
    <t>frankandlesliec@yahoo.com</t>
  </si>
  <si>
    <t>FB93D68D-F31E-4A87-9BFA-D0F9BCEF3E20</t>
  </si>
  <si>
    <t>client=ca-pub-3089121361425291&amp;dt=1243478352475&amp;lmt=1240835804&amp;output=html&amp;slotname=1739470378&amp;correlator=1243478352475&amp;url=http%3A%2F%2Fwww.dinkytown.net%2Fdebt.html&amp;ref=http%3A%2F%2Fwww.dinkytown.net%2F&amp;frm=0&amp;ga_vid=338121781.1243478353&amp;ga_sid=1243478353&amp;ga_hid=213210104&amp;flash=9.0.124.0&amp;w=300&amp;h=250&amp;u_h=600&amp;u_w=800&amp;u_ah=569&amp;u_aw=800&amp;u_cd=32&amp;u_tz=-240&amp;u_his=3&amp;u_java=true&amp;dtd=234&amp;xpc=mBLqtSlSa5&amp;p=http%3A//www.dinkytown.net</t>
  </si>
  <si>
    <t>Alisha</t>
  </si>
  <si>
    <t>alishamadrigal@rocketmail.com</t>
  </si>
  <si>
    <t>1D994AEF-F0A8-41FD-A932-212BEE62C014</t>
  </si>
  <si>
    <t>how to fix my credit</t>
  </si>
  <si>
    <t>sourceid=navclient&amp;aq=2h&amp;oq=credit cards&amp;ie=UTF-8&amp;rlz=1T4DMUS_enUS288US288&amp;q=how to fix my credit</t>
  </si>
  <si>
    <t>thervey@hotmail.com</t>
  </si>
  <si>
    <t>43B3D9B5-66AB-4CD0-8EA3-078B61895E50</t>
  </si>
  <si>
    <t>ronnie</t>
  </si>
  <si>
    <t>griffinjuliet@gmail.com</t>
  </si>
  <si>
    <t>B9EC86A2-4987-474E-A48A-424FEF9D15CF</t>
  </si>
  <si>
    <t>chapter 13 bankruptcy forms</t>
  </si>
  <si>
    <t>http://search.yahoo.com/search;_ylt=Av2.hClBlsjT9UPs224VuRoGIn0V</t>
  </si>
  <si>
    <t>p=chapter 13 bankruptcy forms&amp;fr=vz-portal&amp;toggle=1&amp;cop=&amp;ei=UTF-8</t>
  </si>
  <si>
    <t>utm_source=yahoo&amp;utm_medium=cpc&amp;utm_campaign=DebtReductionInc&amp;utm_content=Chapter%2013%20Bankruptcy&amp;keyword=Avoid%20Filing%20Chapter%2013%20Bankruptcy&amp;OVRAW=chapter%2013%20bankruptcy%20forms&amp;OVKEY=chapter%2013%20bankruptcy%20form&amp;OVMTC=standard&amp;OVADID=42233268522&amp;OVKWID=207713478022</t>
  </si>
  <si>
    <t>powellca@dor.state.fl.us</t>
  </si>
  <si>
    <t>7D0B0648-8264-4E49-AA55-719DA7D1E3D7</t>
  </si>
  <si>
    <t>Candice</t>
  </si>
  <si>
    <t>islandlady22@yahoo.com</t>
  </si>
  <si>
    <t>9D18C822-0611-482D-8EF0-443E5405E556</t>
  </si>
  <si>
    <t>RICHARD</t>
  </si>
  <si>
    <t>FC68EB64-92C8-45B0-B80B-B6D70AC5733C</t>
  </si>
  <si>
    <t>patkish@roadrunner.com</t>
  </si>
  <si>
    <t>7B7907BF-C480-4579-81FF-FF05A760B909</t>
  </si>
  <si>
    <t>Business debt restructuring</t>
  </si>
  <si>
    <t>utm_source=google&amp;utm_medium=CPC&amp;utm_content=Debt%20Restructuring&amp;utm_campaign=Debt%20General&amp;utm_term=Business%20debt%20restructuring&amp;keyword=How%20Can%20I%20Consolidate%20My%20Debt</t>
  </si>
  <si>
    <t>Peter</t>
  </si>
  <si>
    <t>pdesuno@gmail.com</t>
  </si>
  <si>
    <t>11483E98-2FEC-4A54-AEAC-D6D20A59BAEE</t>
  </si>
  <si>
    <t>client=ca-pub-7145847650058742&amp;dt=1243526902184&amp;lmt=1243526727&amp;prev_slotnames=4568799426&amp;format=160x600_as&amp;output=html&amp;correlator=1243526902043&amp;url=http%3A%2F%2Fwww.studentloanrelief.org%2Fsecret-getting-career-related-forgiveness-all-your-student-loans&amp;color_bg=FFFFFF&amp;color_text=000000&amp;color_link=D9330D&amp;color_url=000000&amp;color_border=FFFFFF&amp;ad_type=text&amp;ref=http%3A%2F%2Fwww.studentloanrelief.org%2Ftopics%2Fstudent-loan-forgiveness&amp;frm=0&amp;ui=rc%3A0&amp;ga_vid=719784953.1243526791&amp;ga_sid=1243526791&amp;ga_hid=917574249&amp;ga_fc=true&amp;flash=10.0.22.87&amp;w=160&amp;h=600&amp;u_h=1050&amp;u_w=1400&amp;u_ah=1020&amp;u_aw=1400&amp;u_cd=32&amp;u_tz=-300&amp;u_his=4&amp;u_java=true&amp;dtd=62&amp;xpc=dZ7I71NAqy&amp;p=http%3A//www.studentloanrelief.org</t>
  </si>
  <si>
    <t>cherry</t>
  </si>
  <si>
    <t>rodriguez.cherry43@yahoo.com</t>
  </si>
  <si>
    <t>201A619A-CEC8-45EF-908B-F974622C88CF</t>
  </si>
  <si>
    <t>tkal4@yahoo.com</t>
  </si>
  <si>
    <t>51BB0C16-4AD0-4269-A6F6-3A37B2AAA964</t>
  </si>
  <si>
    <t>http://www.debtreductioninc.com/index11.html</t>
  </si>
  <si>
    <t>Stacy</t>
  </si>
  <si>
    <t>stacy121474@aol.com</t>
  </si>
  <si>
    <t>1D89E541-1CC8-4016-934E-BCE59C61D529</t>
  </si>
  <si>
    <t>debt consolidation long island ny</t>
  </si>
  <si>
    <t>p=debt consolidation long island ny&amp;fr=yfp-t-501&amp;fr2=sg-gac&amp;xargs=12KPjg1ipSroGmmvmnEOOIMLrcmUsOkZ7Fo5h7DOV5CtdY6hNdE%2DIfXpP0xZg6WO8T7xvSy7HBreVFdJGu277WVk0qfeO%5FL%2DH9yY7Cj9pjbeeVAetHK4MYl7n8nfJPPF42Ug%2E%2E&amp;pstart=7&amp;b=11</t>
  </si>
  <si>
    <t>utm_source=yahoo&amp;utm_medium=cpc&amp;utm_campaign=state&amp;utm_content=About%20Debt%20Consolidation&amp;keyword=About%20Debt%20Consolidation%20In%20NY&amp;OVRAW=debt%20consolidation%20long%20island%20ny&amp;OVKEY=debt%20consolidation%20ny&amp;OVMTC=advanced&amp;OVADID=41951360022&amp;OVKWID=207725696522</t>
  </si>
  <si>
    <t>shawna</t>
  </si>
  <si>
    <t>shawna.houck@yahoo.com</t>
  </si>
  <si>
    <t>47E4DB89-5D76-4502-8F52-477D8294B1A2</t>
  </si>
  <si>
    <t>www.debtreductioninc.com</t>
  </si>
  <si>
    <t>Bessie</t>
  </si>
  <si>
    <t>bgeneva22@hotmail.com</t>
  </si>
  <si>
    <t>5s4jOzfByES6d8bKhPILgg</t>
  </si>
  <si>
    <t>epl=03750069UlsNZ0sAVVETVRBeUBESQ1sbSUAUQhkGDlpSVF0aUgpYGxFdWBdQXF5YDkYLAQNdRAZQRQ9PElIFBGEMfH9kNmpRDG1qVwIANGNQUg1AVAUQEVVTCkJeDQ1FVEEWV14IEAZUWk0LdBFSVDEGWRcFW0QGUFYSEAQFBxAHDldFFFZREVAOWBRaEVJUBVIeFgNSE1cOaBNaRFwRWkVNVFVDOlhVC1ZmCVJaBVkMBB4WA1ITVw5oF0xHBFxZXFZTEl8KQWsAVFYGWFEFDVNFTBZbAlMAVQJXBQZTWRNUZ1FQDFADAURKWAtXaxJVBwcFV1EAVwVSAFoMDkcFWlhZUVpfBFhRX1FODF9YEVEbTVsKCxUKQzlFAltcXFA&amp;query=Defaulted%20Student%20Loan</t>
  </si>
  <si>
    <t>itsmandee1976@yahoo.com</t>
  </si>
  <si>
    <t>5E55622D-2684-44B8-8A9B-C730C0057C67</t>
  </si>
  <si>
    <t>badotpeter@yahoo.com</t>
  </si>
  <si>
    <t>3EEE0397-7F9A-494B-AB42-EA343EA5AC24</t>
  </si>
  <si>
    <t>client=ca-pub-8949118578199171&amp;dt=1243546203772&amp;lmt=1243546203&amp;output=html&amp;slotname=7218333456&amp;correlator=1243546203772&amp;url=http%3A%2F%2Fwww.bloggingawaydebt.com%2F&amp;ref=http%3A%2F%2Fwww.google.com%2Fsearch%3Fhl%3Den%26safe%3Dactive%26q%3Ddebt%2Bblogs%26aq%3Df%26oq%3D%26aqi%3Dg6&amp;frm=0&amp;ga_vid=1425527888.1243546204&amp;ga_sid=1243546204&amp;ga_hid=203784866&amp;flash=9.0.124.0&amp;w=160&amp;h=600&amp;u_h=1200&amp;u_w=1920&amp;u_ah=1170&amp;u_aw=1920&amp;u_cd=32&amp;u_tz=-240&amp;u_his=26&amp;u_java=true&amp;dtd=461&amp;xpc=wPDNpT6VMV&amp;p=http%3A//www.bloggingawaydebt.com</t>
  </si>
  <si>
    <t>wanda</t>
  </si>
  <si>
    <t>wcegers1@aol.com</t>
  </si>
  <si>
    <t>ED22218A-6222-45C7-90E1-01CD1B935AB9</t>
  </si>
  <si>
    <t>epl=02030019R1UMXGYWVlEFDVBXClFWA1AFUREHWloACFtbWVVRDAxCXQ5USQRKGgJfD0VfCglsE1EAUhFQRVxHRlBZSldZOkVbEQVJCkNBDVEQPFUED10_WAdZB1xZBkdGUFlKV1k6QU0SXQQJWloKFgwMTDoEXw5XDVIHCAZHFUYICQoAAlABA1AADkNSawhUX1YOUEBYFmsUVg1eClA&amp;query=Defaulted%20Student%20Loan</t>
  </si>
  <si>
    <t>Holly</t>
  </si>
  <si>
    <t>mrskammy_07@yahoo.com</t>
  </si>
  <si>
    <t>9B3076C2-2A1B-4D0C-B111-1787498850D3</t>
  </si>
  <si>
    <t>ways to lower your car payment</t>
  </si>
  <si>
    <t>p=ways to lower your car payment&amp;fr=fptb-yie7-s&amp;toggle=1&amp;cop=mss&amp;ei=UTF-8</t>
  </si>
  <si>
    <t>utm_source=yahoo&amp;utm_medium=cpc&amp;utm_campaign=DebtReductionInc&amp;utm_content=Lower%20Payments&amp;keyword=How%20To%20Lower%20Monthly%20Car%20Payments&amp;OVRAW=ways%20to%20lower%20your%20car%20payment&amp;OVKEY=to%20lower%20your%20monthly%20car%20payment&amp;OVMTC=advanced&amp;OVADID=42233385522&amp;OVKWID=207713465022</t>
  </si>
  <si>
    <t>christine</t>
  </si>
  <si>
    <t>cknapp@flatironcorp.com</t>
  </si>
  <si>
    <t>26823DAB-245F-45DD-804E-16E405283A02</t>
  </si>
  <si>
    <t>videos.howstuffworks.com</t>
  </si>
  <si>
    <t>http://videos.howstuffworks.com/radlinks.php</t>
  </si>
  <si>
    <t>google_ad_channel=videos-VideoIndividual&amp;term=Credit Card Debt Law&amp;google_rt=ChBKHxrFAAkIUAqCiAKnJUfMEhRDcmVkaXQgQ2FyZCBEZWJ0IExhdxoIAUuKn6wIDyAoAVITCMP6hPKR4JoCFQQ9gwodFkU5tw&amp;google_page_url=http%3A//videos.howstuffworks.com/marketplace/4096-getting-rid-of-credit-card-debt-video.htm</t>
  </si>
  <si>
    <t>j.downing@comcast.net</t>
  </si>
  <si>
    <t>boyNJZxHIk_E4y2XKrxGiQ</t>
  </si>
  <si>
    <t>studentdebtconsolidate.org</t>
  </si>
  <si>
    <t>Student Debt Consolidation</t>
  </si>
  <si>
    <t>http://studentdebtconsolidate.org/result.php</t>
  </si>
  <si>
    <t>Keywords=Debt%20Consolidation%20Student</t>
  </si>
  <si>
    <t>utm_source=yahoo&amp;utm_medium=cpc&amp;utm_campaign=state&amp;utm_content=Student%20Debt%20Consolidation&amp;keyword=Student%20Debt%20Consolidation%20In%20MO&amp;OVRAW=debt%20consolidation%20student&amp;OVKEY=student%20debt%20consolidation%20mo&amp;OVMTC=advanced&amp;OVADID=41951271522&amp;OVKWID=207727215522</t>
  </si>
  <si>
    <t>jessie</t>
  </si>
  <si>
    <t>fuscoj3@aol.com</t>
  </si>
  <si>
    <t>C75F8285-CFF3-4B92-897D-A819303EA625</t>
  </si>
  <si>
    <t>client=ca-pub-8018289210612122&amp;dt=1243561731989&amp;lmt=1243561731&amp;prev_slotnames=5801455384&amp;output=html&amp;slotname=6723677678&amp;correlator=1243561731949&amp;url=http%3A%2F%2Fwww.csgnetwork.com%2Fcreditcardcalc.html&amp;ref=http%3A%2F%2Fsearch.msn.com%2Fresults.aspx%3Fq%3DCredit%2BCard%2BPayment%2BCalculator%26FORM%3DQSRE4&amp;frm=0&amp;ga_vid=1604562684.1243561670&amp;ga_sid=1243561670&amp;ga_hid=344649291&amp;ga_fc=true&amp;flash=9.0.115.0&amp;w=160&amp;h=600&amp;u_h=1024&amp;u_w=1280&amp;u_ah=990&amp;u_aw=1280&amp;u_cd=16&amp;u_tz=-240&amp;u_his=9&amp;u_java=true&amp;dtd=10&amp;xpc=DfmwEH9YWa&amp;p=http%3A//www.csgnetwork.com</t>
  </si>
  <si>
    <t>SABRENIA</t>
  </si>
  <si>
    <t>SABRENIABEST@AOL.COM</t>
  </si>
  <si>
    <t>F5D166FC-4F60-4660-9174-00D2B0D7F046</t>
  </si>
  <si>
    <t>magazine=web&amp;source=money&amp;query=&amp;invocationType=search%252Ftop&amp;QueryText=DEBT RESCUE USA&amp;search.x=15&amp;search.y=12</t>
  </si>
  <si>
    <t>Ola</t>
  </si>
  <si>
    <t>opietime@rocketmail.com</t>
  </si>
  <si>
    <t>C13ABB97-43CF-459F-BDFC-AC22DB27EE4B</t>
  </si>
  <si>
    <t>lower bills</t>
  </si>
  <si>
    <t>p=lower bills&amp;fr=chr-tyc8</t>
  </si>
  <si>
    <t>utm_source=yahoo&amp;utm_medium=cpc&amp;utm_campaign=DebtReductionInc&amp;utm_content=Lower%20Payments&amp;keyword=How%20To%20Lower%20Monthly%20Bills&amp;OVRAW=lower%20bills&amp;OVKEY=lower%20your%20monthly%20bills&amp;OVMTC=advanced&amp;OVADID=42233385522&amp;OVKWID=207713094522</t>
  </si>
  <si>
    <t>Joshua</t>
  </si>
  <si>
    <t>joshua.michaud@us.army.mil</t>
  </si>
  <si>
    <t>PenZ0y9tiEqTDf5e4iG9GA</t>
  </si>
  <si>
    <t>search.live.com</t>
  </si>
  <si>
    <t>debt eliminator</t>
  </si>
  <si>
    <t>http://search.live.com/results.aspx</t>
  </si>
  <si>
    <t>go=Search&amp;q=debt%20eliminator&amp;form=CPNTLB</t>
  </si>
  <si>
    <t>tommiestanton@yahoo.com</t>
  </si>
  <si>
    <t>DFDCD3AA-CFBF-4A98-B921-BE2BCDDF78FC</t>
  </si>
  <si>
    <t>uvx=wmoNGyxvHcE-QrzWH0nuDDJD7kYOiVo--FPspgEquYsLhRRQn_yaZok_HboPv-0O4nQL6xa6U7JkbJIDWUDi-TrGqYqOD65oS5fMaIO8OdbthDGIDlw1RNFyge1CwgWxiXKMPl_yY_F2qZ8WbUcpNZrJ6nf471O7ir21bx9f2Zt4HcbRLq0gJTTuXn4uVwhf_Hfd1UXOClEf81Flc-n0XwA-IJXXmgXyqqr5mpJs1AzoTjI50qYjEh6DzyGnTRM7oGgCLPgPHYziuyLnk9jeIQ%2A%2A</t>
  </si>
  <si>
    <t>leonard</t>
  </si>
  <si>
    <t>lnealdneal@aol.com</t>
  </si>
  <si>
    <t>566F4F48-277C-4587-814A-7F963CE85DF4</t>
  </si>
  <si>
    <t>client=ca-pub-9220995399611813&amp;dt=1243609539303&amp;lmt=1229712387&amp;format=120x600_as&amp;output=html&amp;correlator=1243609539303&amp;dblk=1&amp;channel=9444415261&amp;url=http%3A%2F%2Fwww.jiskha.com%2Ffinance%2Fdebt%2FDebt_collector_laws.html&amp;color_bg=EFE6C7&amp;color_text=000444&amp;color_link=000444&amp;color_url=000444&amp;color_border=EFE6C7&amp;ad_type=text&amp;ref=http%3A%2F%2Fwww.google.com%2Fsearch%3Fhl%3Den%26q%3Dflorida%2Bstate%2Bcollection%2Bcall%2Blaws%26btnG%3DSearch%26aq%3Df%26oq%3D%26aqi%3D&amp;frm=0&amp;ga_vid=1397300277.1243609539&amp;ga_sid=1243609539&amp;ga_hid=583401195&amp;flash=9.0.124.0&amp;w=120&amp;h=600&amp;u_h=768&amp;u_w=1024&amp;u_ah=738&amp;u_aw=1024&amp;u_cd=32&amp;u_tz=-240&amp;u_his=7&amp;u_java=true&amp;dtd=200&amp;xpc=CTMQBV6KAJ&amp;p=http%3A//www.jiskha.com</t>
  </si>
  <si>
    <t>zil10wal@earthlink.com</t>
  </si>
  <si>
    <t>khujHOFkM0GW6Lj4akEf7Q</t>
  </si>
  <si>
    <t>client=ca-pub-3981628220369525&amp;dt=1243615538419&amp;lmt=1239722462&amp;prev_slotnames=1737547468&amp;output=html&amp;slotname=5436360264&amp;correlator=1243615538258&amp;url=http%3A%2F%2Fwww.carreonandassociates.com%2Farticles%2Fstatute.htm&amp;ref=http%3A%2F%2Fwww.carreonandassociates.com%2Farticles%2Fgarnishments.htm&amp;frm=0&amp;ga_vid=1519919067.1243615538&amp;ga_sid=1243615538&amp;ga_hid=1658273468&amp;flash=10.0.22.87&amp;w=234&amp;h=60&amp;u_h=768&amp;u_w=1024&amp;u_ah=738&amp;u_aw=1024&amp;u_cd=32&amp;u_tz=-300&amp;u_his=3&amp;u_java=true&amp;dtd=101&amp;xpc=yfM6hU2XdK&amp;p=http%3A//www.carreonandassociates.com</t>
  </si>
  <si>
    <t>tinay68@gmail.com</t>
  </si>
  <si>
    <t>F4AE517F-D004-4AF7-8A15-EB4B5828985A</t>
  </si>
  <si>
    <t>utm_source=yahoo&amp;utm_medium=cpc&amp;utm_campaign=DebtReductionInc&amp;utm_content=General%20Debt&amp;keyword=Debt%20Solutions&amp;OVRAW=Debt%20Clear&amp;OVKEY=debt%20clear&amp;OVMTC=standard&amp;OVADID=42233303522&amp;OVKWID=207713451022</t>
  </si>
  <si>
    <t>dboman@gmail.com</t>
  </si>
  <si>
    <t>20B835C2-617D-4183-A659-C77574D6615C</t>
  </si>
  <si>
    <t>Leelee_tea@yahoo.com</t>
  </si>
  <si>
    <t>06510ED6-E604-4868-A8BA-FB31583F426E</t>
  </si>
  <si>
    <t>Sheila</t>
  </si>
  <si>
    <t>ASHCATAY@AOL.COM</t>
  </si>
  <si>
    <t>kFt-k8Y0tUinUchHV4H2kw</t>
  </si>
  <si>
    <t>Consumer debt service</t>
  </si>
  <si>
    <t>CONSUMER REPORT FOR CREDIT AND DEBT REPAIRDEBT</t>
  </si>
  <si>
    <t>query=CONSUMER REPORT FOR CREDIT AND DEBT REPAIRDEBT&amp;s_it=keyword_rollover&amp;c.userid=692528533405460143&amp;c.userid=4720fcdc-0039d-02e68-e9960c40</t>
  </si>
  <si>
    <t>utm_source=google&amp;utm_medium=CPC&amp;utm_content=Debt%20Services&amp;utm_campaign=Debt%20General&amp;utm_term=Consumer%20debt%20service&amp;keyword=How%20Can%20I%20Consolidate%20My%20Debt</t>
  </si>
  <si>
    <t>Rmaldonado96@satx.rr.com</t>
  </si>
  <si>
    <t>7E2E7C1D-5CB0-4912-8FAE-D452F7AD8FA8</t>
  </si>
  <si>
    <t>Jose</t>
  </si>
  <si>
    <t>elizardej@att.net</t>
  </si>
  <si>
    <t>6FE87F18-9733-45EE-9E9B-B790705636C8</t>
  </si>
  <si>
    <t>http://bankruptcy.com/Debt-Settlement.html</t>
  </si>
  <si>
    <t>cr=1&amp;qs=06oENya4ZG1YS6vOLJwpLiFbgelW6z6_31z1LtLbL46448ohwrMLkOF-HUusRE947T2NJxlir4nYa4lPS5teZ2qTyPV7SM9uMC2IEwUfGakidkXZJauE8wsVQC1vERY_qKLkkiaUJ_ihrNSrbJpMzvXmuRoUm2TiKCLT-kIMs2AqOB_gsuTQXNALqSdNmQ2BoVMLu__ITjyS9vhb9v1r020qWMJE4SN6aG-QVwsNkZ90q5NXYMcNTSBH4ww6sR2r2oc-R2Vg..,YT03</t>
  </si>
  <si>
    <t>utm_source=yahoo&amp;utm_medium=cpc&amp;utm_campaign=DebtReductionInc&amp;utm_content=General%20Debt%20-%20high%20volume&amp;keyword=Debt%20Solutions&amp;OVRAW=Debt%20Settlement&amp;OVKEY=debt%20solution&amp;OVMTC=advanced&amp;OVADID=42233330022&amp;OVKWID=207713386022</t>
  </si>
  <si>
    <t>len</t>
  </si>
  <si>
    <t>hoeflerl@optonline.net</t>
  </si>
  <si>
    <t>48BBF13D-9DA5-4592-B032-0EC8797A1471</t>
  </si>
  <si>
    <t>Debt counselors</t>
  </si>
  <si>
    <t>utm_source=google&amp;utm_medium=CPC&amp;utm_content=General%20Debt&amp;utm_campaign=Debt%20General&amp;utm_term=Debt%20counselors&amp;keyword=How%20Can%20I%20Consolidate%20My%20Debt</t>
  </si>
  <si>
    <t>tina</t>
  </si>
  <si>
    <t>Tinamarie7825@aim.com</t>
  </si>
  <si>
    <t>E7339226-4813-4486-869D-E5F0BF41F917</t>
  </si>
  <si>
    <t>www.consolidatebills.com</t>
  </si>
  <si>
    <t>Debt Consolidate</t>
  </si>
  <si>
    <t>http://www.consolidatebills.com/</t>
  </si>
  <si>
    <t>utm_source=yahoo&amp;utm_medium=cpc&amp;utm_campaign=DebtReductionInc&amp;utm_content=Debt%20Consolidate&amp;keyword=Bill%20Consolidation%20Company&amp;OVRAW=Bill%20Consolidate&amp;OVKEY=bill%20consolidate&amp;OVMTC=standard&amp;OVADID=41951204022&amp;OVKWID=207713421522</t>
  </si>
  <si>
    <t>Jenna</t>
  </si>
  <si>
    <t>jenna.marie.d@gmail.com</t>
  </si>
  <si>
    <t>2E687ECD-676B-43E4-9527-E217340DFD09</t>
  </si>
  <si>
    <t>client=ca-pub-4461215404735941&amp;dt=1243648728599&amp;lmt=1236375187&amp;output=html&amp;slotname=6628846820&amp;correlator=1243648728599&amp;url=http%3A%2F%2Fwww.studentdoc.com%2Fdefaulted-student-loans.html&amp;ref=http%3A%2F%2Fwww.google.com%2Fsearch%3Fq%3Ddefault%2Bstudent%2Bloan%2Bconsolidation%26sourceid%3Dnavclient-ff%26ie%3DUTF-8%26rlz%3D1B3GGGL_enUS312US313&amp;frm=0&amp;ga_vid=901654188.1243648729&amp;ga_sid=1243648729&amp;ga_hid=1620335357&amp;flash=10.0.22&amp;w=300&amp;h=250&amp;u_h=768&amp;u_w=1024&amp;u_ah=738&amp;u_aw=1024&amp;u_cd=32&amp;u_tz=-240&amp;u_his=5&amp;u_java=true&amp;u_nplug=19&amp;u_nmime=111&amp;dtd=329&amp;xpc=aA1VnyESy2&amp;p=http%3A//www.studentdoc.com</t>
  </si>
  <si>
    <t>jditri19@aol.com</t>
  </si>
  <si>
    <t>90899277-B3C2-4C1C-9D6A-75DA1252E800</t>
  </si>
  <si>
    <t>how to settle credit card debt</t>
  </si>
  <si>
    <t>p=how to settle credit card debt&amp;fr=yfp-t-501-s&amp;toggle=1&amp;cop=mss&amp;ei=UTF-8</t>
  </si>
  <si>
    <t>utm_source=yahoo&amp;utm_medium=cpc&amp;utm_campaign=DebtReductionInc&amp;utm_content=Credit%20Card%20Debt&amp;keyword=Settle%20Credit%20Card%20Debt&amp;OVRAW=how%20to%20settle%20credit%20card%20debt&amp;OVKEY=how%20to%20settle%20credit%20card%20debt&amp;OVMTC=standard&amp;OVADID=42233453022&amp;OVKWID=207713373522</t>
  </si>
  <si>
    <t>afrankland@yahoo.com</t>
  </si>
  <si>
    <t>C57FD336-9A3B-4999-92BE-D325D62B8FC9</t>
  </si>
  <si>
    <t>reduce your debt payments</t>
  </si>
  <si>
    <t>p=reduce your debt payments&amp;fr=yfp-t-501-s&amp;toggle=1&amp;cop=mss&amp;ei=UTF-8</t>
  </si>
  <si>
    <t>utm_source=yahoo&amp;utm_medium=cpc&amp;utm_campaign=DebtReductionInc&amp;utm_content=Debt%20Payment&amp;keyword=Reduce%20Debt%20Payments&amp;OVRAW=reduce%20your%20debt%20payments&amp;OVKEY=reduce%20your%20debt%20payment&amp;OVMTC=standard&amp;OVADID=41951306522&amp;OVKWID=207713351522</t>
  </si>
  <si>
    <t>Nikki</t>
  </si>
  <si>
    <t>nikkilc@msn.com</t>
  </si>
  <si>
    <t>3A9AEB3B-8CC1-42D3-9267-64874CF34C9E</t>
  </si>
  <si>
    <t>http://search.yahoo.com/search;_ylt=A0geu5cxqSBK3BoBHV1XNyoA</t>
  </si>
  <si>
    <t>fr2=sg-gac&amp;sado=1&amp;p=debt%20consolidation&amp;fr=yfp-t-501&amp;pqstr=ddebt&amp;gprid=zCEhDLDpSwSvEH.GWDyReA&amp;sac=1&amp;sao=3</t>
  </si>
  <si>
    <t>utm_source=yahoo&amp;utm_medium=cpc&amp;utm_campaign=DebtReductionInc&amp;utm_content=General%20Debt%20-%20high%20volume&amp;keyword=Debt%20Solutions&amp;OVRAW=debt%20consolidation&amp;OVKEY=debt%20solution&amp;OVMTC=advanced&amp;OVADID=42233330022&amp;OVKWID=207713386022</t>
  </si>
  <si>
    <t>Susannah</t>
  </si>
  <si>
    <t>nascar20champ@yahoo.com</t>
  </si>
  <si>
    <t>8F31D719-B7D7-4F48-9FAA-96B47450EA56</t>
  </si>
  <si>
    <t>creditcardhelp.org</t>
  </si>
  <si>
    <t>http://creditcardhelp.org/</t>
  </si>
  <si>
    <t>utm_source=yahoo&amp;utm_medium=cpc&amp;utm_campaign=DebtReductionInc&amp;utm_content=Credit%20Card%20Debt&amp;keyword=Credit%20Card%20Debt%20Help&amp;OVRAW=Credit%20Card%20Help&amp;OVKEY=help%20with%20credit%20card%20debt&amp;OVMTC=advanced&amp;OVADID=42233453022&amp;OVKWID=207713048522</t>
  </si>
  <si>
    <t>Antonio</t>
  </si>
  <si>
    <t>tonyjac67@yahoo.com</t>
  </si>
  <si>
    <t>K1lOkanF_0Cl3IUKHvbxbw</t>
  </si>
  <si>
    <t>Unsecured debt</t>
  </si>
  <si>
    <t>unsecured debt</t>
  </si>
  <si>
    <t>output=googleabout&amp;sitesearch=http%3A%2F%2Fwww.google.com&amp;hl=en&amp;q=unsecured debt</t>
  </si>
  <si>
    <t>utm_source=google&amp;utm_medium=CPC&amp;utm_content=Holding%20Tank%20-%20Debt&amp;utm_campaign=Debt%20Holding%20Tank&amp;utm_term=Unsecured%20debt&amp;keyword=How%20Can%20I%20Consolidate%20My%20Debt</t>
  </si>
  <si>
    <t>jose</t>
  </si>
  <si>
    <t>jose343465@yahoo.com</t>
  </si>
  <si>
    <t>AF561570-10A8-4699-8ED4-0EB254419F5B</t>
  </si>
  <si>
    <t>search26.info.com</t>
  </si>
  <si>
    <t>http://search26.info.com/searchw</t>
  </si>
  <si>
    <t>qkw=Home Loans And Debt Consolidation&amp;r_cop=aylf</t>
  </si>
  <si>
    <t>utm_source=yahoo&amp;utm_medium=cpc&amp;utm_campaign=DebtReductionInc&amp;utm_content=Debt%20Consolidation%20Loan&amp;keyword=Home%20Debt%20Consolidation&amp;OVRAW=Home%20Loans%20And%20Debt%20Consolidation&amp;OVKEY=home%20loan%20and%20debt%20consolidation&amp;OVMTC=standard&amp;OVADID=42233518522&amp;OVKWID=207713235022</t>
  </si>
  <si>
    <t>Shadowbladebear@aol.com</t>
  </si>
  <si>
    <t>25EF76A8-3757-47B5-91F8-B362326F0D56</t>
  </si>
  <si>
    <t>sourceid=navclient&amp;aq=3&amp;oq=master de&amp;ie=UTF-8&amp;rlz=1T4SUNA_enUS279US280&amp;q=master debt</t>
  </si>
  <si>
    <t>jimi</t>
  </si>
  <si>
    <t>nash769@gail.com</t>
  </si>
  <si>
    <t>6B65EA57-58F7-4CF8-99E7-3D1F92781341</t>
  </si>
  <si>
    <t>client=ca-pub-5531308416380875&amp;dt=1243683638606&amp;lmt=1243683636&amp;prev_fmts=468x60_as%2C336x280_as&amp;prev_slotnames=3547180996&amp;format=160x600_as&amp;output=html&amp;correlator=1243683638146&amp;url=http%3A%2F%2Fwww.howtosettledebt.org%2F&amp;color_bg=FFFFFF&amp;color_text=000000&amp;color_link=0000FF&amp;color_url=E6E6E6&amp;color_border=FFFFFF&amp;ad_type=text&amp;ref=http%3A%2F%2Fwww.google.com%2Fsearch%3Fq%3Dwhats%2Bthe%2Bproper%2Bway%2Bto%2Bsettle%2Bwith%2Ba%2Bcredit%2Bcard%2Bcompany%26ie%3Dutf-8%26oe%3Dutf-8%26aq%3Dt%26rls%3Dorg.mozilla%3Aen-US%3Aofficial%26client%3Dfirefox-a&amp;frm=0&amp;ga_vid=1203688078.1243683638&amp;ga_sid=1243683638&amp;ga_hid=764527567&amp;flash=10.0.22&amp;w=160&amp;h=600&amp;u_h=768&amp;u_w=1024&amp;u_ah=738&amp;u_aw=1024&amp;u_cd=32&amp;u_tz=-420&amp;u_his=10&amp;u_java=true&amp;u_nplug=17&amp;u_nmime=109&amp;dtd=6&amp;xpc=iWeAvI6lhj&amp;p=http%3A//www.howtosettledebt.org</t>
  </si>
  <si>
    <t>Miriam</t>
  </si>
  <si>
    <t>mlopez2@dallasculinary.com</t>
  </si>
  <si>
    <t>3E2731C6-9CB4-4A3F-A565-6C15A21D6017</t>
  </si>
  <si>
    <t>how to consolidate medical bills</t>
  </si>
  <si>
    <t>ei=UTF-8&amp;fr=yfp-t-501-s&amp;p=how to consolidate medical bills&amp;rs=0&amp;fr2=rs-top</t>
  </si>
  <si>
    <t>utm_source=yahoo&amp;utm_medium=cpc&amp;utm_campaign=DebtReductionInc&amp;utm_content=Bill%20Consolidation&amp;keyword=Medical%20Bill%20Consolidation%20Services&amp;OVRAW=how%20to%20consolidate%20medical%20bills&amp;OVKEY=how%20to%20consolidation%20medical%20bills&amp;OVMTC=advanced&amp;OVADID=42233536022&amp;OVKWID=207713117022</t>
  </si>
  <si>
    <t>Divine</t>
  </si>
  <si>
    <t>divinegracecruz@yahoo.com</t>
  </si>
  <si>
    <t>554246DE-179A-4D13-9312-5D5F5AE3F80B</t>
  </si>
  <si>
    <t>principal reduction credit card</t>
  </si>
  <si>
    <t>http://search.yahoo.com/search;_ylt=A0geu5pFWiFK6r8A4uBXNyoA</t>
  </si>
  <si>
    <t>p=principal reduction credit card&amp;fr=yfp-t-501-s&amp;fr2=sb-top&amp;sao=1</t>
  </si>
  <si>
    <t>utm_source=yahoo&amp;utm_medium=cpc&amp;utm_campaign=DebtReductionInc&amp;utm_content=Credit%20Card%20Debt%20Reduction&amp;keyword=Credit%20Card%20Debt%20Reduction&amp;OVRAW=principal%20reduction%20credit%20card&amp;OVKEY=reduction%20credit%20card&amp;OVMTC=advanced&amp;OVADID=42233514522&amp;OVKWID=207713271522</t>
  </si>
  <si>
    <t>vida</t>
  </si>
  <si>
    <t>mpdmg@cox.net</t>
  </si>
  <si>
    <t>A89F38B2-93FD-4598-A4E2-F08BCA8F7763</t>
  </si>
  <si>
    <t>debt rescue usa reviews</t>
  </si>
  <si>
    <t>hl=en&amp;rlz=1T4TSHA_enUS299US299&amp;q=debt rescue usa reviews&amp;btnG=Search&amp;aq=f&amp;oq=&amp;aqi=</t>
  </si>
  <si>
    <t>Neatrice</t>
  </si>
  <si>
    <t>neatri8@aol.com</t>
  </si>
  <si>
    <t>ZBzBzdEtb0G7OIXPFDj-iw</t>
  </si>
  <si>
    <t>https://callcenter.inadcoads.com/callcenter/signius/CallCenterDRI.html</t>
  </si>
  <si>
    <t>tinawilliams1963@yahoo.com</t>
  </si>
  <si>
    <t>C5E6A3E9-7998-46AA-BF3C-4C2AF9776E6A</t>
  </si>
  <si>
    <t>how to get out of debt quickly</t>
  </si>
  <si>
    <t>p=how to get out of debt quickly&amp;fr=yfp-t-501-s&amp;toggle=1&amp;cop=mss&amp;ei=UTF-8</t>
  </si>
  <si>
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42233513022&amp;OVKWID=207713058022</t>
  </si>
  <si>
    <t>jewell</t>
  </si>
  <si>
    <t>jewell.stout@lrsd.org</t>
  </si>
  <si>
    <t>0559F8B0-7823-4633-803B-C7FE890F9F06</t>
  </si>
  <si>
    <t>www.usnews.com</t>
  </si>
  <si>
    <t>http://www.usnews.com/blogs/capital-commerce/2009/03/08/the-next-bailout-cancel-us-student-loans.html</t>
  </si>
  <si>
    <t>mmb312@aol.com</t>
  </si>
  <si>
    <t>2HxwweAmlkKzMjcnD0zW0g</t>
  </si>
  <si>
    <t>Debt eliminator</t>
  </si>
  <si>
    <t>s_it=wo_more&amp;q=%231 top rated debt eliminator website</t>
  </si>
  <si>
    <t>utm_source=google&amp;utm_medium=CPC&amp;utm_content=Holding%20Tank%20-%20Debt&amp;utm_campaign=Debt%20Holding%20Tank&amp;utm_term=Debt%20eliminator&amp;keyword=How%20Can%20I%20Consolidate%20My%20Debt</t>
  </si>
  <si>
    <t>richard</t>
  </si>
  <si>
    <t>rtdriver38@aol.com</t>
  </si>
  <si>
    <t>D1637C8C-B738-4F11-A7B1-90BC69C4CCE0</t>
  </si>
  <si>
    <t>www.justclicklocal.com</t>
  </si>
  <si>
    <t>http://www.justclicklocal.com/local.php</t>
  </si>
  <si>
    <t>query=govt debt consolidation&amp;source=q&amp;adgroupid=qbg550&amp;param1=quigo3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</si>
  <si>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</si>
  <si>
    <t>joerod1@gmail.com</t>
  </si>
  <si>
    <t>43A02F90-60A5-4D88-BCE9-98A92D83D897</t>
  </si>
  <si>
    <t>jeffrey d cole</t>
  </si>
  <si>
    <t>dclexa@aol.com</t>
  </si>
  <si>
    <t>B8F9A1F5-E273-4EEE-82E4-1D011DF438CB</t>
  </si>
  <si>
    <t>www.who.is</t>
  </si>
  <si>
    <t>http://www.who.is/whois/debtbackupideas1.info/</t>
  </si>
  <si>
    <t>martin</t>
  </si>
  <si>
    <t>jason</t>
  </si>
  <si>
    <t>jthebadamf@yahoo.com</t>
  </si>
  <si>
    <t>3B281CC4-84A5-44AA-9927-C53E6BFEF324</t>
  </si>
  <si>
    <t>collection laws</t>
  </si>
  <si>
    <t>p=collection laws&amp;fr=yfp-t-501&amp;toggle=1&amp;cop=mss&amp;ei=UTF-8</t>
  </si>
  <si>
    <t>jarmijo73@hotmail.com</t>
  </si>
  <si>
    <t>2266C241-7787-4B79-B433-A8D4EAA3BD02</t>
  </si>
  <si>
    <t>http://businessmajors.about.com/od/payingforschool/tp/TopConsolid.htm</t>
  </si>
  <si>
    <t>ron.lauderman@yahoo.com</t>
  </si>
  <si>
    <t>T_-ZgXETh0KOZxD5t_PqpA</t>
  </si>
  <si>
    <t>p=debt relief&amp;fr=yfp-t-501&amp;toggle=1&amp;cop=mss&amp;ei=UTF-8</t>
  </si>
  <si>
    <t>Anthony</t>
  </si>
  <si>
    <t>burkybeare@verizon.net</t>
  </si>
  <si>
    <t>gDoItyH_5kWD-4SlTGPf5w</t>
  </si>
  <si>
    <t>affiliate=lsbf&amp;subid=fromguide.com&amp;terms=debt%20negotiation%20programs</t>
  </si>
  <si>
    <t>rev.ray@gmail.com</t>
  </si>
  <si>
    <t>CvSIPRcIqkKnAsCzAPd0Rw</t>
  </si>
  <si>
    <t>http://www.linkroll.com/debt-relief-help/debt-relief-help-for-everybody.php</t>
  </si>
  <si>
    <t>utm_source=yahoo&amp;utm_medium=cpc&amp;utm_campaign=DebtReductionInc&amp;utm_content=General%20Debt&amp;keyword=Debt%20Relief&amp;OVRAW=consumer%20debt%20cancel%20relief&amp;OVKEY=debt%20relief&amp;OVMTC=advanced&amp;OVADID=42233303522&amp;OVKWID=207713042522</t>
  </si>
  <si>
    <t>cadeep@att.net</t>
  </si>
  <si>
    <t>cvKCzJ5sRkyk1uMA0GBw0A</t>
  </si>
  <si>
    <t>spage=search/resultshome1.htm&amp;source=MATTEMLWEB&amp;searchtype=web&amp;string=debt consolidation&amp;firstresult=10&amp;xargs=12KPjg1uFStIGmmvmnNu2WF%5FaAx119lIi3hspuGpN%5FXIAPsiE1M7U8K%5F%2DF2H9LD7%5Fa3Q%5FTjcKgrfQDL4f6mNq6Ig%2E%2E&amp;hData=12KPjg1o1gk8f%2DzruvdM7NROP0xCsN4pCx8spvCpR5bdBW8ARrJOEJT5Px</t>
  </si>
  <si>
    <t>utm_source=yahoo&amp;utm_medium=cpc&amp;utm_campaign=DebtReductionInc&amp;utm_content=Debt%20Consolidation&amp;keyword=Debt%20Consolidation&amp;OVRAW=debt%20consolidation&amp;OVKEY=best%20debt%20consolidation&amp;OVMTC=advanced&amp;OVADID=42233432022&amp;OVKWID=207713044522</t>
  </si>
  <si>
    <t>tuyen</t>
  </si>
  <si>
    <t>trantuevan66@yahoo.com</t>
  </si>
  <si>
    <t>559E2D68-74AE-4A2B-9E0D-C54DEFDBE70D</t>
  </si>
  <si>
    <t>sourceid=navclient&amp;aq=2&amp;oq=www.chase&amp;ie=UTF-8&amp;rlz=1T4TSHB_enUS304US305&amp;q=www.chase.com creditcards payment</t>
  </si>
  <si>
    <t>lhoran3@cox.net</t>
  </si>
  <si>
    <t>4636D96B-A535-4B24-AD46-ECD4BFEC8398</t>
  </si>
  <si>
    <t>virginiaoutfitters@yahoo.com</t>
  </si>
  <si>
    <t>31657552-620E-4596-A1B3-2C1B0FF4CDA9</t>
  </si>
  <si>
    <t>what is a good loan to business debt consolidation debt</t>
  </si>
  <si>
    <t>http://search.yahoo.com/search;_ylt=A0geu9_mjCJKkhQASDpXNyoA</t>
  </si>
  <si>
    <t>p=what is a good loan to business debt consolidation debt&amp;y=Search&amp;fr=my-myy&amp;fr2=sb-top&amp;sao=1</t>
  </si>
  <si>
    <t>utm_source=yahoo&amp;utm_medium=cpc&amp;utm_campaign=DebtReductionInc&amp;utm_content=Debt%20Consolidation%20Loan&amp;keyword=Business%20Debt%20Consolidation&amp;OVRAW=what%20is%20a%20good%20loan%20to%20business%20debt%20consolidation%20debt&amp;OVKEY=loan%20business%20debt%20consolidation&amp;OVMTC=advanced&amp;OVADID=42233518522&amp;OVKWID=207713487022</t>
  </si>
  <si>
    <t>Armen</t>
  </si>
  <si>
    <t>A7B192D7-9A35-415A-9D3F-5D4F6448DDC6</t>
  </si>
  <si>
    <t>lauren</t>
  </si>
  <si>
    <t>ljones0716@msn.com</t>
  </si>
  <si>
    <t>3FB5813A-B0A5-4F4F-84B3-0F4DA18F04F9</t>
  </si>
  <si>
    <t>debt collection</t>
  </si>
  <si>
    <t>ei=UTF-8&amp;fr=moz2&amp;p=debt collection&amp;SpellState=n-1422637283_q-klU84boj3NWJ.FP7k9YToAAAAA%40%40&amp;fr2=sp-top</t>
  </si>
  <si>
    <t>utm_source=yahoo&amp;utm_medium=cpc&amp;utm_campaign=DebtReductionInc&amp;utm_content=General%20Debt%20-%20high%20volume&amp;keyword=Debt%20Consolidation&amp;OVRAW=debt%20collection&amp;OVKEY=debt%20collection&amp;OVMTC=standard&amp;OVADID=42233330022&amp;OVKWID=207720813022</t>
  </si>
  <si>
    <t>ariane</t>
  </si>
  <si>
    <t>ariane@missblissspa.com</t>
  </si>
  <si>
    <t>74633DE2-FC93-45D8-AA83-DC3E15F0ED23</t>
  </si>
  <si>
    <t>virginia</t>
  </si>
  <si>
    <t>kalamansi100@yahoo.com</t>
  </si>
  <si>
    <t>13A544E9-CACB-457F-9F8F-E6AACE2B6C16</t>
  </si>
  <si>
    <t>client=ca-pub-8545909396613424&amp;dt=1243787042157&amp;lmt=1171386437&amp;prev_fmts=120x600_as%2C468x60_as&amp;format=336x280_as&amp;output=html&amp;correlator=1243787041590&amp;channel=7856142936&amp;url=http%3A%2F%2Fwww.bostonapts.com%2Floans%2Fcredit_card_rates.html&amp;color_bg=FFFFFF&amp;color_text=000444&amp;color_link=003399&amp;color_url=000444&amp;color_border=FFFFFF&amp;ad_type=text_image&amp;ref=http%3A%2F%2Fwww.ask.com%2Fbar%3Fq%3Dlowest%2Btransfer%2Binterest%2Brate%2Bcard%26page%3D1%26qsrc%3D0%26ab%3D6%26u%3Dhttp%253A%252F%252Fwww.bostonapts.com%252Floans%252Fcredit_card_rates.html&amp;frm=0&amp;ga_vid=945864289.1243787042&amp;ga_sid=1243787042&amp;ga_hid=2016782438&amp;flash=10.0.22.87&amp;w=336&amp;h=280&amp;u_h=800&amp;u_w=1280&amp;u_ah=770&amp;u_aw=1280&amp;u_cd=32&amp;u_tz=-300&amp;u_his=3&amp;u_java=true&amp;dtd=297&amp;xpc=cZSz8UJHFN&amp;p=http%3A//www.bostonapts.com</t>
  </si>
  <si>
    <t>choatehouston@aol.com</t>
  </si>
  <si>
    <t>75216960-F582-46A5-8A03-D3B28CF9FDFF</t>
  </si>
  <si>
    <t>client=ca-pub-8018289210612122&amp;dt=1243792111575&amp;lmt=1243792111&amp;prev_slotnames=5801455384&amp;output=html&amp;slotname=6723677678&amp;correlator=1243792111419&amp;url=http%3A%2F%2Fwww.csgnetwork.com%2Fcreditcardcalc.html&amp;ref=http%3A%2F%2Fsearch.aol.com%2Faol%2Fsearch%3Fquery%3Dcredit%2Bcard%2Bpayment%2Bcalculator%26s_it%3Dkeyword_rollover&amp;frm=0&amp;ga_vid=1249455791.1243792111&amp;ga_sid=1243792111&amp;ga_hid=1760501048&amp;flash=10.0.22.87&amp;w=160&amp;h=600&amp;u_h=1024&amp;u_w=1280&amp;u_ah=994&amp;u_aw=1280&amp;u_cd=32&amp;u_tz=-300&amp;u_java=true&amp;dtd=15&amp;xpc=J8fqarImen&amp;p=http%3A//www.csgnetwork.com</t>
  </si>
  <si>
    <t>TOMECA</t>
  </si>
  <si>
    <t>SLADESILKY71@YAHOO.COM</t>
  </si>
  <si>
    <t>16022223-1347-44C9-B30C-0C81B73310CC</t>
  </si>
  <si>
    <t>DEBT RESOLUTIONS</t>
  </si>
  <si>
    <t>p=DEBT RESOLUTIONS&amp;ei=utf-8&amp;fr=chr-yie8</t>
  </si>
  <si>
    <t>utm_source=yahoo&amp;utm_medium=cpc&amp;utm_campaign=DebtReductionInc&amp;utm_content=General%20Debt%20-%20high%20volume&amp;keyword=Debt%20Solutions&amp;OVRAW=DEBT%20RESOLUTIONS&amp;OVKEY=debt%20solution&amp;OVMTC=advanced&amp;OVADID=42233330022&amp;OVKWID=207713386022</t>
  </si>
  <si>
    <t>cristina</t>
  </si>
  <si>
    <t>samelung@comcast.net</t>
  </si>
  <si>
    <t>E8DBF344-18B5-468F-AF07-292B46663BB2</t>
  </si>
  <si>
    <t>hl=en&amp;rlz=1T4DKUS_enUS309&amp;q=student loan default assistance&amp;revid=72043585&amp;ei=2s4iSpKDGobSyQXntuG5Bg&amp;sa=X&amp;oi=revisions_inline&amp;resnum=0&amp;ct=broad-revision&amp;cd=7</t>
  </si>
  <si>
    <t>gigimarie2@juno.com</t>
  </si>
  <si>
    <t>19154799-CF65-4C55-A65A-EFDDE24D0260</t>
  </si>
  <si>
    <t>Student debt consolidation</t>
  </si>
  <si>
    <t>client=ca-pub-4157239200299189&amp;dt=1243795620177&amp;lmt=1243795618&amp;prev_slotnames=2830935871%2C0460700952&amp;output=html&amp;slotname=7925273921&amp;correlator=1243795618858&amp;url=http%3A%2F%2Fwww.student-loan-consolidation-rate.com%2Fefficient-financial-debt-repayment.html&amp;ea=0&amp;ref=http%3A%2F%2Fwww.google.com%2Fsearch%3Fhl%3Den%26q%3Dstudent%2Bloan%2Bconsolidation%26btnG%3DGoogle%2BSearch%26aq%3Df%26oq%3D%26aqi%3D&amp;frm=0&amp;ga_vid=1366735967.1243795619&amp;ga_sid=1243795619&amp;ga_hid=2039172693&amp;flash=9.0.151&amp;w=300&amp;h=250&amp;u_h=768&amp;u_w=1024&amp;u_ah=742&amp;u_aw=1024&amp;u_cd=32&amp;u_tz=-420&amp;u_his=3&amp;u_nplug=7&amp;u_nmime=90&amp;dtd=13</t>
  </si>
  <si>
    <t>utm_source=google&amp;utm_medium=CPC&amp;utm_content=Consolidation&amp;utm_campaign=Debt%20Consolidation&amp;utm_term=Student%20debt%20consolidation&amp;keyword=How%20Can%20I%20Consolidate%20My%20Debt</t>
  </si>
  <si>
    <t>rebecca</t>
  </si>
  <si>
    <t>rscotmic1@yahoo.com</t>
  </si>
  <si>
    <t>C1FC43FA-3AFA-4AE1-8635-1023A645BC69</t>
  </si>
  <si>
    <t>www.debtconsolidated.com</t>
  </si>
  <si>
    <t>http://www.debtconsolidated.com/result.php</t>
  </si>
  <si>
    <t>Lfzxpset%3EDsfeju%2CDbse%2CEfcu%2CIfmq%27tfbsdi%60uzqf%3Esfmbufe%27qpt%3E31%27c%3E%5BHWjeHOwcoOwcHmlZYSm%5BD6kc31%3E%27f%3Evt%3CVT%3C22%3C2%3C2%3C7763163%3Ctuzmf2%6022%2Fdtt%3C3%3Cjoufsdptnpt%60bggjmjbuf%608%60e3s%60efsq%3Cxbmfyboefs%3Cxbmfyboefs%3C26878%3C863%3Cdmfbo%3C%27jqvb%60je%3E3132593%27enybsht%3E17pFOzb5%5BH2ZT7wPMKxqMjGchfmX7%7B71IiW9MJG.9BZvgEj3rUsimMt9r8jufDQL2cEKihXd4gVJy9iEotUjl4VYl23T.Hqfw5q%60JCdCgIOL76S9%5BTfc8SDwezNtYv8qQvln%3AgyIb3bdUj9M8nDKGqxh35kgFzchSkzeJ.dv.4heYCkH.URnrsBvPQRhBvKU5X3C3Df3eJIj3mJ4UBysqJ7Q54JG.HIDTHHKw%5BFeR%2F-ZU1%7B</t>
  </si>
  <si>
    <t>utm_source=yahoo&amp;utm_medium=cpc&amp;utm_campaign=DebtReductionInc&amp;utm_content=Credit%20Card%20Debt&amp;keyword=Credit%20Card%20Debt%20Help&amp;OVRAW=credit%20card%20debt%20help&amp;OVKEY=credit%20card%20debt%20help&amp;OVMTC=standard&amp;OVADID=42233457522&amp;OVKWID=207713048522</t>
  </si>
  <si>
    <t>Barton</t>
  </si>
  <si>
    <t>barton.tam@gmail.com</t>
  </si>
  <si>
    <t>E90C8F65-390A-4BC6-85EA-33CEC68F92BA</t>
  </si>
  <si>
    <t>utm_source=yahoo&amp;utm_medium=cpc&amp;utm_campaign=state&amp;utm_content=Student%20Debt%20Consolidation&amp;keyword=Student%20Debt%20Consolidation%20In%20Oregon&amp;OVRAW=debt%20consolidation%20student&amp;OVKEY=student%20debt%20consolidation%20oregon&amp;OVMTC=advanced&amp;OVADID=42233433022&amp;OVKWID=207727478022</t>
  </si>
  <si>
    <t>Edwin</t>
  </si>
  <si>
    <t>ebscott1952@yahoo.com</t>
  </si>
  <si>
    <t>323B72EA-86D2-4663-B319-FC94F78C7AC8</t>
  </si>
  <si>
    <t>consumer debt advocate</t>
  </si>
  <si>
    <t>p=consumer debt advocate&amp;fr=yfp-t-501-s&amp;toggle=1&amp;cop=mss&amp;ei=UTF-8</t>
  </si>
  <si>
    <t>utm_source=yahoo&amp;utm_medium=cpc&amp;utm_campaign=DebtReductionInc&amp;utm_content=General%20Debt&amp;keyword=Consumer%20Debt%20Solutions&amp;OVRAW=consumer%20debt%20advocate&amp;OVKEY=consumer%20debt&amp;OVMTC=advanced&amp;OVADID=42233303522&amp;OVKWID=207713055522</t>
  </si>
  <si>
    <t>critter@blackfoot.net</t>
  </si>
  <si>
    <t>465A6764-B34E-4456-A75F-18A42658851B</t>
  </si>
  <si>
    <t>how to rid credit card debt</t>
  </si>
  <si>
    <t>p=how to rid credit card debt&amp;fr=yfp-t-501&amp;toggle=1&amp;cop=mss&amp;ei=UTF-8</t>
  </si>
  <si>
    <t>utm_source=yahoo&amp;utm_medium=cpc&amp;utm_campaign=DebtReductionInc&amp;utm_content=Credit%20Card%20Debt&amp;keyword=Getting%20Rid%20Of%20Credit%20Card%20Debt&amp;OVRAW=how%20to%20rid%20credit%20card%20debt&amp;OVKEY=how%20to%20rid%20credit%20card%20debt&amp;OVMTC=standard&amp;OVADID=42233453522&amp;OVKWID=207713255522</t>
  </si>
  <si>
    <t>Flores</t>
  </si>
  <si>
    <t>ctwosoldiers@netzero.net</t>
  </si>
  <si>
    <t>4E0A75FC-49C9-486C-9B9A-4AF7E18D1B4C</t>
  </si>
  <si>
    <t>source=topsearchbox_old&amp;action=search&amp;query=what is defaulted school loan&amp;sbuttonT.x=44&amp;sbuttonT.y=9</t>
  </si>
  <si>
    <t>utm_source=yahoo&amp;utm_medium=cpc&amp;utm_campaign=DebtReductionInc&amp;utm_content=Student%20Debt&amp;keyword=School%20Loan%20Default%20Solutions&amp;OVRAW=what%20is%20defaulted%20school%20loan&amp;OVKEY=default%20school%20loan&amp;OVMTC=advanced&amp;OVADID=42233361022&amp;OVKWID=207721361022</t>
  </si>
  <si>
    <t>drivetoplatinum@yahoo.com</t>
  </si>
  <si>
    <t>D5F523E9-C2A0-4500-B0E6-45842776097D</t>
  </si>
  <si>
    <t>Who-You-Pay-And-How-Much-You-Owe-For-Student-Loans&amp;id=686311</t>
  </si>
  <si>
    <t>ebankscharles@yahoo.com</t>
  </si>
  <si>
    <t>tjymdYGMBkqYi6xZX7MjUQ</t>
  </si>
  <si>
    <t>jimvida68@hotmail.com</t>
  </si>
  <si>
    <t>12CEC30D-AE89-4508-90E7-07ABEC84E855</t>
  </si>
  <si>
    <t>client=ca-pub-0751974658121276&amp;dt=1243817707764&amp;lmt=1243817707&amp;prev_slotnames=2853593088%2C1764759984&amp;output=html&amp;slotname=1682626039&amp;correlator=1243817705034&amp;url=http%3A%2F%2Fwww.christianpf.com%2Fhow-to-negotiate-with-credit-card-companies%2F&amp;ref=http%3A%2F%2Fwww.google.com%2Fsearch%3Fhl%3Den%26q%3Dhow%2Bto%2Bnegotiate%2Bwith%2Bcredit%2Bcard%2Bcompanies%26aq%3D0%26oq%3Dhow%2Bto%2Bnegotiate%2Bwith%26aqi%3Dg10&amp;frm=0&amp;ga_vid=273254155.1243817363&amp;ga_sid=1243817363&amp;ga_hid=2084361600&amp;ga_fc=true&amp;flash=10.0.12.36&amp;w=120&amp;h=600&amp;u_h=800&amp;u_w=1280&amp;u_ah=770&amp;u_aw=1280&amp;u_cd=32&amp;u_tz=-240&amp;u_his=14&amp;u_java=true&amp;dtd=36&amp;xpc=XbKXWzzulU&amp;p=http%3A//www.christianpf.com</t>
  </si>
  <si>
    <t>Erica</t>
  </si>
  <si>
    <t>erica0968@sbcglobal.net</t>
  </si>
  <si>
    <t>10C24AAC-7F2B-4AE7-B966-3726BBDED546</t>
  </si>
  <si>
    <t>private student loan default</t>
  </si>
  <si>
    <t>&amp;query=private student loan default&amp;invocationType=tb50sony</t>
  </si>
  <si>
    <t>bryan</t>
  </si>
  <si>
    <t>tangles@bellsouth.net</t>
  </si>
  <si>
    <t>9EAA90DE-D6FA-45D9-A301-F04B137E4AD3</t>
  </si>
  <si>
    <t>www.lawyer.com</t>
  </si>
  <si>
    <t>http://www.lawyer.com/CREDIT_CARD_DEBT_COUNSELING</t>
  </si>
  <si>
    <t>utm_source=yahoo&amp;utm_medium=cpc&amp;utm_campaign=DebtReductionInc&amp;utm_content=Credit%20Card%20Debt&amp;keyword=Credit%20Card%20Debt%20Counseling&amp;OVRAW=credit%20card%20debt%20counseling&amp;OVKEY=credit%20card%20debt%20counseling&amp;OVMTC=standard&amp;OVADID=42233457522&amp;OVKWID=207713306022</t>
  </si>
  <si>
    <t>Hdejesus58@aol.com</t>
  </si>
  <si>
    <t>7EC89594-C333-436E-B819-568C1CC8930C</t>
  </si>
  <si>
    <t>s_it=searchbox.webhome&amp;q=www.ftc.gov%2Fbcp%2Fmenus%2Fconsumer%2Fcredit%2Fdebt.shtm</t>
  </si>
  <si>
    <t>munoz7233@sbcglobal.net</t>
  </si>
  <si>
    <t>5D6DFD62-9DD9-4A4B-AA40-FD19028A2790</t>
  </si>
  <si>
    <t>www.kwinzy.com</t>
  </si>
  <si>
    <t>http://www.kwinzy.com/b.cgi</t>
  </si>
  <si>
    <t>bk=H8QueS101fJYSdWWGT34tewpwSTXMpXB8H5PpjHggTQZLDhodHN0ZPJFD6BzG5AYiaLg3mTorlC8c5DV*oGYJJDASTn1Iidt0Kfwhx5pPGu3kmEW0p85pV9HV4Xa-9Y</t>
  </si>
  <si>
    <t>utm_source=yahoo&amp;utm_medium=cpc&amp;utm_campaign=DebtReductionInc&amp;utm_content=General%20Debt&amp;keyword=Be%20Debt%20Free&amp;OVRAW=Free%20of%20Depth&amp;OVKEY=free%20of%20debt&amp;OVMTC=advanced&amp;OVADID=42233303522&amp;OVKWID=207713077522</t>
  </si>
  <si>
    <t>Hildegard</t>
  </si>
  <si>
    <t>hawaii20077@gmail.com</t>
  </si>
  <si>
    <t>LhPgFPbaKUGxqfxImaq4vg</t>
  </si>
  <si>
    <t>debtco</t>
  </si>
  <si>
    <t>p=debtco&amp;fr=yfp-t-501&amp;toggle=1&amp;cop=mss&amp;ei=UTF-8</t>
  </si>
  <si>
    <t>utm_source=yahoo&amp;utm_medium=cpc&amp;utm_campaign=DebtReductionInc&amp;utm_content=Debt%20Negotiation&amp;keyword=Debt%20Negotiator&amp;OVRAW=debtco&amp;OVKEY=debt%20negotiator&amp;OVMTC=advanced&amp;OVADID=41951283022&amp;OVKWID=207713395522</t>
  </si>
  <si>
    <t>Eddyth</t>
  </si>
  <si>
    <t>eddyready@comcast.net</t>
  </si>
  <si>
    <t>oAn1x5I54kS7Csy0FfQR7g</t>
  </si>
  <si>
    <t>Monica</t>
  </si>
  <si>
    <t>hildrethvms@msn.com</t>
  </si>
  <si>
    <t>6-g-PHQzbUKb1rBQvklNOA</t>
  </si>
  <si>
    <t>http://www.linkroll.com/credit-card-debt/do-it-yourself-credit-card-debt-reduction-services.php</t>
  </si>
  <si>
    <t>utm_source=yahoo&amp;utm_medium=cpc&amp;utm_campaign=DebtReductionInc&amp;utm_content=Credit%20Card%20Debt%20Reduction&amp;keyword=Credit%20Card%20Debt%20Reduction%20Services&amp;OVRAW=credit%20card%20reduction%20services&amp;OVKEY=credit%20card%20debt%20reduction%20services&amp;OVMTC=advanced&amp;OVADID=42233454022&amp;OVKWID=207713159522</t>
  </si>
  <si>
    <t>Maricela</t>
  </si>
  <si>
    <t>mvbeach4@hotmail.com</t>
  </si>
  <si>
    <t>KsvJSjafIU_WwB77w7fMjA</t>
  </si>
  <si>
    <t>debt free stimulus</t>
  </si>
  <si>
    <t>sourceid=navclient&amp;aq=3&amp;oq=debt free s&amp;ie=UTF-8&amp;rlz=1T4ACAW_enUS305US306&amp;q=debt free stimulus</t>
  </si>
  <si>
    <t>Rowena</t>
  </si>
  <si>
    <t>rwf2_00@yahoo.com</t>
  </si>
  <si>
    <t>3cuQ_s6xXU2_lGAOytqh_g</t>
  </si>
  <si>
    <t>qo=natinwidedebtcenter.org&amp;rn=mxzV-D4gakNrYwD&amp;rg=</t>
  </si>
  <si>
    <t>utm_source=yahoo&amp;utm_medium=cpc&amp;utm_campaign=DebtReductionInc&amp;utm_content=Debt%20Services&amp;keyword=Nationwide%20Debt%20Reduction%20Services&amp;OVRAW=Nationwide%20Debt%20Center&amp;OVKEY=nationwide%20debt%20services&amp;OVMTC=advanced&amp;OVADID=42233458022&amp;OVKWID=207713150522</t>
  </si>
  <si>
    <t>leethomas@live.com</t>
  </si>
  <si>
    <t>xw2-RcJdwEGnF5Ci9kB1og</t>
  </si>
  <si>
    <t>hl=en&amp;q=debt rescue usa&amp;aq=f&amp;oq=&amp;aqi=g2</t>
  </si>
  <si>
    <t>usnkrystah@hotmail.com</t>
  </si>
  <si>
    <t>5E196722-1888-41B1-BBAD-F68B87A74C08</t>
  </si>
  <si>
    <t>military debt consolidation</t>
  </si>
  <si>
    <t>p=military debt consolidation&amp;fr=yfp-t-501-s&amp;toggle=1&amp;cop=mss&amp;ei=UTF-8</t>
  </si>
  <si>
    <t>utm_source=yahoo&amp;utm_medium=cpc&amp;utm_campaign=DebtReductionInc&amp;utm_content=Debt%20Consolidation&amp;keyword=Military%20Debt%20Consolidation&amp;OVRAW=military%20debt%20consolidation&amp;OVKEY=military%20debt%20consolidation&amp;OVMTC=standard&amp;OVADID=42233534522&amp;OVKWID=207713429022</t>
  </si>
  <si>
    <t>leon</t>
  </si>
  <si>
    <t>leonanders@hotmail.com</t>
  </si>
  <si>
    <t>D390EF5B-F2B8-48AF-A166-6B55D12E2CA8</t>
  </si>
  <si>
    <t>www.debt-information.info</t>
  </si>
  <si>
    <t>http://www.debt-information.info/result.php</t>
  </si>
  <si>
    <t>Lfzxpset%3EEfcu%2CFmjnjobujpo%27f%3Evt%3CVT%3C79%3C2%3C2%3C23685369%3Ctuzmf2%60dvtupn%2Fdtt%3C3%3Cjoufsdptnpt%60bggjmjbuf%605%60e3s%60efsq%3Cfcj%7B358%3Cfcj%7B358%3C65729%3C22%3A59%3Cdmfbo%3C%3C0e0tfbsdi0q0joufsdptnpt0ynm0epnbjomboefs0joum0e3s0gfg0qpqdbu0w30%3Cenynm%2Fjoufsdptnpt%2Fpwfsuvsf%2Fdpn%27c%3E%5BHWjeD2qcn%5Bwdn2ieHmwcj6qcn%5Bw%27qpt%3E8%27tfbsdi%60uzqf%3Esfmbufe%27enybsht%3E17pFOzb5%5BH2ZT7wPMKxqMjGchfmX7%7B71IiW%60MJG.9BZt.%60yW.oPVSFFCvMj9QKSetT8I%5B%60%602DbJB%5BJ%3AO.oOKl1GfzkXDom5.MuNR15PZxu321isdSqomFuCfvsJt4lDdoRGzbjkGp%60M82BD9%605hYOQUlqxu3YEoP%605Wk6Q2NM3I84b3VYV7VB1R79RXOEYkwgzwQYKN%60cGuJHKHNWHrbh%5BwQhi%5B9ohJVXjL4%60KyxNeZpDIuFJFib%60.yLg44RQedi%609Y%3A7GsMDpmlZ%2F-ZU1%7B%27jqvb%60je%3E4636563</t>
  </si>
  <si>
    <t>utm_source=yahoo&amp;utm_medium=cpc&amp;utm_campaign=DebtReductionInc&amp;utm_content=General%20Debt%20-%20high%20volume&amp;keyword=Debt%20Elimination&amp;OVRAW=debt%20elimination&amp;OVKEY=debt%20elimination&amp;OVMTC=standard&amp;OVADID=42233330022&amp;OVKWID=207713404522</t>
  </si>
  <si>
    <t>Willie</t>
  </si>
  <si>
    <t>vbskesclwjyp35444@yahoo.com</t>
  </si>
  <si>
    <t>83508315-9721-4EED-97F1-AB557A06870A</t>
  </si>
  <si>
    <t>revenuestock.com</t>
  </si>
  <si>
    <t>http://revenuestock.com/Debt-Consolidation.html</t>
  </si>
  <si>
    <t>cr=1&amp;qs=06oENya4ZG1YS6vOLJwpLiFbgelW6z6_31z1Lt7RL4684ailrFy0L81xuS-1EKyPTXK95onHVcMBcsoPInwJqotLSntsJ3UNXOLbk1Gx2pwi82MIHjLsgVhNYelcwFp6rT6UaESC-pj3jNEuLVwGhSqBlV-6QvC4h3tzaQM3E_RgMuLkvuYuX1ly19mxYPeOpl0IwoayQMqe89hxFeSbq44KSkydklCxpFOlqY6g8eG-y7FNksKRQ.,YT03</t>
  </si>
  <si>
    <t>utm_source=yahoo&amp;utm_medium=cpc&amp;utm_campaign=DebtReductionInc&amp;utm_content=Debt%20Consolidation&amp;keyword=Debt%20Consolidation&amp;OVRAW=Debt%20Consolidation&amp;OVKEY=best%20debt%20consolidation&amp;OVMTC=advanced&amp;OVADID=42233534522&amp;OVKWID=207713044522</t>
  </si>
  <si>
    <t>decline@aol.com</t>
  </si>
  <si>
    <t>1D8FF07E-54DC-4885-8B08-B9876B8415F4</t>
  </si>
  <si>
    <t>Ali</t>
  </si>
  <si>
    <t>alihishemian66@hotmail.com</t>
  </si>
  <si>
    <t>LUl1_xlc_kGnn252AN0Pog</t>
  </si>
  <si>
    <t>Randi</t>
  </si>
  <si>
    <t>declined@delcine.com</t>
  </si>
  <si>
    <t>C378B57B-8FCF-4230-944C-9E33DB94486D</t>
  </si>
  <si>
    <t>Dawnett</t>
  </si>
  <si>
    <t>keomy1@netzero.net</t>
  </si>
  <si>
    <t>YbMzYTkpGkqBy9PYzZOrfQ</t>
  </si>
  <si>
    <t>http://www.ehow.com/how_2002633_stop-wages-garnished.html</t>
  </si>
  <si>
    <t>amyjvaughn5@yahoo.com</t>
  </si>
  <si>
    <t>C35F5BDE-8EA4-492B-AD52-CCE65B27070F</t>
  </si>
  <si>
    <t>second mortgage debt relief</t>
  </si>
  <si>
    <t>p=second mortgage debt relief&amp;fr=fptb-ygames-s&amp;toggle=1&amp;cop=mss&amp;ei=UTF-8</t>
  </si>
  <si>
    <t>utm_source=yahoo&amp;utm_medium=cpc&amp;utm_campaign=DebtReductionInc&amp;utm_content=General%20Debt&amp;keyword=Debt%20Relief&amp;OVRAW=second%20mortgage%20debt%20relief&amp;OVKEY=debt%20relief&amp;OVMTC=advanced&amp;OVADID=42233303522&amp;OVKWID=207713042522</t>
  </si>
  <si>
    <t>Sheri</t>
  </si>
  <si>
    <t>chiappis@rroese.com</t>
  </si>
  <si>
    <t>081C3BFC-B57D-471B-8B0E-F78200B05524</t>
  </si>
  <si>
    <t>steven</t>
  </si>
  <si>
    <t>stevenjude1@yahoo.com</t>
  </si>
  <si>
    <t>6618946B-3EBE-402A-BEFD-524017517EE9</t>
  </si>
  <si>
    <t>goverment credit card consolidation</t>
  </si>
  <si>
    <t>http://answers.yahoo.com/search/search_result;_ylt=AhOuEkPevLzHZ6QYiWstdpLpy6IX;_ylv=3</t>
  </si>
  <si>
    <t>p=goverment credit card consolidation</t>
  </si>
  <si>
    <t>utm_source=yahoo&amp;utm_medium=cpc&amp;utm_campaign=DebtReductionInc&amp;utm_content=Debt%20Consolidation&amp;keyword=Government%20Debt%20Consolidation&amp;OVRAW=goverment%20credit%20card%20consolidation&amp;OVKEY=government%20debt%20consolidation&amp;OVMTC=advanced&amp;OVADID=42233534522&amp;OVKWID=207713454522</t>
  </si>
  <si>
    <t>christianson1545@bellsouth.net</t>
  </si>
  <si>
    <t>57EE46D3-D21E-4629-A484-B3C37937EECE</t>
  </si>
  <si>
    <t>PANDORA</t>
  </si>
  <si>
    <t>pbuddy25@yahoo.com</t>
  </si>
  <si>
    <t>51DC67DE-2458-4E14-8915-14E514F09A3F</t>
  </si>
  <si>
    <t>Sandy</t>
  </si>
  <si>
    <t>meekeroo@yahoo.com</t>
  </si>
  <si>
    <t>fZXj9yh7EUGO2FUnwWwZ1w</t>
  </si>
  <si>
    <t>p=how to file bankruptcy in california&amp;fr=yfp-t-501&amp;toggle=1&amp;cop=mss&amp;ei=UTF-8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</si>
  <si>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42233384022&amp;OVKWID=207729613522</t>
  </si>
  <si>
    <t>lutzl@byron.ogle.k12.il.us</t>
  </si>
  <si>
    <t>B5961E61-7E80-4AF8-82DC-040B2996E8ED</t>
  </si>
  <si>
    <t>hl=en&amp;q=www.chase.com creditcards payment&amp;aq=2&amp;oq=www.chase.com%2Fcre&amp;aqi=g10</t>
  </si>
  <si>
    <t>EVELYN</t>
  </si>
  <si>
    <t>ZELAYAEVELYN@YAHOO.COM</t>
  </si>
  <si>
    <t>B5A1F186-2A68-48CE-BD8C-660B361605C9</t>
  </si>
  <si>
    <t>ei=UTF-8&amp;fr=slv8-wave&amp;SpellState=n-1140361189_q-ZoFBupy4ZaNi49N5Ci0rbAAAAA%40%40&amp;p=credit card consolidation loans&amp;rs=0&amp;fr2=rs-top</t>
  </si>
  <si>
    <t>Abraham</t>
  </si>
  <si>
    <t>abarragnon@charter.net</t>
  </si>
  <si>
    <t>06C495F5-36DA-42E5-A5CD-77882A2139A6</t>
  </si>
  <si>
    <t>RHONDA</t>
  </si>
  <si>
    <t>KINGRL912@YAHOO.COM</t>
  </si>
  <si>
    <t>4F4669D0-2F4C-4617-A0A4-CAD041F73642</t>
  </si>
  <si>
    <t>adkdomains.com</t>
  </si>
  <si>
    <t>http://adkdomains.com/landerfeed/feed</t>
  </si>
  <si>
    <t>uuid=2d4c40c31ae1440c928a3b012603fda3&amp;aff=6782&amp;dom=cash.com&amp;cat=1050&amp;discount=32&amp;ip=208.61.147.254&amp;host=10.10.12.249&amp;args=7496f7ade0266b75fb3b5719ceebd1fb5b21e75e9b2f94b64fea7f1a1010d04fcf7af9862a1729231f8c0e49ff8a1ad92f8fccb8ef1964bbc71b52eb6ee3a329be63bce065510275b8028725422e8255</t>
  </si>
  <si>
    <t>Laurie</t>
  </si>
  <si>
    <t>lab0712@windstream.net</t>
  </si>
  <si>
    <t>FB05C7EE-858E-4DB7-99D6-181E2787D8B5</t>
  </si>
  <si>
    <t>sourceid=navclient&amp;gfns=1&amp;ie=UTF-8&amp;rlz=1T4ADBR_enUS265US271&amp;q=Consumer Debt Initiative</t>
  </si>
  <si>
    <t>Juan</t>
  </si>
  <si>
    <t>villalobosjgv@yahoo.com</t>
  </si>
  <si>
    <t>LfatQ19SFkWfP3-hH7TVTQ</t>
  </si>
  <si>
    <t>client=ca-pub-7277345023380563&amp;host=pub-1556223355139109&amp;dt=1243902147397&amp;lmt=1243712118&amp;prev_fmts=468x60_as&amp;format=160x600_as&amp;output=html&amp;correlator=1243902147022&amp;url=http%3A%2F%2Fdebtcollectionlawyer.blogspot.com%2Fsearch%3Fupdated-min%3D2009-01-01T00%253A00%253A00-06%253A00%26updated-max%3D2010-01-01T00%253A00%253A00-06%253A00%26max-results%3D4&amp;color_bg=FFFFFF&amp;color_text=333333&amp;color_link=225588&amp;color_url=225588&amp;color_border=FFFFFF&amp;ad_type=text_image&amp;ref=http%3A%2F%2Fdebtcollectionlawyer.blogspot.com%2F2007%2F08%2Fhow-to-beat-old-credit-card-debt-part_14.html&amp;frm=0&amp;ga_vid=240724660.1243902147&amp;ga_sid=1243902147&amp;ga_hid=1405182392&amp;flash=9.0.115.0&amp;w=160&amp;h=600&amp;u_h=1024&amp;u_w=1280&amp;u_ah=996&amp;u_aw=1280&amp;u_cd=32&amp;u_tz=-300&amp;u_his=15&amp;u_java=true&amp;dtd=47&amp;xpc=AGQFDuxYaN&amp;p=http%3A//debtcollectionlawyer.blogspot.com</t>
  </si>
  <si>
    <t>tania</t>
  </si>
  <si>
    <t>taniaramey@hotmail.com</t>
  </si>
  <si>
    <t>06CFBB4B-6CE0-4716-90AB-565310C97B92</t>
  </si>
  <si>
    <t>jodie</t>
  </si>
  <si>
    <t>kitten.kandy@yahoo.com</t>
  </si>
  <si>
    <t>02D057CF-EC57-4790-B1A9-C07951EC307D</t>
  </si>
  <si>
    <t>how does credit card consolidation help</t>
  </si>
  <si>
    <t>p=how does credit card consolidation help&amp;fr=yfp-t-501&amp;toggle=1&amp;cop=mss&amp;ei=UTF-8</t>
  </si>
  <si>
    <t>utm_source=yahoo&amp;utm_medium=cpc&amp;utm_campaign=DebtReductionInc&amp;utm_content=Debt%20Consolidation&amp;keyword=Debt%20Consolidation%20Help&amp;OVRAW=how%20does%20credit%20card%20consolidation%20help&amp;OVKEY=how%20debt%20consolidation%20help&amp;OVMTC=advanced&amp;OVADID=41951387022&amp;OVKWID=207713356022</t>
  </si>
  <si>
    <t>Marco</t>
  </si>
  <si>
    <t>makk_rodriguez@yahoo.com</t>
  </si>
  <si>
    <t>tmcLJsmrmECEVRx15x_MOQ</t>
  </si>
  <si>
    <t>q=www.chase.com creditcards payment&amp;ie=utf-8&amp;oe=utf-8&amp;aq=t&amp;rls=org.mozilla:en-US:official&amp;client=firefox-a</t>
  </si>
  <si>
    <t>Esther</t>
  </si>
  <si>
    <t>Esthervilla@ymail.com</t>
  </si>
  <si>
    <t>3803E200-E228-4C1C-A19C-1FA3536EB522</t>
  </si>
  <si>
    <t>www.applyforaloan.com</t>
  </si>
  <si>
    <t>Bill Consolidation Loan</t>
  </si>
  <si>
    <t>http://www.applyforaloan.com/buy/interest/loan/online/low_interest_loan.htm</t>
  </si>
  <si>
    <t>yt=&amp;slt=7&amp;slr=1&amp;lpt=1</t>
  </si>
  <si>
    <t>utm_source=yahoo&amp;utm_medium=cpc&amp;utm_campaign=DebtReductionInc&amp;utm_content=Bill%20Consolidation%20Loan&amp;keyword=Bill%20Consolidation%20Without%20Loans&amp;OVRAW=low%20interest%20loan&amp;OVKEY=bill%20consolidation%20loan&amp;OVMTC=advanced&amp;OVADID=41951247522&amp;OVKWID=207713126022</t>
  </si>
  <si>
    <t>Philipp</t>
  </si>
  <si>
    <t>czernin23@hotmail.com</t>
  </si>
  <si>
    <t>E3548BE2-3A4C-42A0-87C5-D6384CB101EF</t>
  </si>
  <si>
    <t>california bankruptcy</t>
  </si>
  <si>
    <t>p=california bankruptcy&amp;fr=yfp-t-501-s&amp;toggle=1&amp;cop=mss&amp;ei=UTF-8</t>
  </si>
  <si>
    <t>utm_source=yahoo&amp;utm_medium=cpc&amp;utm_campaign=state&amp;utm_content=Filing%20Bankrupcy&amp;keyword=Avoid%20Filing%20Bankrupcy%20%20In%20California&amp;OVRAW=california%20bankruptcy&amp;OVKEY=filing%20bankruptcy%20california&amp;OVMTC=advanced&amp;OVADID=42233391522&amp;OVKWID=207729520522</t>
  </si>
  <si>
    <t>daniel</t>
  </si>
  <si>
    <t>danlabelle@yahoo.com</t>
  </si>
  <si>
    <t>C93B9877-9C13-49FF-8ABB-C948A3DFEF95</t>
  </si>
  <si>
    <t>uvx=wmoNGyxvHcE-QrzWH0nuDDJD7kYOiVo--FPspgEquYsLhRRQn_yaZok_HboPv-0O4nQL6xa6U7JkbJIDWUDi-TrGqYqOD65oS5fMaIO8OdbthDGIDlw1RNFyge1CwgWxiXKMPl_yY_F2qZ8WbUcpNZrJ6nf471O7wAjfX55yqvgNO2RG8aXe7wNwSpd5edmx3s74zsnP3b0pKwASd75p-AA-IJXXmgXyqqr5mpJs1AzoTjI50qYjEgTOV5kvBSgyPUesomAZf-M%2A</t>
  </si>
  <si>
    <t>JimW@satco.com</t>
  </si>
  <si>
    <t>ndcNqaRcF0Ce_ODyHq1gzQ</t>
  </si>
  <si>
    <t>q=consumer%20debt%20initiative&amp;pr=tbar&amp;client_id=D9405FB001C84F03008B6D7B&amp;install_time=04-01-2008:10:58&amp;src_id=11006&amp;tb_version=1.1.0.171</t>
  </si>
  <si>
    <t>webbg92@yahoo.com</t>
  </si>
  <si>
    <t>Ex_LLdU-G02X4rARbCC4Fg</t>
  </si>
  <si>
    <t>how do i lower my credit cards</t>
  </si>
  <si>
    <t>q=how do i lower my credit cards&amp;search=&amp;qsrc=0&amp;o=0&amp;l=dir</t>
  </si>
  <si>
    <t>Baron</t>
  </si>
  <si>
    <t>marquis08garzazd@hotmail.com</t>
  </si>
  <si>
    <t>K2M7M_lrz0eQipgAf-KKNA</t>
  </si>
  <si>
    <t>claudia</t>
  </si>
  <si>
    <t>www.valencia@yahoo.com</t>
  </si>
  <si>
    <t>65884619-C812-4F7F-BEC1-552218888715</t>
  </si>
  <si>
    <t>www.ave99.com</t>
  </si>
  <si>
    <t>debt free</t>
  </si>
  <si>
    <t>http://www.ave99.com/search.php</t>
  </si>
  <si>
    <t>q=debt%20free</t>
  </si>
  <si>
    <t>utm_source=yahoo&amp;utm_medium=cpc&amp;utm_campaign=DebtReductionInc&amp;utm_content=General%20Debt&amp;keyword=Be%20Debt%20Free&amp;OVRAW=debt%20free&amp;OVKEY=debt%20free&amp;OVMTC=standard&amp;OVADID=42233303522&amp;OVKWID=207713077522</t>
  </si>
  <si>
    <t>mohammed</t>
  </si>
  <si>
    <t>shareef62@gmail.com</t>
  </si>
  <si>
    <t>B60E2606-95A6-45AD-9021-EB2F841159B7</t>
  </si>
  <si>
    <t>courtney</t>
  </si>
  <si>
    <t>ryberg</t>
  </si>
  <si>
    <t>capecourtney@yahoo.com</t>
  </si>
  <si>
    <t>ABAE4381-8B6F-457D-9299-19FA70E85D1F</t>
  </si>
  <si>
    <t>default on private student loans</t>
  </si>
  <si>
    <t>p=default on private student loans&amp;fr=yfp-t-501&amp;toggle=1&amp;cop=mss&amp;ei=UTF-8</t>
  </si>
  <si>
    <t>utm_source=yahoo&amp;utm_medium=cpc&amp;utm_campaign=DebtReductionInc&amp;utm_content=Student%20Debt&amp;keyword=Student%20Loan%20Default%20Solutions&amp;OVRAW=default%20on%20private%20student%20loans&amp;OVKEY=default%20on%20student%20loan&amp;OVMTC=advanced&amp;OVADID=42233361022&amp;OVKWID=207721346022</t>
  </si>
  <si>
    <t>djfugua@alaweb.com</t>
  </si>
  <si>
    <t>57786AF6-2F4F-4A80-B77A-52B6C886AAE4</t>
  </si>
  <si>
    <t>ksara781@gmail.com</t>
  </si>
  <si>
    <t>C2946B7A-A67B-47D3-A2E2-67A158D28B38</t>
  </si>
  <si>
    <t>hl=en&amp;ei=YSUlSuOJBZCgtgO6pamRBg&amp;sa=X&amp;oi=spell&amp;resnum=0&amp;ct=result&amp;cd=1&amp;q=consumer debt initiative&amp;spell=1</t>
  </si>
  <si>
    <t>GURBIR</t>
  </si>
  <si>
    <t>CJ1827@YAHOO.COM</t>
  </si>
  <si>
    <t>3E5F8F40-638D-4EA0-8AFA-BDC2749EC774</t>
  </si>
  <si>
    <t>Keatenl@aol.com</t>
  </si>
  <si>
    <t>62939365-3BAB-4A35-AEDF-11CBFBBDEB65</t>
  </si>
  <si>
    <t>lucas</t>
  </si>
  <si>
    <t>pruessing@msn.com</t>
  </si>
  <si>
    <t>46FE094C-0ECC-40D0-A11F-CFDF4B70E7F1</t>
  </si>
  <si>
    <t>Jeanette</t>
  </si>
  <si>
    <t>nvs1jett@yahoo.com</t>
  </si>
  <si>
    <t>A13A1A5E-F103-40B9-80E0-DDAD9E8FDBD2</t>
  </si>
  <si>
    <t>client=ca-gurunet_wikianswers_radlinks_js&amp;hints=repossessionpersonal financebusiness and finance&amp;format=fp_al_lp&amp;output=html&amp;channel=null&amp;url=http%3A%2F%2Fwiki.answers.com%2FQ%2FCan_a_credit_card_company_garnish_your_wages&amp;kw_type=radlink&amp;hl=en&amp;rt=ChBKJU5gAAnwlgqzZgj8DklsEhRDcmVkaXQgQ2FyZCBBdHRvcm5leRoIoZfuWjE3sn4oAVITCM6uyPn765oCFRkTswodQUBVbQ&amp;kw=Credit Card Attorney</t>
  </si>
  <si>
    <t>debbiesonlyjoe@hughes.net</t>
  </si>
  <si>
    <t>DVJPWKZpGUuXbVW9EEEz2w</t>
  </si>
  <si>
    <t>home.myhughesnet.com</t>
  </si>
  <si>
    <t>http://home.myhughesnet.com/google/index.php</t>
  </si>
  <si>
    <t>src=toolbar2&amp;q=debt%20rescue%20usa</t>
  </si>
  <si>
    <t>melanie</t>
  </si>
  <si>
    <t>meln_grvs@yahoo.com</t>
  </si>
  <si>
    <t>B3D4E9A9-AEF1-47B9-B11A-EDFF982926F9</t>
  </si>
  <si>
    <t>client=ca-pub-5424100926552153&amp;dt=1243960205562&amp;lmt=1243960205&amp;prev_slotnames=5968336525&amp;output=html&amp;slotname=1592141422&amp;correlator=1243960205437&amp;url=http%3A%2F%2Fwww.studentloanconsolidator.com%2Fconsolidation%2Flocateyourstudentloans.php&amp;ref=http%3A%2F%2Fwww.studentloanconsolidator.com%2Fdebt-consultation.php&amp;frm=0&amp;ga_vid=2782936363228597000.1243960117&amp;ga_sid=1243960117&amp;ga_hid=261324637&amp;ga_fc=true&amp;flash=10.0.22.87&amp;w=300&amp;h=250&amp;u_h=768&amp;u_w=1024&amp;u_ah=738&amp;u_aw=1024&amp;u_cd=32&amp;u_tz=-420&amp;u_his=3&amp;u_java=true&amp;dtd=31&amp;xpc=H6p3LS9VLF&amp;p=http%3A//www.studentloanconsolidator.com</t>
  </si>
  <si>
    <t>kstopp62@gmail.com</t>
  </si>
  <si>
    <t>yGjYuSwDU0q-rJg86Y7Z1w</t>
  </si>
  <si>
    <t>womeninbusiness.about.com</t>
  </si>
  <si>
    <t>http://womeninbusiness.about.com/od/debtcollectionproblems/a/collectorscando.htm</t>
  </si>
  <si>
    <t>Deloris</t>
  </si>
  <si>
    <t>charityremains@yahoo.com</t>
  </si>
  <si>
    <t>BYS9u_mIqUiPyaEV9J4Vtg</t>
  </si>
  <si>
    <t>false student loan defaults</t>
  </si>
  <si>
    <t>p=false student loan defaults&amp;ei=UTF-8&amp;fr=yfp-t-501&amp;fr2=sp-qrw-corr-top&amp;SpellState=n-1398005027_q-lMXV%2Fi.Vwue4IoXlG1JNXAAAAA%40%40&amp;xargs=12KPjg1ipSroGmmvmnEOOIMLrcmUsOkZ7Fo5h7DOV5CtdY6hNdE%2DIfXpP0xZg6WO8T7xvSy7HBreVFdJGu277WVk0qfeK%5FG7%5FM7c6Vk9B1AvebWX13s%2DJ%5F0%2Dmdn4ZvDE8%2E&amp;pstart=7&amp;b=11</t>
  </si>
  <si>
    <t>utm_source=yahoo&amp;utm_medium=cpc&amp;utm_campaign=DebtReductionInc&amp;utm_content=Student%20Debt&amp;keyword=Student%20Loan%20Default%20Solutions&amp;OVRAW=false%20student%20loan%20defaults&amp;OVKEY=student%20loan%20default&amp;OVMTC=advanced&amp;OVADID=41951236022&amp;OVKWID=207721346022</t>
  </si>
  <si>
    <t>tulio</t>
  </si>
  <si>
    <t>thlrep5@yahoo.com</t>
  </si>
  <si>
    <t>DCF4D947-7E30-4C78-9842-4E5B9BE204D2</t>
  </si>
  <si>
    <t>http://www.webcrawler.com/webcrawler301/ws/results/Web/credit card payment/1/417/TopNavigation/Relevance/iq=true/zoom=off/_iceUrlFlag=7</t>
  </si>
  <si>
    <t>_IceUrl=true&amp;s_kwcid=credit%20card%20payment|1188073380&amp;gclid=CIqJ4Jyy7JoCFQKHxwodK1mAkQ</t>
  </si>
  <si>
    <t>NightRaynDreamer@yahoo.com</t>
  </si>
  <si>
    <t>DEB235C2-261B-4768-A0DB-67B8A4B1AE21</t>
  </si>
  <si>
    <t>client=ca-pub-2194089676981858&amp;dt=1243974563484&amp;lmt=1243974563&amp;prev_slotnames=2532315186&amp;output=html&amp;slotname=6605828632&amp;correlator=1243974563234&amp;url=http%3A%2F%2Fwww.creditkarma.com%2Ftools&amp;ref=http%3A%2F%2Fwww.creditkarma.com%2Fall%2Fquestions&amp;frm=0&amp;ga_vid=844596149.1243949196&amp;ga_sid=1243972132&amp;ga_hid=893193523&amp;ga_fc=true&amp;flash=9.0.115.0&amp;w=300&amp;h=250&amp;u_h=864&amp;u_w=1152&amp;u_ah=828&amp;u_aw=1152&amp;u_cd=32&amp;u_tz=-240&amp;u_his=31&amp;u_java=true&amp;dtd=31&amp;xpc=4QTv1I9lpN&amp;p=http%3A//www.creditkarma.com</t>
  </si>
  <si>
    <t>ashleypopejoy@gmail.com</t>
  </si>
  <si>
    <t>14735A42-3B38-4085-B6D6-C82663519C0E</t>
  </si>
  <si>
    <t>http://www.sedoparking.com/osla.com</t>
  </si>
  <si>
    <t>Peggy</t>
  </si>
  <si>
    <t>pegysue35@yahoo.com</t>
  </si>
  <si>
    <t>0C7D02A0-F2B2-4B74-9BDB-E0AA9934EF73</t>
  </si>
  <si>
    <t>us.mc827.mail.yahoo.com</t>
  </si>
  <si>
    <t>http://us.mc827.mail.yahoo.com/mc/showFolder;_ylc=X3oDMTBuZ3FvZWFnBF9TAzM5ODMwMTAzMQRhYwNjaGtNYWls</t>
  </si>
  <si>
    <t>.rand=1467050660</t>
  </si>
  <si>
    <t>jacquelinecurry64@yahoo.com</t>
  </si>
  <si>
    <t>E6E544B7-7DE5-4E4C-8D47-9A736F3E3CD4</t>
  </si>
  <si>
    <t>utm_source=Google&amp;utm_medium=cpc&amp;utm_campaign=state&amp;utm_content=Debt%20Negotiation&amp;keyword=Debt%20Negotiation</t>
  </si>
  <si>
    <t>ramona</t>
  </si>
  <si>
    <t>danilo70@univision.com</t>
  </si>
  <si>
    <t>D80819D8-6208-4A3F-A7D6-E65B479436BB</t>
  </si>
  <si>
    <t>http://www.webcrawler.com/webcrawler303/ws/results/Web/credit card payment online/1/417/TopNavigation/Relevance/iq=true/zoom=off/_iceUrlFlag=7</t>
  </si>
  <si>
    <t>Adam</t>
  </si>
  <si>
    <t>dqdpnlh489@msn.com</t>
  </si>
  <si>
    <t>2646B387-1C7C-4383-8E0B-69E2D3AD778C</t>
  </si>
  <si>
    <t>usaspace.net</t>
  </si>
  <si>
    <t>http://usaspace.net/</t>
  </si>
  <si>
    <t>qs=06oENya4ZG1YS6vOLJwpLiFbgelW6z6_31z1Lt7RL4687eZUZDKtNqTZEAoH8Y3a5SbkQMzKnM1oW6RUn8ztaXYfT9RAFv6wDyMWjdKHbPrZ_WpcMwHyRFop-ZFKUMiIkNKCUqrAc1ttv9ncPobR-HwTFhbjmanvLdtbxlUcONRIGLO2r7jw8HBXjgGZhactjQWiFdcUkB3GGhcCLVQ-YS5YWqhXO8SR42SI_RaVI8jf0Yng..%2CYT0z&amp;search=DEBT REDUCTION</t>
  </si>
  <si>
    <t>utm_source=yahoo&amp;utm_medium=cpc&amp;utm_campaign=DebtReductionInc&amp;utm_content=Debt%20Reduction&amp;keyword=Debt%20Reduction%20Services&amp;OVRAW=debt%20reduction&amp;OVKEY=debt%20reduction&amp;OVMTC=standard&amp;OVADID=41951160522&amp;OVKWID=207713353522</t>
  </si>
  <si>
    <t>lydiachatto@att.net</t>
  </si>
  <si>
    <t>CFD54D6D-D7E6-4DE6-832A-FB594C91791A</t>
  </si>
  <si>
    <t>Bills consolidation In Houston, Texas</t>
  </si>
  <si>
    <t>http://search.yahoo.com/search;_ylt=A0geu.dZ6yVKwAABZPBXNyoA</t>
  </si>
  <si>
    <t>p=Bills consolidation In Houston%2C Texas&amp;y=Search&amp;fr=ush_mailm&amp;fr2=sb-top&amp;sao=2</t>
  </si>
  <si>
    <t>utm_source=yahoo&amp;utm_medium=cpc&amp;utm_campaign=DebtReductionInc&amp;utm_content=Bill%20Consolidation&amp;keyword=Bill%20Consolidation%20Services&amp;OVRAW=Bills%20consolidation%20In%20Houston%2C%20Texas&amp;OVKEY=bills%20consolidation&amp;OVMTC=advanced&amp;OVADID=42233532522&amp;OVKWID=207713064022</t>
  </si>
  <si>
    <t>zhixiong</t>
  </si>
  <si>
    <t>hellman_zhi@yahoo.com</t>
  </si>
  <si>
    <t>CFA2A5F2-598E-4E53-A7D4-81FF93F251C2</t>
  </si>
  <si>
    <t>http://www.discovertheinformation.com</t>
  </si>
  <si>
    <t>client=ca-pub-1694318595582615&amp;dt=1243999305555&amp;lmt=1243999305&amp;prev_slotnames=1078608706%2C5823772963&amp;output=html&amp;slotname=4030112516&amp;correlator=1243999305274&amp;url=http%3A%2F%2Fwww.discovertheinformation.com%2Ffinance%2F&amp;ref=http%3A%2F%2Ffinance.yahoo.com%2Fpersonal-finance&amp;frm=0&amp;ga_vid=700954585.1243999305&amp;ga_sid=1243999305&amp;ga_hid=1290236371&amp;flash=10.0.22.87&amp;w=336&amp;h=280&amp;u_h=768&amp;u_w=1024&amp;u_ah=738&amp;u_aw=1024&amp;u_cd=32&amp;u_tz=-420&amp;u_his=15&amp;u_java=true&amp;dtd=16&amp;xpc=7o1BN7J9mH&amp;p=http%3A//www.discovertheinformation.com</t>
  </si>
  <si>
    <t>astall2@netzero.com</t>
  </si>
  <si>
    <t>lzAGw6tvdUS_LjQm9MUtOQ</t>
  </si>
  <si>
    <t>uvx=wmoNGyxvHcE-QrzWH0nuDDJD7kYOiVo--FPspgEquYsLhRRQn_yaZok_HboPv-0O4nQL6xa6U7JkbJIDWUDi-TrGqYqOD65oS5fMaIO8OdbthDGIDlw1RNFyge1CwgWxiXKMPl_yY_F2qZ8WbUcpNZrJ6nf471O7AOYaHqDb01Vms4teZ4fQZUEP4IIR2RDX3s74zsnP3b0pKwASd75p-AA-IJXXmgXyqqr5mpJs1AzoTjI50qYjElnjLqU0BHPZ4juHA9vvyhv4g4nQ43K7-A%2A%2A</t>
  </si>
  <si>
    <t>boodrym@yahoo.com</t>
  </si>
  <si>
    <t>E909C6F6-C4A5-494D-A3A6-F54D509C10BF</t>
  </si>
  <si>
    <t>default on loans</t>
  </si>
  <si>
    <t>p=default on loans&amp;fr=yfp-t-501&amp;toggle=1&amp;cop=mss&amp;ei=UTF-8</t>
  </si>
  <si>
    <t>utm_source=yahoo&amp;utm_medium=cpc&amp;utm_campaign=DebtReductionInc&amp;utm_content=Loan%20Default&amp;keyword=Default%20On%20Loan%20Solutions&amp;OVRAW=default%20on%20loans&amp;OVKEY=default%20on%20loan&amp;OVMTC=standard&amp;OVADID=41951178022&amp;OVKWID=207713193522</t>
  </si>
  <si>
    <t>Darren</t>
  </si>
  <si>
    <t>mauiaikane@hotmail.com</t>
  </si>
  <si>
    <t>QXqPK0EpRkeUB_ufHj0FIw</t>
  </si>
  <si>
    <t>Miss Kazimiera</t>
  </si>
  <si>
    <t>hotmama.007@netzero.net</t>
  </si>
  <si>
    <t>A1C940A0-46F6-47BC-84A2-9537EAECDACB</t>
  </si>
  <si>
    <t>folder=Inbox&amp;msgNum=00001p00:001A9_ti00002LwN&amp;block=1&amp;msgNature=all&amp;msgStatus=all&amp;count=1244029731&amp;content=central</t>
  </si>
  <si>
    <t>Kiley</t>
  </si>
  <si>
    <t>msjettaknb@aol.com</t>
  </si>
  <si>
    <t>fVuGVcuNR0KHFB7yu0rbNQ</t>
  </si>
  <si>
    <t>credit settlement agreement</t>
  </si>
  <si>
    <t>ei=utf-8&amp;fr=slv8-yie8&amp;p=credit%20settlement%20agreement&amp;type=</t>
  </si>
  <si>
    <t>utm_source=yahoo&amp;utm_medium=cpc&amp;utm_campaign=DebtReductionInc&amp;utm_content=Settlement&amp;keyword=Credit%20Debt%20Settlement&amp;OVRAW=credit%20settlement%20agreement&amp;OVKEY=credit%20settlement&amp;OVMTC=advanced&amp;OVADID=42233356022&amp;OVKWID=207721339522</t>
  </si>
  <si>
    <t>Nancy</t>
  </si>
  <si>
    <t>pattycake1x@aol.com</t>
  </si>
  <si>
    <t>uDkKUT-DP0iE9TvpG1dnJA</t>
  </si>
  <si>
    <t>how to get credit cards lowered</t>
  </si>
  <si>
    <t>q=how to get credit cards lowered&amp;search=&amp;qsrc=0&amp;o=0&amp;l=dir</t>
  </si>
  <si>
    <t>kelleybutler@live.com</t>
  </si>
  <si>
    <t>z6SYXj1g30KB2dIo27cjRg</t>
  </si>
  <si>
    <t>Jed</t>
  </si>
  <si>
    <t>bronxrule03@yahoo.com</t>
  </si>
  <si>
    <t>AF19EF8B-D182-482E-ACAD-64EAF9ABBEEF</t>
  </si>
  <si>
    <t>Lower monthly car payments</t>
  </si>
  <si>
    <t>How do I lower a monthly car payment</t>
  </si>
  <si>
    <t>q=How do I lower a monthly car payment&amp;qsrc=0&amp;o=10181&amp;l=dir</t>
  </si>
  <si>
    <t>utm_source=google&amp;utm_medium=CPC&amp;utm_content=Lower%20Payments&amp;utm_campaign=Debt%20General&amp;utm_term=Lower%20monthly%20car%20payments&amp;keyword=How%20Can%20I%20Consolidate%20My%20Debt</t>
  </si>
  <si>
    <t>Pat</t>
  </si>
  <si>
    <t>rebearmac1@hotmail.com</t>
  </si>
  <si>
    <t>B693E0FF-D889-43FB-9939-8A40B43C9BFA</t>
  </si>
  <si>
    <t>consolidate defaulted student loans</t>
  </si>
  <si>
    <t>hl=en&amp;q=consolidate defaulted student loans&amp;aq=2&amp;oq=consolidate def&amp;aqi=g5</t>
  </si>
  <si>
    <t>Carolyn</t>
  </si>
  <si>
    <t>sileah55@yahoo.com</t>
  </si>
  <si>
    <t>51AB1370-3B34-4FA5-BD7E-63E40F807EF5</t>
  </si>
  <si>
    <t>small business bill consolidation loans</t>
  </si>
  <si>
    <t>http://search.yahoo.com/search;_ylt=A0oGkk1W_yZKIM4AFeNXNyoA</t>
  </si>
  <si>
    <t>p=small business bill consolidation loans&amp;fr=yfp-t-119-s&amp;fr2=sb-top&amp;sao=1</t>
  </si>
  <si>
    <t>utm_source=yahoo&amp;utm_medium=cpc&amp;utm_campaign=DebtReductionInc&amp;utm_content=Debt%20Consolidation&amp;keyword=Small%20Business%20Debt%20Consolidation&amp;OVRAW=small%20business%20bill%20consolidation%20loans&amp;OVKEY=small%20business%20debt%20consolidation&amp;OVMTC=advanced&amp;OVADID=42233534522&amp;OVKWID=207713106022</t>
  </si>
  <si>
    <t>xcvzxcvb</t>
  </si>
  <si>
    <t>afrolyric@gmail.com</t>
  </si>
  <si>
    <t>A02BBDC4-52E8-4569-86A5-A93B4CA96195</t>
  </si>
  <si>
    <t>how to pay a defaulted student loan</t>
  </si>
  <si>
    <t>q=how to pay a defaulted student loan&amp;rls=com.microsoft:en-us:IE-SearchBox&amp;ie=UTF-8&amp;oe=UTF-8&amp;sourceid=ie7&amp;rlz=1I7SUNA</t>
  </si>
  <si>
    <t>Jo Ann</t>
  </si>
  <si>
    <t>jojojd24@aol.com</t>
  </si>
  <si>
    <t>mrKHcEocV0evejUhiFua2g</t>
  </si>
  <si>
    <t>s_it=wo_more&amp;q=how much is payments   for a 9000.00 credit card charge at 19.99%25</t>
  </si>
  <si>
    <t>Elena</t>
  </si>
  <si>
    <t>Lw5dY-N_h0qq6PV2XNzoFw</t>
  </si>
  <si>
    <t>mkmiami00@hotmail.com</t>
  </si>
  <si>
    <t>513917B9-B0B9-44BF-833E-7B893FEF0572</t>
  </si>
  <si>
    <t>ei=UTF-8&amp;fr=slv8-yma2&amp;p=government debt solution&amp;rs=0&amp;fr2=rs-bottom</t>
  </si>
  <si>
    <t>zfont@verizon.net</t>
  </si>
  <si>
    <t>86C869B6-5BD7-4076-8A05-18CAF3CF70A1</t>
  </si>
  <si>
    <t>how to reduce monthly payments</t>
  </si>
  <si>
    <t>http://search.yahoo.com/search;_ylt=AlDb9QSumTIyScC09YXvDzsGIn0V</t>
  </si>
  <si>
    <t>p=how to reduce monthly payments&amp;fr=vz-portal&amp;toggle=1&amp;cop=&amp;ei=UTF-8</t>
  </si>
  <si>
    <t>utm_source=yahoo&amp;utm_medium=cpc&amp;utm_campaign=DebtReductionInc&amp;utm_content=Lower%20Payments&amp;keyword=How%20To%20Lower%20Monthly%20Mortgage%20Payments&amp;OVRAW=how%20to%20reduce%20monthly%20payments&amp;OVKEY=lower%20monthly%20mortgage%20payment&amp;OVMTC=advanced&amp;OVADID=42233385522&amp;OVKWID=207713042022</t>
  </si>
  <si>
    <t>jburk17@yahoo.com</t>
  </si>
  <si>
    <t>1h1w4hUZI0CBAd45iKuEHw</t>
  </si>
  <si>
    <t>client=ca-pub-6478277329169103&amp;dt=1244080838367&amp;lmt=1231264655&amp;format=468x60_as&amp;output=html&amp;correlator=1244080838367&amp;url=http%3A%2F%2Fopportunitiesaplenty.com%2FDebt_Blog%2F2007%2F09%2F_can_the_government_help_pay_back_your_s.html&amp;color_bg=FFFFFF&amp;color_text=000000&amp;color_link=FF0000&amp;color_url=336699&amp;color_border=FFFFFF&amp;ad_type=text_image&amp;ref=http%3A%2F%2Fwww.google.com%2Fsearch%3Fhl%3Den%26q%3Dgovernment%2Bhelp%2Bon%2Brepaying%2Bstudent%2Bloans%26aq%3Df%26oq%3D%26aqi%3D&amp;frm=0&amp;ga_vid=2720318.1244080839&amp;ga_sid=1244080839&amp;ga_hid=192365782&amp;flash=10.0.22.87&amp;w=468&amp;h=60&amp;u_h=800&amp;u_w=1280&amp;u_ah=740&amp;u_aw=1280&amp;u_cd=32&amp;u_tz=-420&amp;u_his=3&amp;u_java=true&amp;dtd=231&amp;xpc=kMTgmdVth7&amp;p=http%3A//opportunitiesaplenty.com</t>
  </si>
  <si>
    <t>sjuhas@eischools.org</t>
  </si>
  <si>
    <t>pKYrlDzODUW081Nnz7_U6w</t>
  </si>
  <si>
    <t>client=ca-pub-6367561450764046&amp;dt=1244082517938&amp;lmt=1244082490&amp;output=html&amp;slotname=1567792731&amp;correlator=1244082517938&amp;url=http%3A%2F%2Fwww.forgivestudentloandebt.com%2Fnode&amp;ref=http%3A%2F%2Fwww.forgivestudentloandebt.com%2F&amp;frm=0&amp;ga_vid=1575033081.1244082518&amp;ga_sid=1244082518&amp;ga_hid=1927407916&amp;flash=10.0.22.87&amp;w=160&amp;h=600&amp;u_h=800&amp;u_w=1280&amp;u_ah=770&amp;u_aw=1280&amp;u_cd=32&amp;u_tz=-240&amp;u_his=3&amp;u_java=true&amp;dtd=31&amp;xpc=Cw6RXM2lMC&amp;p=http%3A//www.forgivestudentloandebt.com</t>
  </si>
  <si>
    <t>bhardie504@yahoo.com</t>
  </si>
  <si>
    <t>100454DB-E96D-4A4A-A428-EDAA83481750</t>
  </si>
  <si>
    <t>client=ca-pub-0440906599874466&amp;dt=1244088354073&amp;lmt=1244088354&amp;prev_fmts=200x90_0ads_al_s&amp;format=fp_al_lp&amp;output=html&amp;correlator=1244088353075&amp;url=http%3A%2F%2Fwww.filife.com%2Fstories%2Fnew-credit-card-law-wont-be-perfect-panacea-for-consumers&amp;ad_type=text_image&amp;ea=0&amp;ref=http%3A%2F%2Fwww.filife.com%2Freviews%2Fvisions-federal-credit-union-mastercard&amp;frm=0&amp;ui=rc%3A0&amp;ga_vid=146636241.1244088315&amp;ga_sid=1244088315&amp;ga_hid=111469457&amp;ga_fc=true&amp;flash=10.0.12.36&amp;w=200&amp;h=90&amp;u_h=1050&amp;u_w=1680&amp;u_ah=1020&amp;u_aw=1680&amp;u_cd=32&amp;u_tz=-240&amp;u_his=24&amp;u_java=true&amp;dtd=31&amp;kw_type=radlink&amp;rt=ChBKJ0guAAef5wqzFwrEDlZ2EhVDcmVkaXQgQ2FyZCBEZWJ0IExhd3MaCNiKVIv2848LKAFSEwi0hp2p3u-aAhUiEbMKHVxDcYU&amp;hl=en&amp;kw0=Credit Card Debt Laws&amp;kw1=Fixed Rate Credit Cards&amp;kw2=Credit Card Payment Protection&amp;kw3=Visa Credit Card Interest&amp;kw4=Prepaid Mastercard&amp;okw=Credit Card Debt Laws</t>
  </si>
  <si>
    <t>Lupe</t>
  </si>
  <si>
    <t>glaaortega@prodigy.net</t>
  </si>
  <si>
    <t>XsrpBf2iwE2K4_4WiiGmSQ</t>
  </si>
  <si>
    <t>government debt assistance</t>
  </si>
  <si>
    <t>p=government debt assistance&amp;fr=yfp-t-501&amp;toggle=1&amp;cop=mss&amp;ei=UTF-8</t>
  </si>
  <si>
    <t>utm_source=yahoo&amp;utm_medium=cpc&amp;utm_campaign=DebtReductionInc&amp;utm_content=Debt%20Consolidation&amp;keyword=Government%20Debt%20Consolidation&amp;OVRAW=government%20debt%20assistance&amp;OVKEY=government%20debt%20consolidation&amp;OVMTC=advanced&amp;OVADID=42233534522&amp;OVKWID=207713454522</t>
  </si>
  <si>
    <t>RkhbdtekZE6vI33bERcHCQ</t>
  </si>
  <si>
    <t>Alice</t>
  </si>
  <si>
    <t>uueuuqi591@msn.com</t>
  </si>
  <si>
    <t>AD71C159-9964-45FB-A370-50C2F1C8B604</t>
  </si>
  <si>
    <t>Hubert</t>
  </si>
  <si>
    <t>hubertw9@gmail.com</t>
  </si>
  <si>
    <t>C6BD37CC-B165-4F43-81F0-478740F33543</t>
  </si>
  <si>
    <t>my chapter 13 plan with rebecca connelly trustee</t>
  </si>
  <si>
    <t>p=my chapter 13 plan with rebecca connelly trustee&amp;fr=yhs-avgb&amp;ei=UTF-8&amp;partnerid=yhs-avgb</t>
  </si>
  <si>
    <t>utm_source=yahoo&amp;utm_medium=cpc&amp;utm_campaign=DebtReductionInc&amp;utm_content=Chapter%2013%20Bankruptcy&amp;keyword=Avoid%20Filing%20Chapter%2013%20Bankruptcy&amp;OVRAW=my%20chapter%2013%20plan%20with%20rebecca%20connelly%20trustee&amp;OVKEY=chapter%2013%20trustee&amp;OVMTC=advanced&amp;OVADID=42233268522&amp;OVKWID=207713418522</t>
  </si>
  <si>
    <t>shellie</t>
  </si>
  <si>
    <t>shellbenson03@yahoo.com</t>
  </si>
  <si>
    <t>6F9A9EE3-518B-4FA1-9275-0E7DDC7DFEAA</t>
  </si>
  <si>
    <t>www.bing.com</t>
  </si>
  <si>
    <t>peachtree debt</t>
  </si>
  <si>
    <t>http://www.bing.com/search</t>
  </si>
  <si>
    <t>q=peachtree debt&amp;form=QBRE</t>
  </si>
  <si>
    <t>sdame777@yahoo.com</t>
  </si>
  <si>
    <t>36B0E0F2-2A3F-4374-BF29-F38062B1FF48</t>
  </si>
  <si>
    <t>consolidating medical bills in ny</t>
  </si>
  <si>
    <t>ei=utf-8&amp;fr=slv8-hptb5&amp;p=consolidating%20medical%20bills%20in%20ny&amp;type=</t>
  </si>
  <si>
    <t>utm_source=yahoo&amp;utm_medium=cpc&amp;utm_campaign=DebtReductionInc&amp;utm_content=Debt%20Consolidation&amp;keyword=Consolidating%20Bills&amp;OVRAW=consolidating%20medical%20bills%20in%20ny&amp;OVKEY=consolidating%20bills&amp;OVMTC=advanced&amp;OVADID=41951255522&amp;OVKWID=207713245522</t>
  </si>
  <si>
    <t>Bryan</t>
  </si>
  <si>
    <t>cashmanbryan@aol.com</t>
  </si>
  <si>
    <t>6CA53D8C-4D2E-48BC-B971-3DC90041A4F1</t>
  </si>
  <si>
    <t>best way to settle credit card debt</t>
  </si>
  <si>
    <t>q=best way to settle credit card debt&amp;hl=en&amp;start=20&amp;sa=N</t>
  </si>
  <si>
    <t>dlavarry@bellsouth.net</t>
  </si>
  <si>
    <t>pG3yRt-acEqw4L27LIyTcA</t>
  </si>
  <si>
    <t>Delinquent Student Loans</t>
  </si>
  <si>
    <t>q=Delinquent Student Loans&amp;qsrc=6&amp;o=1495&amp;l=dis</t>
  </si>
  <si>
    <t>krystal</t>
  </si>
  <si>
    <t>krystal20n@aol.com</t>
  </si>
  <si>
    <t>8E4C4049-7FCB-40F1-8E5E-55C81A942553</t>
  </si>
  <si>
    <t>limited your debt</t>
  </si>
  <si>
    <t>q=limited your debt&amp;go=&amp;form=QBRE</t>
  </si>
  <si>
    <t>Beau</t>
  </si>
  <si>
    <t>montecarlo1@netscape.com</t>
  </si>
  <si>
    <t>CA173241-6EE1-4F50-87FE-2BA88AAFC48C</t>
  </si>
  <si>
    <t>spage=search%2Fresultshome1.htm&amp;searchType=web&amp;source=APYWEBHM&amp;string=debt consolidators of orlando&amp;where=&amp;sm.x=0&amp;sm.y=0&amp;sm=Go</t>
  </si>
  <si>
    <t>utm_source=yahoo&amp;utm_medium=cpc&amp;utm_campaign=DebtReductionInc&amp;utm_content=Debt%20Consolidation&amp;keyword=Debt%20Consolidation&amp;OVRAW=debt%20consolidators%20of%20orlando&amp;OVKEY=debt%20consolidators&amp;OVMTC=advanced&amp;OVADID=41951208522&amp;OVKWID=207713134022</t>
  </si>
  <si>
    <t>Miguel</t>
  </si>
  <si>
    <t>jpsmith_70515@yahoo.com</t>
  </si>
  <si>
    <t>40152FFD-6B5B-4FB3-A9EE-CBFF4816B458</t>
  </si>
  <si>
    <t>ruth</t>
  </si>
  <si>
    <t>ruthanne41@comcast.net</t>
  </si>
  <si>
    <t>A7EDDF3C-2FB5-423A-AE37-9AC683566824</t>
  </si>
  <si>
    <t>Chase Credit Card Payment</t>
  </si>
  <si>
    <t>q=Chase Credit Card Payment&amp;cat=web&amp;con=betaa</t>
  </si>
  <si>
    <t>Josiah</t>
  </si>
  <si>
    <t>jojosiah2009@live.com</t>
  </si>
  <si>
    <t>A1C34359-65EF-434C-B57B-6855D898E073</t>
  </si>
  <si>
    <t>pay my default student loan for me please</t>
  </si>
  <si>
    <t>sourceid=navclient&amp;ie=UTF-8&amp;rlz=1T4DKUS_enUS317US318&amp;q=pay my default student loan for me please</t>
  </si>
  <si>
    <t>DARLA</t>
  </si>
  <si>
    <t>darlaolson@sbcglobal.net</t>
  </si>
  <si>
    <t>73F61669-8B1C-443F-A149-29C0A7EF4BAB</t>
  </si>
  <si>
    <t>hl=en&amp;q=www.chase.com creditcards payment&amp;aq=2&amp;oq=WWW.CHAS&amp;aqi=g10</t>
  </si>
  <si>
    <t>Xtace_79@yahoo.com</t>
  </si>
  <si>
    <t>5IW1rxtgnk2CngcZO9fPDA</t>
  </si>
  <si>
    <t>client=ca-pub-4461215404735941&amp;dt=1244215143061&amp;lmt=1236378787&amp;output=html&amp;slotname=6628846820&amp;correlator=1244215143061&amp;url=http%3A%2F%2Fwww.studentdoc.com%2Fdefaulted-student-loans.html&amp;ref=http%3A%2F%2Fwww.google.com%2Fsearch%3Fhl%3Den%26q%3Ddefaulted%2Bstudent%2Bloan%2Bforgiveness%26aq%3D6%26oq%3Ddefaulted%2Bstud%26aqi%3Dg10&amp;frm=0&amp;ga_vid=266477155.1244215063&amp;ga_sid=1244215063&amp;ga_hid=434937482&amp;ga_fc=true&amp;flash=9.0.28.0&amp;w=300&amp;h=250&amp;u_h=1024&amp;u_w=1280&amp;u_ah=994&amp;u_aw=1280&amp;u_cd=32&amp;u_tz=-300&amp;u_his=27&amp;u_java=true&amp;dtd=79&amp;xpc=Qr7ngPPRZ4&amp;p=http%3A//www.studentdoc.com</t>
  </si>
  <si>
    <t>butterfly22801@yahoo.com</t>
  </si>
  <si>
    <t>83FD9357-A8AE-4134-92B1-F8C3C26B0CA9</t>
  </si>
  <si>
    <t>online debt help</t>
  </si>
  <si>
    <t>p=online debt help&amp;fr=ush-ans&amp;xargs=12KPjg1ipSroGmmvmnEOOIMLrcmUsOkZ7Fo5h7DOV5CtdY6hNdE%2DIfXpP0xZg6WO8T7xvSy7HBreVFdJGu277WVk0qfeO%5FL%2DT6yY7Cj9pjbeeVAetHK4MYl7n8nfJPPF42Ug%2E%2E&amp;pstart=7&amp;b=11</t>
  </si>
  <si>
    <t>utm_source=yahoo&amp;utm_medium=cpc&amp;utm_campaign=DebtReductionInc&amp;utm_content=General%20Debt&amp;keyword=Pay%20Off%20Debt&amp;OVRAW=online%20debt%20help&amp;OVKEY=pay%20off%20debt&amp;OVMTC=advanced&amp;OVADID=42233303522&amp;OVKWID=207713427022</t>
  </si>
  <si>
    <t>bookkeepingpros@ymail.com</t>
  </si>
  <si>
    <t>B278CE59-B965-44FE-BD83-6873E033067A</t>
  </si>
  <si>
    <t>client=ca-pub-2090988506854078&amp;dt=1244221779674&amp;lmt=1244221779&amp;prev_slotnames=3682091518&amp;output=html&amp;slotname=5728049982&amp;correlator=1244221779241&amp;url=http%3A%2F%2Fwww.collegescholarships.org%2Floans%2Fdeferment.htm&amp;ref=http%3A%2F%2Fwww.bing.com%2Fsearch%3Fq%3Dstudent%2Bloan%2Bhardship%26src%3DIE-SearchBox&amp;frm=0&amp;ga_vid=1029296411.1244221780&amp;ga_sid=1244221780&amp;ga_hid=1699187085&amp;flash=9.0.45.0&amp;w=468&amp;h=60&amp;u_h=768&amp;u_w=1280&amp;u_ah=738&amp;u_aw=1280&amp;u_cd=32&amp;u_tz=-240&amp;u_his=2&amp;u_java=true&amp;dtd=50&amp;xpc=2gJ88TPiWc&amp;p=http%3A//www.collegescholarships.org</t>
  </si>
  <si>
    <t>margarita</t>
  </si>
  <si>
    <t>margotfisa@msn.com</t>
  </si>
  <si>
    <t>3B72BC84-85FD-4FBE-A107-D8F81137CC89</t>
  </si>
  <si>
    <t>Darlene</t>
  </si>
  <si>
    <t>heintzd7@yahoo.com</t>
  </si>
  <si>
    <t>DE8583A2-FBB2-43F0-B385-13415D9B86E8</t>
  </si>
  <si>
    <t>loan default help</t>
  </si>
  <si>
    <t>sourceid=navclient&amp;aq=1h&amp;oq=&amp;ie=UTF-8&amp;rlz=1T4SUNA_enDE250DE250&amp;q=loan default help</t>
  </si>
  <si>
    <t>Gerard</t>
  </si>
  <si>
    <t>gerardjaitkeniv@yahoo.com</t>
  </si>
  <si>
    <t>3638A2B7-F5AE-45AC-9905-BEE30C7FA43B</t>
  </si>
  <si>
    <t>Debt consolidation NY</t>
  </si>
  <si>
    <t>http://search.yahoo.com/search;_ylt=A0geu9RuYilKz_EAK2JXNyoA</t>
  </si>
  <si>
    <t>p=Debt consolidation NY&amp;y=Search&amp;fr=ytff1-yff3&amp;fr2=sb-top&amp;sao=0</t>
  </si>
  <si>
    <t>utm_source=yahoo&amp;utm_medium=cpc&amp;utm_campaign=state&amp;utm_content=About%20Debt%20Consolidation&amp;keyword=About%20Debt%20Consolidation%20In%20NY&amp;OVRAW=Debt%20consolidation%20NY&amp;OVKEY=debt%20consolidation%20ny&amp;OVMTC=standard&amp;OVADID=41951360022&amp;OVKWID=207725696522</t>
  </si>
  <si>
    <t>Sandra</t>
  </si>
  <si>
    <t>sdlevert@gmail.com</t>
  </si>
  <si>
    <t>NI3HD4q4CUmIGmCEK9qPCw</t>
  </si>
  <si>
    <t>AddInType=Bdns&amp;Version=1.4.11&amp;FailureMode=4&amp;ParticipantID=96e687opkbv4scrood8k84drs6gw5duf&amp;ClientLocation=us&amp;Referer=&amp;FailedURI=http%3A%2F%2Fauto.search.msn.com%2Fresponse.asp%3FMT%3Dbankruptcy%2Bprograms%26srch%3D4%26prov%3D%26utf8&amp;SearchQuery=bankruptcy programs</t>
  </si>
  <si>
    <t>utm_source=yahoo&amp;utm_medium=cpc&amp;utm_campaign=DebtReductionInc&amp;utm_content=Bankruptcy%20-%20high%20volume&amp;keyword=Avoid%20Filing%20Bankruptcy&amp;OVRAW=bankruptcy%20programs&amp;OVKEY=file%20bankruptcy&amp;OVMTC=advanced&amp;OVADID=42233371522&amp;OVKWID=207713050522</t>
  </si>
  <si>
    <t>paula808@optonline.net</t>
  </si>
  <si>
    <t>A4B4FB85-E248-44CF-A1AC-FA4FB3DD8A00</t>
  </si>
  <si>
    <t>client=ca-about-allexperts_html&amp;dt=1244228400748&amp;hints=Collections%20Law%2CCorporate%20Law%2CBusiness%2CI%26%2339%3Bm%20disabled%20and%20can%20no%20longer%20pay%20my%20bills.&amp;adsafe=medium&amp;lmt=1244228400&amp;skip=10&amp;prev_fmts=728x90_pas_sl&amp;slot=2&amp;format=300x250_pas_abgnc&amp;output=html&amp;correlator=1244228399938&amp;url=http%3A%2F%2Fen.allexperts.com%2Fq%2FCollections-Law-912%2Fm-disabled-longer-pay.htm&amp;color_bg=ffffff&amp;color_border=cc0000&amp;ad_type=text_image_flash&amp;ref=http%3A%2F%2Fwww.optimum.net%2FSearch%3Fq%3Di%2520get%2520ssi%2520and%2520i%2520can't%2520pay%2520my%2520mortgage%2520or%2520my%2520bills&amp;frm=0&amp;ga_vid=1669384445.1244228400&amp;ga_sid=1244228400&amp;ga_hid=1204490080&amp;flash=10.0.22.87&amp;w=300&amp;h=250&amp;u_h=1080&amp;u_w=1920&amp;u_ah=1050&amp;u_aw=1920&amp;u_cd=32&amp;u_tz=-240&amp;u_his=2&amp;u_java=true&amp;dtd=53&amp;xpc=L2MEWWzGSh&amp;p=http%3A//en.allexperts.com</t>
  </si>
  <si>
    <t>MARYBETH</t>
  </si>
  <si>
    <t>mist8spartanalum@aol.com</t>
  </si>
  <si>
    <t>28598E77-B59B-48E9-AE3F-1D60C3BC7341</t>
  </si>
  <si>
    <t>client=ca-pub-3899343556632182&amp;dt=1244228816187&amp;lmt=1244228816&amp;prev_fmts=120x600_as&amp;format=728x90_as&amp;output=html&amp;correlator=1244228816062&amp;channel=7481421698&amp;pv_ch=7481421698%2B&amp;url=http%3A%2F%2Fwww.omniglot.com%2Fonlineinfo%2Fflorida%2Fexxon_mobil_credit_card.html&amp;color_bg=ffffff&amp;color_text=000444&amp;color_link=000444&amp;color_url=000444&amp;color_border=ffffff&amp;ad_type=text&amp;ref=http%3A%2F%2Fwww.google.com%2Fsearch%3Fq%3Dmobil%2Bcredit%26rls%3Dcom.microsoft%3Aen-us%3AIE-SearchBox%26ie%3DUTF-8%26oe%3DUTF-8%26sourceid%3Die7%26rlz%3D1I7GGLJ_en&amp;frm=0&amp;ga_vid=107610342.1244228816&amp;ga_sid=1244228816&amp;ga_hid=1416321063&amp;flash=10.0.22.87&amp;w=728&amp;h=90&amp;u_h=768&amp;u_w=1024&amp;u_ah=738&amp;u_aw=1024&amp;u_cd=32&amp;u_tz=-420&amp;u_his=4&amp;u_java=true&amp;dtd=16&amp;xpc=Ek7FhjbmWz&amp;p=http%3A//www.omniglot.com</t>
  </si>
  <si>
    <t>Albi</t>
  </si>
  <si>
    <t>albiherevia@ymail.com</t>
  </si>
  <si>
    <t>1kL8m3_1P0COcdeZk0d66w</t>
  </si>
  <si>
    <t>how to get rid credit card debt</t>
  </si>
  <si>
    <t>p=how to get rid credit card debt&amp;ei=UTF-8&amp;fr=hp-psnb</t>
  </si>
  <si>
    <t>utm_source=yahoo&amp;utm_medium=cpc&amp;utm_campaign=DebtReductionInc&amp;utm_content=Credit%20Card%20Debt&amp;keyword=Get%20Rid%20Of%20Credit%20Card%20Debt&amp;OVRAW=how%20to%20get%20rid%20credit%20card%20debt&amp;OVKEY=how%20to%20get%20rid%20credit%20card%20debt&amp;OVMTC=standard&amp;OVADID=42233466522&amp;OVKWID=207713473522</t>
  </si>
  <si>
    <t>drazz36@aol.com</t>
  </si>
  <si>
    <t>9BDlc7J-u0mTEi-YSRK07Q</t>
  </si>
  <si>
    <t>debt elimators</t>
  </si>
  <si>
    <t>q=debt elimators&amp;src=IE-SearchBox</t>
  </si>
  <si>
    <t>nanmonty@yahoo.com</t>
  </si>
  <si>
    <t>1011D599-BE5F-48FD-B71A-6EDF3F003036</t>
  </si>
  <si>
    <t>Loan Default to Co Signer</t>
  </si>
  <si>
    <t>q=Loan Default to Co Signer&amp;qsrc=6&amp;o=0&amp;l=dir</t>
  </si>
  <si>
    <t>ericaramos99@yahoo.com</t>
  </si>
  <si>
    <t>Cs-8-7vtUUeTFfL_uI8UCQ</t>
  </si>
  <si>
    <t>how to lower secured debt</t>
  </si>
  <si>
    <t>ei=utf-8&amp;fr=slv8-yie7&amp;p=how%20to%20lower%20secured%20debt&amp;type=</t>
  </si>
  <si>
    <t>utm_source=yahoo&amp;utm_medium=cpc&amp;utm_campaign=DebtReductionInc&amp;utm_content=Debt%20Consolidation&amp;keyword=Secured%20Debt%20Consolidation&amp;OVRAW=how%20to%20lower%20secured%20debt&amp;OVKEY=how%20to%20your%20secured%20debt%20consolidation&amp;OVMTC=advanced&amp;OVADID=41951255522&amp;OVKWID=207713224022</t>
  </si>
  <si>
    <t>micheal</t>
  </si>
  <si>
    <t>mcw10883@yahoo.com</t>
  </si>
  <si>
    <t>7C4B4F0A-478C-4697-A62D-E792A4AAB7BA</t>
  </si>
  <si>
    <t>mws.ask.com</t>
  </si>
  <si>
    <t>Repo debt</t>
  </si>
  <si>
    <t>http://mws.ask.com/mywebsearch/AJmain.jhtml</t>
  </si>
  <si>
    <t>searchfor=repo debt&amp;si=9999419&amp;st=kw&amp;ptnrS=ZKxdm021YYUS</t>
  </si>
  <si>
    <t>utm_source=google&amp;utm_medium=CPC&amp;utm_content=Holding%20Tank%20-%20Debt&amp;utm_campaign=Debt%20Holding%20Tank&amp;utm_term=Repo%20debt&amp;keyword=How%20Can%20I%20Consolidate%20My%20Debt</t>
  </si>
  <si>
    <t>amanda</t>
  </si>
  <si>
    <t>amandaowens162@hotmail.com</t>
  </si>
  <si>
    <t>D3FE708A-59FA-49B4-8560-65105EDE039A</t>
  </si>
  <si>
    <t>www.tattoodle.com</t>
  </si>
  <si>
    <t>http://www.tattoodle.com/results/results.aspx</t>
  </si>
  <si>
    <t>q=debt settlers&amp;tid=%7B5B0EA1AF-1CCD-40a4-B021-7F3380410049%7D&amp;s=homepage&amp;v=12&amp;l=</t>
  </si>
  <si>
    <t>Rhodora</t>
  </si>
  <si>
    <t>rhodoraramos@yahoo.com</t>
  </si>
  <si>
    <t>oAiR2wSGJ06akpMNrydsGA</t>
  </si>
  <si>
    <t>government debt consolidation</t>
  </si>
  <si>
    <t>p=government debt consolidation&amp;ygmasrchbtn=web search&amp;fr=ush1-mail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</si>
  <si>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42233534522&amp;OVKWID=207713454522</t>
  </si>
  <si>
    <t>wallsind@glastel.net</t>
  </si>
  <si>
    <t>ql5aOH8CBUGuYuG6nZ7ULg</t>
  </si>
  <si>
    <t>sourceid=navclient&amp;aq=1&amp;oq=www.chase.com%2fcreditcards&amp;ie=UTF-8&amp;rlz=1T4RNTN_enUS325US326&amp;q=www.chase.com creditcards payment</t>
  </si>
  <si>
    <t>Sabina</t>
  </si>
  <si>
    <t>sabina.texas@hotmail.com</t>
  </si>
  <si>
    <t>H8zEuwQ7IkKXrecF61wE3Q</t>
  </si>
  <si>
    <t>Debt mediation</t>
  </si>
  <si>
    <t>sourceid=navclient&amp;ie=UTF-8&amp;rlz=1T4ADBF_enUS307US308&amp;q=Debt mediation</t>
  </si>
  <si>
    <t>utm_source=google&amp;utm_medium=CPC&amp;utm_content=Holding%20Tank%20-%20Debt&amp;utm_campaign=Debt%20Holding%20Tank&amp;utm_term=Debt%20mediation&amp;keyword=How%20Can%20I%20Consolidate%20My%20Debt</t>
  </si>
  <si>
    <t>nursetthomas@yahoo.com</t>
  </si>
  <si>
    <t>C3919ECD-CEDC-4DC9-9827-F99BE373B92A</t>
  </si>
  <si>
    <t>debt collection judgement alabama</t>
  </si>
  <si>
    <t>p=debt collection judgement alabama&amp;fr=mcsaoffblock</t>
  </si>
  <si>
    <t>utm_source=yahoo&amp;utm_medium=cpc&amp;utm_campaign=state&amp;utm_content=Debt%20Collection&amp;keyword=Debt%20Consolidation%20In%20Alabama&amp;OVRAW=debt%20collection%20judgement%20alabama&amp;OVKEY=debt%20collection%20alabama&amp;OVMTC=advanced&amp;OVADID=42233334522&amp;OVKWID=207713979022</t>
  </si>
  <si>
    <t>Valerie</t>
  </si>
  <si>
    <t>valeriebundy77@yahoo.com</t>
  </si>
  <si>
    <t>9216D634-EE22-4ACD-9392-05C600284D31</t>
  </si>
  <si>
    <t>rcastilleja123@gmail.com</t>
  </si>
  <si>
    <t>55ED2EA8-FAED-4248-8691-C008DF7EF5BA</t>
  </si>
  <si>
    <t>christian debt relief services</t>
  </si>
  <si>
    <t>hl=en&amp;q=christian debt relief services&amp;aq=0&amp;oq=christian debt relief&amp;aqi=g5</t>
  </si>
  <si>
    <t>michele</t>
  </si>
  <si>
    <t>mmcw@comcast.net</t>
  </si>
  <si>
    <t>275A8A26-1E27-4514-9299-4976C9DB45F1</t>
  </si>
  <si>
    <t>Beatriz</t>
  </si>
  <si>
    <t>amalia25@verizon.net</t>
  </si>
  <si>
    <t>E63DA256-1F19-41D2-AC91-B3F12F0F6830</t>
  </si>
  <si>
    <t>www.lowpriceshopper.com</t>
  </si>
  <si>
    <t>http://www.lowpriceshopper.com/search__arbkey--1__keyword--credit card payment__noskip--1.html</t>
  </si>
  <si>
    <t>arthur</t>
  </si>
  <si>
    <t>chillydawg60@yahoo.com</t>
  </si>
  <si>
    <t>C5F49EE2-0BEC-4F99-89E8-C99B29D5AD03</t>
  </si>
  <si>
    <t>search.domainnotfound.optimum.net</t>
  </si>
  <si>
    <t>Debt remedy</t>
  </si>
  <si>
    <t>http://search.domainnotfound.optimum.net/cablevassistsearch/ws/results/dns/Debt%20Remedy%20Contract/1/4010/RightNavigation/Relevance/iq=true/_iceUrlFlag=7</t>
  </si>
  <si>
    <t>utm_source=google&amp;utm_medium=CPC&amp;utm_content=Holding%20Tank%20-%20Debt&amp;utm_campaign=Debt%20Holding%20Tank&amp;utm_term=Debt%20remedy&amp;keyword=How%20Can%20I%20Consolidate%20My%20Debt</t>
  </si>
  <si>
    <t>AG_EE99@YAHOO.COM</t>
  </si>
  <si>
    <t>6EC38616-AAA3-41EA-92D7-6DE3C6A1EC1F</t>
  </si>
  <si>
    <t>http://www.webcrawler.com/webcrawler_stoolbar/ws/results/Web/Government%20Home%20Typing%20Jobs/1/302363/RightNav/Relevance/iq=true/zoom=off/_iceUrlFlag=7</t>
  </si>
  <si>
    <t>ellen</t>
  </si>
  <si>
    <t>angiemc@comcast.com</t>
  </si>
  <si>
    <t>AEDAC333-55CF-4FCB-8FD7-47811297EE3F</t>
  </si>
  <si>
    <t>www.local.com</t>
  </si>
  <si>
    <t>http://www.local.com/results.aspx</t>
  </si>
  <si>
    <t>keyword=Debt Consolidation Services&amp;cid=3120</t>
  </si>
  <si>
    <t>utm_source=yahoo&amp;utm_medium=cpc&amp;utm_campaign=DebtReductionInc&amp;utm_content=Debt%20Consolidation&amp;keyword=Debt%20Consolidation%20Services&amp;OVRAW=Debt%20Consolidation%20Services&amp;OVKEY=non%20profit%20debt%20consolidation%20services&amp;OVMTC=advanced&amp;OVADID=42233432022&amp;OVKWID=207713118522</t>
  </si>
  <si>
    <t>Maria t</t>
  </si>
  <si>
    <t>maytec88@yahoo.com</t>
  </si>
  <si>
    <t>EEBC0114-6365-411D-B1D0-6C43373A0B8D</t>
  </si>
  <si>
    <t>kaquintero@sbcglobal.net</t>
  </si>
  <si>
    <t>74B13CA0-730F-4BC9-A4EB-9E0790E04EB2</t>
  </si>
  <si>
    <t>consumer credit counseling in fort worth, tx</t>
  </si>
  <si>
    <t>sourceid=navclient&amp;ie=UTF-8&amp;rlz=1T4ADBR_enUS314US316&amp;q=consumer credit counseling in fort worth%2c tx</t>
  </si>
  <si>
    <t>krazylilac@yahoo.com</t>
  </si>
  <si>
    <t>Y5g4wus8iEaZPUtBwtELpQ</t>
  </si>
  <si>
    <t>montana consumer credit counseling</t>
  </si>
  <si>
    <t>http://search.yahoo.com/search;_ylt=A0oGkmAtSitKse0AnHVXNyoA</t>
  </si>
  <si>
    <t>fr2=sg-gac&amp;sado=1&amp;p=montana%20consumer%20credit%20counseling&amp;fr=slv8-msgr&amp;pqstr=Montana%20Consumer%20Credit&amp;gprid=d1snaK3dTv.ci4oT5_OxwA&amp;sac=1&amp;sao=1</t>
  </si>
  <si>
    <t>utm_source=yahoo&amp;utm_medium=cpc&amp;utm_campaign=state&amp;utm_content=About%20Debt%20Consolidation&amp;keyword=About%20Debt%20Consolidation%20In%20Montana&amp;OVRAW=montana%20consumer%20credit%20counseling&amp;OVKEY=montana%20debt%20consolidation&amp;OVMTC=advanced&amp;OVADID=41951360022&amp;OVKWID=207725984522</t>
  </si>
  <si>
    <t>Drewann</t>
  </si>
  <si>
    <t>DrewannRN@aol.com</t>
  </si>
  <si>
    <t>kCHPAdkLWUqrS9Xt0qwpMg</t>
  </si>
  <si>
    <t>Education debt reduction program</t>
  </si>
  <si>
    <t>education debt reduction program</t>
  </si>
  <si>
    <t>q=education debt reduction program&amp;hl=en&amp;rlz=1T4ADBS_enUS286US286&amp;start=30&amp;sa=N</t>
  </si>
  <si>
    <t>utm_source=google&amp;utm_medium=CPC&amp;utm_content=Debt%20Reduction&amp;utm_campaign=Debt%20General&amp;utm_term=Education%20debt%20reduction%20program&amp;keyword=How%20Can%20I%20Consolidate%20My%20Debt</t>
  </si>
  <si>
    <t>April</t>
  </si>
  <si>
    <t>aprilm@cswnet.com</t>
  </si>
  <si>
    <t>bLDpX4f7BEeVZT9ixE8FDQ</t>
  </si>
  <si>
    <t>Leticia</t>
  </si>
  <si>
    <t>mattmay04@yahoo.com</t>
  </si>
  <si>
    <t>CD740C0E-4466-4F33-8DC3-2ECEC180B267</t>
  </si>
  <si>
    <t>debit consolidators in california</t>
  </si>
  <si>
    <t>http://search.yahoo.com/search;_ylt=A0geu5Ay4itKFzoAliFXNyoA</t>
  </si>
  <si>
    <t>p=debit consolidators in california&amp;y=Search&amp;fr=fp-yie8-s&amp;fr2=sb-top&amp;sao=2</t>
  </si>
  <si>
    <t>utm_source=yahoo&amp;utm_medium=cpc&amp;utm_campaign=DebtReductionInc&amp;utm_content=Debt%20Consolidation&amp;keyword=Debt%20Consolidation&amp;OVRAW=debt%20consolidators%20in%20california&amp;OVKEY=debt%20consolidators&amp;OVMTC=advanced&amp;OVADID=41951387022&amp;OVKWID=207713134022</t>
  </si>
  <si>
    <t>kwillz1985@att.net</t>
  </si>
  <si>
    <t>559AEE5D-F88B-4CF5-9AAC-D62B0ECD5AA6</t>
  </si>
  <si>
    <t>loan debt</t>
  </si>
  <si>
    <t>hl=en&amp;q=loan debt&amp;aq=f&amp;oq=&amp;aqi=g8</t>
  </si>
  <si>
    <t>Mischa</t>
  </si>
  <si>
    <t>texgal0225@yahoo.com</t>
  </si>
  <si>
    <t>0E8D67FB-29B9-4FF7-A691-C3F57F165B95</t>
  </si>
  <si>
    <t>search.conduit.com</t>
  </si>
  <si>
    <t>do it yourself credit repair</t>
  </si>
  <si>
    <t>http://search.conduit.com/ResultsExt.aspx</t>
  </si>
  <si>
    <t>q=do it yourself credit repair&amp;SearchSource=4&amp;ctid=CT1641676</t>
  </si>
  <si>
    <t>declined@email.com</t>
  </si>
  <si>
    <t>Fvy0QXf7_0mOsDkr25BnTw</t>
  </si>
  <si>
    <t>airalexanderstyle@yahoo.com</t>
  </si>
  <si>
    <t>4628F7A8-EF5F-4824-9735-D0DF5E944039</t>
  </si>
  <si>
    <t>search23.info.com</t>
  </si>
  <si>
    <t>http://search23.info.com/searchw</t>
  </si>
  <si>
    <t>qkw=sample debt letters&amp;ocmp=4009&amp;qcat=web&amp;qhqn=&amp;KW=&amp;q=</t>
  </si>
  <si>
    <t>dale</t>
  </si>
  <si>
    <t>dalejanus@comcast.net</t>
  </si>
  <si>
    <t>6983EC27-4A46-4DDF-A790-0EFF1AEE294F</t>
  </si>
  <si>
    <t>credit card dept grant</t>
  </si>
  <si>
    <t>ei=utf-8&amp;fr=slv8-msgr&amp;p=credit%20card%20dept%20grant&amp;type=</t>
  </si>
  <si>
    <t>utm_source=yahoo&amp;utm_medium=cpc&amp;utm_campaign=DebtReductionInc&amp;utm_content=Credit%20Card%20Debt&amp;keyword=Credit%20Card%20Debt%20Programs&amp;OVRAW=credit%20card%20debt%20grant&amp;OVKEY=credit%20card%20debt%20program&amp;OVMTC=advanced&amp;OVADID=41951200522&amp;OVKWID=207713284022</t>
  </si>
  <si>
    <t>pamlr16@aol.com</t>
  </si>
  <si>
    <t>7C59E37E-CA38-4CB7-99ED-7E37A0758FE5</t>
  </si>
  <si>
    <t>amysmith@gmail.com</t>
  </si>
  <si>
    <t>A8D88FB4-1A7B-40E9-928A-7DA08B50D199</t>
  </si>
  <si>
    <t>Reduce debt payments</t>
  </si>
  <si>
    <t>reduce apr and monthly payments</t>
  </si>
  <si>
    <t>client=safari&amp;rls=en-us&amp;q=reduce apr and monthly payments&amp;ie=UTF-8&amp;oe=UTF-8</t>
  </si>
  <si>
    <t>utm_source=google&amp;utm_medium=CPC&amp;utm_content=Debt%20Payment&amp;utm_campaign=Debt%20General&amp;utm_term=Reduce%20debt%20payments&amp;keyword=How%20Can%20I%20Consolidate%20My%20Debt</t>
  </si>
  <si>
    <t>anthony.smith@mchsi.com</t>
  </si>
  <si>
    <t>6872EF28-F1F2-4938-8A4D-B486B37F98F1</t>
  </si>
  <si>
    <t>Superior debt relief reviews</t>
  </si>
  <si>
    <t>superior debt relief reviews</t>
  </si>
  <si>
    <t>sourceid=navclient&amp;aq=3&amp;oq=superior debt&amp;ie=UTF-8&amp;rlz=1T4RNWE_enUS321US321&amp;q=superior debt relief reviews</t>
  </si>
  <si>
    <t>utm_source=google&amp;utm_medium=CPC&amp;utm_content=Holding%20Tank%20-%20Debt&amp;utm_campaign=Debt%20Holding%20Tank&amp;utm_term=Superior%20debt%20relief%20reviews&amp;keyword=How%20Can%20I%20Consolidate%20My%20Debt</t>
  </si>
  <si>
    <t>brendan</t>
  </si>
  <si>
    <t>richardordick2003@yahoo.com</t>
  </si>
  <si>
    <t>B78996A3-7EEA-45CF-AD7B-E1ADD50949E4</t>
  </si>
  <si>
    <t>ei=UTF-8&amp;fr=yfp-t-501&amp;p=how to get out of debt quickly&amp;rs=0&amp;fr2=rs-bottom</t>
  </si>
  <si>
    <t>ida</t>
  </si>
  <si>
    <t>missue@suddenlink.net</t>
  </si>
  <si>
    <t>D12E9A79-61FB-4F8C-ABF5-E1AE688D7520</t>
  </si>
  <si>
    <t>home.suddenlink.net</t>
  </si>
  <si>
    <t>http://home.suddenlink.net/google/index.php</t>
  </si>
  <si>
    <t>q=master debt .net&amp;context=home.suddenlink.net</t>
  </si>
  <si>
    <t>www.ampy_frank@yahoo.com</t>
  </si>
  <si>
    <t>34E875D8-1E29-4593-8336-944C0DF8A3FB</t>
  </si>
  <si>
    <t>rlz=1W1ADBF_en&amp;hl=en&amp;q=www.chase.com creditcards payment&amp;aq=2&amp;oq=www.chase&amp;aqi=g10</t>
  </si>
  <si>
    <t>butcher9414@yahoo.com</t>
  </si>
  <si>
    <t>406E6732-CD4E-4BB5-9DA6-C5A1DF0CA1FC</t>
  </si>
  <si>
    <t>paying off credit card bills</t>
  </si>
  <si>
    <t>p=paying off credit card bills&amp;fr=yfp-t-501&amp;toggle=1&amp;cop=mss&amp;ei=UTF-8</t>
  </si>
  <si>
    <t>utm_source=yahoo&amp;utm_medium=cpc&amp;utm_campaign=DebtReductionInc&amp;utm_content=Credit%20Card%20Debt&amp;keyword=Paying%20Off%20Credit%20Card%20Debt&amp;OVRAW=paying%20off%20credit%20card%20bills&amp;OVKEY=paying%20off%20credit%20card%20debt&amp;OVMTC=advanced&amp;OVADID=41951330522&amp;OVKWID=207713401022</t>
  </si>
  <si>
    <t>mzkadi@yahoo.com</t>
  </si>
  <si>
    <t>698B34A0-5BF6-4227-A126-39A20B029BE7</t>
  </si>
  <si>
    <t>Rosemary</t>
  </si>
  <si>
    <t>rosemary.minzey@yahoo.com</t>
  </si>
  <si>
    <t>Ud7kiibLEU_cQ0_AYxNObA</t>
  </si>
  <si>
    <t>debt buster</t>
  </si>
  <si>
    <t>p=debt buster&amp;ei=utf-8&amp;fr=b1ie7</t>
  </si>
  <si>
    <t>Kelli</t>
  </si>
  <si>
    <t>kelli@mcc4u.com</t>
  </si>
  <si>
    <t>tDNchl3WUE_o161Qa00ZvA</t>
  </si>
  <si>
    <t>National debt program</t>
  </si>
  <si>
    <t>searchfor=nATIONAL DEBT INCENTIVE PROGRAM&amp;ptnrS=ZRxdm429TJUS&amp;st=bar</t>
  </si>
  <si>
    <t>utm_source=google&amp;utm_medium=CPC&amp;utm_content=Debt%20Program&amp;utm_campaign=Debt%20General&amp;utm_term=National%20debt%20program&amp;keyword=How%20Can%20I%20Consolidate%20My%20Debt</t>
  </si>
  <si>
    <t>tonya</t>
  </si>
  <si>
    <t>clynsgirl@yahoo.com</t>
  </si>
  <si>
    <t>BDF99C42-7770-4726-8364-92CD43BA30C0</t>
  </si>
  <si>
    <t>client=firefox-a&amp;rls=org.mozilla%3Aen-US%3Aofficial&amp;channel=s&amp;hl=en&amp;q=defaulted student loans&amp;btnG=Google Search</t>
  </si>
  <si>
    <t>Rschussl@cox.net</t>
  </si>
  <si>
    <t>u9nKwo5BHEy0UsY0eXs_Aw</t>
  </si>
  <si>
    <t>Student-Loan-Consolidation---All-Your-Loans-Into-a-Single-One!&amp;id=2311965</t>
  </si>
  <si>
    <t>cindylea54@hotmail.com</t>
  </si>
  <si>
    <t>K79_3Ni4i02BVC5O1iy4Ag</t>
  </si>
  <si>
    <t>Debt recovery</t>
  </si>
  <si>
    <t>debt recovery</t>
  </si>
  <si>
    <t>hl=en&amp;q=debt recovery&amp;aq=f&amp;oq=&amp;aqi=g10</t>
  </si>
  <si>
    <t>utm_source=google&amp;utm_medium=CPC&amp;utm_content=Holding%20Tank%20-%20Debt&amp;utm_campaign=Debt%20Holding%20Tank&amp;utm_term=Debt%20recovery&amp;keyword=How%20Can%20I%20Consolidate%20My%20Debt</t>
  </si>
  <si>
    <t>Heidi</t>
  </si>
  <si>
    <t>heidilogan@charter.net</t>
  </si>
  <si>
    <t>tPgtktLvWkG0n_vAD64VFA</t>
  </si>
  <si>
    <t>moneycentral.msn.com</t>
  </si>
  <si>
    <t>get rid of debt</t>
  </si>
  <si>
    <t>http://moneycentral.msn.com/money.search</t>
  </si>
  <si>
    <t>q=get%20rid%20of%20debt&amp;fmt=1</t>
  </si>
  <si>
    <t>carling</t>
  </si>
  <si>
    <t>juna24@aol.com</t>
  </si>
  <si>
    <t>DB3874E4-ECC5-4779-954D-1A97EA63C75D</t>
  </si>
  <si>
    <t>client=ca-pub-3163882305480438&amp;dt=1244442694640&amp;lmt=1244442694&amp;alt_color=FFFFFF&amp;format=160x600_as&amp;output=html&amp;correlator=1244442694640&amp;channel=2128049545&amp;url=http%3A%2F%2Fwww.bcsalliance.com%2Fdebt_colorado~ns4.html&amp;ad_type=text_image&amp;ref=http%3A%2F%2Fwww.bcsalliance.com%2Fdebt_colorado.html&amp;frm=0&amp;ga_vid=433797530.1244442695&amp;ga_sid=1244442695&amp;ga_hid=301448662&amp;flash=10.0.22.87&amp;w=160&amp;h=600&amp;u_h=768&amp;u_w=1024&amp;u_ah=738&amp;u_aw=1024&amp;u_cd=32&amp;u_tz=-240&amp;u_his=5&amp;u_java=true&amp;dtd=141&amp;xpc=4gUdbeKdk1&amp;p=http%3A//www.bcsalliance.com</t>
  </si>
  <si>
    <t>vkzjynqpx79952@yahoo.com</t>
  </si>
  <si>
    <t>6qoRIw98tUa0b0wPMwYhEA</t>
  </si>
  <si>
    <t>www.megasearch.biz</t>
  </si>
  <si>
    <t>http://www.megasearch.biz/m/search.aspx</t>
  </si>
  <si>
    <t>s=debt reduction&amp;mkt=us&amp;type=all&amp;orig=3</t>
  </si>
  <si>
    <t>Carla</t>
  </si>
  <si>
    <t>ThaMisses21@yahoo.com</t>
  </si>
  <si>
    <t>o8W-Qktj1E_Elz--eeZsgw</t>
  </si>
  <si>
    <t>client=ca-pub-1595801131541582&amp;dt=1244461803525&amp;lmt=1244461803&amp;format=fp_al_lp&amp;output=html&amp;correlator=1244461803525&amp;channel=5507941813&amp;url=http%3A%2F%2Fwww.theassistancecenter.com%2F&amp;ea=0&amp;ref=http%3A%2F%2Fdoj.com%2F&amp;frm=0&amp;ga_vid=424723620.1244461804&amp;ga_sid=1244461804&amp;ga_hid=440654187&amp;flash=10.0.12.36&amp;w=200&amp;h=90&amp;u_h=768&amp;u_w=1024&amp;u_ah=740&amp;u_aw=1024&amp;u_cd=32&amp;u_tz=-420&amp;u_his=6&amp;u_java=true&amp;dtd=821&amp;kw_type=radlink&amp;prev_fmts=200x90_0ads_al_s&amp;rt=ChBKLPrrAAgJQwrHcBwoMlsEEhtDcmVkaXQgQ2FyZCBEZWJ0IEFzc2lzdGFuY2UaCBAsw0e5GiDfKAFSEwioqvC9zfqaAhUBLMcKHcFNGpE&amp;hl=en&amp;kw0=Assistance&amp;kw1=IRS Tax Assistance&amp;kw2=Corporate Photographer Boston&amp;kw3=Cheap Legal Assistance&amp;kw4=Credit Card Debt Assistance&amp;okw=Credit Card Debt Assistance</t>
  </si>
  <si>
    <t>kylem1970@optonline.net</t>
  </si>
  <si>
    <t>5CC2657F-6E3B-4BF0-B117-EE652028C708</t>
  </si>
  <si>
    <t>defaulted student loan options</t>
  </si>
  <si>
    <t>q=defaulted student loan options&amp;rls=com.microsoft:en-us&amp;ie=UTF-8&amp;oe=UTF-8&amp;startIndex=1&amp;startPage=1</t>
  </si>
  <si>
    <t>burtonk3@gmail.com</t>
  </si>
  <si>
    <t>wwww.citibankstudentloan.com</t>
  </si>
  <si>
    <t>http://wwww.citibankstudentloan.com/</t>
  </si>
  <si>
    <t>Janice</t>
  </si>
  <si>
    <t>sanchezb42000@yahoo.com</t>
  </si>
  <si>
    <t>3B52685B-F45A-49E0-A7DA-63C141744F8D</t>
  </si>
  <si>
    <t>consolidation</t>
  </si>
  <si>
    <t>http://search.yahoo.com/search;_ylt=A0oGkwdmOi1KUhMBUppXNyoA;_ylu=X3oDMTB2NTl1bGFlBHNlYwNzYwRjb2xvA3NrMQR2dGlkA01BUDAxOF8xMDI-</t>
  </si>
  <si>
    <t>p=consolidation&amp;fr2=sc-sb&amp;fr=yfp-t-106-s</t>
  </si>
  <si>
    <t>utm_source=yahoo&amp;utm_medium=cpc&amp;utm_campaign=DebtReductionInc&amp;utm_content=Bill%20Consolidation&amp;keyword=Bill%20Consolidation%20Services&amp;OVRAW=consolidation&amp;OVKEY=bill%20consolidation&amp;OVMTC=advanced&amp;OVADID=42233532522&amp;OVKWID=207713064022</t>
  </si>
  <si>
    <t>john_jeneczko@parxair.com</t>
  </si>
  <si>
    <t>8DDD6BB1-55F0-44B9-8F68-9831635F64E4</t>
  </si>
  <si>
    <t>k</t>
  </si>
  <si>
    <t>tallfeatherwilson@yahoo.com</t>
  </si>
  <si>
    <t>3338A037-5E10-4716-9C0C-ACCAC0FE980C</t>
  </si>
  <si>
    <t>www.searchnut.com</t>
  </si>
  <si>
    <t>http://www.searchnut.com/result.php</t>
  </si>
  <si>
    <t>Lfzxpset%3EFmjnjobuf%2CEfcu%27f%3Evt%3CVT%3C22%3C2%3C2%3C6618434%3Ctuzmf2%6022%2Fdtt%3C3%3Cjoufsdptnpt%60bggjmjbuf%605%60e3s%60efsq%3Cejsfduojd%3Cejsfduojd%3C239%3A376%3C863%3Cdmfbo%3C%3C0e0tfbsdi0q0tuboebse0ynm0epnbjomboefs0joum0e3s0gmfy0w30%3Cenynm%2Fjoufsdptnpt%2Fpwfsuvsf%2Fdpn%27c%3EcH%3A4%5BYKufT2l%5BXK1MnOwcR%3E%3E%27qpt%3E6%27tfbsdi%60uzqf%3Esfmbufe%27enybsht%3E17pFOzb5%5BH2ZT7wPMKxqMjGchfmX7%7B7.%60i2%3AoV%60miqnQd3QncJddHT%60nw1xQTWruzGYS2TBK.HdHYYXoWpP6xwNYkb8it%601Kgsu%5Bqi685wR7o4m7U64tyweV%5BciLYbmIlBJuM3HjmG3f%603FwzIUdJZTslMR9%7BbJFW%3AMPQeVcUrGyk5PhSwd4RPi95ZI%60Z%60q6RSfdtbPeGHX6k7ByeBCkqJbQt4zG5HHTRHHRvEGuN%2F-ZU1%7B%27jqvb%60je%3E2871393</t>
  </si>
  <si>
    <t>utm_source=yahoo&amp;utm_medium=cpc&amp;utm_campaign=DebtReductionInc&amp;utm_content=Credit%20Card%20Debt%20-%20high%20volume&amp;keyword=Eliminate%20Credit%20Card%20Debt&amp;OVRAW=eliminate%20debt&amp;OVKEY=eliminate%20credit%20card%20debt&amp;OVMTC=advanced&amp;OVADID=42233492522&amp;OVKWID=207713101022</t>
  </si>
  <si>
    <t>slymile7@yahoo.com</t>
  </si>
  <si>
    <t>4D46CD76-0481-4183-8AA5-6A5449ECEF14</t>
  </si>
  <si>
    <t>kmitchell2614@gmail.com</t>
  </si>
  <si>
    <t>17E19DDB-7DE2-4ADF-A221-9DCDB64EAEF9</t>
  </si>
  <si>
    <t>defaulted student loans who to contact</t>
  </si>
  <si>
    <t>sourceid=navclient&amp;ie=UTF-8&amp;rlz=1T4GZHY_enUS237US237&amp;q=defaulted student loans who to contact</t>
  </si>
  <si>
    <t>theyoungprofessionals@nsn.com</t>
  </si>
  <si>
    <t>C3D046CF-3C87-4EE5-9BCA-E9DB71A43C5C</t>
  </si>
  <si>
    <t>secured vs. unsecured debt</t>
  </si>
  <si>
    <t>q=secured vs. unsecured debt&amp;form=QBRE</t>
  </si>
  <si>
    <t>anthony</t>
  </si>
  <si>
    <t>anthony.bates@leapfish.com</t>
  </si>
  <si>
    <t>B2DAF24A-286F-427B-9FC6-7E344E699AEF</t>
  </si>
  <si>
    <t>shortyd_w@yahoo.com</t>
  </si>
  <si>
    <t>2E98DF31-C347-437B-AD22-94B299ECC00D</t>
  </si>
  <si>
    <t>debt mortgage student loan consolidation</t>
  </si>
  <si>
    <t>q=debt%20mortgage%20student%20loan%20consolidation&amp;form=SOLTLB</t>
  </si>
  <si>
    <t>Herold</t>
  </si>
  <si>
    <t>plDmvv9L-EubaJ57oj_tlA</t>
  </si>
  <si>
    <t>Carling</t>
  </si>
  <si>
    <t>D8E001E4-ECA4-45E7-8EC0-53CC22D07826</t>
  </si>
  <si>
    <t>tom_gustafon_1999@yahoo.com</t>
  </si>
  <si>
    <t>691EF88C-83ED-4289-885D-F26318DE41C5</t>
  </si>
  <si>
    <t>angelaboron@hotmail.com</t>
  </si>
  <si>
    <t>A80CA797-BF55-4A9C-A51A-1B17F12B771D</t>
  </si>
  <si>
    <t>attorney and negotiation of debt las vegas</t>
  </si>
  <si>
    <t>hl=en&amp;ei=B2AtStrbGaLmtgOWn-30Cg&amp;sa=X&amp;oi=spell&amp;resnum=0&amp;ct=result&amp;cd=1&amp;q=attorney and negotiation of debt las vegas&amp;spell=1</t>
  </si>
  <si>
    <t>colsan51@yahoo.com</t>
  </si>
  <si>
    <t>297AC87D-3019-4FF2-BB42-FBE1955A47E5</t>
  </si>
  <si>
    <t>qr=michigan debt settlement companies&amp;sid=51102uEv8JFQIxh37QnZ&amp;rg=Y-h0&amp;ri=ySBd</t>
  </si>
  <si>
    <t>utm_source=yahoo&amp;utm_medium=cpc&amp;utm_campaign=state&amp;utm_content=Debt%20Settlement%20Companies&amp;keyword=Debt%20Settlement%20Companies%20In%20Michigan&amp;OVRAW=michigan%20debt%20settlement%20companies&amp;OVKEY=michigan%20debt%20settlement%20company&amp;OVMTC=standard&amp;OVADID=42233331022&amp;OVKWID=207729595522</t>
  </si>
  <si>
    <t>Marianne</t>
  </si>
  <si>
    <t>mnweldon@earthlink.net</t>
  </si>
  <si>
    <t>EAE02B02-934C-4E92-8857-BF38426D99AF</t>
  </si>
  <si>
    <t>Resq debt</t>
  </si>
  <si>
    <t>resq debt</t>
  </si>
  <si>
    <t>cx=002940997111014779860%3Ae4jfo9dtire&amp;cof=FORID%3A11&amp;ie=UTF-8&amp;q=resq debt&amp;ad=w9&amp;num=10&amp;rurl=http%3A%2F%2Fwww.debtconsolidationcare.com%2Fresources%2Fsearch-result.php%3Fcx%3D002940997111014779860%253Ae4jfo9dtire%26cof%3DFORID%253A11%26ie%3DUTF-8%26q%3Dresq%2Bdebt</t>
  </si>
  <si>
    <t>utm_source=google&amp;utm_medium=CPC&amp;utm_content=Holding%20Tank%20-%20Debt&amp;utm_campaign=Debt%20Holding%20Tank&amp;utm_term=Resq%20debt&amp;keyword=How%20Can%20I%20Consolidate%20My%20Debt</t>
  </si>
  <si>
    <t>frogdaddy1954@comcast.net</t>
  </si>
  <si>
    <t>ED073531-1287-4F50-8E6A-B2DE4C92FC2D</t>
  </si>
  <si>
    <t>student loan consolidation on defaulted loans</t>
  </si>
  <si>
    <t>q=student loan consolidation on defaulted loans&amp;ie=utf-8&amp;oe=utf-8&amp;aq=t&amp;rls=org.mozilla:en-US:official&amp;client=firefox-a</t>
  </si>
  <si>
    <t>vick@trenton-mi.com</t>
  </si>
  <si>
    <t>DA05D17B-6329-44A0-9224-6448D8B1C797</t>
  </si>
  <si>
    <t>freefromdebt.com</t>
  </si>
  <si>
    <t>http://freefromdebt.com/search.php</t>
  </si>
  <si>
    <t>page=true&amp;d=freefromdebt.com&amp;term=Become debt free&amp;nterms=QmVjb21lIGRlYnQgZnJlZQ%3D%3D&amp;append=qs%3D06oENya4ZGO2uEjAyqVEtH9kTIHi5E3kWFxtf29wkBygfu4IgGNZRxI5o1URsERsCfMtKGtDRTKwdvPkoZTVOImApM9ht-Vzk2BqOC1Fan1IqtWAfPQX29OqouxWpAoy4CU2KFn4_PUcjwrgXJGVDhJdxbSPrawbFO8Tn9f9aoEGoQCQAyQG2zfhOpH1l-nph7k7U650xhYxOiuiQlq32hQz-HYyW67kCpSSDc0G-SpJvnaMhU7YBbtBP7N_77jCYbItDZjd0X8BJWpBRG7U-SlZyodRMOd5plxYzOUSd2wQbkj84HuSNNhd6mqpULXsk_TIWMP02IAc2h_fNnr8Wi6bcOmxIEu_YPSyUNVf5kA8C12d5GOvwVVS116ZFhoJFMxmEFmNrrhU5yMjKFP3oGi9xPVpWMKCtUX3slD1RuJUqTBsTQ4KNKMKxJKU_msfIESqamAtrS_s4XLH342ZWIkGT9uoKNrwSWlNzYjOI7MeekmNb-bDWJe8xHvUGJDhHK305HyIxveDRwTsSFS-0qRB9sPkkh3i-tHWFAXkQvDPEUFkJU7e5edni3lV8rgB7WNFwreYFSzZXGZg..</t>
  </si>
  <si>
    <t>utm_source=yahoo&amp;utm_medium=cpc&amp;utm_campaign=DebtReductionInc&amp;utm_content=General%20Debt&amp;keyword=Be%20Debt%20Free&amp;OVRAW=Become%20debt%20free&amp;OVKEY=debt%20free&amp;OVMTC=advanced&amp;OVADID=42233303522&amp;OVKWID=207713077522</t>
  </si>
  <si>
    <t>62ECF645-5941-478B-92A8-DC5E1E76B0D5</t>
  </si>
  <si>
    <t>mbm122987@hotmail.com</t>
  </si>
  <si>
    <t>qyMKT51DiESKG69ypGQlAQ</t>
  </si>
  <si>
    <t>aid=5&amp;Keywords=credit%20and%20debts%20i%20owe&amp;qs=06oENya4ZGO2qClA3aVAoHtg815KvIRz8HF2P6C-NAC9F5ib6dDFgUsoVAFEt7ns5yaKr2kmmnQ3nd8m8JJBqWyPUqGLBxgKQicFsHz4B7g41yYE-Fi8Ayu5mEj8mdLCJWAbCM28veuUYZFxVHBQXp1SJbhPGJ6NoSmjUPiYqzgSQ5gOsPsdC8-617wvkwYOhPJguTBFN0RG7AB5Ot0Fdd9txI-8ngD1KBmHr6aLpdmbYlsYOuRLz-ETzom4vF6TnB2bLp9OiRjZnYRX58VzVFdkpXDYbeo2UOXAlFd_iN-RXnvLL7dI46Nh5WWgb-bbASQRWSwKolMktQni6pSrL7o-xRB1CcloaqoT1N0A7TWEF_dt-CLTEKTpvKtAXR39zd97PJFHutYWfxQIEV0diK-lSWo2aIrzbqT7XpnYUYTGrRkqJU_8MN9qJ6Yi5e52yAvT6V,YT0z</t>
  </si>
  <si>
    <t>utm_source=yahoo&amp;utm_medium=cpc&amp;utm_campaign=DebtReductionInc&amp;utm_content=General%20Debt&amp;keyword=Credit%20Debt%20Solutions&amp;OVRAW=credit%20and%20debts%20i%20owe&amp;OVKEY=credit%20debt&amp;OVMTC=advanced&amp;OVADID=42233303522&amp;OVKWID=207713185522</t>
  </si>
  <si>
    <t>mzludiesgirl@sbcglobal.net</t>
  </si>
  <si>
    <t>40EA5E7C-CCC6-4B8A-9F77-538CA4F39445</t>
  </si>
  <si>
    <t>www.consolidated debt counseling</t>
  </si>
  <si>
    <t>p=www.consolidated debt counseling&amp;ei=utf-8&amp;fr=att-ie8</t>
  </si>
  <si>
    <t>utm_source=yahoo&amp;utm_medium=cpc&amp;utm_campaign=DebtReductionInc&amp;utm_content=Debt%20Consolidation&amp;keyword=Debt%20Consolidation%20Counseling&amp;OVRAW=www.consolidated%20debt%20counseling&amp;OVKEY=consolidation%20debt%20counseling&amp;OVMTC=advanced&amp;OVADID=42233534522&amp;OVKWID=207713397522</t>
  </si>
  <si>
    <t>Tara</t>
  </si>
  <si>
    <t>t.schull@sbcglobal.net</t>
  </si>
  <si>
    <t>D43D6463-458F-4650-8E43-758AD3F882F0</t>
  </si>
  <si>
    <t>Debt Company</t>
  </si>
  <si>
    <t>legitimate bill consolidation companies</t>
  </si>
  <si>
    <t>ei=UTF-8&amp;fr=ybr_sbc&amp;p=legitimate bill consolidation companies&amp;rs=0&amp;fr2=rs-top</t>
  </si>
  <si>
    <t>utm_source=yahoo&amp;utm_medium=cpc&amp;utm_campaign=DebtReductionInc&amp;utm_content=Debt%20Company&amp;keyword=Legitimate%20Debt%20Consolidation%20Companies&amp;OVRAW=legitimate%20bill%20consolidation%20companies&amp;OVKEY=legitimate%20debt%20consolidation%20company&amp;OVMTC=advanced&amp;OVADID=41951260022&amp;OVKWID=207713078522</t>
  </si>
  <si>
    <t>aox4u@yahoo.com</t>
  </si>
  <si>
    <t>234D03DE-6EB3-4A62-9119-678328930A55</t>
  </si>
  <si>
    <t>filing chapter 13</t>
  </si>
  <si>
    <t>p=filing chapter 13&amp;fr=yfp-t-501-s&amp;toggle=1&amp;cop=mss&amp;ei=UTF-8</t>
  </si>
  <si>
    <t>utm_source=yahoo&amp;utm_medium=cpc&amp;utm_campaign=DebtReductionInc&amp;utm_content=Chapter%2013%20Bankruptcy&amp;keyword=Avoid%20Filing%20Chapter%2013%20Bankruptcy&amp;OVRAW=filing%20chapter%2013&amp;OVKEY=filing%20chapter%2013&amp;OVMTC=standard&amp;OVADID=42233268522&amp;OVKWID=207713194522</t>
  </si>
  <si>
    <t>mackare</t>
  </si>
  <si>
    <t>mackare@sbcglobal.net</t>
  </si>
  <si>
    <t>E42F7305-093E-4BE3-B276-D82C4F30511C</t>
  </si>
  <si>
    <t>http://www.findstuff.com/home/search/index</t>
  </si>
  <si>
    <t>1&amp;uvx=txtTKGZZwHxZyynNRN_a4KxXwDQhIbAgHQXlqE69e_mpbU-gsHH5nsmop9tZvG3IiDiHjB_oSUrO-mF1ausa-mGG-aarPdmpZuFF6ZZPsWDL-5FjuGhQLZD938f69WMItZWSM_xRTw2sP1l7jzCksuOeFpSd-rp_omKHtIvAHsbJBghtA-RSYhrL6KR6eAby5AZOvUxCajVhp-DAS6KoKghq4eEoDh8OVcY7T0jG1d97MJ0WzKUKfmFVWl5W1ileyydXC61nRZJEB5n-5SGcVAyVUvkAIvDySoSa3STArMxm4UXplk-xYAahu1BoDLzD</t>
  </si>
  <si>
    <t>KELLY</t>
  </si>
  <si>
    <t>CRACKER020@YAHOO.COM</t>
  </si>
  <si>
    <t>58CA7B44-3D28-4E44-8210-57B2B756E47E</t>
  </si>
  <si>
    <t>What-Happens-If-I-Dont-Pay-My-Credit-Card-Debt</t>
  </si>
  <si>
    <t>Lois</t>
  </si>
  <si>
    <t>Teachlmp@charter.net</t>
  </si>
  <si>
    <t>4EA04241-C777-40F4-B652-26C748A54D9F</t>
  </si>
  <si>
    <t>client=ca-pub-7178429101922652&amp;dt=1244506881035&amp;lmt=1242207339&amp;prev_slotnames=3501033164&amp;format=fp_al_lp&amp;output=html&amp;correlator=1244506880953&amp;channel=8289089153&amp;url=http%3A%2F%2Fwww.debtfirms.com%2F&amp;ea=0&amp;ref=http%3A%2F%2Fezinearticles.com%2F%3FUsing-Government-Grants-For-Debt-Relief%26id%3D802693&amp;frm=0&amp;ga_vid=540657698.1244506881&amp;ga_sid=1244506881&amp;ga_hid=1440640344&amp;flash=9.0.151&amp;w=200&amp;h=90&amp;u_h=720&amp;u_w=1152&amp;u_ah=694&amp;u_aw=1152&amp;u_cd=32&amp;u_tz=-300&amp;u_his=1&amp;u_java=true&amp;u_nplug=7&amp;u_nmime=93&amp;dtd=3&amp;kw_type=radlink&amp;prev_fmts=200x90_0ads_al&amp;rt=ChBKLasBAAP-CgrG6AEgUm_IEhhEZWJ0IE5lZ290aWF0aW9uIExldHRlcnMaCP3xI1V4TAlZKAFSEwiGxc609fuaAhUYgMYKHU4ddXc&amp;hl=en&amp;kw0=Best Debt Settlement&amp;kw1=Debt Negotiation Letters&amp;kw2=Credit Card Settlement&amp;kw3=Debt Consolidation&amp;okw=Debt Negotiation Letters</t>
  </si>
  <si>
    <t>brownhouse@q.com</t>
  </si>
  <si>
    <t>AADDF5ED-CDD2-471E-BA2A-F3F7791BAFD6</t>
  </si>
  <si>
    <t>debt reconsolidation</t>
  </si>
  <si>
    <t>q=debt reconsolidation&amp;FORM=MSNH11</t>
  </si>
  <si>
    <t>pbetdashto@gmail.com</t>
  </si>
  <si>
    <t>277CCBF5-3068-4231-AE6D-4F9862C54A47</t>
  </si>
  <si>
    <t>blackworld@earthlink.net</t>
  </si>
  <si>
    <t>3F05E3E2-6C28-4C46-8D3A-9D977528BB5F</t>
  </si>
  <si>
    <t>Tena</t>
  </si>
  <si>
    <t>Workineh</t>
  </si>
  <si>
    <t>workk_tena@yahoo.com</t>
  </si>
  <si>
    <t>63D5DBEA-7511-44B2-ABA4-CB60E1EAB8C9</t>
  </si>
  <si>
    <t>Debt calculator</t>
  </si>
  <si>
    <t>debt calculator</t>
  </si>
  <si>
    <t>q=debt calculator&amp;url=/aclk%3Fsa%3Dl%26ai%3DCLe_Ct90tStiZEI6ytQOsor2QC-Db1b8BnrGe-Qz9oP0LEAEoCFCtj4r5_f____8BYMm2hofMo8AXoAHioZH2A8gBAaoEFE_QLP8DrLjYNH744RpR9eUiMmIy%26num%3D1%26sig%3DAGiWqtzHsvKAASebgy37Utc0D7oZCryaYA%26q%3Dhttp://www.debtreductioninc.com/index8.html%253Futm_source%253Dgoogle%2526utm_medium%253DCPC%2526utm_content%253DHolding%252520Tank%252520-%252520Debt%2526utm_campaign%253DDebt%252520Holding%252520Tank%2526utm_term%253DDebt%252520calculator%2526keyword%253DHow%252520Can%252520I%252520Consolidate%252520My%252520Debt%253F&amp;rct=j&amp;ei=t90tSpmwD4PSswOovrHLCA&amp;usg=AFQjCNFBwg88Yf7jorNUQAHq2hfAXOZqwQ</t>
  </si>
  <si>
    <t>utm_source=google&amp;utm_medium=CPC&amp;utm_content=Holding%20Tank%20-%20Debt&amp;utm_campaign=Debt%20Holding%20Tank&amp;utm_term=Debt%20calculator&amp;keyword=How%20Can%20I%20Consolidate%20My%20Debt</t>
  </si>
  <si>
    <t>Brandon</t>
  </si>
  <si>
    <t>bhiller13bravo@gmail.com</t>
  </si>
  <si>
    <t>NOEBqPRlvkGPsL0QAEoXrg</t>
  </si>
  <si>
    <t>usmilitary.about.com</t>
  </si>
  <si>
    <t>http://usmilitary.about.com/cs/divfinance/a/studentloan.htm</t>
  </si>
  <si>
    <t>b-44ey0za0SIxO9G7UHcmg</t>
  </si>
  <si>
    <t>cwort1@hotmail.com</t>
  </si>
  <si>
    <t>Y9HOJasMrEa-YUjifBs6aw</t>
  </si>
  <si>
    <t>Lfzxpset%3EEfcu%2CTpmvujpot%2CJod%27f%3Evt%3CVT%3C22%3C2%3C2%3C21678851%3Ctuzmf2%6022%2Fdtt%3C3%3Cjoufsdptnpt%60bggjmjbuf%605%60e3s%60efsq%3Cusfmmjbo%3Cusfmmjbo%3C%3C863%3Cdmfbo%3C%3C0e0tfbsdi0q0tuboebse0ynm0epnbjomboefs0joum0e3s0gmfy0w30%3Cenynm%2Fjoufsdptnpt%2Fpwfsuvsf%2Fdpn%27c%3EZnWiZ3%3Av%5BHWjeIOwcIW1bX%3Avdz6kc31%3E%27qpt%3E3%27tfbsdi%60uzqf%3Esfmbufe%27enybsht%3E17pFOzb5%5BH2ZT7wPMKxqMjGchfmX7%7B7.%60i2%3AoVwjiVO1SIbRu5qDm3.4OW58Il%60o6PgH4iX%5BfmbpCezOjSEN2DnO1%7BEzRf%3AXQ%7BZCUEtpp8NX.cSV2gQ1ROByMpRO9RlupuwuXWrjTJJD.TuDMyp%5B68jZTg9HbSKxywVvIi5gUWN%5B5uvE2Jz2muvrt%2F-ZU1%7B%27jqvb%60je%3E4363837</t>
  </si>
  <si>
    <t>utm_source=yahoo&amp;utm_medium=cpc&amp;utm_campaign=state&amp;utm_content=Debt%20Solution&amp;keyword=Debt%20Solutions%20In%20CO&amp;OVRAW=debt%20solution%20inc&amp;OVKEY=debt%20solution%20co&amp;OVMTC=advanced&amp;OVADID=42233374022&amp;OVKWID=207726673522</t>
  </si>
  <si>
    <t>bloodhoundmom@verizon.net</t>
  </si>
  <si>
    <t>WX3VPBN330K8UgLmD944CQ</t>
  </si>
  <si>
    <t>filing bankruptcy in virginia</t>
  </si>
  <si>
    <t>http://search.yahoo.com/search;_ylt=AoMqrYh9waRW0mebjwoozF4GIn0V</t>
  </si>
  <si>
    <t>p=filing bankruptcy in virginia&amp;fr=vz-portal-s&amp;toggle=1&amp;cop=&amp;ei=UTF-8</t>
  </si>
  <si>
    <t>utm_source=yahoo&amp;utm_medium=cpc&amp;utm_campaign=state&amp;utm_content=Filing%20Bankrupcy&amp;keyword=Avoid%20Filing%20Bankrupcy%20%20In%20Virginia&amp;OVRAW=filing%20bankruptcy%20in%20virginia&amp;OVKEY=filing%20bankruptcy%20in%20virginia&amp;OVMTC=standard&amp;OVADID=42233391522&amp;OVKWID=207729562022</t>
  </si>
  <si>
    <t>Jannel</t>
  </si>
  <si>
    <t>ellisjannel@yahoo.com</t>
  </si>
  <si>
    <t>zPtijRN6X0S1I_BIh3KyeQ</t>
  </si>
  <si>
    <t>looking for old debts and how to fix them</t>
  </si>
  <si>
    <t>hl=en&amp;q=looking for old debts and how to fix them&amp;aq=f&amp;oq=&amp;aqi=</t>
  </si>
  <si>
    <t>Courtland</t>
  </si>
  <si>
    <t>bigcs79@hotmail.com</t>
  </si>
  <si>
    <t>tbuD80mkHUWrVoB3RiZHNg</t>
  </si>
  <si>
    <t>credit counseling</t>
  </si>
  <si>
    <t>cx=partner-pub-0200629403145096%3Aqt7mbbqybbg&amp;cof=FORID%3A10&amp;ie=ISO-8859-1&amp;q=credit counseling&amp;sa=Search&amp;ad=w9&amp;num=10&amp;rurl=http%3A%2F%2Fwww.consumeraffairs.com%2Fsearch.html%3Fcx%3Dpartner-pub-0200629403145096%253Aqt7mbbqybbg%26cof%3DFORID%253A10%26ie%3DISO-8859-1%26q%3Dcredit%2Bcounseling%26sa%3DSearch</t>
  </si>
  <si>
    <t>Corinne</t>
  </si>
  <si>
    <t>1cachambe@live.com</t>
  </si>
  <si>
    <t>8A0D2C35-A3B0-4C05-9684-4931C1118704</t>
  </si>
  <si>
    <t>sourceid=navclient&amp;ie=UTF-8&amp;rlz=1T4ADBF_enUS308US308&amp;q=consumer debt initiative</t>
  </si>
  <si>
    <t>d2aross@yahoo.com</t>
  </si>
  <si>
    <t>60BC5498-9FD3-4078-9846-3310C8BF1B03</t>
  </si>
  <si>
    <t>http://collegesavings.about.com/od/financialaid/a/loanforgiveness.htm</t>
  </si>
  <si>
    <t>maricela</t>
  </si>
  <si>
    <t>mar.cleonard@yahoo.com</t>
  </si>
  <si>
    <t>20ACB793-6361-4E0A-BD98-71471B959255</t>
  </si>
  <si>
    <t>client=ca-pub-5189458742139326&amp;dt=1244570155078&amp;lmt=1233800993&amp;prev_fmts=728x90_as%2C160x600_as&amp;format=200x200_as&amp;output=html&amp;correlator=1244570154968&amp;channel=4743920369&amp;url=http%3A%2F%2Fwww.moneychimp.com%2Ffeatures%2Fdebt_payment_calculator.htm&amp;color_bg=FFFFFF&amp;color_text=000000&amp;color_link=0099cc&amp;color_url=008000&amp;color_border=666666&amp;ad_type=text&amp;ref=http%3A%2F%2Fwww.moneychimp.com%2Fcalculator%2Fcompound_interest_calculator.htm&amp;frm=0&amp;ga_vid=620678309.1244570155&amp;ga_sid=1244570155&amp;ga_hid=1448214392&amp;flash=9.0.115.0&amp;w=200&amp;h=200&amp;u_h=768&amp;u_w=1024&amp;u_ah=734&amp;u_aw=1024&amp;u_cd=32&amp;u_tz=-420&amp;u_his=3&amp;u_java=true&amp;dtd=15&amp;xpc=hIJk2NSW5G&amp;p=http%3A//www.moneychimp.com</t>
  </si>
  <si>
    <t>larry</t>
  </si>
  <si>
    <t>skypilot60@hotmail.com</t>
  </si>
  <si>
    <t>914CA079-4AB8-409F-82D9-5EF23FE8015B</t>
  </si>
  <si>
    <t>secured debt settlement</t>
  </si>
  <si>
    <t>ei=utf-8&amp;fr=slv8-mdp&amp;p=secured%20debt%20settlement&amp;type=</t>
  </si>
  <si>
    <t>utm_source=yahoo&amp;utm_medium=cpc&amp;utm_campaign=DebtReductionInc&amp;utm_content=Debt%20Consolidation&amp;keyword=Secured%20Debt%20Consolidation&amp;OVRAW=secured%20debt%20settlement&amp;OVKEY=secured%20debt%20consolidation&amp;OVMTC=advanced&amp;OVADID=41951387022&amp;OVKWID=207713224022</t>
  </si>
  <si>
    <t>brdo42@yahoo.com</t>
  </si>
  <si>
    <t>1F0662D7-7441-48E8-A750-F3A54A77EE68</t>
  </si>
  <si>
    <t>consolidation loan calculator</t>
  </si>
  <si>
    <t>p=consolidation loan calculator&amp;fr=yfp-t-501-s&amp;toggle=1&amp;cop=mss&amp;ei=UTF-8</t>
  </si>
  <si>
    <t>sscingle@hotmail.com</t>
  </si>
  <si>
    <t>A68AAC24-014C-4EC4-8638-2C6AD304DEC7</t>
  </si>
  <si>
    <t>client=ca-pub-1782141714568059&amp;dt=1244577113125&amp;lmt=1244577113&amp;output=html&amp;slotname=8711673049&amp;correlator=1244577113125&amp;url=http%3A%2F%2Fplanning-financial.com%2Fcan-i-get-student-loans-to-go-back-to-school-after-earning-a-bachelors-of-science%2F&amp;ref=http%3A%2F%2Fplanning-financial.com%2Fcategory%2Floans%2Fstudent-loans-loans%2F&amp;frm=0&amp;ga_vid=450201495.1244576734&amp;ga_sid=1244577025&amp;ga_hid=520101343&amp;ga_fc=true&amp;flash=10.0.22.87&amp;w=336&amp;h=280&amp;u_h=768&amp;u_w=1360&amp;u_ah=731&amp;u_aw=1360&amp;u_cd=32&amp;u_tz=-420&amp;u_his=4&amp;u_java=true&amp;dtd=62&amp;xpc=Yimc1GOkCs&amp;p=http%3A//planning-financial.com</t>
  </si>
  <si>
    <t>Larhonda</t>
  </si>
  <si>
    <t>larhondarivers@yahoo.com</t>
  </si>
  <si>
    <t>bhFUw1k_e0GW-nMHLMfbGw</t>
  </si>
  <si>
    <t>settle all your debt for cents on the $</t>
  </si>
  <si>
    <t>srch=106&amp;FORM=AS6&amp;q=settle all your debt for cents on the %24&amp;adlt=strict</t>
  </si>
  <si>
    <t>pkhendryx@embarqmail.com</t>
  </si>
  <si>
    <t>T30XC4nZ60G2ehwIjjX_Nw</t>
  </si>
  <si>
    <t>Keywords=Debt Consolidation Student</t>
  </si>
  <si>
    <t>utm_source=yahoo&amp;utm_medium=cpc&amp;utm_campaign=state&amp;utm_content=Student%20Debt%20Consolidation&amp;keyword=Student%20Debt%20Consolidation%20In%20NM&amp;OVRAW=debt%20consolidation%20student&amp;OVKEY=student%20debt%20consolidation%20nm&amp;OVMTC=advanced&amp;OVADID=41951356022&amp;OVKWID=207727235522</t>
  </si>
  <si>
    <t>kllong3@verizon.net</t>
  </si>
  <si>
    <t>B99863FB-7D4E-48A3-B9CA-ABB06C786227</t>
  </si>
  <si>
    <t>client=ca-pub-0174696702846016&amp;dt=1244587648156&amp;output=html&amp;slotname=5498415065&amp;correlator=1244587648156&amp;url=http%3A%2F%2Fwww.bankrate.com%2Fcalculators%2Fcredit-cards%2Fcredit-card-payoff-calculator.aspx&amp;ea=0&amp;frm=1&amp;ga_vid=840271679.1244587648&amp;ga_sid=1244587648&amp;ga_hid=564605746&amp;flash=9.0.47&amp;w=728&amp;h=90&amp;u_h=960&amp;u_w=1280&amp;u_ah=930&amp;u_aw=1280&amp;u_cd=32&amp;u_tz=-240&amp;u_his=8&amp;u_java=true&amp;u_nplug=28&amp;u_nmime=113&amp;dtd=140</t>
  </si>
  <si>
    <t>crystalalexander08@yahoo.com</t>
  </si>
  <si>
    <t>9076E6DC-F3EE-4526-AB53-7E265C56D72B</t>
  </si>
  <si>
    <t>las vegas debt consolidators</t>
  </si>
  <si>
    <t>http://search.yahoo.com/search;_ylt=A0oGkl629y5KMaAAe8xXNyoA</t>
  </si>
  <si>
    <t>fr2=sg-gac&amp;sado=1&amp;p=las%20vegas%20debt%20consolidators&amp;fr=yfp-t-103-s&amp;pqstr=las%20vegas%20debt%20con&amp;gprid=Ip3kQaZNSou266F.bsTpYA&amp;sac=1&amp;sao=1</t>
  </si>
  <si>
    <t>utm_source=yahoo&amp;utm_medium=cpc&amp;utm_campaign=DebtReductionInc&amp;utm_content=Debt%20Consolidation&amp;keyword=Debt%20Consolidation&amp;OVRAW=las%20vegas%20debt%20consolidators&amp;OVKEY=debt%20consolidators&amp;OVMTC=advanced&amp;OVADID=42233432022&amp;OVKWID=207713134022</t>
  </si>
  <si>
    <t>mkilcoyne01@hotmail.com</t>
  </si>
  <si>
    <t>_TjSvZfjA02BEgPFXqVhGg</t>
  </si>
  <si>
    <t>Lower monthly mortgage payments</t>
  </si>
  <si>
    <t>lower monthly payments on private loans</t>
  </si>
  <si>
    <t>hl=en&amp;q=lower monthly payments on private loans&amp;aq=f&amp;oq=&amp;aqi=</t>
  </si>
  <si>
    <t>utm_source=google&amp;utm_medium=CPC&amp;utm_content=Lower%20Payments&amp;utm_campaign=Debt%20General&amp;utm_term=Lower%20monthly%20mortgage%20payments&amp;keyword=How%20Can%20I%20Consolidate%20My%20Debt</t>
  </si>
  <si>
    <t>chuck</t>
  </si>
  <si>
    <t>gysmortcc@yahoo.com</t>
  </si>
  <si>
    <t>0703034F-A8B6-449D-848C-09C39606236B</t>
  </si>
  <si>
    <t>filing +bankruptsy in ca</t>
  </si>
  <si>
    <t>ei=UTF-8&amp;fr=yfp-t-101&amp;p=filing %2Bbankruptsy in ca&amp;fr2=sp-qrw-orig-top&amp;norw=1</t>
  </si>
  <si>
    <t>utm_source=yahoo&amp;utm_medium=cpc&amp;utm_campaign=state&amp;utm_content=Filing%20Bankrupcy&amp;keyword=Avoid%20Filing%20Bankrupcy%20%20In%20CA&amp;OVRAW=filing%20%2Bbankruptsy%20in%20ca&amp;OVKEY=filing%20bankruptcy%20in%20ca&amp;OVMTC=standard&amp;OVADID=42233391522&amp;OVKWID=207729310022</t>
  </si>
  <si>
    <t>easjjs@netzero.net</t>
  </si>
  <si>
    <t>B592FE11-EF83-43B3-8267-DFDEA97567AF</t>
  </si>
  <si>
    <t>bankruptcy</t>
  </si>
  <si>
    <t>p=bankruptcy&amp;ei=UTF-8&amp;fr=hp-pvnb</t>
  </si>
  <si>
    <t>utm_source=yahoo&amp;utm_medium=cpc&amp;utm_campaign=DebtReductionInc&amp;utm_content=Bankruptcy%20-%20high%20volume&amp;keyword=Avoid%20Filing%20Bankruptcy&amp;OVRAW=bankruptcy&amp;OVKEY=how%20to%20file%20bankruptcy&amp;OVMTC=advanced&amp;OVADID=42233333522&amp;OVKWID=207713050522</t>
  </si>
  <si>
    <t>akmetalmike@excite.com</t>
  </si>
  <si>
    <t>5IwnX8nYSkW2eOQe7jiCJg</t>
  </si>
  <si>
    <t>hl=en&amp;q=student loan default help&amp;revid=1606376845&amp;ei=TQgvSp7fBorKyQWKrMj8Cw&amp;sa=X&amp;oi=revisions_inline&amp;resnum=0&amp;ct=broad-revision&amp;cd=2</t>
  </si>
  <si>
    <t>GUARDRECRUITER82@GMAIL.COM</t>
  </si>
  <si>
    <t>QzBf4gMg70aWHssoWh3XBQ</t>
  </si>
  <si>
    <t>STUDENT LOAN DEFAULT HELP</t>
  </si>
  <si>
    <t>hl=en&amp;q=STUDENT LOAN DEFAULT HELP&amp;aq=f&amp;oq=&amp;aqi=</t>
  </si>
  <si>
    <t>mjhooten@yahoo.com</t>
  </si>
  <si>
    <t>3B5F08B2-F60D-4F37-A683-DDE0751B6BB5</t>
  </si>
  <si>
    <t>debt relief.com</t>
  </si>
  <si>
    <t>http://search.yahoo.com/search;_ylt=A0geu..0ES9KQXEAlTlXNyoA</t>
  </si>
  <si>
    <t>p=debt relief.com&amp;y=Search&amp;fr=att-portal&amp;fr2=sb-top&amp;sao=0</t>
  </si>
  <si>
    <t>utm_source=yahoo&amp;utm_medium=cpc&amp;utm_campaign=DebtReductionInc&amp;utm_content=General%20Debt&amp;keyword=Debt%20Relief&amp;OVRAW=debtrelief.com&amp;OVKEY=debt%20relief&amp;OVMTC=advanced&amp;OVADID=42233303522&amp;OVKWID=207713042522</t>
  </si>
  <si>
    <t>johnetta</t>
  </si>
  <si>
    <t>johnniemac1973@yahoo.com</t>
  </si>
  <si>
    <t>E31E69C9-9B70-4F94-9CE1-910FC24AA9E5</t>
  </si>
  <si>
    <t>Scotti</t>
  </si>
  <si>
    <t>pink_girly_girl801@yahoo.com</t>
  </si>
  <si>
    <t>51B2D914-A169-439F-9775-75625EBD3577</t>
  </si>
  <si>
    <t>Montana Bankruptcy</t>
  </si>
  <si>
    <t>ei=UTF-8&amp;fr=yfp-t-501&amp;p=Montana Bankruptcy&amp;SpellState=n-12165119_q-ZyDR%2FTe6Jte9PIuAo5RtjAAAAA%40%40&amp;fr2=sp-qrw-corr-top</t>
  </si>
  <si>
    <t>utm_source=yahoo&amp;utm_medium=cpc&amp;utm_campaign=state&amp;utm_content=Filing%20Bankrupcy&amp;keyword=Avoid%20Filing%20Bankrupcy%20%20In%20Montana&amp;OVRAW=Montana%20Bankruptcy&amp;OVKEY=montana%20filing%20bankruptcy&amp;OVMTC=advanced&amp;OVADID=42233391522&amp;OVKWID=207729295022</t>
  </si>
  <si>
    <t>bamash0109@yahoo.com</t>
  </si>
  <si>
    <t>8ADBBDA6-EDBA-4429-B6EF-D3F0BDF393CF</t>
  </si>
  <si>
    <t>ei=UTF-8&amp;fr=yfp-t-501-s&amp;SpellState=n-2233053152_q-r.J3YLcoG.DWPBIyDqFNnAAAAA%40%40&amp;p=florida debt relief center&amp;rs=0&amp;fr2=rs-top</t>
  </si>
  <si>
    <t>WWEFANUS@YAHOO.COM</t>
  </si>
  <si>
    <t>CBD5B298-B209-465B-B474-ED921C5EC2F0</t>
  </si>
  <si>
    <t>how to fix your credit</t>
  </si>
  <si>
    <t>sourceid=navclient&amp;aq=5&amp;oq=HOW TO FIX &amp;ie=UTF-8&amp;rlz=1T4ADBF_en___US330&amp;q=how to fix your credit</t>
  </si>
  <si>
    <t>Abe</t>
  </si>
  <si>
    <t>sczvmugeao1223@yahoo.com</t>
  </si>
  <si>
    <t>sUlpU1SrpE_2t27e2csCOA</t>
  </si>
  <si>
    <t>utm_source=yahoo&amp;utm_medium=cpc&amp;utm_campaign=DebtReductionInc&amp;utm_content=Debt%20Reduction&amp;keyword=Debt%20Reduction%20Services&amp;OVRAW=debt%20reduction&amp;OVKEY=debt%20reduction&amp;OVMTC=standard&amp;OVADID=41951293522&amp;OVKWID=207713353522</t>
  </si>
  <si>
    <t>Sonya</t>
  </si>
  <si>
    <t>bothompson@hughes.net</t>
  </si>
  <si>
    <t>53066083-1C98-4072-9AB1-95EB2919AF52</t>
  </si>
  <si>
    <t>sourceid=navclient&amp;aq=9&amp;oq=debt&amp;ie=UTF-8&amp;rlz=1T4TSHB_enUS256US256&amp;q=debt cures</t>
  </si>
  <si>
    <t>Irene</t>
  </si>
  <si>
    <t>inabizadeh@yahoo.com</t>
  </si>
  <si>
    <t>iQKO2EZB2ki3xKNyhbNvjg</t>
  </si>
  <si>
    <t>national debt consolidation</t>
  </si>
  <si>
    <t>p=national debt consolidation&amp;fr=yfp-t-501-s&amp;toggle=1&amp;cop=mss&amp;ei=UTF-8</t>
  </si>
  <si>
    <t>utm_source=yahoo&amp;utm_medium=cpc&amp;utm_campaign=DebtReductionInc&amp;utm_content=Personal%20Debt&amp;keyword=National%20Personal%20Debt%20Consolidation&amp;OVRAW=national%20debt%20consolidation&amp;OVKEY=national%20personal%20debt&amp;OVMTC=advanced&amp;OVADID=42233507522&amp;OVKWID=207713476522</t>
  </si>
  <si>
    <t>zimmer.paul@cox.net</t>
  </si>
  <si>
    <t>fiG55SjqGE2phDXv2PtrLw</t>
  </si>
  <si>
    <t>legal debt settlement</t>
  </si>
  <si>
    <t>q=legal debt settlement&amp;ie=utf-8&amp;oe=utf-8&amp;aq=t&amp;rls=org.mozilla:en-US:official&amp;client=firefox-a</t>
  </si>
  <si>
    <t>Stefanie</t>
  </si>
  <si>
    <t>sebbiediva@yahoo.com</t>
  </si>
  <si>
    <t>1DR3BEwa2EKzBvBsNRmBiw</t>
  </si>
  <si>
    <t>query=national debt initiative program&amp;s_it=keyword_rollover&amp;c.userid=8922320107110290332</t>
  </si>
  <si>
    <t>Kenneth</t>
  </si>
  <si>
    <t>kbknives@att.net</t>
  </si>
  <si>
    <t>ycUohquA802F-HMRDgJzMA</t>
  </si>
  <si>
    <t>Ramon</t>
  </si>
  <si>
    <t>ramonsuarez57@yahoo.com</t>
  </si>
  <si>
    <t>Y6k8_8ev_UGmsXQ43jvXXQ</t>
  </si>
  <si>
    <t>client=ca-pub-9336631000664321&amp;dt=1244613219354&amp;lmt=1244611786&amp;prev_slotnames=6068351789%2C0959149431&amp;output=html&amp;slotname=2534751440&amp;correlator=1244613218822&amp;url=http%3A%2F%2Ffrugaldad.com%2F2008%2F05%2F21%2Fhow-to-get-out-of-credit-card-debt-and-stay-out%2F&amp;ref=http%3A%2F%2Fwww.ask.com%2Fbar%3Fq%3Dhow%2Bto%2Bget%2Bout%2Bof%2Bcredit%2Bcard%2Bdebt%26page%3D1%26qsrc%3D178%26ab%3D3%26u%3Dhttp%253A%252F%252Ffrugaldad.com%252F2008%252F05%252F21%252Fhow-to-get-out-of-credit-card-debt-and-stay-out%252F&amp;frm=0&amp;ga_vid=1724717473.1244613219&amp;ga_sid=1244613219&amp;ga_hid=527820722&amp;flash=10.0.22.87&amp;w=160&amp;h=600&amp;u_h=768&amp;u_w=1024&amp;u_ah=768&amp;u_aw=1024&amp;u_cd=32&amp;u_tz=-420&amp;u_his=3&amp;u_java=true&amp;dtd=62&amp;xpc=KLGb49C0X9&amp;p=http%3A//frugaldad.com</t>
  </si>
  <si>
    <t>princessgalan@hotmail.com</t>
  </si>
  <si>
    <t>0ulPCncONU_geKrmAx3Aiw</t>
  </si>
  <si>
    <t>How to lower credit card</t>
  </si>
  <si>
    <t>how do I get my credit card companies to lower my interest rates</t>
  </si>
  <si>
    <t>hl=en&amp;q=how do I get my credit card companies to lower my interest rates&amp;aq=f&amp;oq=&amp;aqi=</t>
  </si>
  <si>
    <t>utm_source=google&amp;utm_medium=CPC&amp;utm_content=How&amp;utm_campaign=Credit&amp;utm_term=How%20to%20lower%20credit%20card&amp;keyword=How%20Can%20I%20Consolidate%20My%20Debt</t>
  </si>
  <si>
    <t>Wilma</t>
  </si>
  <si>
    <t>wilma_crz@yahoo.com</t>
  </si>
  <si>
    <t>411A39BC-4FDD-402E-91E4-2D29736DB369</t>
  </si>
  <si>
    <t>chapter11</t>
  </si>
  <si>
    <t>p=chapter11&amp;ygmasrchbtn=web search&amp;fr=ush-news</t>
  </si>
  <si>
    <t>utm_source=yahoo&amp;utm_medium=cpc&amp;utm_campaign=DebtReductionInc&amp;utm_content=Chapter%207%20Bankruptcy&amp;keyword=Avoid%20Filing%20Chapter%207%20Bankruptcy&amp;OVRAW=chapter%2011&amp;OVKEY=chapter%207%20bankruptcy%20law&amp;OVMTC=advanced&amp;OVADID=42233379522&amp;OVKWID=207713429522</t>
  </si>
  <si>
    <t>garbear727@yahoo.com</t>
  </si>
  <si>
    <t>gq9SzxqzpkOwTP2HrCchcg</t>
  </si>
  <si>
    <t>www.debtrelief.us.com</t>
  </si>
  <si>
    <t>http://search.yahoo.com/search;_ylt=AqiJhTZceU3KMDAeZkOgiiRG2vAI</t>
  </si>
  <si>
    <t>p=www.debtrelief.us.com&amp;fr=my-myy&amp;toggle=1&amp;cop=&amp;ei=UTF-8</t>
  </si>
  <si>
    <t>utm_source=yahoo&amp;utm_medium=cpc&amp;utm_campaign=DebtReductionInc&amp;utm_content=General%20Debt&amp;keyword=Debt%20Relief&amp;OVRAW=www.debtrelief.us.com&amp;OVKEY=debt%20relief&amp;OVMTC=advanced&amp;OVADID=42233303522&amp;OVKWID=207713042522</t>
  </si>
  <si>
    <t>ljbinc1985@yahoo.com</t>
  </si>
  <si>
    <t>7262A0B1-CD7E-40C6-B456-5BF6297917E7</t>
  </si>
  <si>
    <t>Consumer Debit Initiative</t>
  </si>
  <si>
    <t>ei=utf-8&amp;fr=slv8-&amp;p=Consumer%20Debit%20Initiative&amp;type=</t>
  </si>
  <si>
    <t>utm_source=yahoo&amp;utm_medium=cpc&amp;utm_campaign=DebtReductionInc&amp;utm_content=General%20Debt&amp;keyword=Consumer%20Debt%20Solutions&amp;OVRAW=Consumer%20Debt%20Initiative&amp;OVKEY=consumer%20debt&amp;OVMTC=advanced&amp;OVADID=42233303522&amp;OVKWID=207713055522</t>
  </si>
  <si>
    <t>Eric</t>
  </si>
  <si>
    <t>AE7ED6E5-8EAD-42C9-A267-589BE5D2AC08</t>
  </si>
  <si>
    <t>stacybrrs@yahoo.com</t>
  </si>
  <si>
    <t>DBrLKPlC3kOO18UJYFY9xA</t>
  </si>
  <si>
    <t>Carroll</t>
  </si>
  <si>
    <t>jenlipscomb@msn.com</t>
  </si>
  <si>
    <t>VMtExQsg1EeIcOu_l_olyQ</t>
  </si>
  <si>
    <t>om=u&amp;of=3DjW&amp;rg=&amp;rn=T5gj4u75fH33nur&amp;qf=national debt initiative program&amp;x=38&amp;y=16</t>
  </si>
  <si>
    <t>Marcella</t>
  </si>
  <si>
    <t>mgartside@nbrs.com</t>
  </si>
  <si>
    <t>233C0B6F-8CCE-460C-980A-D73C8A731777</t>
  </si>
  <si>
    <t>client=ca-pub-4996707388096603&amp;dt=1244650915449&amp;lmt=1244650915&amp;format=120x600_as&amp;output=html&amp;correlator=1244650915449&amp;url=http%3A%2F%2Fwww.freelegalforms.net%2Findex.cfm%3Findex%3Dforms%26filename%3DForm15277.htm&amp;color_bg=FFFFFF&amp;color_text=000000&amp;color_link=0000FF&amp;color_url=008000&amp;color_border=313194&amp;ad_type=text&amp;ref=http%3A%2F%2Fwww.freelegalforms.net%2FFreeLegalForms.cfm%3Findex%3Dforms&amp;frm=0&amp;ga_vid=2014060577.1244650667&amp;ga_sid=1244650667&amp;ga_hid=1178476164&amp;ga_fc=true&amp;flash=10.0.22.87&amp;w=120&amp;h=600&amp;u_h=768&amp;u_w=1024&amp;u_ah=738&amp;u_aw=1024&amp;u_cd=32&amp;u_tz=-240&amp;u_his=7&amp;u_java=true&amp;dtd=140&amp;xpc=lSX7AsCgQK&amp;p=http%3A//www.freelegalforms.net</t>
  </si>
  <si>
    <t>B4D4E80E-404A-4D5C-9B30-2AA35FDB259E</t>
  </si>
  <si>
    <t>misstrendy1@hotmail.com</t>
  </si>
  <si>
    <t>3DA5397E-A2C2-48C5-B1E7-921038DC2EF1</t>
  </si>
  <si>
    <t>client=ca-pub-0174696702846016&amp;dt=1244657336488&amp;lmt=1244657335&amp;output=html&amp;slotname=1216307127&amp;correlator=1244657336488&amp;url=http%3A%2F%2Fwww.bankrate.com%2Fbrm%2Fnews%2Fadvice%2F20030318a1.asp&amp;ref=http%3A%2F%2Fwww.bing.com%2Fsearch%3Fq%3Dloans%2Bto%2Bpay%2Boff%2Bdefaulted%2Bloans%26FORM%3DMSNH11&amp;frm=0&amp;ga_vid=1298818332.1244657337&amp;ga_sid=1244657337&amp;ga_hid=1330990390&amp;flash=10.0.22&amp;w=728&amp;h=90&amp;u_h=768&amp;u_w=1024&amp;u_ah=704&amp;u_aw=1024&amp;u_cd=32&amp;u_tz=-420&amp;u_his=15&amp;u_java=true&amp;u_nplug=24&amp;u_nmime=111&amp;dtd=87&amp;xpc=fz7uUeFlhU&amp;p=http%3A//www.bankrate.com</t>
  </si>
  <si>
    <t>khaoticmusik@earthlink.net</t>
  </si>
  <si>
    <t>AF5D207B-CBA8-41DF-A794-661CCA31837F</t>
  </si>
  <si>
    <t>Debt relief act</t>
  </si>
  <si>
    <t>The Mortgage Forgiveness Debt Relief Act (H.R.3648)</t>
  </si>
  <si>
    <t>q=The Mortgage Forgiveness Debt Relief Act %28H.R.3648%29&amp;area=earthlink-ws&amp;channel=nonregistered&amp;abtcgid=87&amp;abtli=1</t>
  </si>
  <si>
    <t>utm_source=google&amp;utm_medium=CPC&amp;utm_content=Holding%20Tank%20-%20Debt&amp;utm_campaign=Debt%20Holding%20Tank&amp;utm_term=Debt%20relief%20act&amp;keyword=How%20Can%20I%20Consolidate%20My%20Debt</t>
  </si>
  <si>
    <t>JOHN@ANET.COM</t>
  </si>
  <si>
    <t>E1C18240-02E8-499C-A5CE-8AC7BA257245</t>
  </si>
  <si>
    <t>tequisha</t>
  </si>
  <si>
    <t>tequishawiggins@yahoo.com</t>
  </si>
  <si>
    <t>215D3342-970D-4C62-B65F-E902C15FD5E7</t>
  </si>
  <si>
    <t>studentloans for people who are in default</t>
  </si>
  <si>
    <t>sourceid=navclient&amp;ie=UTF-8&amp;rls=HPIC,HPIC:2005-21,HPIC:en&amp;q=studentloans for people who are in default</t>
  </si>
  <si>
    <t>dominguezangela70@yahoo.com</t>
  </si>
  <si>
    <t>AF9FB031-E207-4A90-9913-113C43A4EAB6</t>
  </si>
  <si>
    <t>consolidating</t>
  </si>
  <si>
    <t>p=consolidating&amp;ei=UTF-8&amp;fr=my-myy&amp;xargs=12KPjg1ipSroGmmvmnEOOIMLrcmUsOkZ7Fo5h7DOV5CtdY6hNdE%2DIfXpP0xZg6WO8T7xvSy7HBreVFdJGu277WVk0qfeO%5FL%2DX2yY7Cj9pjbeeVAetHK4MYl7n8nfJPPF42Ug%2E%2E&amp;pstart=7&amp;b=11</t>
  </si>
  <si>
    <t>utm_source=yahoo&amp;utm_medium=cpc&amp;utm_campaign=DebtReductionInc&amp;utm_content=Debt%20Consolidation&amp;keyword=Government%20Debt%20Consolidation&amp;OVRAW=consolidating&amp;OVKEY=debt%20consolidation%20government&amp;OVMTC=advanced&amp;OVADID=42233534522&amp;OVKWID=207713454522</t>
  </si>
  <si>
    <t>cfliearman@hotmail.com</t>
  </si>
  <si>
    <t>67AF1472-4586-46F1-A2F4-91CDC3100BFC</t>
  </si>
  <si>
    <t>chatham</t>
  </si>
  <si>
    <t>chathambrown@yahoo.com</t>
  </si>
  <si>
    <t>5B2E9812-B1BE-4D19-A4FE-C0D7CD9FBD02</t>
  </si>
  <si>
    <t>can i file bankruptcy now that im divorced</t>
  </si>
  <si>
    <t>p=can i file bankruptcy now that im divorced&amp;fr=fptb-hptb6&amp;toggle=1&amp;cop=mss&amp;ei=UTF-8</t>
  </si>
  <si>
    <t>utm_source=yahoo&amp;utm_medium=cpc&amp;utm_campaign=DebtReductionInc&amp;utm_content=Bankruptcy&amp;keyword=Avoid%20Filing%20Bankruptcy&amp;OVRAW=can%20i%20file%20bankruptcy%20now%20that%20im%20divorced&amp;OVKEY=can%20i%20file%20bankruptcy&amp;OVMTC=advanced&amp;OVADID=42233254522&amp;OVKWID=207713372522</t>
  </si>
  <si>
    <t>rcsancio@aol.com</t>
  </si>
  <si>
    <t>XnhZ2SNBj0uLtoOnPpR6oQ</t>
  </si>
  <si>
    <t>private student loan default help</t>
  </si>
  <si>
    <t>hl=en&amp;client=firefox-a&amp;rls=org.mozilla:en-US:official&amp;ei=eGowSqhnlZYxyo3MhAo&amp;sa=X&amp;oi=spell&amp;resnum=0&amp;ct=result&amp;cd=1&amp;q=private student loan default help&amp;spell=1&amp;cts=1244686975768</t>
  </si>
  <si>
    <t>dixieoutdoors85@yahoo.com</t>
  </si>
  <si>
    <t>6AED2B72-E154-46D4-9467-73A65E02E574</t>
  </si>
  <si>
    <t>term=Debt Pay Off Calculator&amp;channel=fin_money_managing,Channel_A&amp;google_kw_type=radlinks&amp;google_rt=ChBKMHOAAA1ejQqzYwbFUR8DEhdEZWJ0IFBheSBPZmYgQ2FsY3VsYXRvchoI9eJghWfJO04oAVITCJTTw_OcgZsCFSENswodvjTVyg&amp;google_rts=ChBKMHOAAA1ejQqzYwbFUR8DEhdEZWJ0IFBheSBPZmYgQ2FsY3VsYXRvchoI9eJghWfJO04oAVITCJTTw_OcgZsCFSENswodvjTVyg|ChBKMHOAAA1emwqzYwbFUR8DEhRDcmVkaXQgQ2FyZCBEZWJ0IExhdxoIvUNyhvTMMtIoAVITCJTTw_OcgZsCFSENswodvjTVyg|ChBKMHOAAA1enwqzYwbFUR8DEg1Mb3dlciBNeSBEZWJ0Ggj45S5W5vBxUCgBUhMIlNPD85yBmwIVIQ2zCh2-NNXK|ChBKMHOAAA1epAqzYwbFUR8DEgxSZWR1Y2UgRGVidHMaCBtqqRzXq6luKAFSEwiU08PznIGbAhUhDbMKHb401co|ChBKMHOAAA1eqAqzYwbFUR8DEhtSZWR1Y2UgQ3JlZGl0IENhcmQgUGF5bWVudHMaCPFoMQWHKH1PKAFSEwiU08PznIGbAhUhDbMKHb401co|ChBKMHOAAA1erAqzYwbFUR8DEg1EZWJ0IFNub3diYWxsGggVsX7KFT2lQSgBUhMIlNPD85yBmwIVIQ2zCh2-NNXK&amp;google_page_url=http%3A//www.ehow.com/how_4772786_reduce-credit-card-debt-now.html&amp;radkws=Debt%20Pay%20Off%20Calculator%7CCredit%20Card%20Debt%20Law%7CLower%20My%20Debt%7CReduce%20Debts%7CReduce%20Credit%20Card%20Payments%7CDebt%20Snowball&amp;contentid=4772786&amp;studioid=&amp;category=Personal Finance&amp;subcategory=Money Managing</t>
  </si>
  <si>
    <t>mlo77@aol.com</t>
  </si>
  <si>
    <t>1AB4CB39-CAD2-43E4-80C1-7C05C2258BF6</t>
  </si>
  <si>
    <t>Debt advice line</t>
  </si>
  <si>
    <t>debt advice line</t>
  </si>
  <si>
    <t>http://search.hp.my.aol.com/aol/weboffers</t>
  </si>
  <si>
    <t>s_it=enus-mh-1_-hp-woh-cn-nb-le&amp;query=debt advice line</t>
  </si>
  <si>
    <t>utm_source=google&amp;utm_medium=CPC&amp;utm_content=Holding%20Tank%20-%20Debt&amp;utm_campaign=Debt%20Holding%20Tank&amp;utm_term=Debt%20advice%20line&amp;keyword=How%20Can%20I%20Consolidate%20My%20Debt</t>
  </si>
  <si>
    <t>ricardo</t>
  </si>
  <si>
    <t>inalvisaldana@yahoo.com</t>
  </si>
  <si>
    <t>EF4C9D9F-FD0D-4F56-8A3F-8D1369ABCF71</t>
  </si>
  <si>
    <t>sourceid=navclient&amp;aq=2&amp;oq=www.chase.com%2f&amp;ie=UTF-8&amp;rlz=1T4GWYE_enUS263US284&amp;q=www.chase.com creditcards payment</t>
  </si>
  <si>
    <t>dmashatt@gmil.com</t>
  </si>
  <si>
    <t>sjvebq7Z-0yCJWLYc8MyCg</t>
  </si>
  <si>
    <t>car loan delinquency help</t>
  </si>
  <si>
    <t>sourceid=navclient&amp;ie=UTF-8&amp;rlz=1T4SKPB_enUS311US312&amp;q=car loan delinquency help</t>
  </si>
  <si>
    <t>Malia</t>
  </si>
  <si>
    <t>michellekamealoha@yahoo.com</t>
  </si>
  <si>
    <t>uNVwVKD4fUq0jRyhh6NyoA</t>
  </si>
  <si>
    <t>www.debtfree.com</t>
  </si>
  <si>
    <t>ei=utf-8&amp;fr=slv8-ytbm&amp;p=www.debtfree.com&amp;type=</t>
  </si>
  <si>
    <t>Chelsea</t>
  </si>
  <si>
    <t>loub54@bellsouth.net</t>
  </si>
  <si>
    <t>TqS1PaTz9k6YKc-v3Zf90w</t>
  </si>
  <si>
    <t>spage=search%2Fresultshome1.htm&amp;searchType=web&amp;source=APYWEBHM&amp;string=the best consolidation loan&amp;where=&amp;sm.x=0&amp;sm.y=0</t>
  </si>
  <si>
    <t>utm_source=yahoo&amp;utm_medium=cpc&amp;utm_campaign=DebtReductionInc&amp;utm_content=Debt%20Consolidation%20Loan&amp;keyword=Debt%20Consolidation&amp;OVRAW=the%20best%20consolidation%20loan&amp;OVKEY=the%20best%20debt%20consolidation%20loan&amp;OVMTC=advanced&amp;OVADID=42233527522&amp;OVKWID=207713283522</t>
  </si>
  <si>
    <t>amberaskins@wmconnect.com</t>
  </si>
  <si>
    <t>FFD895DE-8B15-4354-AD6C-6F814C7D1076</t>
  </si>
  <si>
    <t>websearch.cs.com</t>
  </si>
  <si>
    <t>http://websearch.cs.com/wm/search</t>
  </si>
  <si>
    <t>query=how do i get out of credit card debit without hurting my credit&amp;fromPage=wmthomepage</t>
  </si>
  <si>
    <t>Alane</t>
  </si>
  <si>
    <t>sezpezhttm8399@yahoo.com</t>
  </si>
  <si>
    <t>hUzoogPIv0yuz94oaKaEvA</t>
  </si>
  <si>
    <t>Tess</t>
  </si>
  <si>
    <t>tbennett@springisd.org</t>
  </si>
  <si>
    <t>738BEFB4-1AD6-4F58-9BAB-DAABC49F92F2</t>
  </si>
  <si>
    <t>maria.coast1968@gmail.com</t>
  </si>
  <si>
    <t>oPXErDn3qkizi7h7RYCsWQ</t>
  </si>
  <si>
    <t>client=ca-pub-1122322012506559&amp;dt=1242358265586&amp;lmt=1244258881&amp;output=html&amp;slotname=0323508625&amp;correlator=1242358265586&amp;url=http%3A%2F%2Fuhjenny.110mb.com%2F&amp;eid=68120021&amp;frm=0&amp;dff=Arial&amp;dfs=9&amp;biw=1007&amp;bih=576&amp;adx=50&amp;ady=831&amp;ga_vid=1032528984.1242358266&amp;ga_sid=1242358266&amp;ga_hid=488604670&amp;flash=0&amp;w=728&amp;h=15&amp;u_h=768&amp;u_w=1024&amp;u_ah=738&amp;u_aw=1024&amp;u_cd=32&amp;u_tz=-420&amp;u_his=2&amp;u_java=true&amp;u_nplug=12&amp;u_nmime=51&amp;dtd=643&amp;xpc=5Wzl9uE2Zy&amp;p=http%3A//uhjenny.110mb.com&amp;format=fp_al_lp&amp;kw_type=radlink&amp;prev_fmts=728x15_0ads_al_s&amp;rt=ChBKMT4CAAxE1wpqWw8aszc9Eg5FdmVudCBQYXltZW50cxoIdp8_yWKzujsoAVITCMvZ2IPegpsCFQsXagodQj1Sdg&amp;hl=en&amp;kw0=Check Payments&amp;kw1=Phone Payments&amp;kw2=Event Payments&amp;kw3=Accept Payments&amp;okw=Event Payments</t>
  </si>
  <si>
    <t>aircooled1959@yahoo.com</t>
  </si>
  <si>
    <t>A6449F90-F5E0-492E-AA22-5BB41BD44231</t>
  </si>
  <si>
    <t>http://www.brasschecktv.com</t>
  </si>
  <si>
    <t>client=ca-pub-6806835162578064&amp;dt=1244741261703&amp;lmt=1244741261&amp;prev_slotnames=9752661045&amp;output=html&amp;slotname=9752661045&amp;correlator=1244741261359&amp;url=http%3A%2F%2Fwww.brasschecktv.com%2Fpage%2F641.html&amp;ref=http%3A%2F%2Fus.mc1115.mail.yahoo.com%2Fmc%2Fwelcome%3F.gx%3D1%26.rand%3Deo02n2bre73og&amp;frm=0&amp;ga_vid=150267322.1224343252&amp;ga_sid=1244741262&amp;ga_hid=280998317&amp;ga_fc=true&amp;flash=10.0.22.87&amp;w=468&amp;h=60&amp;u_h=600&amp;u_w=800&amp;u_ah=570&amp;u_aw=800&amp;u_cd=16&amp;u_tz=-420&amp;u_java=true&amp;dtd=15&amp;xpc=ck04FJgIYC&amp;p=http%3A//www.brasschecktv.com</t>
  </si>
  <si>
    <t>ejwhiteman@yahoo.com</t>
  </si>
  <si>
    <t>4767C43B-F9F4-4921-A76C-9F26A47408BE</t>
  </si>
  <si>
    <t>wwww23.entry-not-found.com</t>
  </si>
  <si>
    <t>http://wwww23.entry-not-found.com/search</t>
  </si>
  <si>
    <t>qr=how much is bankruptcy cost&amp;sid=511010a9ybja8-gboqb0&amp;rg=Y-h0&amp;ri=ySBd</t>
  </si>
  <si>
    <t>utm_source=yahoo&amp;utm_medium=cpc&amp;utm_campaign=DebtReductionInc&amp;utm_content=Bankruptcy&amp;keyword=Avoid%20Filing%20Bankruptcy&amp;OVRAW=how%20much%20is%20bankruptcy%20cost&amp;OVKEY=is%20filing%20bankruptcy%20cost&amp;OVMTC=advanced&amp;OVADID=41951299022&amp;OVKWID=207713075522</t>
  </si>
  <si>
    <t>dwilkins68@gmail.com</t>
  </si>
  <si>
    <t>254CC794-42E7-4570-B7F1-05F778D0B7B3</t>
  </si>
  <si>
    <t>client=ca-pub-6367561450764046&amp;dt=1244745197130&amp;lmt=1244745211&amp;output=html&amp;slotname=1567792731&amp;correlator=1244745197130&amp;url=http%3A%2F%2Fforgivestudentloandebt.com%2Fusers%2Fwhere-am-i&amp;ref=http%3A%2F%2Fforgivestudentloandebt.com%2Fuser&amp;frm=0&amp;ga_vid=262016129.1244745197&amp;ga_sid=1244745197&amp;ga_hid=1072546592&amp;flash=10.0.22&amp;w=160&amp;h=600&amp;u_h=768&amp;u_w=1024&amp;u_ah=734&amp;u_aw=1024&amp;u_cd=32&amp;u_tz=-300&amp;u_his=2&amp;u_java=true&amp;u_nplug=19&amp;u_nmime=90&amp;dtd=16&amp;xpc=ceVi2sxK7i&amp;p=http%3A//forgivestudentloandebt.com</t>
  </si>
  <si>
    <t>leslie</t>
  </si>
  <si>
    <t>bearleyu@gmail.com</t>
  </si>
  <si>
    <t>B2F8007C-CCCF-46BC-B0D0-394B93206870</t>
  </si>
  <si>
    <t>jgulino@cox.net</t>
  </si>
  <si>
    <t>9ED952DC-F8CA-482A-A3C9-D0EDDEF8F7D1</t>
  </si>
  <si>
    <t>credit card negotiating debt</t>
  </si>
  <si>
    <t>p=credit card negotiating debt&amp;fr=yfp-t-501-s&amp;toggle=1&amp;cop=mss&amp;ei=UTF-8</t>
  </si>
  <si>
    <t>utm_source=yahoo&amp;utm_medium=cpc&amp;utm_campaign=DebtReductionInc&amp;utm_content=Credit%20Card%20Debt&amp;keyword=Negotiating%20Credit%20Card%20Debt&amp;OVRAW=credit%20card%20negotiating%20debt&amp;OVKEY=credit%20card%20negotiating%20debt&amp;OVMTC=standard&amp;OVADID=42233457522&amp;OVKWID=207713054522</t>
  </si>
  <si>
    <t>DIANE</t>
  </si>
  <si>
    <t>DCROGERS@COX.NET</t>
  </si>
  <si>
    <t>11590516-A461-43F4-8DF8-C3BEDBE16E6C</t>
  </si>
  <si>
    <t>Search DEBT CURES</t>
  </si>
  <si>
    <t>sourceid=navclient&amp;gfns=1&amp;ie=UTF-8&amp;rlz=1T4ADBF_enUS313US313&amp;q=Search DEBT CURES</t>
  </si>
  <si>
    <t>Oscar</t>
  </si>
  <si>
    <t>delacruz.oscar14@yahoo.com</t>
  </si>
  <si>
    <t>C1NziQ4ve0_LvjhC7yELrQ</t>
  </si>
  <si>
    <t>http://www.webcrawler.com/webcrawler304/ws/results/Web/my credit card payment/1/417/TopNavigation/Relevance/iq=true/zoom=off/_iceUrlFlag=7</t>
  </si>
  <si>
    <t>sergio</t>
  </si>
  <si>
    <t>the_m0rpheus@yahoo.com</t>
  </si>
  <si>
    <t>2032F149-6FDC-4635-B098-624F47638F2C</t>
  </si>
  <si>
    <t>debt consolidation vs bankruptcy</t>
  </si>
  <si>
    <t>http://search.yahoo.com/search;_ylt=A0geuyc1kzFKdL4AOsZXNyoA</t>
  </si>
  <si>
    <t>fr2=sg-gac&amp;sado=1&amp;p=debt%20consolidation%20vs%20bankruptcy&amp;fr=yfp-t-501&amp;pqstr=debt%20Consolidation%20vs%20&amp;gprid=k.E01029T9WxbY5l1DrMMA&amp;sac=1&amp;sao=1</t>
  </si>
  <si>
    <t>utm_source=yahoo&amp;utm_medium=cpc&amp;utm_campaign=DebtReductionInc&amp;utm_content=Debt%20Consolidation&amp;keyword=Debt%20Consolidation%20Without%20Bankruptcy&amp;OVRAW=debt%20consolidation%20vs%20bankruptcy&amp;OVKEY=debt%20consolidation%20bankruptcy&amp;OVMTC=advanced&amp;OVADID=42233432022&amp;OVKWID=207713358522</t>
  </si>
  <si>
    <t>anneotis@gmail.com</t>
  </si>
  <si>
    <t>fGQCD1bpmEypMcj3Dcnh2w</t>
  </si>
  <si>
    <t>JoAnna</t>
  </si>
  <si>
    <t>joannagavigan@gmail.com</t>
  </si>
  <si>
    <t>87484A79-060B-427C-8223-46E49AAA7CEB</t>
  </si>
  <si>
    <t>client=ca-pub-9336631000664321&amp;dt=1244773625631&amp;lmt=1244773207&amp;prev_slotnames=6068351789%2C0959149431&amp;output=html&amp;slotname=2534751440&amp;correlator=1244773624840&amp;url=http%3A%2F%2Ffrugaldad.com%2F2008%2F05%2F21%2Fhow-to-get-out-of-credit-card-debt-and-stay-out%2F&amp;eid=68120041&amp;ref=http%3A%2F%2Fwww.google.com%2Fsearch%3Fhl%3Den%26q%3Dgetting%2Bout%2Bof%2Bcredit%2Bcard%2Bdebt%26aq%3D0%26oq%3D%2522getting%2Bout%2Bof%2Bcre%26aqi%3Dg6%26emsg%3DNCSR%26ei%3Df7wxSpy9KsehlAfP-dC9CQ&amp;frm=0&amp;ga_vid=494976046.1244773625&amp;ga_sid=1244773625&amp;ga_hid=1539130759&amp;flash=10.0.22&amp;w=160&amp;h=600&amp;u_h=800&amp;u_w=1280&amp;u_ah=774&amp;u_aw=1280&amp;u_cd=24&amp;u_tz=-240&amp;u_his=50&amp;u_java=true&amp;u_nplug=6&amp;u_nmime=83&amp;dtd=4&amp;xpc=zmCfb1lxg0&amp;p=http%3A//frugaldad.com</t>
  </si>
  <si>
    <t>yo@yomama.com</t>
  </si>
  <si>
    <t>eCFEc3XqiUCC2RSkTCzF_g</t>
  </si>
  <si>
    <t>client=ca-pub-3089121361425291&amp;dt=1244776253390&amp;lmt=1240835804&amp;output=html&amp;slotname=1739470378&amp;correlator=1244776253390&amp;url=http%3A%2F%2Fwww.dinkytown.net%2Fdebt.html&amp;ref=http%3A%2F%2Fwww.google.com%2Fsearch%3Fhl%3Den%26ei%3DJsUxSs7-G5esMoXUjYMK%26sa%3DX%26oi%3Dspell%26resnum%3D0%26ct%3Dresult%26cd%3D1%26q%3Dcredit%2Bcard%2Bcalculators%26spell%3D1&amp;frm=0&amp;ga_vid=1883114167.1244776253&amp;ga_sid=1244776253&amp;ga_hid=1333480849&amp;flash=9.0.47.0&amp;w=300&amp;h=250&amp;u_h=768&amp;u_w=1280&amp;u_ah=734&amp;u_aw=1280&amp;u_cd=32&amp;u_tz=-420&amp;u_his=4&amp;u_java=true&amp;dtd=47&amp;xpc=F9ObQGU94S&amp;p=http%3A//www.dinkytown.net</t>
  </si>
  <si>
    <t>mrsdeigs@rcn.com</t>
  </si>
  <si>
    <t>B896384B-3D57-4D5C-B0BB-8E07EE73C52D</t>
  </si>
  <si>
    <t>how to lower credit card finance charges</t>
  </si>
  <si>
    <t>sourceid=navclient&amp;ie=UTF-8&amp;rlz=1T4HPIB_enUS314US314&amp;q=how to lower credit card finance charges</t>
  </si>
  <si>
    <t>Caleb</t>
  </si>
  <si>
    <t>jarockjores@msn.com</t>
  </si>
  <si>
    <t>QdZVtNiUTU6j4LauIhQfbA</t>
  </si>
  <si>
    <t>q=student loan default&amp;ie=utf-8&amp;oe=utf-8&amp;aq=t&amp;rls=org.mozilla:en-US:official&amp;client=firefox-a</t>
  </si>
  <si>
    <t>Alfonso</t>
  </si>
  <si>
    <t>Recovery3@elp.rr.com</t>
  </si>
  <si>
    <t>magqsIjkFk2Ej2aVjphUoQ</t>
  </si>
  <si>
    <t>debt solutions texas</t>
  </si>
  <si>
    <t>fr=yfp-t-835-s&amp;toggle=1&amp;cop=mss&amp;ei=UTF8&amp;p=debt%20solutions%20texas</t>
  </si>
  <si>
    <t>utm_source=yahoo&amp;utm_medium=cpc&amp;utm_campaign=state&amp;utm_content=Debt%20Solution&amp;keyword=Debt%20Solutions%20In%20Texas&amp;OVRAW=debt%20solutions%20texas&amp;OVKEY=debt%20solution%20texas&amp;OVMTC=standard&amp;OVADID=42233368522&amp;OVKWID=207729404022</t>
  </si>
  <si>
    <t>Debi</t>
  </si>
  <si>
    <t>ddaniels54@hotmail.com</t>
  </si>
  <si>
    <t>f0dJOBcH10CjgVjgfqPLJA</t>
  </si>
  <si>
    <t>debtfree.com</t>
  </si>
  <si>
    <t>fr=yhs-avg&amp;type=yahoo_avg_hs2-tb-web_us&amp;p=debtfree.com</t>
  </si>
  <si>
    <t>utm_source=yahoo&amp;utm_medium=cpc&amp;utm_campaign=DebtReductionInc&amp;utm_content=General%20Debt&amp;keyword=Be%20Debt%20Free&amp;OVRAW=debtfree.com&amp;OVKEY=debt%20free&amp;OVMTC=advanced&amp;OVADID=42233303522&amp;OVKWID=207713077522</t>
  </si>
  <si>
    <t>rhonda_gilley@yahoo.com</t>
  </si>
  <si>
    <t>wMSBynobC0aRpHYgEkDcAw</t>
  </si>
  <si>
    <t>client=ca-pub-8563075950370390&amp;dt=1244819934125&amp;lmt=1244819934&amp;output=html&amp;slotname=4271065771&amp;correlator=1244819934125&amp;url=http%3A%2F%2Fstudentloan.fgdh.info%2F%3FOVRAW%3DStudent%2520loan%2520payment%26OVKEY%3Dstudent%2520loan%2520payment%26OVMTC%3Dstandard%26OVADID%3D14159347013%26OVKWID%3D137168278013&amp;ref=http%3A%2F%2Fwww.wholesalestudentloans.com%2Fsearch.php%3Fd%3DWholesaleStudentLoans.com%26cachekey%3D1244819805%26rc%3Dtrue%26term%3DStudent%2Bloan%2Bpayment%26append%3Dqs%253D06oENya4ZG1YS6vOLJwpLiFbgelW6z6_Hh2tk09CCQF_C6oGhzSNWiCpTnI4yNZS1ahDh7etRHbL-g95VLwpy6y_mghJK8l1pBtF8p_aHiiFFRQ_RUaR7famhzkpwzsZIEwrycesmt6WRbqWlYVjBKnBuoO9YCKCTl6fqHmPQPyvvv51pNq0JaMTcqESG8tnBXGfiVYZaH4wlKCHYnc_FQfOFt_Z1pAxA3MqHx%252CYT03&amp;frm=0&amp;ga_vid=590540921.1244819936&amp;ga_sid=1244819936&amp;ga_hid=1416792347&amp;flash=10.0.22.87&amp;w=160&amp;h=600&amp;u_h=768&amp;u_w=1024&amp;u_ah=738&amp;u_aw=1024&amp;u_cd=32&amp;u_tz=-300&amp;u_java=true&amp;dtd=M&amp;xpc=iEke3P2vKc&amp;p=http%3A//studentloan.fgdh.info</t>
  </si>
  <si>
    <t>calloj54@yahoo.com</t>
  </si>
  <si>
    <t>dsdgBWdRbk2GZAUPGfdZ6Q</t>
  </si>
  <si>
    <t>client=ca-pub-3089121361425291&amp;dt=1244818286599&amp;lmt=1240835804&amp;output=html&amp;slotname=1739470378&amp;correlator=1244818286599&amp;url=http%3A%2F%2Fwww.dinkytown.net%2Fdebt.html&amp;ref=http%3A%2F%2Fwww.dinkytown.net%2Fmoney%2Ffree.html&amp;frm=0&amp;ga_vid=1690163507.1244818287&amp;ga_sid=1244818287&amp;ga_hid=1607795699&amp;flash=10.0.22.87&amp;w=300&amp;h=250&amp;u_h=900&amp;u_w=1440&amp;u_ah=900&amp;u_aw=1440&amp;u_cd=32&amp;u_tz=-240&amp;u_his=4&amp;u_java=true&amp;dtd=109&amp;xpc=1tgnFWBvzG&amp;p=http%3A//www.dinkytown.net</t>
  </si>
  <si>
    <t>tapgum81@msn.com</t>
  </si>
  <si>
    <t>FF72DDF0-7B45-4367-8C4F-B8DAF712E70A</t>
  </si>
  <si>
    <t>cosovowar.com</t>
  </si>
  <si>
    <t>http://cosovowar.com/handcrafted2.asp</t>
  </si>
  <si>
    <t>Jarrett</t>
  </si>
  <si>
    <t>Antone</t>
  </si>
  <si>
    <t>ajarr35@yahoo.com</t>
  </si>
  <si>
    <t>8MU47zrQGE_B7nx-EeZjkA</t>
  </si>
  <si>
    <t>fultonweb.info</t>
  </si>
  <si>
    <t>http://fultonweb.info/results/debt-relief-grant</t>
  </si>
  <si>
    <t>utm_source=yahoo&amp;utm_medium=cpc&amp;utm_campaign=DebtReductionInc&amp;utm_content=Debt%20Program&amp;keyword=Debt%20Relief%20Programs&amp;OVRAW=debt%20relief%20grant&amp;OVKEY=debt%20relief%20program&amp;OVMTC=advanced&amp;OVADID=41951214022&amp;OVKWID=207713288022</t>
  </si>
  <si>
    <t>Gayle</t>
  </si>
  <si>
    <t>ggiffor3@nycap.rr.com</t>
  </si>
  <si>
    <t>W8LSeBk6EUyN0FgKl-NZwA</t>
  </si>
  <si>
    <t>hl=en&amp;q=debt free stimulus&amp;aq=f&amp;oq=&amp;aqi=</t>
  </si>
  <si>
    <t>dominguez9089@yahoo.com</t>
  </si>
  <si>
    <t>EBE7BDDF-279A-464F-ABE0-3E4F87DCD8B4</t>
  </si>
  <si>
    <t>Summer</t>
  </si>
  <si>
    <t>kierra53@hotmail.com</t>
  </si>
  <si>
    <t>1BDA75DD-AD74-4476-AA05-568403201B52</t>
  </si>
  <si>
    <t>q=debt stoppers&amp;FORM=MSNH11</t>
  </si>
  <si>
    <t>Terry</t>
  </si>
  <si>
    <t>high40@greenhills.net</t>
  </si>
  <si>
    <t>vMWLz2UGeEip3SpUmr4jGA</t>
  </si>
  <si>
    <t>Wilner</t>
  </si>
  <si>
    <t>warmand@ymail.com</t>
  </si>
  <si>
    <t>Rq0fSIFpbUyuJRhZzYd38A</t>
  </si>
  <si>
    <t>wwww.householdbankplatinum.com</t>
  </si>
  <si>
    <t>http://wwww.householdbankplatinum.com/serve.php</t>
  </si>
  <si>
    <t>lg=en&amp;dn=householdbankplatinum.com&amp;ps=02d6a8e63819103ea5d63f8ffd252887&amp;tk=vveAVJO4KBAKEwiYs6z1yIWbAhUSK8cKHZ0hJgcYACAAMNH2qAM4CEDvyImFocek6s0BUNH2qAM&amp;le=2009061216000179686&amp;aq=credit card payments</t>
  </si>
  <si>
    <t>reyes398829@bellsouth.net</t>
  </si>
  <si>
    <t>86C52891-DDE2-4654-88F4-0A0297412C01</t>
  </si>
  <si>
    <t>t=&amp;st=kwd&amp;ptnrS=&amp;si=&amp;ss=sub&amp;tpr=&amp;searchfor=fair debt assessment department dds-556 1467 west elliot rd gilbert%2C arizona 85233&amp;x=38&amp;y=13</t>
  </si>
  <si>
    <t>alvena</t>
  </si>
  <si>
    <t>gmarlene1@yahoo.com</t>
  </si>
  <si>
    <t>01C2CCEA-B638-462E-9107-06E2870F1AE0</t>
  </si>
  <si>
    <t>www.debtmanagement.com</t>
  </si>
  <si>
    <t>p=www.debtmanagement.com&amp;fr=yfp-t-501&amp;toggle=1&amp;cop=mss&amp;ei=UTF-8</t>
  </si>
  <si>
    <t>utm_source=yahoo&amp;utm_medium=cpc&amp;utm_campaign=DebtReductionInc&amp;utm_content=General%20Debt&amp;keyword=Debt%20Solutions&amp;OVRAW=www.debtmanagement.com&amp;OVKEY=debt%20problem&amp;OVMTC=advanced&amp;OVADID=42233303522&amp;OVKWID=207713293522</t>
  </si>
  <si>
    <t>lanajoy@ymail.com</t>
  </si>
  <si>
    <t>5F3ABBFD-DAC7-4C13-AA33-BE15A1D1BC0E</t>
  </si>
  <si>
    <t>http://wiki.answers.com/Q/If_your_pay_is_being_garnished_for_student_loans_what_can_you_do_to_lower_the_monthly_amount_and_stop_garnishment_after_a_few_months</t>
  </si>
  <si>
    <t>Rebekah</t>
  </si>
  <si>
    <t>reyler@access.k12.wv.us</t>
  </si>
  <si>
    <t>DD04A2E3-D724-47E5-9247-DE0B26F20321</t>
  </si>
  <si>
    <t>Best way to get out of debt</t>
  </si>
  <si>
    <t>What Is the Best Way to Get out of Debt</t>
  </si>
  <si>
    <t>q=What Is the Best Way to Get out of Debt&amp;qsrc=6&amp;o=13721&amp;l=dis</t>
  </si>
  <si>
    <t>utm_source=google&amp;utm_medium=CPC&amp;utm_content=Get%20Out%20Of%20Debt&amp;utm_campaign=Debt%20General&amp;utm_term=Best%20way%20to%20get%20out%20of%20debt&amp;keyword=How%20Can%20I%20Consolidate%20My%20Debt</t>
  </si>
  <si>
    <t>percy</t>
  </si>
  <si>
    <t>ptpedersen@yahoo.com</t>
  </si>
  <si>
    <t>0D8836C3-D4E1-46DA-B023-2BF3C3469310</t>
  </si>
  <si>
    <t>Consumer debt advocate reviews</t>
  </si>
  <si>
    <t>consumer debt advocate reviews</t>
  </si>
  <si>
    <t>q=consumer debt advocate reviews&amp;ie=utf-8&amp;oe=utf-8&amp;aq=t&amp;rls=org.mozilla:en-US:official&amp;client=firefox-a</t>
  </si>
  <si>
    <t>utm_source=google&amp;utm_medium=CPC&amp;utm_content=Holding%20Tank%20-%20Debt&amp;utm_campaign=Debt%20Holding%20Tank&amp;utm_term=Consumer%20debt%20advocate%20reviews&amp;keyword=How%20Can%20I%20Consolidate%20My%20Debt</t>
  </si>
  <si>
    <t>Mirtha</t>
  </si>
  <si>
    <t>mirthatorres1@yahoo.com</t>
  </si>
  <si>
    <t>FwtDajoVYkSIzENucJutFw</t>
  </si>
  <si>
    <t>chapter 7 and 13</t>
  </si>
  <si>
    <t>ei=utf-8&amp;fr=slv8-hpd04&amp;p=chapter%207%20and%2013&amp;type=</t>
  </si>
  <si>
    <t>utm_source=yahoo&amp;utm_medium=cpc&amp;utm_campaign=DebtReductionInc&amp;utm_content=Chapter%207%20Bankruptcy&amp;keyword=Avoid%20Filing%20Chapter%207%20Bankruptcy&amp;OVRAW=chapter%207%20and%2013&amp;OVKEY=chapter%207%20and%2013&amp;OVMTC=standard&amp;OVADID=42233379522&amp;OVKWID=207713389522</t>
  </si>
  <si>
    <t>Randolph</t>
  </si>
  <si>
    <t>csyde518@yahoo.com</t>
  </si>
  <si>
    <t>0TaxRZBi_0_igAjMzu0dww</t>
  </si>
  <si>
    <t>q=debt cures&amp;rls=com.microsoft:*:IE-SearchBox&amp;ie=UTF-8&amp;oe=UTF-8&amp;sourceid=ie7&amp;rlz=1I7ADBF</t>
  </si>
  <si>
    <t>sgarner002@tampabay.rr.com</t>
  </si>
  <si>
    <t>KQe5yklzH0yuqkX772nPsw</t>
  </si>
  <si>
    <t>utm_source=yahoo&amp;utm_medium=cpc&amp;utm_campaign=DebtReductionInc&amp;utm_content=General%20Debt&amp;keyword=Debt%20&amp;%20Bill%20Solutions&amp;OVRAW=debt%20bills%20fl&amp;OVKEY=debt%20bills&amp;OVMTC=advanced&amp;OVADID=42233303522&amp;OVKWID=207713398522</t>
  </si>
  <si>
    <t>Konstantinos</t>
  </si>
  <si>
    <t>Zeus1981@comcast.net</t>
  </si>
  <si>
    <t>1D0AA2BB-67A1-43EF-8F86-E853B3CE0CE8</t>
  </si>
  <si>
    <t>debt stimulus</t>
  </si>
  <si>
    <t>source=ig&amp;hl=en&amp;rlz=1G1GGLQ_ENUS327&amp;=&amp;q=debt stimulus&amp;btnG=Google Search&amp;aq=f&amp;oq=</t>
  </si>
  <si>
    <t>Elyse</t>
  </si>
  <si>
    <t>k.amodei@comcast.net</t>
  </si>
  <si>
    <t>HdqEQnNXOUW6k4P2uDa2AQ</t>
  </si>
  <si>
    <t>get free financial help</t>
  </si>
  <si>
    <t>http://search.yahoo.com/search;_ylt=A0geu5eKnjNKczwAi1NXNyoA</t>
  </si>
  <si>
    <t>fr2=sg-gac&amp;sado=1&amp;p=get%20free%20financial%20help&amp;fr=yfp-t-501-s&amp;pqstr=free%20financial%20help&amp;gprid=mR5uf.PLT0OyTktqhYJ_bA&amp;sac=1&amp;sao=0</t>
  </si>
  <si>
    <t>utm_source=yahoo&amp;utm_medium=cpc&amp;utm_campaign=DebtReductionInc&amp;utm_content=Debt%20Reduction&amp;keyword=Financial%20Debt%20Reduction&amp;OVRAW=get%20free%20financial%20help%20%22debt%20reduction%22&amp;OVKEY=financial%20debt%20reduction&amp;OVMTC=advanced&amp;OVADID=41951160522&amp;OVKWID=207713041522</t>
  </si>
  <si>
    <t>obryant.jeff@yahoo.com</t>
  </si>
  <si>
    <t>woIuu-6V0UmVfI1VyT7L8Q</t>
  </si>
  <si>
    <t>free debt consolidation</t>
  </si>
  <si>
    <t>p=free debt consolidation&amp;fr=yfp-t-501-s&amp;toggle=1&amp;cop=mss&amp;ei=UTF-8</t>
  </si>
  <si>
    <t>utm_source=yahoo&amp;utm_medium=cpc&amp;utm_campaign=DebtReductionInc&amp;utm_content=Debt%20Consolidation&amp;keyword=Debt%20Consolidation%20Services&amp;OVRAW=free%20debt%20consolidation&amp;OVKEY=free%20debt%20consolidation%20services&amp;OVMTC=advanced&amp;OVADID=42233534522&amp;OVKWID=207713201022</t>
  </si>
  <si>
    <t>rnceh@comcast.net</t>
  </si>
  <si>
    <t>FFXR09VCdkOnXopoXfS7dA</t>
  </si>
  <si>
    <t>debt consolidation programs facebook single mom stimulus</t>
  </si>
  <si>
    <t>hl=en&amp;rlz=1T4ADBF_enUS250US273&amp;tbo=1&amp;q=debt consolidation programs facebook single mom stimulus&amp;btnG=Search&amp;aq=f&amp;oq=&amp;aqi=</t>
  </si>
  <si>
    <t>doncremer@myqmi.com</t>
  </si>
  <si>
    <t>bMQSVQLINEadtcRkK6JF3A</t>
  </si>
  <si>
    <t>bmanemann@aol.com</t>
  </si>
  <si>
    <t>AF3A82D3-981E-425A-85D7-C3AFCC551D89</t>
  </si>
  <si>
    <t>combine credit card debt</t>
  </si>
  <si>
    <t>q=combine credit card debt&amp;FORM=MSNH11</t>
  </si>
  <si>
    <t>smyers2635@cox.net</t>
  </si>
  <si>
    <t>lQYtAi1AGU2IEdGxg01P0w</t>
  </si>
  <si>
    <t>www.allbusiness.com</t>
  </si>
  <si>
    <t>http://www.allbusiness.com/banking-finance/personal-finance-personal-debt/6594431-1.html</t>
  </si>
  <si>
    <t>bettycetucker@yahoo.com</t>
  </si>
  <si>
    <t>5F4C2246-4DE9-47B0-8F9F-9D07A3BF53CD</t>
  </si>
  <si>
    <t>http://www.lowpriceshopper.com/search__arbkey--1__keyword--Hsbc Credit Card Payment__noskip--1.html</t>
  </si>
  <si>
    <t>bustachasez83@yahoo.com</t>
  </si>
  <si>
    <t>0D314B6B-D1D1-43E9-BC19-93D5543E7C0D</t>
  </si>
  <si>
    <t>debt settlement law firms</t>
  </si>
  <si>
    <t>ei=utf-8&amp;fr=slv8-sbc&amp;p=debt%20settlement%20law%20firms&amp;type=</t>
  </si>
  <si>
    <t>utm_source=yahoo&amp;utm_medium=cpc&amp;utm_campaign=DebtReductionInc&amp;utm_content=Debt%20Negotiation&amp;keyword=Debt%20Negotiation&amp;OVRAW=debt%20settlement%20law%20firms&amp;OVKEY=lawyer%20debt%20negotiation&amp;OVMTC=advanced&amp;OVADID=41951283022&amp;OVKWID=207713011522</t>
  </si>
  <si>
    <t>cynthia</t>
  </si>
  <si>
    <t>larryramos@sbcglobal.net</t>
  </si>
  <si>
    <t>F6BB1C5E-E107-4CD0-9174-B5F19012B121</t>
  </si>
  <si>
    <t>chesney</t>
  </si>
  <si>
    <t>chesney86@gmail.com</t>
  </si>
  <si>
    <t>FDB3BB47-C6A8-42CB-9895-EC8469DB4A1F</t>
  </si>
  <si>
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42233302522&amp;OVKWID=207713058022</t>
  </si>
  <si>
    <t>shortiend03@yahoo.com</t>
  </si>
  <si>
    <t>Kfcm3_8UKEmzQO1sDXqVoQ</t>
  </si>
  <si>
    <t>CHARLENE</t>
  </si>
  <si>
    <t>CLJ1955@Q.COM</t>
  </si>
  <si>
    <t>5809A709-E9F0-432A-8F19-093B726F35AA</t>
  </si>
  <si>
    <t>Non Profit Debt Consolidation Loan</t>
  </si>
  <si>
    <t>q=Non Profit Debt Consolidation Loan&amp;FORM=R5FD3</t>
  </si>
  <si>
    <t>nay</t>
  </si>
  <si>
    <t>nayrive@yahoo.com</t>
  </si>
  <si>
    <t>B65AED2C-7E85-41D7-8315-9052B5FEE0CD</t>
  </si>
  <si>
    <t>http://www.dogpile.com/dogpile/ws/results/Web/debt%20negotiation%20in%20new%20york/1/417/TopNavigation/Relevance/iq=true/zoom=off/_iceUrlFlag=7</t>
  </si>
  <si>
    <t>utm_source=yahoo&amp;utm_medium=cpc&amp;utm_campaign=state&amp;utm_content=Debt%20Negotiation&amp;keyword=Debt%20Negotiation%20In%20New%20York&amp;OVRAW=debt%20negotiation%20in%20new%20york&amp;OVKEY=debt%20negotiation%20in%20new%20york&amp;OVMTC=standard&amp;OVADID=42233308522&amp;OVKWID=207714216522</t>
  </si>
  <si>
    <t>Koree</t>
  </si>
  <si>
    <t>koreegilbert@yahoo.com</t>
  </si>
  <si>
    <t>as_E2jhBpUClQ9T3wmSUdA</t>
  </si>
  <si>
    <t>Liana</t>
  </si>
  <si>
    <t>lleordeanu@austin.rr.com</t>
  </si>
  <si>
    <t>0F9A65ED-E5E8-404C-8AF2-5E85734A9835</t>
  </si>
  <si>
    <t>q=debt cures &amp;qsrc=0&amp;o=0&amp;l=dir</t>
  </si>
  <si>
    <t>burkdad_82@yahoo.com</t>
  </si>
  <si>
    <t>wHzfQCqRKkOpQEwntDcuXA</t>
  </si>
  <si>
    <t>Scot</t>
  </si>
  <si>
    <t>briar_red99@hotmail.com</t>
  </si>
  <si>
    <t>3E2AD29E-B89F-4930-9DD9-79B45CB55FC0</t>
  </si>
  <si>
    <t>payoffstudentloansdebt.com</t>
  </si>
  <si>
    <t>http://payoffstudentloansdebt.com/result.php</t>
  </si>
  <si>
    <t>Keywords=Student%20Debt%20Consolidation&amp;OVRAW=refinancing%20college%20loans&amp;OVKEY=refinance%20student%20loan&amp;OVMTC=advanced&amp;OVADID=45587439022&amp;OVKWID=226808226522</t>
  </si>
  <si>
    <t>utm_source=yahoo&amp;utm_medium=cpc&amp;utm_campaign=DebtReductionInc&amp;utm_content=Debt%20Consolidation%20-%20high%20volume&amp;keyword=About%20Debt%20Consolidation&amp;OVRAW=student%20debt%20consolidation&amp;OVKEY=debt%20consolidation&amp;OVMTC=advanced&amp;OVADID=42233440522&amp;OVKWID=207713482022</t>
  </si>
  <si>
    <t>tlvrebel@mindspring.com</t>
  </si>
  <si>
    <t>CB7F0DF3-060D-474C-9B9B-C66E166B2CDE</t>
  </si>
  <si>
    <t>client=firefox-a&amp;rls=org.mozilla%3Aen-US%3Aofficial&amp;channel=s&amp;hl=en&amp;q=National Debt Initiative Program&amp;btnG=Google Search</t>
  </si>
  <si>
    <t>michael.nguyen48@yahoo.com</t>
  </si>
  <si>
    <t>bpUJ-MFr3UmYutaTeLrn3A</t>
  </si>
  <si>
    <t>become debt free</t>
  </si>
  <si>
    <t>p=become debt free&amp;fr=fptb-cclean-s&amp;toggle=1&amp;cop=mss&amp;ei=UTF-8</t>
  </si>
  <si>
    <t>utm_source=yahoo&amp;utm_medium=cpc&amp;utm_campaign=DebtReductionInc&amp;utm_content=General%20Debt&amp;keyword=Be%20Debt%20Free&amp;OVRAW=become%20debt%20free&amp;OVKEY=debt%20free&amp;OVMTC=advanced&amp;OVADID=42233303522&amp;OVKWID=207713077522</t>
  </si>
  <si>
    <t>Nick</t>
  </si>
  <si>
    <t>nick02gi@hotmail.com</t>
  </si>
  <si>
    <t>B21F5059-4176-4F8C-85C1-25D1924B4666</t>
  </si>
  <si>
    <t>debt crisis hotline</t>
  </si>
  <si>
    <t>p=debt crisis hotline&amp;ei=UTF-8&amp;fr=yfp-t-501&amp;pstart=1&amp;b=11</t>
  </si>
  <si>
    <t>utm_source=yahoo&amp;utm_medium=cpc&amp;utm_campaign=DebtReductionInc&amp;utm_content=General%20Debt&amp;keyword=Debt%20Solutions&amp;OVRAW=debt%20crisis%20hotline&amp;OVKEY=debt%20crisis&amp;OVMTC=advanced&amp;OVADID=42233303522&amp;OVKWID=207713080022</t>
  </si>
  <si>
    <t>Zaida</t>
  </si>
  <si>
    <t>zaida7@comcsat.net</t>
  </si>
  <si>
    <t>E8930E77-1B40-468C-B813-E47498B9ADE3</t>
  </si>
  <si>
    <t>www.msnbc.msn.com</t>
  </si>
  <si>
    <t xml:space="preserve"> how to wipe out your debt legally</t>
  </si>
  <si>
    <t>http://www.msnbc.msn.com/</t>
  </si>
  <si>
    <t>id=11881780&amp;q=%20how%20to%20wipe%20out%20your%20debt%20legally&amp;p=1&amp;st=1&amp;sm=user</t>
  </si>
  <si>
    <t>Tito</t>
  </si>
  <si>
    <t>t.barroga@yahoo.com</t>
  </si>
  <si>
    <t>2QBjGuDTHU2KSkN2ML7qkw</t>
  </si>
  <si>
    <t>1&amp;uvx=txtTKGZZwHxZyynNRN_a4KxXwDQhIbAgHQXlqE69e_mpbU-gsHH5nsmop9tZvG3I8fDPlCtu946ClFBQOWsyOSdLRzMTl0PrE0gcOni0OPM5BgEqr4acBdgqpJvNAdV2OHRzk8KPwac-NcIzpmsljgbb7Tg-xDAe2fqSpkywo9xxZLRgKsQqnzlI6U1gv1DpEmDLZPr4P1Mb6VnQOMsXjSjcWG_xXc-Erz-8dl0JyzsSPqs4vEICGHM8PoyeAdHmI7sVx4p62dKvSxmKKXGEOgyrIfM0KrsmVRX4n-zAC5kyWYQI29ccfg%2A%2A</t>
  </si>
  <si>
    <t>jnebowers@att.net</t>
  </si>
  <si>
    <t>B40hP-0vtkmMj_F8hiMJEA</t>
  </si>
  <si>
    <t>negotiating credit card debt in collections</t>
  </si>
  <si>
    <t>ei=UTF-8&amp;sado=1&amp;fr=att-portal-s&amp;p=negotiating credit card debt in collections&amp;rs=0&amp;fr2=rs-bottom</t>
  </si>
  <si>
    <t>utm_source=yahoo&amp;utm_medium=cpc&amp;utm_campaign=DebtReductionInc&amp;utm_content=Credit%20Card%20Debt&amp;keyword=Negotiating%20Credit%20Card%20Debt&amp;OVRAW=negotiating%20credit%20card%20debt%20in%20collections&amp;OVKEY=negotiating%20credit%20card%20debt&amp;OVMTC=advanced&amp;OVADID=42233461522&amp;OVKWID=207713054522</t>
  </si>
  <si>
    <t>melissa</t>
  </si>
  <si>
    <t>melissas99gt@yahoo.com</t>
  </si>
  <si>
    <t>CCC54CF2-76BF-4FB7-9357-82706390C891</t>
  </si>
  <si>
    <t>utm_source=yahoo&amp;utm_medium=cpc&amp;utm_campaign=DebtReductionInc&amp;utm_content=General%20Debt&amp;keyword=Debt%20&amp;%20Bill%20Solutions&amp;OVRAW=debt%20bill%20sale&amp;OVKEY=debt%20bill&amp;OVMTC=advanced&amp;OVADID=42233303522&amp;OVKWID=207713398522</t>
  </si>
  <si>
    <t>edymay2@centurytel.net</t>
  </si>
  <si>
    <t>658A921E-80F2-4A18-9BAD-D00C3CF13E90</t>
  </si>
  <si>
    <t>Beverley</t>
  </si>
  <si>
    <t>bevmor@comcast.net</t>
  </si>
  <si>
    <t>C2A1BFDA-2FCF-48CF-9E34-D6932CF6F1F3</t>
  </si>
  <si>
    <t>loan consolidation</t>
  </si>
  <si>
    <t>q=loan consolidation&amp;form=MS8TDF&amp;pc=MS8TDF&amp;src=IE-SearchBox</t>
  </si>
  <si>
    <t>Guadalupe</t>
  </si>
  <si>
    <t>GUADALUPE1280@COMCAST.NET</t>
  </si>
  <si>
    <t>Yeszz-Ir9U2Y7K4BtmApgg</t>
  </si>
  <si>
    <t>Joanne</t>
  </si>
  <si>
    <t>joanne_pwrs@yahoo.com</t>
  </si>
  <si>
    <t>DABDFB18-0482-4DD3-9683-8D50005CC0E1</t>
  </si>
  <si>
    <t>1&amp;uvx=txtTKGZZwHxZyynNRN_a4KxXwDQhIbAgHQXlqE69e_mpbU-gsHH5nsmop9tZvG3I8fDPlCtu946ClFBQOWsyOSdLRzMTl0PrE0gcOni0OPM5BgEqr4acBahgeslhCH-YhZ_YskXp9KSS48Ic-lX8RX0DxHtUbrDQjhWw6vnNZDHLRJilfkNeo0egUwxsDZq51DuMdTt5BjJ1iq3AkByYf5DdhkQMmf6M5zu4SizxRxorB71zHSAvB-NKj-LtftSHPkdiTAdkWPUHfyyf_4uc15M2S8HgrV7FSJUg_MgWaOhrw428jjp2mw%2A%2A</t>
  </si>
  <si>
    <t>gwshall@msn.com</t>
  </si>
  <si>
    <t>F7D5C7CF-1BD6-44F0-BE7F-A3ECA7E69678</t>
  </si>
  <si>
    <t>client=ca-pub-4919933747810071&amp;dt=1245007352406&amp;lmt=1238223748&amp;prev_fmts=728x90_as%2C160x600_as&amp;output=html&amp;slotname=2512568827&amp;correlator=1245007352094&amp;url=http%3A%2F%2Fwww.straightforwardmedia.com%2Fdebt2%2Ffair-debt-collection-practices-act.html&amp;ref=http%3A%2F%2Fwww.straightforwardmedia.com%2Fdebt2%2Fdebt-scholarship.html&amp;frm=0&amp;ga_vid=747611171.1245006622&amp;ga_sid=1245006622&amp;ga_hid=1538720037&amp;ga_fc=true&amp;flash=10.0.22.87&amp;w=300&amp;h=250&amp;u_h=768&amp;u_w=1360&amp;u_ah=738&amp;u_aw=1360&amp;u_cd=32&amp;u_tz=-300&amp;u_his=1&amp;u_java=true&amp;dtd=15&amp;xpc=aweKXFtSnc&amp;p=http%3A//www.straightforwardmedia.com</t>
  </si>
  <si>
    <t>lilskibby05@yahoo.com</t>
  </si>
  <si>
    <t>0121C059-BD2C-4CAA-9131-6E559C6E1889</t>
  </si>
  <si>
    <t>Charmaine</t>
  </si>
  <si>
    <t>csabbott1970@aol.com</t>
  </si>
  <si>
    <t>347C0C18-91B5-4626-B71C-ACCA62BE5A48</t>
  </si>
  <si>
    <t>origURL=http://credit%20consolidation%20options/</t>
  </si>
  <si>
    <t>utm_source=yahoo&amp;utm_medium=cpc&amp;utm_campaign=DebtReductionInc&amp;utm_content=Debt%20Consolidation&amp;keyword=Debt%20Consolidation%20Options&amp;OVRAW=Http%20Credit%20Consolidation%20Option&amp;OVKEY=http%20debt%20consolidation%20option&amp;OVMTC=advanced&amp;OVADID=42233432022&amp;OVKWID=207713482522</t>
  </si>
  <si>
    <t>genevieve</t>
  </si>
  <si>
    <t>gencur25@yahoo.com</t>
  </si>
  <si>
    <t>15163E25-95D3-4298-9648-C656E6017C58</t>
  </si>
  <si>
    <t>Consolidate-Private-Student-Loans&amp;id=2443962</t>
  </si>
  <si>
    <t>Tyrone</t>
  </si>
  <si>
    <t>tyronelewis28@yahoo.com</t>
  </si>
  <si>
    <t>V-z_olMWqEiy5bwVcduBhg</t>
  </si>
  <si>
    <t>sltcid=27545&amp;slk=debt finance&amp;what=debt finance&amp;akwd=debtfinance.com&amp;mt=std&amp;uq=www.debtfinance.com&amp;cid=43797754011&amp;kwid=294481761511&amp;campid=10226931011&amp;adgrpid=18125849899&amp;nid=2</t>
  </si>
  <si>
    <t>utm_source=yahoo&amp;utm_medium=cpc&amp;utm_campaign=DebtReductionInc&amp;utm_content=General%20Debt&amp;keyword=Financial%20Debt%20Solutions&amp;OVRAW=debt%20finance&amp;OVKEY=debt%20financial&amp;OVMTC=advanced&amp;OVADID=42233303522&amp;OVKWID=207713180022</t>
  </si>
  <si>
    <t>nuckols6@shentel.net</t>
  </si>
  <si>
    <t>FE415B22-D7D4-46D5-818A-D3EBE4335CC2</t>
  </si>
  <si>
    <t>hl=en&amp;rlz=1W1DKUS_en&amp;q=debt clear scam&amp;aq=0&amp;oq=debt clear&amp;aqi=g3g%3As1g6</t>
  </si>
  <si>
    <t>troymorgan8@yahoo.com</t>
  </si>
  <si>
    <t>86BA2044-8061-435F-825B-40FAE4E4B892</t>
  </si>
  <si>
    <t>chrstnocampo@comcast.net</t>
  </si>
  <si>
    <t>DBAC8DBA-6A1F-4E30-B613-E712AD8B75B2</t>
  </si>
  <si>
    <t>Debt free book</t>
  </si>
  <si>
    <t>hl=en&amp;q=Debt free book&amp;aq=f&amp;oq=&amp;aqi=g1</t>
  </si>
  <si>
    <t>utm_source=google&amp;utm_medium=CPC&amp;utm_content=Holding%20Tank%20-%20Debt&amp;utm_campaign=Debt%20Holding%20Tank&amp;utm_term=Debt%20free%20book&amp;keyword=How%20Can%20I%20Consolidate%20My%20Debt</t>
  </si>
  <si>
    <t>foma</t>
  </si>
  <si>
    <t>fboru@yahoo.com</t>
  </si>
  <si>
    <t>3BC2A59E-CE2E-4B4A-8707-18F4DC6C10A7</t>
  </si>
  <si>
    <t>www.debtreductionservices.org</t>
  </si>
  <si>
    <t>http://search.yahoo.com/search;_ylt=A0oGkwtnwTVKHT8AHU1XNyoA</t>
  </si>
  <si>
    <t>p=www.debtreductionservices.org&amp;fr=yfp-t-501&amp;fr2=sb-top&amp;sao=1</t>
  </si>
  <si>
    <t>utm_source=yahoo&amp;utm_medium=cpc&amp;utm_campaign=DebtReductionInc&amp;utm_content=Debt%20Reduction&amp;keyword=Debt%20Reduction%20Services&amp;OVRAW=www.debtreductionservices.org&amp;OVKEY=debt%20reduction%20service&amp;OVMTC=advanced&amp;OVADID=41951293522&amp;OVKWID=207713433022</t>
  </si>
  <si>
    <t>rtallon222@bellsouth.net</t>
  </si>
  <si>
    <t>zEVn-6SxW0mgAXTGKCcqvQ</t>
  </si>
  <si>
    <t>spage=search/resultshome1.htm&amp;searchType=web&amp;source=APYWEBHM&amp;string=consumer credit consolidation&amp;spelltoken=n-2014819542_q-XeFK/9A2.UsGbWmwROAEnQAAAAXX&amp;where=Location (e.g. Address)&amp;sm=</t>
  </si>
  <si>
    <t>utm_source=yahoo&amp;utm_medium=cpc&amp;utm_campaign=DebtReductionInc&amp;utm_content=Debt%20Consolidation&amp;keyword=Consumer%20Debt%20Consolidation&amp;OVRAW=consumer%20credit%20consolidation&amp;OVKEY=consumer%20debt%20consolidation&amp;OVMTC=advanced&amp;OVADID=42233534522&amp;OVKWID=207713329522</t>
  </si>
  <si>
    <t>Nubia</t>
  </si>
  <si>
    <t>bostrio@clearwire.net</t>
  </si>
  <si>
    <t>up3Hz2DGwUm372t_MMdM-Q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</si>
  <si>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42233432022&amp;OVKWID=207713454522</t>
  </si>
  <si>
    <t>Danny</t>
  </si>
  <si>
    <t>pparegien@bak.rr.com</t>
  </si>
  <si>
    <t>RSIuDlGVLk_O1mN5KGSs0A</t>
  </si>
  <si>
    <t>credit card debt control</t>
  </si>
  <si>
    <t>http://search.yahoo.com/search;_ylt=Ag__XIcmVC0HcMLAVx4ZD4RG2vAI</t>
  </si>
  <si>
    <t>p=credit card debt control&amp;fr=my-myy-s&amp;toggle=1&amp;cop=&amp;ei=UTF-8</t>
  </si>
  <si>
    <t>utm_source=yahoo&amp;utm_medium=cpc&amp;utm_campaign=DebtReductionInc&amp;utm_content=General%20Debt&amp;keyword=Debt%20Control&amp;OVRAW=credit%20card%20debt%20control&amp;OVKEY=debt%20control&amp;OVMTC=advanced&amp;OVADID=42233303522&amp;OVKWID=207713280522</t>
  </si>
  <si>
    <t>Rebecca</t>
  </si>
  <si>
    <t>ragreen1216@cox.net</t>
  </si>
  <si>
    <t>7KXGUCWoVUapI7CZV-P_DA</t>
  </si>
  <si>
    <t>debt consolidation of cal</t>
  </si>
  <si>
    <t>p=debt consolidation of cal&amp;fr=yfp-t-501&amp;toggle=1&amp;cop=mss&amp;ei=UTF-8</t>
  </si>
  <si>
    <t>utm_source=yahoo&amp;utm_medium=cpc&amp;utm_campaign=DebtReductionInc&amp;utm_content=Debt%20Consolidation%20-%20high%20volume&amp;keyword=About%20Debt%20Consolidation&amp;OVRAW=debt%20consolidation%20of%20cal&amp;OVKEY=debt%20consolidation&amp;OVMTC=advanced&amp;OVADID=42233440522&amp;OVKWID=207713482022</t>
  </si>
  <si>
    <t>bbehle@telebeep.com</t>
  </si>
  <si>
    <t>d-xYjFznEkyD_Hpi4gO3gg</t>
  </si>
  <si>
    <t>debt reli</t>
  </si>
  <si>
    <t>q=debt reli&amp;FORM=MSNH11</t>
  </si>
  <si>
    <t>declined@mail.com</t>
  </si>
  <si>
    <t>n0bUpQFWQUaipAFynIvdLA</t>
  </si>
  <si>
    <t>aantdou@aol.com</t>
  </si>
  <si>
    <t>20962079-B8D3-463E-BCA8-57206C4AF649</t>
  </si>
  <si>
    <t>hl=en&amp;q=debt calculator&amp;aq=4&amp;oq=debt&amp;aqi=g10</t>
  </si>
  <si>
    <t>t_ann.1969@yahoo.com</t>
  </si>
  <si>
    <t>AC6050C1-19A9-45C5-BA71-976E04317400</t>
  </si>
  <si>
    <t>http://www.kansan.com</t>
  </si>
  <si>
    <t>client=ca-pub-6984653979973670&amp;dt=1245066844572&amp;lmt=1245066844&amp;output=html&amp;slotname=5014295879&amp;correlator=1245066844572&amp;url=http%3A%2F%2Fwww.kansan.com%2Fstories%2F2008%2Foct%2F07%2Fstudent_loans%2F%3Fnews&amp;ref=http%3A%2F%2Fsearch.yahoo.com%2Fsearch%3Fei%3Dutf-8%26fr%3Dslv8-hptb7%26p%3Dapply%2520for%2520the%2520student%2520bailout%26type%3D&amp;frm=0&amp;ga_vid=811905216.1245066845&amp;ga_sid=1245066845&amp;ga_hid=328009379&amp;flash=10.0.22.87&amp;w=468&amp;h=60&amp;u_h=720&amp;u_w=1280&amp;u_ah=690&amp;u_aw=1280&amp;u_cd=32&amp;u_tz=-420&amp;u_his=6&amp;u_java=true&amp;dtd=591&amp;xpc=9nuakx02Ex&amp;p=http%3A//www.kansan.com</t>
  </si>
  <si>
    <t>Paula</t>
  </si>
  <si>
    <t>kokomo4@charter.net</t>
  </si>
  <si>
    <t>5ECBE552-BB02-4C16-825E-BD26923D3F6F</t>
  </si>
  <si>
    <t>sourceid=navclient&amp;aq=0&amp;oq=National Debt Initi&amp;ie=UTF-8&amp;rlz=1T4DMUS_enUS307US307&amp;q=national debt initiative program</t>
  </si>
  <si>
    <t>katherine</t>
  </si>
  <si>
    <t>kltaylor@samford.edu</t>
  </si>
  <si>
    <t>3857EC53-03AD-41BF-995C-87B741B4F09D</t>
  </si>
  <si>
    <t>Credit services alabama</t>
  </si>
  <si>
    <t>utm_source=google&amp;utm_medium=CPC&amp;utm_content=Credit%20Services&amp;utm_campaign=Credit&amp;utm_term=Credit%20services%20alabama&amp;keyword=How%20Can%20I%20Consolidate%20My%20Debt</t>
  </si>
  <si>
    <t>sposkys@carrinter.net</t>
  </si>
  <si>
    <t>3BA290A1-8A75-436F-9D7E-B763AD19E8EC</t>
  </si>
  <si>
    <t>client=ca-pub-3163882305480438&amp;dt=1245078231656&amp;lmt=1245078231&amp;alt_color=FFFFFF&amp;prev_fmts=160x600_as&amp;format=160x600_as&amp;output=html&amp;correlator=1245078231468&amp;channel=2924845410&amp;pv_ch=2924845410%2B&amp;url=http%3A%2F%2Fwww.bcsalliance.com%2Fy_debt_sol_judgments~ns4.html&amp;ad_type=text_image&amp;ref=http%3A%2F%2Fwww.bcsalliance.com%2Fy_debt_sol_judgments.html&amp;frm=0&amp;ga_vid=833486594.1245078232&amp;ga_sid=1245078232&amp;ga_hid=402872807&amp;flash=10.0.22.87&amp;w=160&amp;h=600&amp;u_h=768&amp;u_w=1024&amp;u_ah=734&amp;u_aw=1024&amp;u_cd=32&amp;u_tz=-240&amp;u_his=6&amp;u_java=true&amp;dtd=94&amp;xpc=kIuHCtBX6P&amp;p=http%3A//www.bcsalliance.com</t>
  </si>
  <si>
    <t>RICK</t>
  </si>
  <si>
    <t>MELTON61@HOTMAIL.COM</t>
  </si>
  <si>
    <t>246927ED-C71D-4FEA-BA67-B1C2549AC444</t>
  </si>
  <si>
    <t>bjmbrown@aol.com</t>
  </si>
  <si>
    <t>DtsaQ_6cIkaz4LmbtUJrGw</t>
  </si>
  <si>
    <t>get rid of debt problems</t>
  </si>
  <si>
    <t>fr=yhs-avgb&amp;type=yahoo_avg_hs2-tb-web_us&amp;p=get%20rid%20of%20debt%20problems</t>
  </si>
  <si>
    <t>utm_source=yahoo&amp;utm_medium=cpc&amp;utm_campaign=DebtReductionInc&amp;utm_content=Get%20Out%20Of%20Debt&amp;keyword=Get%20Rid%20Of%20Debt&amp;OVRAW=get%20rid%20of%20debt%20problems&amp;OVKEY=get%20rid%20of%20debt&amp;OVMTC=advanced&amp;OVADID=42233302522&amp;OVKWID=207713172522</t>
  </si>
  <si>
    <t>strevino8255@aol.com</t>
  </si>
  <si>
    <t>98C7792B-F524-4C14-AAF2-ECCD3E818031</t>
  </si>
  <si>
    <t>client=ca-pub-0540338099227977&amp;dt=1245098870931&amp;lmt=1245098870&amp;output=html&amp;slotname=7489061802&amp;correlator=1245098870931&amp;url=http%3A%2F%2Fnews-reviews.org%2Ffinance%2Fnew-student-loans-payment%2F&amp;frm=0&amp;ga_vid=902618653.1245098872&amp;ga_sid=1245098872&amp;ga_hid=1072626689&amp;flash=9.0.124.0&amp;w=160&amp;h=600&amp;u_h=768&amp;u_w=1024&amp;u_ah=738&amp;u_aw=1024&amp;u_cd=16&amp;u_tz=-300&amp;u_java=true&amp;dtd=M&amp;xpc=BzlDKImJRF&amp;p=http%3A//news-reviews.org</t>
  </si>
  <si>
    <t>Krystle</t>
  </si>
  <si>
    <t>krystlemorgan@live.com</t>
  </si>
  <si>
    <t>W_OMDfYIzEOYdqLcebFp9A</t>
  </si>
  <si>
    <t>intellimatch.org</t>
  </si>
  <si>
    <t>http://intellimatch.org/c/PR--JRxrQYDNxxo_fxolllKJJ2s4fr24iByiZ2G37tOyjdkAZR5CNS5OGg-dzrkVLxePGhJT7di9uBTdC3vonQhmykIAcNi_MIanjeonqiy5R3j4ljzTYzlUXXJvlwsPQC7V0JJyVxhfe8XmU8LJ0iPAYb8VohUdg2i9y-6lbLbqHTMkR0A2eO349gShoH2MnLgYPhjskq9dkH87SYzGFv1wem-phG0wY0lsJ56wyG8PAL3yTNzJrkPDGpb-lL484iy-u9k632bOf8cjGOlbBN3jfLmF9b3_ziy1aCv53UdqBlYssScpp8kObhwDVrIgMpo_SPjnLBWenVBLfX15BWfGSBuMsYCS2VyyAHSzwoV6wrLtxOTJhWM_sBL4wtYJQ3at1N053zKaRlMIFZ5tFhYjff3JfqUXb56Oj0yf4KZNgOnW0TqTHzFvrNl7QZdZGqE-DMk5EMNi7Q78VnN4mIW75uocwKMYq1llwN1f7sobwko3CR-1l3cmpaABRcGXA8zbA3IEW8JkLOSOahZK4uAazfj0hCaECtu8j7LtT3WnfSPqgEHAcrU87Fcvw4u92gAwpaEnIFqAgN_WLecG0sUVP_1U63oBF7EXfg7g6TirZPdYzXwuyd84B7FebqnNf26tYaQ5ED48OLX3fIewhO3hXy39ZXx4KZn18Riya-wELXxWcw1Eb6-0OjHUWx57TBPS6di-Z06ndOmXRHT_qgLX762spWnTuNy7Ylo5uagd8Wk</t>
  </si>
  <si>
    <t>mentha</t>
  </si>
  <si>
    <t>mlkcasunshine@aol.com</t>
  </si>
  <si>
    <t>C9FDC11D-C663-49C9-9E01-075CE9D859C8</t>
  </si>
  <si>
    <t>client=ca-pub-0540338099227977&amp;dt=1245108514038&amp;lmt=1245108514&amp;output=html&amp;slotname=7489061802&amp;correlator=1245108514038&amp;url=http%3A%2F%2Fnews-reviews.org%2Ffinance%2Fnew-student-loans-payment%2F&amp;frm=0&amp;ga_vid=2091150057.1245108514&amp;ga_sid=1245108514&amp;ga_hid=1697362098&amp;flash=10.0.22.87&amp;w=160&amp;h=600&amp;u_h=1024&amp;u_w=1280&amp;u_ah=988&amp;u_aw=1280&amp;u_cd=32&amp;u_tz=-300&amp;u_his=2&amp;u_java=true&amp;dtd=78&amp;xpc=AIvhQkiGUl&amp;p=http%3A//news-reviews.org</t>
  </si>
  <si>
    <t>Anna</t>
  </si>
  <si>
    <t>amkjane@comcast.net</t>
  </si>
  <si>
    <t>G00718SzcE6cgYRDjYBsxg</t>
  </si>
  <si>
    <t>help with defaulted private student loans</t>
  </si>
  <si>
    <t>client=firefox-a&amp;rls=org.mozilla%3Aen-US%3Aofficial&amp;channel=s&amp;hl=en&amp;q=help with defaulted private student loans&amp;btnG=Google Search</t>
  </si>
  <si>
    <t>B1DCA365-6706-4121-ABC8-B7CC44130624</t>
  </si>
  <si>
    <t>joeyv@beld.net</t>
  </si>
  <si>
    <t>rqH0CZi1m0qJvekmNStPDw</t>
  </si>
  <si>
    <t>consalodate.com</t>
  </si>
  <si>
    <t>http://consalodate.com/dtzsch/-FW2/150924/student_loan_debt_consolidation</t>
  </si>
  <si>
    <t>utm_source=yahoo&amp;utm_medium=cpc&amp;utm_campaign=DebtReductionInc&amp;utm_content=Debt%20Consolidation%20-%20high%20volume&amp;keyword=About%20Debt%20Consolidation&amp;OVRAW=student%2Bloan%2Bdebt%2Bconsolidation&amp;OVKEY=debt%20consolidation&amp;OVMTC=advanced&amp;OVADID=42233440522&amp;OVKWID=207713482022</t>
  </si>
  <si>
    <t>ne_chargois@yahoo.com</t>
  </si>
  <si>
    <t>BueVrAMIIEqCixpkI5SAww</t>
  </si>
  <si>
    <t>{searchterms}</t>
  </si>
  <si>
    <t>fr=yhs-avgb&amp;p={searchterms}&amp;p=debt%20consolidation%20austin%2C%20tx</t>
  </si>
  <si>
    <t>utm_source=yahoo&amp;utm_medium=cpc&amp;utm_campaign=DebtReductionInc&amp;utm_content=Debt%20Consolidation%20-%20high%20volume&amp;keyword=About%20Debt%20Consolidation&amp;OVRAW=debt%20consolidation%20austin%2C%20tx&amp;OVKEY=debt%20consolidation&amp;OVMTC=advanced&amp;OVADID=42233440522&amp;OVKWID=207713482022</t>
  </si>
  <si>
    <t>barbaraj47@yahoo.com</t>
  </si>
  <si>
    <t>0019FB2E-94B6-4E63-BF72-21124C72ED08</t>
  </si>
  <si>
    <t>get out of debt calculator</t>
  </si>
  <si>
    <t>p=get out of debt calculator&amp;fr=fptb--s&amp;toggle=1&amp;cop=mss&amp;ei=UTF-8</t>
  </si>
  <si>
    <t>utm_source=yahoo&amp;utm_medium=cpc&amp;utm_campaign=DebtReductionInc&amp;utm_content=Get%20Out%20Of%20Debt&amp;keyword=Get%20Out%20Of%20Debt%20Calculator&amp;OVRAW=get%20out%20of%20debt%20calculator&amp;OVKEY=get%20out%20of%20debt%20calculator&amp;OVMTC=standard&amp;OVADID=42233513022&amp;OVKWID=207713270022</t>
  </si>
  <si>
    <t>joenamym@yahoo.com</t>
  </si>
  <si>
    <t>D03FAA80-A201-4489-B626-28784D6A62F8</t>
  </si>
  <si>
    <t>client=ca-pub-6197002898879092&amp;dt=1245119389187&amp;lmt=1245119389&amp;prev_slotnames=2287158373&amp;output=html&amp;slotname=2068527935&amp;correlator=1245119388390&amp;url=http%3A%2F%2Fmasteryourcard.com%2Fblog%2F2008%2F12%2F12%2Fwhat-to-do-if-you-cant-afford-your-credit-card-payments%2F&amp;ref=http%3A%2F%2Fwww.google.com%2Fsearch%3Fsourceid%3Dnavclient%26aq%3D0%26oq%3Dcant%2Bafford%2Bcredit%26ie%3DUTF-8%26rlz%3D1T4ADRA_enUS331US332%26q%3Dcan%2527t%2Bafford%2Bcredit%2Bcard%2Bpayments&amp;frm=0&amp;ga_vid=1463359049.1245119388&amp;ga_sid=1245119388&amp;ga_hid=2016254383&amp;flash=10.0.22.87&amp;w=300&amp;h=250&amp;u_h=768&amp;u_w=1024&amp;u_ah=738&amp;u_aw=1024&amp;u_cd=32&amp;u_tz=-240&amp;u_his=22&amp;u_java=true&amp;dtd=16&amp;xpc=GZRhnEOSzl&amp;p=http%3A//masteryourcard.com</t>
  </si>
  <si>
    <t>Jean Ann</t>
  </si>
  <si>
    <t>jaclilly@yahoo.com</t>
  </si>
  <si>
    <t>YqA0tPQfeESXsUJ9U9fosg</t>
  </si>
  <si>
    <t>http://studentloandebthelp.net</t>
  </si>
  <si>
    <t>client=ca-pub-6210996138504641&amp;dt=1245119392609&amp;lmt=1245119392&amp;output=html&amp;slotname=9143592624&amp;correlator=1245119392609&amp;url=http%3A%2F%2Fstudentloandebthelp.net%2F&amp;ref=http%3A%2F%2Fsearch.yahoo.com%2Fsearch%3B_ylt%3DA0geu57EAjdKZWUBTldXNyoA%3Fp%3Dhelp%2Bstudent%2Bloan%2Bdebt%26fr%3Dyfp-t-501-s%26fr2%3Dsb-top%26sao%3D1&amp;frm=0&amp;ga_vid=605539239.1245119393&amp;ga_sid=1245119393&amp;ga_hid=2001092256&amp;flash=10.0.22.87&amp;w=336&amp;h=280&amp;u_h=945&amp;u_w=1680&amp;u_ah=915&amp;u_aw=1680&amp;u_cd=32&amp;u_tz=-420&amp;u_his=10&amp;u_java=true&amp;dtd=78&amp;xpc=5YMZRgH1Ch&amp;p=http%3A//studentloandebthelp.net</t>
  </si>
  <si>
    <t>wensday44@aol.com</t>
  </si>
  <si>
    <t>YJr9_tEQpUms2tIsTwsp0g</t>
  </si>
  <si>
    <t>client=ca-pub-0540338099227977&amp;dt=1245119747643&amp;output=html&amp;slotname=7489061802&amp;correlator=1245119747643&amp;url=http%3A%2F%2Fnews-reviews.org%2Ffinance%2Fnew-student-loans-payment%2F&amp;ea=0&amp;ref=http%3A%2F%2Fwww.propeller.com%2Fstory%2F2009%2F06%2F14%2Fnew-student-loan-payment-policy-helps-graduates-pay-loan-easier%2F&amp;frm=0&amp;ga_vid=932963485.1245119748&amp;ga_sid=1245119748&amp;ga_hid=2063936098&amp;flash=10.0.22&amp;w=160&amp;h=600&amp;u_h=900&amp;u_w=1440&amp;u_ah=805&amp;u_aw=1440&amp;u_cd=32&amp;u_tz=-240&amp;u_his=2&amp;u_java=true&amp;u_nplug=8&amp;u_nmime=122&amp;dtd=195</t>
  </si>
  <si>
    <t>jl299@tmail.com</t>
  </si>
  <si>
    <t>562D4232-A3C4-4C5A-9A87-32A4BB8F07B9</t>
  </si>
  <si>
    <t>Debt loan</t>
  </si>
  <si>
    <t>k=debt%20loan%20calculator&amp;d=Debt%20Loan%20Calculator&amp;r=http%3A//financialplan.about.com/od/creditanddebt/a/DebtIncomeRatio.htm</t>
  </si>
  <si>
    <t>utm_source=google&amp;utm_medium=CPC&amp;utm_content=Holding%20Tank%20-%20Debt&amp;utm_campaign=Debt%20Holding%20Tank&amp;utm_term=Debt%20loan&amp;keyword=How%20Can%20I%20Consolidate%20My%20Debt</t>
  </si>
  <si>
    <t>Eugene</t>
  </si>
  <si>
    <t>gigglez-97@hotmail.com</t>
  </si>
  <si>
    <t>IHSwdDiZ-0misQUyPuEyeg</t>
  </si>
  <si>
    <t>http://search.yahoo.com/search;_ylt=A0oGky.vIzdKA9QADNBXNyoA</t>
  </si>
  <si>
    <t>p=cambridge debt&amp;fr=myy-sny08-s&amp;fr2=sb-bot</t>
  </si>
  <si>
    <t>utm_source=yahoo&amp;utm_medium=cpc&amp;utm_campaign=DebtReductionInc&amp;utm_content=Debt%20Consolidation&amp;keyword=Debt%20Consolidation&amp;OVRAW=cambridge%20debt&amp;OVKEY=cambridge%20debt%20consolidation&amp;OVMTC=advanced&amp;OVADID=42233534522&amp;OVKWID=207713252522</t>
  </si>
  <si>
    <t>Sherry</t>
  </si>
  <si>
    <t>sherrybruner83@yahoo.com</t>
  </si>
  <si>
    <t>P2AV9nfeGEa2jB44NtJlRQ</t>
  </si>
  <si>
    <t>1800ccd.com</t>
  </si>
  <si>
    <t>http://search.yahoo.com/search;_ylt=A0geus.XnjdKDGYBN4pXNyoA</t>
  </si>
  <si>
    <t>p=1800ccd.com&amp;fr=yfp-t-203&amp;fr2=sb-top&amp;sao=1</t>
  </si>
  <si>
    <t>utm_source=yahoo&amp;utm_medium=cpc&amp;utm_campaign=DebtReductionInc&amp;utm_content=Credit%20Card%20Debt&amp;keyword=Credit%20Card%20Debt%20Services&amp;OVRAW=1800ccd.com&amp;OVKEY=800%20credit%20card%20debt&amp;OVMTC=advanced&amp;OVADID=42233453022&amp;OVKWID=207713449522</t>
  </si>
  <si>
    <t>blinkblingeyes@yahoo.com</t>
  </si>
  <si>
    <t>RvvMUkHlQki-8Tcmvobb8Q</t>
  </si>
  <si>
    <t>self debt consolidation</t>
  </si>
  <si>
    <t>p=self debt consolidation&amp;fr=yfp-t-501-s&amp;toggle=1&amp;cop=mss&amp;ei=UTF-8</t>
  </si>
  <si>
    <t>utm_source=yahoo&amp;utm_medium=cpc&amp;utm_campaign=DebtReductionInc&amp;utm_content=Debt%20Consolidation%20-%20high%20volume&amp;keyword=About%20Debt%20Consolidation&amp;OVRAW=self%20debt%20consolidation&amp;OVKEY=debt%20consolidation&amp;OVMTC=advanced&amp;OVADID=42233440522&amp;OVKWID=207713482022</t>
  </si>
  <si>
    <t>Nelson</t>
  </si>
  <si>
    <t>tribbles851@netzero.net</t>
  </si>
  <si>
    <t>LX8X0zr5CUOoaJCX-WX9NQ</t>
  </si>
  <si>
    <t>action=search&amp;r=search&amp;source=hybrid_zerobar&amp;query=non%20profit%20debt%20relief%20company</t>
  </si>
  <si>
    <t>utm_source=yahoo&amp;utm_medium=cpc&amp;utm_campaign=DebtReductionInc&amp;utm_content=Debt%20Company&amp;keyword=Debt%20Consolidation%20Companies&amp;OVRAW=non%20profit%20debt%20relief%20company&amp;OVKEY=non%20profit%20debt%20consolidation%20company&amp;OVMTC=advanced&amp;OVADID=42233381022&amp;OVKWID=207713116022</t>
  </si>
  <si>
    <t>Misty</t>
  </si>
  <si>
    <t>itzmistyanna@hotmai.com</t>
  </si>
  <si>
    <t>6-oNms9AFUKSvZ9hwOwCHQ</t>
  </si>
  <si>
    <t>utm_source=yahoo&amp;utm_medium=cpc&amp;utm_campaign=DebtReductionInc&amp;utm_content=General%20Debt&amp;keyword=Debt%20&amp;%20Bill%20Solutions&amp;OVRAW=debt%20bills%20ca&amp;OVKEY=debt%20bills&amp;OVMTC=advanced&amp;OVADID=42233303522&amp;OVKWID=207713398522</t>
  </si>
  <si>
    <t>roger</t>
  </si>
  <si>
    <t>vicki2@chartermi.net</t>
  </si>
  <si>
    <t>E10E2AA3-E6FA-4D6B-B1E3-A4FAC524BE64</t>
  </si>
  <si>
    <t>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D=207713482022</t>
  </si>
  <si>
    <t>Jeanine</t>
  </si>
  <si>
    <t>NENEBEANIE@HOTMAIL.COM</t>
  </si>
  <si>
    <t>CTII8unimUCKW9hM2TVYCA</t>
  </si>
  <si>
    <t>fromguide.com</t>
  </si>
  <si>
    <t>http://fromguide.com/</t>
  </si>
  <si>
    <t>2b642b737d7b6e3b7f726b7153444e4a4a4206544d5b5c424f48</t>
  </si>
  <si>
    <t>Christopher</t>
  </si>
  <si>
    <t>chrishendon@gmail.com</t>
  </si>
  <si>
    <t>1D9217C1-F3C2-43AB-A220-2C7BDDAFDAD0</t>
  </si>
  <si>
    <t>epl=02040081R1UMXGYWVlEFDVNSDFxeAlYDVwZFUVgMAFxbVllZVFhcQwtUVRVSTU9TDQ4eAglcPkYDUQZHUhNcE0ZdWUZSDWpEDUsEFVxEFFwDEWcIB1oPawpWDVFeDwYTRl1ZRlINakAbSFxYX10PW0QNVxE5UQ1bBVwGUQpQR0FGBQkGBVAEAVQLDVYVVT5ZBl4NU1MVCkM5RQJbXFxQ&amp;query=Defaulted%20Student%20Loan</t>
  </si>
  <si>
    <t>vesa819@yahoo.com</t>
  </si>
  <si>
    <t>F772A428-56CE-43D7-B140-920832D40008</t>
  </si>
  <si>
    <t>p=student loan default help&amp;fr=yfp-t-501-s&amp;toggle=1&amp;cop=mss&amp;ei=UTF-8</t>
  </si>
  <si>
    <t>utm_source=yahoo&amp;utm_medium=cpc&amp;utm_campaign=DebtReductionInc&amp;utm_content=Student%20Debt&amp;keyword=Student%20Loan%20Default%20Solutions&amp;OVRAW=student%20loan%20default%20help&amp;OVKEY=student%20loan%20default&amp;OVMTC=advanced&amp;OVADID=42233361022&amp;OVKWID=207721346022</t>
  </si>
  <si>
    <t>dfoster@usouthal.edu</t>
  </si>
  <si>
    <t>46DFCA32-C85E-43B3-B4D5-4A3E0CF4A3A9</t>
  </si>
  <si>
    <t>GE Money Bank Online Services</t>
  </si>
  <si>
    <t>http://www.google.com/hws/dell-usuk-rel/afe</t>
  </si>
  <si>
    <t>hl=en&amp;q=GE Money Bank Online Services</t>
  </si>
  <si>
    <t>lestriesch@yahoo.com</t>
  </si>
  <si>
    <t>D6B078A1-E30E-40C2-8ED6-3A11BED76F80</t>
  </si>
  <si>
    <t>chapter 13 bankruptcy colorado</t>
  </si>
  <si>
    <t>http://search.yahoo.com/search;_ylt=A0oGk0MxtjdKbD4A4ztXNyoA</t>
  </si>
  <si>
    <t>p=chapter 13 bankruptcy colorado&amp;fr=yfp-t-501-s&amp;fr2=sb-top&amp;sao=1</t>
  </si>
  <si>
    <t>utm_source=yahoo&amp;utm_medium=cpc&amp;utm_campaign=state&amp;utm_content=Bankruptcy%20And%20Chapter%2013&amp;keyword=Avoid%20Chapter%2013%20Bankruptcy%20In%20Colorado&amp;OVRAW=chapter%2013%20bankruptcy%20colorado&amp;OVKEY=chapter%2013%20bankruptcy%20colorado&amp;OVMTC=standard&amp;OVADID=42233394022&amp;OVKWID=207726082522</t>
  </si>
  <si>
    <t>Vickie</t>
  </si>
  <si>
    <t>vmabarak@yahoo.com</t>
  </si>
  <si>
    <t>8281385F-EEC3-4557-B682-DCC885647F9E</t>
  </si>
  <si>
    <t>Reduce medical debt</t>
  </si>
  <si>
    <t>negotiate to lower medical bills</t>
  </si>
  <si>
    <t>cx=016562026678751929112%3Aohfdgqnedms&amp;cof=FORID%3A10&amp;ie=UTF-8&amp;q=negotiate to lower medical bills&amp;ad=w9&amp;num=10&amp;rurl=http%3A%2F%2Fwww.wikihow.com%2FSpecial%3AGoogSearch%3Fcx%3D016562026678751929112%253Aohfdgqnedms%26cof%3DFORID%253A10%26ie%3DUTF-8%26q%3Dnegotiate%2Bto%2Blower%2Bmedical%2Bbills</t>
  </si>
  <si>
    <t>utm_source=google&amp;utm_medium=CPC&amp;utm_content=Debt%20Reduction&amp;utm_campaign=Debt%20General&amp;utm_term=Reduce%20medical%20debt&amp;keyword=How%20Can%20I%20Consolidate%20My%20Debt</t>
  </si>
  <si>
    <t>denise2@netins.net</t>
  </si>
  <si>
    <t>178DCF9C-5D63-4895-AB0E-FCF1F2A0B086</t>
  </si>
  <si>
    <t>National Debt Relief Program</t>
  </si>
  <si>
    <t>fr=yhs-avg&amp;p=National%20Debt%20Relief%20Program</t>
  </si>
  <si>
    <t>utm_source=yahoo&amp;utm_medium=cpc&amp;utm_campaign=DebtReductionInc&amp;utm_content=Debt%20Program&amp;keyword=National%20Debt%20Consolidation%20Programs&amp;OVRAW=National%20Debt%20Relief%20Program&amp;OVKEY=national%20debt%20program&amp;OVMTC=advanced&amp;OVADID=42233270022&amp;OVKWID=207713437022</t>
  </si>
  <si>
    <t>Annie</t>
  </si>
  <si>
    <t>awalsh7772@yahoo.com</t>
  </si>
  <si>
    <t>D1D5C1BD-3842-4CA6-9005-5E227CD46E73</t>
  </si>
  <si>
    <t>debt consolidation programs in NY</t>
  </si>
  <si>
    <t>p=debt consolidation programs in NY&amp;fr=yfp-t-106&amp;toggle=1&amp;cop=mss&amp;ei=UTF-8</t>
  </si>
  <si>
    <t>utm_source=yahoo&amp;utm_medium=cpc&amp;utm_campaign=state&amp;utm_content=About%20Debt%20Consolidation&amp;keyword=About%20Debt%20Consolidation%20In%20NY&amp;OVRAW=debt%20consolidation%20programs%20in%20NY&amp;OVKEY=debt%20consolidation%20in%20ny&amp;OVMTC=advanced&amp;OVADID=41951360022&amp;OVKWID=207725899522</t>
  </si>
  <si>
    <t>mandylea2003@yahoo.com</t>
  </si>
  <si>
    <t>zH5SmzuET0SxJ-SNyfgAcA</t>
  </si>
  <si>
    <t>client=ca-pub-6611264601606993&amp;dt=1245151479639&amp;lmt=1245151478&amp;output=html&amp;slotname=5513027339&amp;correlator=1245151479639&amp;url=http%3A%2F%2Fdebtprison.net%2Fwordpress%2F48%2Fhow-to-deal-with-collection-agencies%2F&amp;ref=http%3A%2F%2Fwww.google.com%2Fsearch%3Fhl%3Den%26client%3Dfirefox-a%26rls%3Dorg.mozilla%253Aen-US%253Aofficial%26q%3Dwhat%2Bis%2Bthe%2Bleast%2Bamount%2Bof%2Bmoney%2Bthat%2Bi%2Bcan%2Bpay%2Ba%2Bcolllection%2Bagency%26btnG%3DSearch&amp;frm=0&amp;ga_vid=1985960479.1245151480&amp;ga_sid=1245151480&amp;ga_hid=1835880679&amp;flash=10.0.22&amp;w=336&amp;h=280&amp;u_h=600&amp;u_w=800&amp;u_ah=566&amp;u_aw=800&amp;u_cd=32&amp;u_tz=-300&amp;u_his=32&amp;u_java=true&amp;u_nplug=21&amp;u_nmime=87&amp;dtd=95&amp;xpc=8rjn9nhXu0&amp;p=http%3A//debtprison.net</t>
  </si>
  <si>
    <t>maria.arcay@coulter.com</t>
  </si>
  <si>
    <t>A208FCCD-A31B-450C-A77E-E922754ED9CE</t>
  </si>
  <si>
    <t>client=ca-pub-4786890999895428&amp;dt=1245180078234&amp;lmt=1245179929&amp;output=html&amp;slotname=7558662754&amp;correlator=1245180078234&amp;url=http%3A%2F%2Fwww.topshareware.com%2Fcredit-card-analysis%2Fdownloads%2F1.htm&amp;ref=http%3A%2F%2Fwww.google.com%2Fsearch%3Fhl%3Den%26q%3Dfree%2Bcredit%2Banalyzer%2Bscreenshot%26btnG%3DSearch%26aq%3Df%26oq%3D%26aqi%3D&amp;frm=0&amp;ga_vid=2061793877.1245180078&amp;ga_sid=1245180078&amp;ga_hid=1365486649&amp;flash=10.0.22.87&amp;w=336&amp;h=280&amp;u_h=720&amp;u_w=1280&amp;u_ah=686&amp;u_aw=1280&amp;u_cd=32&amp;u_tz=-240&amp;u_his=4&amp;u_java=true&amp;dtd=78&amp;xpc=QSkJgFjh3F&amp;p=http%3A//www.topshareware.com</t>
  </si>
  <si>
    <t>donnadouglas17@yahoo.com</t>
  </si>
  <si>
    <t>3FBAF734-40D5-471D-98B1-A070CE174AC0</t>
  </si>
  <si>
    <t>hl=en&amp;rlz=1W1ADBF_en&amp;ei=BAM4SuCiKMnUlAe37fzoDQ&amp;sa=X&amp;oi=spell&amp;resnum=0&amp;ct=result&amp;cd=1&amp;q=debt stimulus&amp;spell=1</t>
  </si>
  <si>
    <t>Ledora</t>
  </si>
  <si>
    <t>ledora_1981@yahoo.com</t>
  </si>
  <si>
    <t>ijBOD0X1R0yojnYPeZCTNQ</t>
  </si>
  <si>
    <t>default student loans</t>
  </si>
  <si>
    <t>p=default student loans&amp;fr=yfp-t-501-s&amp;toggle=1&amp;cop=mss&amp;ei=UTF-8</t>
  </si>
  <si>
    <t>utm_source=yahoo&amp;utm_medium=cpc&amp;utm_campaign=DebtReductionInc&amp;utm_content=Student%20Debt&amp;keyword=Student%20Loan%20Default%20Solutions&amp;OVRAW=default%20student%20loans&amp;OVKEY=default%20student%20loan&amp;OVMTC=standard&amp;OVADID=41951236022&amp;OVKWID=207721346022</t>
  </si>
  <si>
    <t>bowsofvelvet@yahoo.com</t>
  </si>
  <si>
    <t>dB58Jodx2EuYaP0wwOeuYw</t>
  </si>
  <si>
    <t>free accredited debt</t>
  </si>
  <si>
    <t>ei=utf-8&amp;fr=slv8-frz6&amp;p=free%20accredited%20debt&amp;type=</t>
  </si>
  <si>
    <t>utm_source=yahoo&amp;utm_medium=cpc&amp;utm_campaign=DebtReductionInc&amp;utm_content=Debt%20Program&amp;keyword=Debt%20Consolidation%20Programs&amp;OVRAW=free%20accredited%20debt&amp;OVKEY=free%20program%20debt&amp;OVMTC=advanced&amp;OVADID=42233270022&amp;OVKWID=207713027022</t>
  </si>
  <si>
    <t>gaalvarezz@comcast.net</t>
  </si>
  <si>
    <t>JCaeEPRoL0WfYps2arwDvA</t>
  </si>
  <si>
    <t>http://search6.info.com/default%20student%20loan</t>
  </si>
  <si>
    <t>cmp=3626&amp;affiliate=16914</t>
  </si>
  <si>
    <t>Carri</t>
  </si>
  <si>
    <t>cfcasciato@hotmail.com</t>
  </si>
  <si>
    <t>GhC7yJh0mUuA7GN4njSQXQ</t>
  </si>
  <si>
    <t>w-302252-DebtReduction1-1DC-yellowarrow-blue</t>
  </si>
  <si>
    <t>client=ca-pub-4554954310063546&amp;dt=1245194149496&amp;lmt=1245194149&amp;output=html&amp;slotname=2074567185&amp;correlator=1245194149496&amp;url=http%3A%2F%2Fwww.financialaidfinder.com%2Ffinancial-aid%2Ffinancial-aid-programs%2Fstudent-loan-programs%2Frepaying-student-loans%2F&amp;ref=http%3A%2F%2Fwww.google.com%2Fsearch%3Fq%3Dflorida%2Bstudent%2Bloan%2Brepay%2Brights%26rls%3Dcom.microsoft%3Aen-us%3AIE-SearchBox%26ie%3DUTF-8%26oe%3DUTF-8%26sourceid%3Die7%26rlz%3D1I7GGIE_en&amp;frm=0&amp;ga_vid=823292557.1245194150&amp;ga_sid=1245194150&amp;ga_hid=1813001937&amp;flash=9.0.124.0&amp;w=336&amp;h=280&amp;u_h=768&amp;u_w=1024&amp;u_ah=740&amp;u_aw=1024&amp;u_cd=32&amp;u_tz=-240&amp;u_his=13&amp;u_java=true&amp;dtd=781&amp;xpc=hZwMeSrx2C&amp;p=http%3A//www.financialaidfinder.com</t>
  </si>
  <si>
    <t>top2wwd@yahoo.com</t>
  </si>
  <si>
    <t>40iF7No94UidLXbDRDD6Hw</t>
  </si>
  <si>
    <t>fr=ytff1-sunm&amp;p=student%20loan%20default&amp;ei=UTF-8&amp;type=</t>
  </si>
  <si>
    <t>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</t>
  </si>
  <si>
    <t>LAWRENCE</t>
  </si>
  <si>
    <t>9903D6C0-1509-4844-B1B8-8FDBD86B13B6</t>
  </si>
  <si>
    <t>atkinsbabe@yahoo.com</t>
  </si>
  <si>
    <t>EA86FDC3-99FD-41C8-A99B-79A4C75D00DF</t>
  </si>
  <si>
    <t>debt consolidation loans in virginia</t>
  </si>
  <si>
    <t>http://search.yahoo.com/search;_ylt=A0geu.qhLThKDYUBOvJXNyoA</t>
  </si>
  <si>
    <t>p=debt consolidation loans in virginia&amp;y=Search&amp;fr=slv8-tyc7&amp;fr2=sb-top&amp;sao=1</t>
  </si>
  <si>
    <t>utm_source=yahoo&amp;utm_medium=cpc&amp;utm_campaign=state&amp;utm_content=Consolidation%20Debt%20Loan&amp;keyword=Debt%20Consolidation%20In%20Virginia&amp;OVRAW=debt%20consolidation%20loans%20in%20virginia&amp;OVKEY=debt%20consolidation%20loan%20in%20virginia&amp;OVMTC=standard&amp;OVADID=42233449022&amp;OVKWID=207713842022</t>
  </si>
  <si>
    <t>kdawnvogel@yahoo.con</t>
  </si>
  <si>
    <t>A0844892-DBD2-4DA4-AC8D-6B21E8A88FAC</t>
  </si>
  <si>
    <t>how can i file for bankruptcy for free</t>
  </si>
  <si>
    <t>ei=utf-8&amp;fr=slv8-tyc7&amp;p=how%20can%20i%20file%20for%20bankruptcy%20for%20free&amp;type=</t>
  </si>
  <si>
    <t>utm_source=yahoo&amp;utm_medium=cpc&amp;utm_campaign=DebtReductionInc&amp;utm_content=Bankruptcy%20-%20high%20volume&amp;keyword=Avoid%20Filing%20Bankruptcy&amp;OVRAW=how%20can%20i%20file%20for%20bankruptcy%20for%20free&amp;OVKEY=filing%20for%20bankruptcy%20for%20free&amp;OVMTC=advanced&amp;OVADID=42233350022&amp;OVKWID=207713401522</t>
  </si>
  <si>
    <t>babybluend@yahoo.com</t>
  </si>
  <si>
    <t>xgIMNKAwQ0uD2V9nFunQCg</t>
  </si>
  <si>
    <t>http://www.wisegeek.com/what-is-a-finance-charge.htm</t>
  </si>
  <si>
    <t>kristie</t>
  </si>
  <si>
    <t>kcgold28@yahoo.com</t>
  </si>
  <si>
    <t>1B928332-CAE1-4AEF-AEF7-F141A1B555C8</t>
  </si>
  <si>
    <t>filing bankruptcy california</t>
  </si>
  <si>
    <t>http://search.yahoo.com/search;_ylt=A0oGkzmlOjhKZwYBRh9XNyoA</t>
  </si>
  <si>
    <t>fr2=sg-gac&amp;sado=1&amp;p=filing%20bankruptcy%20california&amp;fr=yfp-t-501-s&amp;pqstr=filing%20bankruptcy%2C%20ca&amp;gprid=AVuaV_ZeQGSeEeetjUbPDA&amp;sac=1&amp;sao=1</t>
  </si>
  <si>
    <t>utm_source=yahoo&amp;utm_medium=cpc&amp;utm_campaign=state&amp;utm_content=Bankruptcy%20And%20Chapter%207&amp;keyword=Avoid%20Chapter%207%20Bankruptcy%20In%20California&amp;OVRAW=filing%20bankruptcy%20california&amp;OVKEY=chapter%207%20bankruptcy%20california&amp;OVMTC=advanced&amp;OVADID=42233281022&amp;OVKWID=207726033522</t>
  </si>
  <si>
    <t>jasonjkauffman@gmail.com</t>
  </si>
  <si>
    <t>8967DD81-F17D-4D9F-84F2-DED051BA3BE2</t>
  </si>
  <si>
    <t>sourceid=navclient&amp;ie=UTF-8&amp;rlz=1T4ADBF_enUS322US322&amp;q=student loans in default</t>
  </si>
  <si>
    <t>Dottie</t>
  </si>
  <si>
    <t>d.fiest@sbcglobal.net</t>
  </si>
  <si>
    <t>9248AF21-EC31-46BE-80CD-276C04F20D1C</t>
  </si>
  <si>
    <t>http://www.dogpile.com/dogpile/ws/results/Web/credit%20repair/1/417/TopNavigation/Relevance/iq=true/zoom=off/_iceUrlFlag=7</t>
  </si>
  <si>
    <t>jore21@yahoo.com</t>
  </si>
  <si>
    <t>2ACEC67B-3B3B-4880-AD84-5A4842EA7965</t>
  </si>
  <si>
    <t>fr=chr-vmn&amp;type=oovoo2_0yach&amp;q=debt consolidation %2Blas vegas&amp;ei=UTF-8</t>
  </si>
  <si>
    <t>utm_source=yahoo&amp;utm_medium=cpc&amp;utm_campaign=DebtReductionInc&amp;utm_content=Debt%20Consolidation%20-%20high%20volume&amp;keyword=About%20Debt%20Consolidation&amp;OVRAW=debt%20consolidation%20%2Blas%20vegas&amp;OVKEY=debt%20consolidation&amp;OVMTC=advanced&amp;OVADID=42233440522&amp;OVKWID=207713482022</t>
  </si>
  <si>
    <t>deborah</t>
  </si>
  <si>
    <t>dfergy@mchsi.com</t>
  </si>
  <si>
    <t>495FA94F-BDAE-4E99-A3B6-6B1F8AEC1D47</t>
  </si>
  <si>
    <t>federal debt relief act</t>
  </si>
  <si>
    <t>p=federal debt relief act&amp;toggle=1&amp;cop=mss&amp;ei=UTF-8&amp;fr=yfp-t-849</t>
  </si>
  <si>
    <t>utm_source=yahoo&amp;utm_medium=cpc&amp;utm_campaign=DebtReductionInc&amp;utm_content=General%20Debt&amp;keyword=Debt%20Relief&amp;OVRAW=federal%20debt%20relief%20act&amp;OVKEY=debt%20relief&amp;OVMTC=advanced&amp;OVADID=42233303522&amp;OVKWID=207713042522</t>
  </si>
  <si>
    <t>Estelle</t>
  </si>
  <si>
    <t>EstelleMellan@yahoo.com</t>
  </si>
  <si>
    <t>E5606CF3-7D1F-4624-8497-A4F4C0198824</t>
  </si>
  <si>
    <t>1&amp;uvx=txtTKGZZwHxZyynNRN_a4KxXwDQhIbAgHQXlqE69e_mpbU-gsHH5nsmop9tZvG3I8fDPlCtu946ClFBQOWsyOSdLRzMTl0PrE0gcOni0OPM5BgEqr4acBdgqpJvNAdV2OHRzk8KPwaeWdvujLzvOOFIAobCKkGNdnMOlcJWFMgpNMiRa32NJm5Os_HAUAzgBXBFboMeaIh-TZ-9OclXFQWGn4MBLoqgqCGrh4SgOHw5VxjtPSMbV39pBQZGe2uTlcsAQMU_gsMjg2BJfqUbwLn9FRcSveTgbzvphdWrrGvr1dJ2J0TDty_RVKH_-WiPqXZCD2VZAfTY%2A</t>
  </si>
  <si>
    <t>DONNARIGGIE@YAHOO.COM</t>
  </si>
  <si>
    <t>8zfSrSZUtUq_N53wdKfeLw</t>
  </si>
  <si>
    <t>solarcleaning1@aol.com</t>
  </si>
  <si>
    <t>MSFQ1bfz8Eizb5X5-iVhLQ</t>
  </si>
  <si>
    <t>National debt initiative division</t>
  </si>
  <si>
    <t>searchfor=national debt initiative division&amp;PG=SEASUSH&amp;SEC=ABMANY&amp;st=kwd&amp;ptnrS=ZNxdm414YYUS</t>
  </si>
  <si>
    <t>utm_source=google&amp;utm_medium=CPC&amp;utm_content=Holding%20Tank%20-%20Debt&amp;utm_campaign=Debt%20Holding%20Tank&amp;utm_term=National%20debt%20initiative%20division&amp;keyword=How%20Can%20I%20Consolidate%20My%20Debt</t>
  </si>
  <si>
    <t>Vuronda</t>
  </si>
  <si>
    <t>www.mizvah@juno.com</t>
  </si>
  <si>
    <t>4tGPQ5Osd0edVh5Jan8SDw</t>
  </si>
  <si>
    <t>free debt consolidation agencies</t>
  </si>
  <si>
    <t>p=free debt consolidation agencies&amp;toggle=1&amp;cop=mss&amp;ei=UTF-8&amp;fr=yfp-t-833</t>
  </si>
  <si>
    <t>utm_source=yahoo&amp;utm_medium=cpc&amp;utm_campaign=DebtReductionInc&amp;utm_content=Debt%20Consolidation&amp;keyword=Debt%20Consolidation%20Agencies&amp;OVRAW=free%20debt%20consolidation%20agencies&amp;OVKEY=debt%20consolidation%20agency&amp;OVMTC=advanced&amp;OVADID=42233432022&amp;OVKWID=207713276522</t>
  </si>
  <si>
    <t>Tarki</t>
  </si>
  <si>
    <t>hvnforu@yahoo.com</t>
  </si>
  <si>
    <t>bAv3GBV1Kky9MMGWPF8qDA</t>
  </si>
  <si>
    <t>credit +consilation</t>
  </si>
  <si>
    <t>ei=UTF-8&amp;fr=fptb-hptb5&amp;p=credit %2Bconsilation&amp;fr2=sp-qrw-orig-top&amp;norw=1</t>
  </si>
  <si>
    <t>utm_source=yahoo&amp;utm_medium=cpc&amp;utm_campaign=DebtReductionInc&amp;utm_content=Credit%20Card%20Consolidation&amp;keyword=Credit%20Card%20Consolidation&amp;OVRAW=credit%20%2Bconsilation&amp;OVKEY=credit%20consolidation&amp;OVMTC=advanced&amp;OVADID=41951287022&amp;OVKWID=207713331022</t>
  </si>
  <si>
    <t>Pam</t>
  </si>
  <si>
    <t>scooberp@cox.net</t>
  </si>
  <si>
    <t>493799F3-7FC9-4939-A6D1-1096E6A8A88B</t>
  </si>
  <si>
    <t>ndparking.com</t>
  </si>
  <si>
    <t>http://ndparking.com/serve.php</t>
  </si>
  <si>
    <t>lid=549836&amp;dn=osla.com</t>
  </si>
  <si>
    <t>tiffcheer16@hotmail.com</t>
  </si>
  <si>
    <t>64DEFB32-8369-4BA0-A474-A92B0444080E</t>
  </si>
  <si>
    <t>utm_source=yahoo&amp;utm_medium=cpc&amp;utm_campaign=DebtReductionInc&amp;utm_content=Debt%20Consolidation&amp;keyword=Debt%20Consolidation%20Counseling&amp;OVRAW=debt%20counseling&amp;OVKEY=debt%20consolidation%20counseling&amp;OVMTC=advanced&amp;OVADID=42233432022&amp;OVKWID=207713397522</t>
  </si>
  <si>
    <t>trudy</t>
  </si>
  <si>
    <t>trudy@gmx.us</t>
  </si>
  <si>
    <t>42E24322-F8D4-4785-BDD5-DB9DAB4D7E84</t>
  </si>
  <si>
    <t>hl=en&amp;q=debt stoppers&amp;aq=0&amp;oq=debt st&amp;aqi=g1g%3As1g8</t>
  </si>
  <si>
    <t>spiritedangel@hotmail.com</t>
  </si>
  <si>
    <t>YO8vt6iYvEan7fJuUByDVA</t>
  </si>
  <si>
    <t>debt mediation</t>
  </si>
  <si>
    <t>q=debt mediation&amp;sourceid=ie7&amp;rls=com.microsoft:en-US&amp;ie=utf8&amp;oe=utf8&amp;rlz=1I7GGLL_en</t>
  </si>
  <si>
    <t>seawolf122003@yahoo.com</t>
  </si>
  <si>
    <t>4xOsRf-T202UmchmWolKrQ</t>
  </si>
  <si>
    <t>default private student loans</t>
  </si>
  <si>
    <t>http://search.yahoo.com/search;_ylt=A0geusJs5jhKipsAu_lXNyoA</t>
  </si>
  <si>
    <t>p=default private student loans&amp;y=Search&amp;fr=fptb-msgr-s&amp;fr2=sb-top&amp;sao=1</t>
  </si>
  <si>
    <t>utm_source=yahoo&amp;utm_medium=cpc&amp;utm_campaign=DebtReductionInc&amp;utm_content=Student%20Debt&amp;keyword=Student%20Loan%20Default%20Solutions&amp;OVRAW=default%20private%20student%20loans&amp;OVKEY=default%20student%20loan&amp;OVMTC=advanced&amp;OVADID=42233361022&amp;OVKWID=207721346022</t>
  </si>
  <si>
    <t>kcibrown@yahoo.com</t>
  </si>
  <si>
    <t>0F94BDA1-763D-464A-AF4A-71A4E23D200E</t>
  </si>
  <si>
    <t>utm_source=yahoo&amp;utm_medium=cpc&amp;utm_campaign=DebtReductionInc&amp;utm_content=Credit%20Card%20Debt&amp;keyword=Credit%20Card%20Debt%20Services&amp;OVRAW=credit%20card%20debt%20problems&amp;OVKEY=credit%20card%20debt%20problem&amp;OVMTC=standard&amp;OVADID=41951330522&amp;OVKWID=207713422522</t>
  </si>
  <si>
    <t>amanda@pfionline-usa.com</t>
  </si>
  <si>
    <t>134CC005-A8DA-475B-BAAD-12B8DB0723B2</t>
  </si>
  <si>
    <t>http://search6.info.com/debt%20cosolidation</t>
  </si>
  <si>
    <t>cmp=3353&amp;affiliate=2749</t>
  </si>
  <si>
    <t>utm_source=yahoo&amp;utm_medium=cpc&amp;utm_campaign=DebtReductionInc&amp;utm_content=Debt%20Consolidation&amp;keyword=Debt%20Consolidation&amp;OVRAW=debt%20cosolidation&amp;OVKEY=debt%20cosolidation&amp;OVMTC=standard&amp;OVADID=42233432022&amp;OVKWID=207713069522</t>
  </si>
  <si>
    <t>jimorr7@gmail.com</t>
  </si>
  <si>
    <t>M2HtBrcAtESqLCm0YgWbOw</t>
  </si>
  <si>
    <t>sourceid=navclient&amp;aq=3h&amp;oq=www&amp;ie=UTF-8&amp;rlz=1T4GWYE_enUS302US302&amp;q=www.chase.com creditcards payment</t>
  </si>
  <si>
    <t>Samah</t>
  </si>
  <si>
    <t>snour01@gmail.com</t>
  </si>
  <si>
    <t>2BC94BF1-44E8-4213-9DF3-C39DA0C3D310</t>
  </si>
  <si>
    <t>client=ca-pub-2090988506854078&amp;dt=1245267274140&amp;lmt=1245267274&amp;output=html&amp;slotname=3682091518&amp;correlator=1245267274140&amp;url=http%3A%2F%2Fwww.collegescholarships.org%2Floans%2Fdeferment.htm&amp;ref=http%3A%2F%2Fwww.google.com%2Fsearch%3Fhl%3Den%26q%3Dloan%2Bforbearance%2Bmothers%2Byoung%2Bchildren%26aq%3Df%26oq%3D%26aqi%3D&amp;frm=0&amp;ga_vid=507324633.1245267206&amp;ga_sid=1245267206&amp;ga_hid=2103722260&amp;ga_fc=true&amp;flash=10.0.22.87&amp;w=336&amp;h=280&amp;u_h=800&amp;u_w=1280&amp;u_ah=766&amp;u_aw=1280&amp;u_cd=32&amp;u_tz=-240&amp;u_his=16&amp;u_java=true&amp;dtd=31&amp;xpc=XCSp9QguZ5&amp;p=http%3A//www.collegescholarships.org</t>
  </si>
  <si>
    <t>adg_1224@yahoo.com</t>
  </si>
  <si>
    <t>5A1F292E-B331-4CBE-998A-F2CBAB687A78</t>
  </si>
  <si>
    <t>chapter 11</t>
  </si>
  <si>
    <t>p=chapter 11&amp;ei=utf-8&amp;fr=chr-yie8</t>
  </si>
  <si>
    <t>utm_source=yahoo&amp;utm_medium=cpc&amp;utm_campaign=DebtReductionInc&amp;utm_content=Chapter%2013%20Bankruptcy&amp;keyword=Avoid%20Filing%20Chapter%2013%20Bankruptcy&amp;OVRAW=chapter%2011&amp;OVKEY=chapter%2013%20trustee&amp;OVMTC=advanced&amp;OVADID=42233268522&amp;OVKWID=207713418522</t>
  </si>
  <si>
    <t>0CAE37BE-B26A-44AB-B33D-D43CF78F0A7D</t>
  </si>
  <si>
    <t>Tosha</t>
  </si>
  <si>
    <t>toshanthomas@yahoo.com</t>
  </si>
  <si>
    <t>9038F784-8238-4E42-B88A-709F2E3BA5DB</t>
  </si>
  <si>
    <t>www.myfoxdc.com</t>
  </si>
  <si>
    <t>http://www.myfoxdc.com/search/SERP</t>
  </si>
  <si>
    <t>search_type=site&amp;top_search_field=student loans default&amp;sm=&amp;srm=&amp;startIndex=0&amp;currentPage=1</t>
  </si>
  <si>
    <t>utm_source=yahoo&amp;utm_medium=cpc&amp;utm_campaign=DebtReductionInc&amp;utm_content=Student%20Debt&amp;keyword=Student%20Loan%20Default%20Solutions&amp;OVRAW=student%2Bloans%2Bdefault&amp;OVKEY=student%20loan%20default&amp;OVMTC=standard&amp;OVADID=42233380022&amp;OVKWID=207721346022</t>
  </si>
  <si>
    <t>nbennett690@yahoo.com</t>
  </si>
  <si>
    <t>vFD0UIyt6kCw9438v-H5BA</t>
  </si>
  <si>
    <t>chartlog.com</t>
  </si>
  <si>
    <t>http://chartlog.com/</t>
  </si>
  <si>
    <t>epl=02080012UlsNZ0sAVVETVRBeHhYDUhNXDmgTWkRcEVpFTVRVQzpBWxJnVQRdUAheBUVLAAdBAlw5QxpFUlwNXFtTHlpeEWpWDldaDlZQXAFEF0tYVwFVAVQAUQUDWEdUalFcCQVUBwxbHksEXVA_QwcGXFhfClAFXgNbBA5HBVpYWVFaXwRYUV8ACVVaQwhcDhNZHEhQDllAXBRqRQAPXggJ&amp;query=Defaulted%20Student%20Loan</t>
  </si>
  <si>
    <t>Cristobal</t>
  </si>
  <si>
    <t>Academico1000@Lycos.com</t>
  </si>
  <si>
    <t>5931445C-EFB7-4E0A-A0E8-E13F06DCAD1B</t>
  </si>
  <si>
    <t>How-the-APR,-or-Annual-Percentage-Rate-Works-with-Credit-Cards&amp;id=72445</t>
  </si>
  <si>
    <t>john.jameson@yahoo.com</t>
  </si>
  <si>
    <t>99E53F65-16D1-4D11-9FC4-ECF81E9E7F64</t>
  </si>
  <si>
    <t>hl=en&amp;rlz=1T4SUNA_enUS251US261&amp;q=%22debt law%22</t>
  </si>
  <si>
    <t>elizabethh5@cox.net</t>
  </si>
  <si>
    <t>29199E15-6C33-45F4-929C-9129DA55E20D</t>
  </si>
  <si>
    <t>debt relief right away</t>
  </si>
  <si>
    <t>ei=utf-8&amp;fr=slv8-tyc7&amp;p=debt%20relief%20right%20away&amp;type=</t>
  </si>
  <si>
    <t>utm_source=yahoo&amp;utm_medium=cpc&amp;utm_campaign=DebtReductionInc&amp;utm_content=General%20Debt&amp;keyword=Debt%20Relief&amp;OVRAW=debt%20relief%20right%20away&amp;OVKEY=debt%20relief&amp;OVMTC=advanced&amp;OVADID=42233303522&amp;OVKWID=207713042522</t>
  </si>
  <si>
    <t>rquezada@nhra.com</t>
  </si>
  <si>
    <t>9A62412B-9DE2-4434-94DC-65047F5758DE</t>
  </si>
  <si>
    <t>Lynn</t>
  </si>
  <si>
    <t>aprilbab33@yahoo.com</t>
  </si>
  <si>
    <t>15501F72-89DD-46EA-A722-395F0D6DD917</t>
  </si>
  <si>
    <t>FIX MY DEBT</t>
  </si>
  <si>
    <t>p=FIX MY DEBT &amp;fr=yfp-t-501&amp;toggle=1&amp;cop=mss&amp;ei=UTF-8</t>
  </si>
  <si>
    <t>utm_source=yahoo&amp;utm_medium=cpc&amp;utm_campaign=DebtReductionInc&amp;utm_content=General%20Debt&amp;keyword=Debt%20Repair&amp;OVRAW=FIX%20MY%20DEBT&amp;OVKEY=repair%20my%20debt&amp;OVMTC=advanced&amp;OVADID=42233303522&amp;OVKWID=207713317522</t>
  </si>
  <si>
    <t>LLERmLea-U63zIkSQlpehw</t>
  </si>
  <si>
    <t>belinda</t>
  </si>
  <si>
    <t>belinda_frazier61@yahoo.com</t>
  </si>
  <si>
    <t>8BB05387-A28B-491B-85AD-3F238847E456</t>
  </si>
  <si>
    <t>ashley.gremillion@yahoo.com</t>
  </si>
  <si>
    <t>27B51506-8AD1-4D71-AFB4-4C9F0DB453F7</t>
  </si>
  <si>
    <t>FHA debt consolidation loans</t>
  </si>
  <si>
    <t>q=FHA debt consolidation loans&amp;FORM=HPDTDF</t>
  </si>
  <si>
    <t>Karina</t>
  </si>
  <si>
    <t>karigonzalez32@yahoo.com</t>
  </si>
  <si>
    <t>SOIR3z_XvEOkpP9RBk577g</t>
  </si>
  <si>
    <t>Wailyn</t>
  </si>
  <si>
    <t>wailyn55@yahoo.com</t>
  </si>
  <si>
    <t>A4859535-B5B1-4935-86CF-0C9C3E4B3BF3</t>
  </si>
  <si>
    <t>term=Debt Collection Settlement&amp;channel=S_links,P_Question,Users_Unregistered,C_Legal&amp;category=Contracts&amp;links=Collection Agency Laws,Debt Collection Settlement,Bill Assistance,Judgement Collection,Pay</t>
  </si>
  <si>
    <t>jweast@utmb.edu</t>
  </si>
  <si>
    <t>3XJcfZ3zAUC6gFfcbcnL-g</t>
  </si>
  <si>
    <t>utm_source=yahoo&amp;utm_medium=cpc&amp;utm_campaign=DebtReductionInc&amp;utm_content=Debt%20Consolidation%20-%20high%20volume&amp;keyword=About%20Debt%20Consolidation&amp;OVRAW=reputable%20debt%20consolidation&amp;OVKEY=debt%20consolidati</t>
  </si>
  <si>
    <t>kianajogreen@cox.net</t>
  </si>
  <si>
    <t>Z6ckh_tPuEKc7CWNuePQGg</t>
  </si>
  <si>
    <t>client=ca-pub-7365497111999455&amp;dt=1245359221698&amp;lmt=1245359221&amp;prev_fmts=234x60_as%2C728x15_0ads_al_s&amp;format=120x600_as&amp;output=html&amp;correlator=1245359221597&amp;channel=6001012786&amp;url=http%3A%2F%2Fwww.whatsthecost.com%2FmySnowballs.aspx&amp;color_bg=FFFFFF&amp;color_text=000000&amp;color_link=000080&amp;color_url=008000&amp;color_border=FFFFFF&amp;ad_type=text_image&amp;ref=http%3A%2F%2Fwww.whatsthecost.com%2FmySnowballs.aspx&amp;frm=0&amp;ga_vid=1826211936.1233271266&amp;ga_sid=1245359177&amp;ga_hid=1419175864&amp;ga_fc=true&amp;flash=10.0.22&amp;w=120&amp;h=600&amp;u_h=800&amp;u_w=1280&amp;u_ah=766&amp;u_aw=1280&amp;u_cd=32&amp;u_tz=-420&amp;u_his=4&amp;u_java=true&amp;u_nplug=29&amp;u_nmime=123&amp;dtd=3&amp;xpc=5Zm4XMA6If&amp;p=http%3A//www.whatsthecost.com</t>
  </si>
  <si>
    <t>bamamickey25@bellsouth.net</t>
  </si>
  <si>
    <t>dezFwAIL_Ean-t1GXEMWJg</t>
  </si>
  <si>
    <t>client=ca-pub-3163882305480438&amp;dt=1245316463242&amp;lmt=1245316463&amp;alt_color=FFFFFF&amp;prev_fmts=160x600_as&amp;format=160x600_as&amp;output=html&amp;correlator=1245316463008&amp;channel=4156380527&amp;pv_ch=4156380527%2B&amp;url=http%3A%2F%2Fwww.bcsalliance.com%2Fcreditcards_askforalowerrate~ns4.html&amp;ad_type=text_image&amp;ref=http%3A%2F%2Fwww.bcsalliance.com%2Fcreditcards_askforalowerrate.html&amp;frm=0&amp;ga_vid=675040196.1245316463&amp;ga_sid=1245316463&amp;ga_hid=1496143238&amp;flash=10.0.22.87&amp;w=160&amp;h=600&amp;u_h=768&amp;u_w=1024&amp;u_ah=740&amp;u_aw=1024&amp;u_cd=32&amp;u_tz=-300&amp;u_his=4&amp;u_java=true&amp;dtd=109&amp;xpc=5pg46st003&amp;p=http%3A//www.bcsalliance.com</t>
  </si>
  <si>
    <t>mjrbknel@consolidated.net</t>
  </si>
  <si>
    <t>KUNwaXL_Vk6ruccJQSiAQg</t>
  </si>
  <si>
    <t>cost of filing bankruptcy</t>
  </si>
  <si>
    <t>ei=UTF-8&amp;fr=yfp-t-501&amp;rs=1&amp;p=cost of filing bankruptcy&amp;rs=0&amp;fr2=rs-top</t>
  </si>
  <si>
    <t>utm_source=yahoo&amp;utm_medium=cpc&amp;utm_campaign=DebtReductionInc&amp;utm_content=Bankruptcy&amp;keyword=Avoid%20Filing%20Bankruptcy&amp;OVRAW=cost%20of%20filing%20bankruptcy&amp;OVKEY=cost%20of%20filing%20bankruptcy&amp;OVMTC=standard&amp;OVADID=42233326522&amp;OVKWID=207713075522</t>
  </si>
  <si>
    <t>Lorraine</t>
  </si>
  <si>
    <t>amigos28@hotmail.com</t>
  </si>
  <si>
    <t>0t5-nbGbRkOw9YC3wByvdw</t>
  </si>
  <si>
    <t>alaska usa DEBT CONSOLIDATION</t>
  </si>
  <si>
    <t>http://search.yahoo.com/search;_ylt=A0oGk0o0yDpKp4sAbeJXNyoA</t>
  </si>
  <si>
    <t>p=alaska usa DEBT CONSOLIDATION&amp;y=Search&amp;fr=yfp-t-501-s&amp;fr2=sb-top&amp;sao=1</t>
  </si>
  <si>
    <t>utm_source=yahoo&amp;utm_medium=cpc&amp;utm_campaign=DebtReductionInc&amp;utm_content=Debt%20Consolidation&amp;keyword=Debt%20Consolidation&amp;OVRAW=alaska%20usa%20DEBT%20CONSOLIDATION&amp;OVKEY=usa%20debt%20consolidation&amp;OVMTC=advanced&amp;OVADID=41951387022&amp;OVKWID=207713301022</t>
  </si>
  <si>
    <t>Jovetta</t>
  </si>
  <si>
    <t>jrwmccormick@yahoo.com</t>
  </si>
  <si>
    <t>HAXhknWAxUOd9PO6Mr-CzA</t>
  </si>
  <si>
    <t>http://www.lawyer.com/</t>
  </si>
  <si>
    <t>qq=bankruptcy md</t>
  </si>
  <si>
    <t>utm_source=yahoo&amp;utm_medium=cpc&amp;utm_campaign=state&amp;utm_content=Filing%20Bankrupcy&amp;keyword=Avoid%20Filing%20Bankrupcy%20%20In%20MD&amp;OVRAW=bankruptcy%20md&amp;OVKEY=filing%20bankruptcy%20md&amp;OVMTC=advanced&amp;OVADID=42233391522&amp;OVKWID=207729502022</t>
  </si>
  <si>
    <t>Shawnie</t>
  </si>
  <si>
    <t>shawnie_perez@yahoo.com</t>
  </si>
  <si>
    <t>HTiKGEjFkU_QvU5aWwELkQ</t>
  </si>
  <si>
    <t>jessica</t>
  </si>
  <si>
    <t>paysingers3@yahoo.com</t>
  </si>
  <si>
    <t>F337E1C3-30F1-4B04-B928-0B7C1E8EACC3</t>
  </si>
  <si>
    <t>search.pch.com</t>
  </si>
  <si>
    <t>debt solution</t>
  </si>
  <si>
    <t>http://search.pch.com/search</t>
  </si>
  <si>
    <t>n=10&amp;p=W6YdN%252bNHfQNXx%252brnGiVWs3e0Q7zYlPO%252fPIZ%252fkXXQcWHPRtL%252bPuniUvprvExw2p6mO7sF3oC01PL6i7LMZ5%252brrQ0knJ%252bPch02ghlVMSot9Bzknp9MWHqEovrpbs%252bNSIpeYEvY5mSd5sH1JucNuwS7l6rzYHP7q9bHpZ6mRkqxL7BBFkE%252b0ph9xYG%252f%252fmqrx5QAQs4bda1GsGNGI5MdIkLCHhG6qxpmCOwMqtyeNVMHo3qyWqNgJvWcY6j5grRi2J6RD7VQi0t1AFzOuy6ZsJYY9tt4WaHiFWmfIKx8JYxpPm0IeCSQFgCpPwfFFSF5BA7GLiQq27mgFnf%252fgSWh%252bQP%252b%252bDGDCANuMnj%252bb7mbppoCBLRdL%252bEdlB5dNvgld7f%252bOUOrK2pwEew9hpJOliwFA3amQrRIrJmM06I%252b6dZNqKByDRnIV9whAO1vk7zHWihVTqSZgTzBbqmBds7qms0CKzjEph%252fKbSnXyEcSbQK%252bdKdKzpQZlKYsdhGocoMQc63%252frUtZFNYCY8LlVsUbijHVp5loYaQY%252b%252f%252bycU0%252fCtgpzqN92HI3ewbfFDVEXggLzdLGwTbsi%252b57XHtDcEemQhWyv4tJTamUnRGnGxHFT3pSyltkkSZu4cs5MRqq9VDbptTYRtoAbXVQUICPvQBqRAf8xRB52mw%252bJSr2TiG5hETZp2m09o1Lhvt5lNXzEvE7qsv3sIL6OrkhSCze8nhoimIEJJF%252fzaq2qnvkfuAOgAgxoByYWXH4%252fult%252f9j7hpglQA2%252fmiAhXXj2TybrRybEIAW2h4urRSfi6Gpz02UinVp6xXc%252fBLxxStg5EoaAcqk1g7e6h44yO3J0DQUEn0l4UhoHuLDX9jOehy0OHuJVq1fdCH34P1PeNHV%252bvxtfeXcNbPgDh6d%252b3%252boGndnzGRPU9GnFRbuBxKd8jQsXaS2dakMOjYxXxuhiXlXUJIHviXVEWbLVu4lWKkmVUH0Z16kzBKUG8VAnsUvT32If27GBcVeJKXfwWlnbLw4MgrIa7aOb4l6EmPjmS0dE1F2EaY4LV736FZAkszNf9WNkh7%252fLq84BATCYR6f8aQurJw46mj%252fGkTpVv5vd4zS7Lt4wGavWpOaEXPSZ3XpAXF2426Lp2kLAIJau6fJ%252fB06sTsXIiII24uMBx7kzvUlrDOp5xyQnDSYWnuwGpw%253d%253d&amp;q=debt%20solution</t>
  </si>
  <si>
    <t>utm_source=yahoo&amp;utm_medium=cpc&amp;utm_campaign=DebtReductionInc&amp;utm_content=Credit%20Card%20Debt&amp;keyword=Credit%20Card%20Debt%20Solution&amp;OVRAW=debt%20solution&amp;OVKEY=credit%20card%20debt%20solution&amp;OVMTC=advanced&amp;OVADID=42233466522&amp;OVKWID=207713111522</t>
  </si>
  <si>
    <t>jayraiderman@verizon.net</t>
  </si>
  <si>
    <t>P0FV7htQ_US8pVFVORY_3Q</t>
  </si>
  <si>
    <t>www.attourney.com</t>
  </si>
  <si>
    <t>http://www.attourney.com/search.php</t>
  </si>
  <si>
    <t>utm_source=yahoo&amp;utm_medium=cpc&amp;utm_campaign=DebtReductionInc&amp;utm_content=Chapter%2013%20Bankruptcy&amp;keyword=Avoid%20Filing%20Chapter%2013%20Bankruptcy&amp;OVRAW=ore.%20bankrutcy%2013&amp;OVKEY=bankruptcy%2013&amp;OVMTC=advanced&amp;OVADID=42233268522&amp;OVKWID=207713267022</t>
  </si>
  <si>
    <t>lorblazo@gmail.com</t>
  </si>
  <si>
    <t>3eZWrz5jp0CseQkA77yvZw</t>
  </si>
  <si>
    <t>www.debtsolutions.com</t>
  </si>
  <si>
    <t>fr=yhs-avg&amp;p=www%2Edebtsolutions%2Ecom</t>
  </si>
  <si>
    <t>utm_source=yahoo&amp;utm_medium=cpc&amp;utm_campaign=DebtReductionInc&amp;utm_content=Debt%20Program&amp;keyword=Debt%20Settlement%20Programs&amp;OVRAW=www.debtsolutions.com&amp;OVKEY=debt%20settlement%20program&amp;OVMTC=advanced&amp;OVADID=41951214022&amp;OVKWID=207713435022</t>
  </si>
  <si>
    <t>Trinett</t>
  </si>
  <si>
    <t>TrinketSin@hotmail.com</t>
  </si>
  <si>
    <t>55CC9DF9-F0F9-4314-AB53-0D3649E49A7F</t>
  </si>
  <si>
    <t>debt owed demand letter</t>
  </si>
  <si>
    <t>qsrc=2417&amp;o=13755&amp;l=dis&amp;q=debt owed demand letter</t>
  </si>
  <si>
    <t>Jodi</t>
  </si>
  <si>
    <t>missjodi95@yahoo.com</t>
  </si>
  <si>
    <t>DEB8A02A-6280-462A-80D8-505705D29F19</t>
  </si>
  <si>
    <t>Personal Debt Consolidation Loan</t>
  </si>
  <si>
    <t>personal loan debt constellations</t>
  </si>
  <si>
    <t>ei=UTF-8&amp;fr=yfp-t-501&amp;p=personal loan debt constellations</t>
  </si>
  <si>
    <t>utm_source=yahoo&amp;utm_medium=cpc&amp;utm_campaign=DebtReductionInc&amp;utm_content=Personal%20Debt%20Consolidation%20Loan&amp;keyword=Personal%20Debt%20Consolidation&amp;OVRAW=personal%20loan%20debt%20constellations&amp;OVKEY=personal%20loan%20debt&amp;OVMTC=advanced&amp;OVADID=41951382022&amp;OVKWID=207721359022</t>
  </si>
  <si>
    <t>jss.dlr@yahoo.com</t>
  </si>
  <si>
    <t>QdQr8_HABkiTnZKmO1pUKQ</t>
  </si>
  <si>
    <t>p=debt consolidation&amp;fr=yfp-t-501-s&amp;toggle=1&amp;cop=mss&amp;ei=UTF-8</t>
  </si>
  <si>
    <t>utm_source=yahoo&amp;utm_medium=cpc&amp;utm_campaign=DebtReductionInc&amp;utm_content=Debt%20Consolidation&amp;keyword=Debt%20Consolidation&amp;OVRAW=debt%20consolidation&amp;OVKEY=dept%20consolidation&amp;OVMTC=advanced&amp;OVADID=41951208522&amp;OVKWID=207713470022</t>
  </si>
  <si>
    <t>Tianna</t>
  </si>
  <si>
    <t>Tianna.Miller@yahoo.com</t>
  </si>
  <si>
    <t>15qscxBTOUKgNJWNLKb-SQ</t>
  </si>
  <si>
    <t>reduce car payment</t>
  </si>
  <si>
    <t>p=reduce car payment&amp;fr=yfp-t-203-s&amp;toggle=1&amp;cop=mss&amp;ei=UTF-8</t>
  </si>
  <si>
    <t>utm_source=yahoo&amp;utm_medium=cpc&amp;utm_campaign=DebtReductionInc&amp;utm_content=Lower%20Payments&amp;keyword=How%20To%20Lower%20Monthly%20Car%20Payments&amp;OVRAW=reduce%20car%20payment&amp;OVKEY=lower%20monthly%20car%20payment&amp;OVMTC=advanced&amp;OVADID=42233385522&amp;OVKWID=207713465022</t>
  </si>
  <si>
    <t>Shelia</t>
  </si>
  <si>
    <t>fryee@yahoo.com</t>
  </si>
  <si>
    <t>F400ED60-5634-4C95-BCA6-8412819194CD</t>
  </si>
  <si>
    <t>ei=utf-8&amp;fr=slv8-ygames&amp;p=debt%20calculator&amp;type=</t>
  </si>
  <si>
    <t>utm_source=yahoo&amp;utm_medium=cpc&amp;utm_campaign=DebtReductionInc&amp;utm_content=Debt%20Consolidation%20-%20high%20volume&amp;keyword=Debt%20Consolidation%20Calculator&amp;OVRAW=debt%20calculator&amp;OVKEY=debt%20consolidation%20calculator&amp;OVMTC=advanced&amp;OVADID=42233440522&amp;OVKWID=207713109022</t>
  </si>
  <si>
    <t>LAURA</t>
  </si>
  <si>
    <t>de.facto11@yahoo.com</t>
  </si>
  <si>
    <t>9747301C-2B1F-4782-9482-FA203FDC3C9A</t>
  </si>
  <si>
    <t>Resources-You-Will-Need-to-Negotiate-Down-Your-Own-Debt&amp;id=2466922</t>
  </si>
  <si>
    <t>mistymarie9@yahoo.com</t>
  </si>
  <si>
    <t>VCEMCEFyKEq0D5cNbDnLxw</t>
  </si>
  <si>
    <t>client=ca-pub-7145847650058742&amp;dt=1245346036953&amp;lmt=1245346024&amp;format=160x600_as&amp;output=html&amp;correlator=1245346036953&amp;url=http%3A%2F%2Fwww.studentloanrelief.org%2Ftopics%2Fstudent-loan-repayment&amp;color_bg=FFFFFF&amp;color_text=000000&amp;color_link=D9330D&amp;color_url=000000&amp;color_border=FFFFFF&amp;ad_type=text&amp;ref=http%3A%2F%2Fwww.studentloanrelief.org%2Ftopics&amp;frm=0&amp;ui=rc%3A0&amp;ga_vid=1498275832.1245343977&amp;ga_sid=1245343977&amp;ga_hid=2074959301&amp;ga_fc=true&amp;flash=10.0.22.87&amp;w=160&amp;h=600&amp;u_h=768&amp;u_w=1024&amp;u_ah=734&amp;u_aw=1024&amp;u_cd=32&amp;u_tz=-240&amp;u_his=12&amp;u_java=true&amp;dtd=31&amp;xpc=8NLDwWYkIk&amp;p=http%3A//www.studentloanrelief.org</t>
  </si>
  <si>
    <t>donnafrankart@yahoo.com</t>
  </si>
  <si>
    <t>EC706C61-CC44-4A96-BC5D-F69F746AC27B</t>
  </si>
  <si>
    <t>getting rid of credit card debt</t>
  </si>
  <si>
    <t>p=getting rid of credit card debt&amp;fr=yfp-t-501-s&amp;toggle=1&amp;cop=mss&amp;ei=UTF-8</t>
  </si>
  <si>
    <t>utm_source=yahoo&amp;utm_medium=cpc&amp;utm_campaign=DebtReductionInc&amp;utm_content=Credit%20Card%20Debt&amp;keyword=Getting%20Rid%20Of%20Credit%20Card%20Debt&amp;OVRAW=getting%20rid%20of%20credit%20card%20debt&amp;OVKEY=rid%20of%20credit%20card%20debt&amp;OVMTC=standard&amp;OVADID=42233466522&amp;OVKWID=207713255522</t>
  </si>
  <si>
    <t>tammy_sing6132@yahoo.com</t>
  </si>
  <si>
    <t>JEnhb0OtZkKGYYy5mTuk5A</t>
  </si>
  <si>
    <t>utm_source=yahoo&amp;utm_medium=cpc&amp;utm_campaign=DebtReductionInc&amp;utm_content=Student%20Debt&amp;keyword=Student%20Loan%20Default%20Solutions&amp;OVRAW=student%20loan%20default&amp;OVKEY=student%20loan%20default&amp;OVMTC=standard&amp;OVADID=42233380022&amp;OVKWID=207721346022</t>
  </si>
  <si>
    <t>nicholas</t>
  </si>
  <si>
    <t>nicknissan@hotmail.com</t>
  </si>
  <si>
    <t>33D04123-EC2B-48DE-9601-8FD9A0552852</t>
  </si>
  <si>
    <t>recessionusa@yahoo.com</t>
  </si>
  <si>
    <t>C730170E-1CAA-405E-BE95-CC8D912BF54C</t>
  </si>
  <si>
    <t>get out of debt</t>
  </si>
  <si>
    <t>http://www.google.com/sponsoredlinks</t>
  </si>
  <si>
    <t>q=get out of debt&amp;hl=en&amp;um=1&amp;ie=UTF-8&amp;sa=N&amp;start=12</t>
  </si>
  <si>
    <t>pat66@aol.com</t>
  </si>
  <si>
    <t>0B101CB6-2680-4035-ADBA-04C12D01793C</t>
  </si>
  <si>
    <t>query=debt rescue usa&amp;s_it=client91_searchbox</t>
  </si>
  <si>
    <t>jphonlady@aol.com</t>
  </si>
  <si>
    <t>53A723C9-38B3-4358-BE5B-5ABB4468D4EE</t>
  </si>
  <si>
    <t>Superior debt services inc</t>
  </si>
  <si>
    <t>Superior Debt Services Inc.</t>
  </si>
  <si>
    <t>hl=en&amp;ie=ISO-8859-1&amp;q=Superior Debt Services Inc.&amp;btnG=Google Search&amp;aq=f&amp;oq=&amp;aqi=</t>
  </si>
  <si>
    <t>utm_source=google&amp;utm_medium=CPC&amp;utm_content=Debt%20Services&amp;utm_campaign=Debt%20General&amp;utm_term=Superior%20debt%20services%20inc&amp;keyword=How%20Can%20I%20Consolidate%20My%20Debt</t>
  </si>
  <si>
    <t>miranda</t>
  </si>
  <si>
    <t>mirandas_14@msn.com</t>
  </si>
  <si>
    <t>B40ADA6E-92A1-43A6-BB1F-0F290B128918</t>
  </si>
  <si>
    <t>client=ca-pub-2090988506854078&amp;dt=1245366168671&amp;lmt=1245366168&amp;output=html&amp;slotname=3682091518&amp;correlator=1245366168671&amp;url=http%3A%2F%2Fwww.collegescholarships.org%2Floans%2Frepayment.htm&amp;ref=http%3A%2F%2Fwww.collegescholarships.org%2Floans%2Fpersonal-loans-for-college-students.htm&amp;frm=0&amp;ga_vid=1634480578.1245208110&amp;ga_sid=1245366127&amp;ga_hid=1653106210&amp;ga_fc=true&amp;flash=10.0.22.87&amp;w=336&amp;h=280&amp;u_h=768&amp;u_w=1024&amp;u_ah=738&amp;u_aw=1024&amp;u_cd=32&amp;u_tz=-360&amp;u_his=43&amp;u_java=true&amp;dtd=32&amp;xpc=L7TJnOV69w&amp;p=http%3A//www.collegescholarships.org</t>
  </si>
  <si>
    <t>Bernadette</t>
  </si>
  <si>
    <t>bmilhou@aol.com</t>
  </si>
  <si>
    <t>3C21FDD1-6C84-4E08-B858-7BB8A6FD9A2D</t>
  </si>
  <si>
    <t>how to stop people from calling</t>
  </si>
  <si>
    <t>p=how to stop people from calling&amp;fr=yfp-t-501&amp;toggle=1&amp;cop=mss&amp;ei=UTF-8</t>
  </si>
  <si>
    <t>utm_source=yahoo&amp;utm_medium=cpc&amp;utm_campaign=DebtReductionInc&amp;utm_content=Stop%20Collections&amp;keyword=How%20To%20Stop%20Bill%20Collectors%20From%20Calling&amp;OVRAW=how%20to%20stop%20people%20from%20calling&amp;OVKEY=how%20to%20stop%20bill%20collector%20from%20calling&amp;OVMTC=advanced&amp;OVADID=42233320022&amp;OVKWID=207713502522</t>
  </si>
  <si>
    <t>Tanya</t>
  </si>
  <si>
    <t>tmorris@yahoo.com</t>
  </si>
  <si>
    <t>D5HYJXifqU6TOyxjtYdDqA</t>
  </si>
  <si>
    <t>Debt Strategies</t>
  </si>
  <si>
    <t>Debt strategies</t>
  </si>
  <si>
    <t>optimal debt resolution strategy</t>
  </si>
  <si>
    <t>q=optimal debt resolution strategy&amp;url=/aclk%3Fsa%3Dl%26ai%3DCnwURO906SubgFoOwtQOD0aHsCODwwMIB6Jml-Qzitc4sEAMoCFDSrrbj-_____8BYMn2zYfko6QXoAHioZH2A8gBAaoEGU_QEE4HsMtmKVGDFLaIJ7LpMYq7CwzBK4I%26num%3D6%26sig%3DAGiWqtxBk9AHsY5ANNpPw2ptrq798r5GMA%26q%3Dhttp://www.debtreductioninc.com/index8.html%253Futm_source%253Dgoogle%2526utm_medium%253DCPC%2526utm_content%253DDebt%252520Strategies%2526utm_campaign%253DDebt%252520General%2526utm_term%253DDebt%252520strategies%2526keyword%253DHow%252520Can%252520I%252520Consolidate%252520My%252520Debt%253F&amp;rct=j&amp;ei=O906SsbMFYWIsgOwj73fCg&amp;usg=AFQjCNGSxGb390B2IUKTdP7pfI6fns9xRg</t>
  </si>
  <si>
    <t>utm_source=google&amp;utm_medium=CPC&amp;utm_content=Debt%20Strategies&amp;utm_campaign=Debt%20General&amp;utm_term=Debt%20strategies&amp;keyword=How%20Can%20I%20Consolidate%20My%20Debt</t>
  </si>
  <si>
    <t>sabastianburns@yahoo.com</t>
  </si>
  <si>
    <t>1J7z488whkyRKe1q9y627w</t>
  </si>
  <si>
    <t>defaulted student loan help</t>
  </si>
  <si>
    <t>p=defaulted student loan help&amp;fr=yfp-t-501-s&amp;toggle=1&amp;cop=mss&amp;ei=UTF-8</t>
  </si>
  <si>
    <t>utm_source=yahoo&amp;utm_medium=cpc&amp;utm_campaign=DebtReductionInc&amp;utm_content=Student%20Debt&amp;keyword=Student%20Loan%20Default%20Solutions&amp;OVRAW=defaulted%20student%20loan%20help&amp;OVKEY=student%20loan%20default&amp;OVMTC=advanced&amp;OVADID=42233361022&amp;OVKWID=207721346022</t>
  </si>
  <si>
    <t>Carlinda</t>
  </si>
  <si>
    <t>oldskooldancer@aol.com</t>
  </si>
  <si>
    <t>B8070FF2-52E3-42C3-8303-839E0A21CC2F</t>
  </si>
  <si>
    <t>legal credit card debt elimination</t>
  </si>
  <si>
    <t>ei=UTF-8&amp;fr=slv8-hptb6&amp;p=legal credit card debt elimination&amp;rs=0&amp;fr2=rs-top</t>
  </si>
  <si>
    <t>utm_source=yahoo&amp;utm_medium=cpc&amp;utm_campaign=DebtReductionInc&amp;utm_content=Credit%20Card%20Debt&amp;keyword=Credit%20Card%20Debt%20Elimination&amp;OVRAW=legal%20credit%20card%20debt%20elimination&amp;OVKEY=credit%20card%20debt%20elimination&amp;OVMTC=advanced&amp;OVADID=42233468522&amp;OVKWID=207713145522</t>
  </si>
  <si>
    <t>kschloemer@yahoo.com</t>
  </si>
  <si>
    <t>F9EDED3F-1C29-43F8-9E8A-9916B3FF9D09</t>
  </si>
  <si>
    <t>client=ca-pub-8018289210612122&amp;dt=1245376766437&amp;lmt=1245376766&amp;prev_slotnames=5801455384&amp;output=html&amp;slotname=6723677678&amp;correlator=1245376766328&amp;url=http%3A%2F%2Fwww.csgnetwork.com%2Fcreditcardcalc.html&amp;ref=http%3A%2F%2Fwww.google.com%2Fsearch%3Fhl%3Den%26q%3Dpayment%2Bcalculator%2Bcredit%2Bcard%26aq%3D9%26oq%3Dpayment%2Bca%26aqi%3Dg10&amp;frm=0&amp;ga_vid=380728540.1245376025&amp;ga_sid=1245376025&amp;ga_hid=338645008&amp;ga_fc=true&amp;flash=10.0.12.36&amp;w=160&amp;h=600&amp;u_h=800&amp;u_w=1280&amp;u_ah=770&amp;u_aw=1280&amp;u_cd=32&amp;u_tz=-300&amp;u_his=17&amp;u_java=true&amp;dtd=31&amp;xpc=CVwcQwTQ5m&amp;p=http%3A//www.csgnetwork.com</t>
  </si>
  <si>
    <t>akalapan2007@aol.com</t>
  </si>
  <si>
    <t>649FD20E-A94E-4025-92C3-2D1B8D3907C2</t>
  </si>
  <si>
    <t>Debt negotiation</t>
  </si>
  <si>
    <t>debt settlement student loans</t>
  </si>
  <si>
    <t>hl=en&amp;rls=com.microsoft:*:IE-Address&amp;rlz=1I7DKUS_en&amp;q=debt settlement student loans&amp;revid=1851456147&amp;ei=5vQ6Su_wDqHIMsbcoKQO&amp;sa=X&amp;oi=revisions_inline&amp;resnum=0&amp;ct=broad-revision&amp;cd=5</t>
  </si>
  <si>
    <t>utm_source=google&amp;utm_medium=CPC&amp;utm_content=Holding%20Tank%20-%20Debt&amp;utm_campaign=Debt%20Holding%20Tank&amp;utm_term=Debt%20negotiation&amp;keyword=How%20Can%20I%20Consolidate%20My%20Debt</t>
  </si>
  <si>
    <t>Salamar</t>
  </si>
  <si>
    <t>slcox5s@yahoo.com</t>
  </si>
  <si>
    <t>B56C95D7-AF4E-428A-B347-11F59B13C76B</t>
  </si>
  <si>
    <t>us government debt help</t>
  </si>
  <si>
    <t>http://search.yahoo.com/search;_ylt=A0geu87a.DpKOwUB1xVXNyoA</t>
  </si>
  <si>
    <t>fr2=sg-gac&amp;sado=1&amp;p=us%20government%20debt%20help&amp;fr=yfp-t-501&amp;pqstr=government%20debt%20help&amp;gprid=lLUKGtmRSy.BmbPX42IsiA&amp;sac=1&amp;sao=0</t>
  </si>
  <si>
    <t>utm_source=yahoo&amp;utm_medium=cpc&amp;utm_campaign=DebtReductionInc&amp;utm_content=Debt%20Consolidation&amp;keyword=Government%20Debt%20Consolidation&amp;OVRAW=us%20government%20debt%20help&amp;OVKEY=debt%20consolidation%20government&amp;OVMTC=advanced&amp;OVADID=41951255522&amp;OVKWID=207713454522</t>
  </si>
  <si>
    <t>Darold</t>
  </si>
  <si>
    <t>eyOL7hvMck6Skum0PUH_Bw</t>
  </si>
  <si>
    <t>Lorean</t>
  </si>
  <si>
    <t>lfuqua112@comcast.net</t>
  </si>
  <si>
    <t>l57k_sqTuEKzVRzTLFSe5Q</t>
  </si>
  <si>
    <t>q=Chase Credit Card Payment&amp;cat=web&amp;con=betatwo</t>
  </si>
  <si>
    <t>estell@eastex.net</t>
  </si>
  <si>
    <t>aKwK4FmmPE6TMxuLkrbcYg</t>
  </si>
  <si>
    <t>How to reduce credit card interest</t>
  </si>
  <si>
    <t>utm_source=google&amp;utm_medium=CPC&amp;utm_content=How&amp;utm_campaign=Credit&amp;utm_term=How%20to%20reduce%20credit%20card%20interest&amp;keyword=How%20Can%20I%20Consolidate%20My%20Debt</t>
  </si>
  <si>
    <t>Russell</t>
  </si>
  <si>
    <t>russelltim@live.com</t>
  </si>
  <si>
    <t>bIr3iScKpEeyFdQ7cJE2MA</t>
  </si>
  <si>
    <t>Consolidate Debts</t>
  </si>
  <si>
    <t>FORM=IEFM1&amp;q=Consolidate Debts&amp;src=IE-SearchBox</t>
  </si>
  <si>
    <t>syde518@yahoo.com</t>
  </si>
  <si>
    <t>_Us0aMqla0yhf7OfRozz7Q</t>
  </si>
  <si>
    <t>debt cures written by woman</t>
  </si>
  <si>
    <t>hl=en&amp;rls=com.microsoft%3A*%3AIE-SearchBox&amp;rlz=1I7ADBF&amp;q=debt cures written by woman&amp;aq=f&amp;oq=&amp;aqi=</t>
  </si>
  <si>
    <t>rvollmers@yahoo.com</t>
  </si>
  <si>
    <t>F2871159-8729-467A-810C-CDE04967DEC2</t>
  </si>
  <si>
    <t>debt consolidation in Bismarck nd</t>
  </si>
  <si>
    <t>p=debt consolidation in Bismarck nd&amp;fr=yfp-t-501&amp;toggle=1&amp;cop=mss&amp;ei=UTF-8</t>
  </si>
  <si>
    <t>utm_source=yahoo&amp;utm_medium=cpc&amp;utm_campaign=DebtReductionInc&amp;utm_content=Debt%20Consolidation%20-%20high%20volume&amp;keyword=About%20Debt%20Consolidation&amp;OVRAW=debt%20consolidation%20in%20Bismarck%20nd&amp;OVKEY=debt%20consolidations&amp;OVMTC=advanced&amp;OVADID=42233440522&amp;OVKWID=207713482022</t>
  </si>
  <si>
    <t>JoAnn</t>
  </si>
  <si>
    <t>heyheyitsjojo@yahoo.com</t>
  </si>
  <si>
    <t>1BD2D83D-4CCB-4057-8E2B-D0B281BAA7D4</t>
  </si>
  <si>
    <t>Debt Misspell</t>
  </si>
  <si>
    <t>Dbet</t>
  </si>
  <si>
    <t>are ther any get out dbet companies that are lsgit?</t>
  </si>
  <si>
    <t>q=are ther any get out dbet companies that are lsgit%3f&amp;qsrc=2871&amp;o=20008&amp;l=dis</t>
  </si>
  <si>
    <t>utm_source=google&amp;utm_medium=CPC&amp;utm_content=Debt%20Misspell&amp;utm_campaign=Debt%20Volume&amp;utm_term=Dbet&amp;keyword=How%20Can%20I%20Consolidate%20My%20Debt</t>
  </si>
  <si>
    <t>jennypearlmo@aol.com</t>
  </si>
  <si>
    <t>24AEA7C0-508E-4723-8B08-F36359D47DAD</t>
  </si>
  <si>
    <t>p=consolidated credit&amp;fr=yfp-t-501-s&amp;toggle=1&amp;cop=mss&amp;ei=UTF-8</t>
  </si>
  <si>
    <t>utm_source=yahoo&amp;utm_medium=cpc&amp;utm_campaign=DebtReductionInc&amp;utm_content=Credit%20Debt%20Consolidation&amp;keyword=Consolidate%20Credit&amp;OVRAW=consolidated%20credit&amp;OVKEY=consolidate%20credit&amp;OVMTC=advanced&amp;OVADID=42233460022&amp;OVKWID=207713318522</t>
  </si>
  <si>
    <t>Julian</t>
  </si>
  <si>
    <t>julianmiguel22@yahoo.com</t>
  </si>
  <si>
    <t>F8B9776B-B753-42AF-97AF-FE6F95C9BF34</t>
  </si>
  <si>
    <t>default student loan loan</t>
  </si>
  <si>
    <t>ei=utf-8&amp;fr=slv8-&amp;p=default%20student%20loan%20loan&amp;type=</t>
  </si>
  <si>
    <t>utm_source=yahoo&amp;utm_medium=cpc&amp;utm_campaign=DebtReductionInc&amp;utm_content=Student%20Debt&amp;keyword=Student%20Loan%20Default%20Solutions&amp;OVRAW=default%20student%20loan%20loan&amp;OVKEY=default%20student%20loan&amp;OVMTC=advanced&amp;OVADID=41951236022&amp;OVKWID=207721346022</t>
  </si>
  <si>
    <t>renee</t>
  </si>
  <si>
    <t>renee_zon@yahoo.com</t>
  </si>
  <si>
    <t>81349905-92BC-4E85-9A59-E07CA3446A4F</t>
  </si>
  <si>
    <t>http://www.ehow.com/how_4560946_reduce-credit-card-payments.html</t>
  </si>
  <si>
    <t>Lucy</t>
  </si>
  <si>
    <t>lucyaac@yahh.com</t>
  </si>
  <si>
    <t>Z-OkvmLqCE20wNaeS__oOg</t>
  </si>
  <si>
    <t>p=student loan default&amp;ei=utf-8&amp;fr=b1ie7</t>
  </si>
  <si>
    <t>Georgina</t>
  </si>
  <si>
    <t>ginamora86@yahoo.com</t>
  </si>
  <si>
    <t>4567C30D-759E-4A1E-A71C-E53F3D754CD9</t>
  </si>
  <si>
    <t>how do i lower my car payment</t>
  </si>
  <si>
    <t>p=how do i lower my car payment&amp;fr=yfp-t-501-s&amp;toggle=1&amp;cop=mss&amp;ei=UTF-8</t>
  </si>
  <si>
    <t>utm_source=yahoo&amp;utm_medium=cpc&amp;utm_campaign=DebtReductionInc&amp;utm_content=Lower%20Payments&amp;keyword=How%20To%20Lower%20Monthly%20Car%20Payments&amp;OVRAW=how%20do%20i%20lower%20my%20car%20payment&amp;OVKEY=how%20to%20lower%20monthly%20car%20payment&amp;OVMTC=advanced&amp;OVADID=42233385522&amp;OVKWID=207713465022</t>
  </si>
  <si>
    <t>32209026-ED40-4711-9CBB-3905A4B190D6</t>
  </si>
  <si>
    <t>blondebbs65@aol.com</t>
  </si>
  <si>
    <t>D8879C33-6495-4B78-BA90-F5CA40E1EA81</t>
  </si>
  <si>
    <t>best way to get out of debt</t>
  </si>
  <si>
    <t>q=best way to get out of debt</t>
  </si>
  <si>
    <t>utm_source=yahoo&amp;utm_medium=cpc&amp;utm_campaign=DebtReductionInc&amp;utm_content=Get%20Out%20Of%20Debt&amp;keyword=Way%20To%20Get%20Out%20Of%20Debt&amp;OVRAW=best%20way%20to%20get%20out%20of%20debt&amp;OVKEY=best%20way%20to%20get%20out%20of%20debt&amp;OVMTC=standard&amp;OVADID=42233513022&amp;OVKWID=207713135022</t>
  </si>
  <si>
    <t>Kahuna</t>
  </si>
  <si>
    <t>yhshere@yahoo.com</t>
  </si>
  <si>
    <t>p9h1w-OBWU21bKdkoiFOvA</t>
  </si>
  <si>
    <t>DebtReductionInc - YSM Restructure (05/29/09)</t>
  </si>
  <si>
    <t>Debt Consolidation (LV)</t>
  </si>
  <si>
    <t>federal debt consolidation</t>
  </si>
  <si>
    <t>p=federal debt consolidation</t>
  </si>
  <si>
    <t>utm_source=yahoo&amp;utm_medium=cpc&amp;utm_campaign=DebtReductionInc%20-%20YSM%20Restructure%20(05/29/09)&amp;utm_content=Debt%20Consolidation%20(LV)&amp;keyword=Government%20Debt%20Consolidation&amp;OVRAW=federal%20debt%20consolidation&amp;OVKEY=government%20debt%20consolidation&amp;OVMTC=advanced&amp;OVADID=45758779022&amp;OVKWID=228148288022</t>
  </si>
  <si>
    <t>Janie</t>
  </si>
  <si>
    <t>2jm@sbcglobal.net</t>
  </si>
  <si>
    <t>7313FDEC-C0CF-4034-99A8-187A2307ED5C</t>
  </si>
  <si>
    <t>www.bankrupcyinfo.com</t>
  </si>
  <si>
    <t>Bankruptcy (LV)</t>
  </si>
  <si>
    <t>http://www.bankrupcyinfo.com/buy/chapter/bankruptcy/filing/when_to_file_bankruptcy.htm</t>
  </si>
  <si>
    <t>yt=&amp;slt=7&amp;slr=10&amp;lpt=1</t>
  </si>
  <si>
    <t>utm_source=yahoo&amp;utm_medium=cpc&amp;utm_campaign=DebtReductionInc%20-%20YSM%20Restructure%20(05/29/09)&amp;utm_content=Bankruptcy%20(LV)&amp;keyword=When%20To%20File%20Bankruptcy&amp;OVRAW=when%20to%20file%20bankruptcy&amp;OVKEY=when%20to%20file%20bankruptcy&amp;OVMTC=standard&amp;OVADID=45758620522&amp;OVKWID=228148518022</t>
  </si>
  <si>
    <t>bubbles42998@yahoo.com</t>
  </si>
  <si>
    <t>221D27AA-3B86-4607-A51E-3AE87AD40A87</t>
  </si>
  <si>
    <t>Debt Credit Services (HV)</t>
  </si>
  <si>
    <t>utm_source=yahoo&amp;utm_medium=cpc&amp;utm_campaign=DebtReductionInc%20-%20YSM%20Restructure%20(05/29/09)&amp;utm_content=Debt%20Credit%20Services%20(HV)&amp;keyword=Debt%20Credit%20Services&amp;OVRAW=Credit%20%26%20Debt%20Services&amp;OVKEY=credit%20debt%20services&amp;OVMTC=standard&amp;OVADID=45758665522&amp;OVKWID=228148391522</t>
  </si>
  <si>
    <t>dmj3192@aol.com</t>
  </si>
  <si>
    <t>DA8E1F3E-B902-44E6-BCBA-7D73773D3A00</t>
  </si>
  <si>
    <t>www.searchacross.com</t>
  </si>
  <si>
    <t>General Debt (LV)</t>
  </si>
  <si>
    <t>http://www.searchacross.com/Debt_Pay_Off.cfm</t>
  </si>
  <si>
    <t>domain=dumpdebt.com&amp;fp=yjvKX1lrUKYS7Qbq9yRU%2FGu%2FgFRSeCO89DZ%2FYNgWuFh2j0CnoG56gSfYhFNdnc%2BpuLLUEWEeEY6i98PMk9w13jfRaC8%2FSGvSv7WSQm47Ccw72hfYSvJ1X9x4154fHHsLHo6oBKuvKLf72fQByvS5gvfWkYxmOGwZ&amp;pt=2&amp;sp=2&amp;lpt=1245463225&amp;yep=6jvKXx1KV7BIzkrHwnRUvJ2GpwXxo%2BI3M%2BzYPx8%2Bf0iJCYKpoaomRHM5j4Q0bKRddXPa6oe8Gcmby9oeTjfLz%2BZfSis35RnANQoP5NyTnE3cHP7vvDSQdNQ7b2GTyo8MSGUHj6hj2YHcRE2ij0Ly%2FHmf74vbXogWP%2FOt%2Fn%2FSbDFrOAtrPd%2BoFlsBpvom5JVaS%2B2Grt%2F7ZMyHnMOt2LTpoA0g9P83nJPfDPyfdBGkGLF16PoXCI6GnojJcWGPxL6278Yb4u%2FCXoQFVPJS9JVIK1HOibqdiSRPWQ2huDQIvyV3lk5BD6vFocUaP5f0wg7Z6JkNKVJifgv6zEAK4fDS9Emt%2FVO%2F3CR0XwLBMuWN%2FOwFbUyol0IqwkYkvKPXegrNai89X5fYlKzZ%2BiZB4O4B7vuIxRu2D0CkE0IG5jvxjGIg3cKQonXu2yyoSbvtXuA%3D&amp;gtnp=0&amp;gtpp=0&amp;gtnp=0&amp;gtpp=0&amp;kt=4&amp;bd=-4%23768%231024%231%230%2368%23140</t>
  </si>
  <si>
    <t>utm_source=yahoo&amp;utm_medium=cpc&amp;utm_campaign=DebtReductionInc%20-%20YSM%20Restructure%20(05/29/09)&amp;utm_content=General%20Debt%20(LV)&amp;keyword=Pay%20Off%20Debt&amp;OVRAW=Debt%20Pay%20Off&amp;OVKEY=debt%20pay%20off&amp;OVMTC=standard&amp;OVADID=45758621022&amp;OVKWID=228148554022</t>
  </si>
  <si>
    <t>Vermina</t>
  </si>
  <si>
    <t>vermiwilli@comcast.net</t>
  </si>
  <si>
    <t>8frUFGHI1UKLFwxL4SG8bA</t>
  </si>
  <si>
    <t>hl=en&amp;q=chase credit card payment&amp;revid=170141384&amp;ei=y0o8SvmqOuWetweQnNwM&amp;sa=X&amp;oi=revisions_inline&amp;resnum=0&amp;ct=broad-revision&amp;cd=3</t>
  </si>
  <si>
    <t>dave</t>
  </si>
  <si>
    <t>bombinbirds@yahoo.com</t>
  </si>
  <si>
    <t>79AC516E-39B3-4FC7-AFE4-4D09270195D1</t>
  </si>
  <si>
    <t>Bill Consolidation Loan (HV)</t>
  </si>
  <si>
    <t>low interest loans</t>
  </si>
  <si>
    <t>p=low interest loans&amp;y=Search&amp;fr=fptb-msgr&amp;fr2=sb-top&amp;xargs=12KPjg1itSroGmmvmnEOOIMLrcmUsOkZ7Fo5h7DOV5CtdY6hNdE%2DIfXpP0xZg6WO8T7xvSy7HBreVFdJGu277WVk0qfeG%5FGOC%5F772GnNVme5ujWkF3s%2DJ%5F0%2Dmdn4RvDE8%2E&amp;pstart=7&amp;b=11</t>
  </si>
  <si>
    <t>utm_source=yahoo&amp;utm_medium=cpc&amp;utm_campaign=DebtReductionInc%20-%20YSM%20Restructure%20(05/29/09)&amp;utm_content=Bill%20Consolidation%20Loan%20(HV)&amp;keyword=Bill%20Consolidation%20Without%20Loans&amp;OVRAW=low%20interest%20loans&amp;OVKEY=bill%20consolidation%20loan&amp;OVMTC=advanced&amp;OVADID=45758919522&amp;OVKWID=228148220022</t>
  </si>
  <si>
    <t>EJensen105@yahoo.com</t>
  </si>
  <si>
    <t>pay off debt</t>
  </si>
  <si>
    <t>p=pay off debt&amp;fr=yfp-t-501&amp;toggle=1&amp;cop=mss&amp;ei=UTF-8</t>
  </si>
  <si>
    <t>utm_source=yahoo&amp;utm_medium=cpc&amp;utm_campaign=DebtReductionInc%20-%20YSM%20Restructure%20(05/29/09)&amp;utm_content=General%20Debt%20(LV)&amp;keyword=Pay%20Off%20Debt&amp;OVRAW=pay%20off%20debt&amp;OVKEY=pay%20off%20debt&amp;OVMTC=standard&amp;OVADID=45758733522&amp;OVKWID=228148554022</t>
  </si>
  <si>
    <t>Deise</t>
  </si>
  <si>
    <t>liltwin45sweet@yahoo.com</t>
  </si>
  <si>
    <t>Ntpnw4n4lEavsMKVBiSclQ</t>
  </si>
  <si>
    <t>http://www.ehow.com/about_4744661_federal-student-loans.html</t>
  </si>
  <si>
    <t>joanastro1@aol.com</t>
  </si>
  <si>
    <t>054E663A-E12F-4B02-8B82-EA10EFE638BB</t>
  </si>
  <si>
    <t>http://collegesavings.about.com/od/flteacherloanforgiveness/p/flteacherloan.htm</t>
  </si>
  <si>
    <t>Thelma</t>
  </si>
  <si>
    <t>zinntm@gmail.com</t>
  </si>
  <si>
    <t>DAF3CCF1-E1C3-4108-81E6-0EBF6A390A7E</t>
  </si>
  <si>
    <t>chase.com creditcards payment</t>
  </si>
  <si>
    <t>source=ig&amp;hl=en&amp;rlz=&amp;q=chase.com creditcards payment&amp;aq=7&amp;oq=chase.com</t>
  </si>
  <si>
    <t>lbillingsley@astound.net</t>
  </si>
  <si>
    <t>7BE2D25F-B35E-4605-85E7-F698D6A7C7A4</t>
  </si>
  <si>
    <t>state - YSM Restructure (05/29/09)</t>
  </si>
  <si>
    <t>Filing Bankrupcy (LV)</t>
  </si>
  <si>
    <t>filing bankruptcy in ca</t>
  </si>
  <si>
    <t>p=filing bankruptcy in ca&amp;fr=mcsaoffblock</t>
  </si>
  <si>
    <t>utm_source=yahoo&amp;utm_medium=cpc&amp;utm_campaign=state%20-%20YSM%20Restructure%20(05/29/09)&amp;utm_content=Filing%20Bankrupcy%20(LV)&amp;keyword=Avoid%20Filing%20Bankruptcy%20In%20CA&amp;OVRAW=filing%20bankruptcy%20in%20ca&amp;OVKEY=filing%20bankruptcy%20in%20ca&amp;OVMTC=standard&amp;OVADID=45759131022&amp;OVKWID=228175349522</t>
  </si>
  <si>
    <t>Vered</t>
  </si>
  <si>
    <t>Veekaye2001@yahoo.com</t>
  </si>
  <si>
    <t>777A4A4B-E381-488A-84DB-B1326BBFB4CB</t>
  </si>
  <si>
    <t>www.manufacturersdirectory.com</t>
  </si>
  <si>
    <t>Credit Card Debt (LV)</t>
  </si>
  <si>
    <t>http://www.manufacturersdirectory.com/search-results.aspx</t>
  </si>
  <si>
    <t>keywords=debt settlement</t>
  </si>
  <si>
    <t>utm_source=yahoo&amp;utm_medium=cpc&amp;utm_campaign=DebtReductionInc%20-%20YSM%20Restructure%20(05/29/09)&amp;utm_content=Credit%20Card%20Debt%20(LV)&amp;keyword=Credit%20Card%20Debt%20Settlement&amp;OVRAW=debt%20settlement&amp;OVKEY=credit%20card%20debt%20settlement&amp;OVMTC=advanced&amp;OVADID=45758936522&amp;OVKWID=228148593022</t>
  </si>
  <si>
    <t>shortietg04@yahoo.com</t>
  </si>
  <si>
    <t>financial help to pay a defalted college loan</t>
  </si>
  <si>
    <t>q=financial help to pay a defalted college loan&amp;qsrc=0&amp;o=20011&amp;l=dis</t>
  </si>
  <si>
    <t>DWAYNE</t>
  </si>
  <si>
    <t>NONE@NONE.COM</t>
  </si>
  <si>
    <t>C7ADB5F2-789E-4C03-BDDB-8C2AB4D09F60</t>
  </si>
  <si>
    <t>jenniodonnell01@hotmail.com</t>
  </si>
  <si>
    <t>58EEBC1D-C9D9-4AA3-B3E9-2BD40FB17ED3</t>
  </si>
  <si>
    <t>Debt Consolidation - high volume (LV)</t>
  </si>
  <si>
    <t>debit consolidation</t>
  </si>
  <si>
    <t>p=debit consolidation&amp;fr=yfp-t-501&amp;toggle=1&amp;cop=mss&amp;ei=UTF-8</t>
  </si>
  <si>
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45758592522&amp;OVKWID=228148521022</t>
  </si>
  <si>
    <t>Arbitration Board</t>
  </si>
  <si>
    <t>arbitrationboard@yahoo.com</t>
  </si>
  <si>
    <t>1EA97B6A-4E7D-4649-95DE-F6F1A200E5C7</t>
  </si>
  <si>
    <t>Debt Arbitration (HV)</t>
  </si>
  <si>
    <t>utm_source=yahoo&amp;utm_medium=cpc&amp;utm_campaign=DebtReductionInc%20-%20YSM%20Restructure%20(05/29/09)&amp;utm_content=Debt%20Arbitration%20(HV)&amp;keyword=Debt%20Arbitration&amp;OVRAW=Debt%20Mediation&amp;OVKEY=debt%20arbitration&amp;OVMTC=advanced&amp;OVADID=45758901022&amp;OVKWID=228148398022</t>
  </si>
  <si>
    <t>la_girl_1974@yahoo.com</t>
  </si>
  <si>
    <t>532C0585-36F8-449C-A553-D992309243D2</t>
  </si>
  <si>
    <t>s_it=topsearchbox.search&amp;q=defaulting on student loans</t>
  </si>
  <si>
    <t>83B40CC2-7638-490D-A1E7-981118D94F7E</t>
  </si>
  <si>
    <t>jeje@aol.com</t>
  </si>
  <si>
    <t>VYkUya5dnUaVJh8xkkQcKg</t>
  </si>
  <si>
    <t>utm_source=yahoo&amp;utm_medium=cpc&amp;utm_campaign=DebtReductionInc%20-%20YSM%20Restructure%20(05/29/09)&amp;utm_content=Debt%20Consolidation%20(LV)&amp;keyword=Government%20Debt%20Consolidation&amp;OVRAW=govt%20debt%20consolidation&amp;OVKEY=government%20debt%20consolidation&amp;OVMTC=standard&amp;OVADID=45758779022&amp;OVKWID=228148288022</t>
  </si>
  <si>
    <t>Hnhnhn</t>
  </si>
  <si>
    <t>jmajm44@dcrezxe.l.ledcu</t>
  </si>
  <si>
    <t>C13n-S7Y_0uW2I61BeIpFw</t>
  </si>
  <si>
    <t>client=ca-pub-4545283430509426&amp;dt=1245561605036&amp;lmt=1245561604&amp;prev_slotnames=4192522131&amp;output=html&amp;slotname=5779444389&amp;correlator=1245561604897&amp;url=http%3A%2F%2Fwww.creditinfocenter.com%2Fwordpress%2F2008%2F11%2F26%2Fstudent-loan-default-rate-is-on-the-rise%2F&amp;ref=http%3A%2F%2Fwww.google.com%2Fcse%3Fcx%3D017342505834772776048%253A4gfmvr8jdxg%26cof%3DFORID%253A10%26ie%3DUTF-8%26q%3Dsallie%2Bmae%2Bloans%2Bforgiveness%26sa%3DSearch%26ad%3Dw9%26num%3D10%26rurl%3Dhttp%253A%252F%252Fnewestsearch.com%252Fcse.php%253Fcx%253D017342505834772776048%25253A4gfmvr8jdxg%2526cof%253DFORID%25253A10%2526ie%253DUTF-8%2526q%253Dsallie%252Bmae%252Bloans%252Bforgiveness%2526sa%253DSearch&amp;frm=0&amp;ga_vid=1643087247.1245561201&amp;ga_sid=1245561201&amp;ga_hid=105109554&amp;ga_fc=true&amp;flash=10.0.22&amp;w=468&amp;h=60&amp;u_h=768&amp;u_w=1024&amp;u_ah=738&amp;u_aw=1024&amp;u_cd=32&amp;u_tz=-420&amp;u_his=5&amp;u_java=true&amp;u_nplug=11&amp;u_nmime=58&amp;dtd=4&amp;xpc=juRo6Vi0ou&amp;p=http%3A//www.creditinfocenter.com</t>
  </si>
  <si>
    <t>velmastarnes@yahoo.com</t>
  </si>
  <si>
    <t>83DEC6AC-C09C-40B3-9BD1-03EAD6814A9D</t>
  </si>
  <si>
    <t>Debt Consolidate (HV)</t>
  </si>
  <si>
    <t>consolidate</t>
  </si>
  <si>
    <t>ei=utf-8&amp;fr=slv8-hptb8&amp;p=consolidate&amp;type=</t>
  </si>
  <si>
    <t>utm_source=yahoo&amp;utm_medium=cpc&amp;utm_campaign=DebtReductionInc%20-%20YSM%20Restructure%20(05/29/09)&amp;utm_content=Debt%20Consolidate%20(HV)&amp;keyword=Debt%20Consolidation%20Company&amp;OVRAW=consolidate&amp;OVKEY=consolidate%20debt&amp;OVMTC=advanced&amp;OVADID=45758746022&amp;OVKWID=228148494022</t>
  </si>
  <si>
    <t>Faith</t>
  </si>
  <si>
    <t>hannarfaith@yahoo.com</t>
  </si>
  <si>
    <t>nle6H54cp0mpYqs6nPH0Zw</t>
  </si>
  <si>
    <t>http://www.consolidate-studentloans.biz</t>
  </si>
  <si>
    <t>client=ca-pub-3231448791692406&amp;dt=1245594839968&amp;lmt=1238236887&amp;format=468x60_as&amp;output=html&amp;correlator=1245594839968&amp;url=http%3A%2F%2Fwww.consolidate-studentloans.biz%2Fdefaulted.html&amp;color_bg=f7f6ed&amp;color_text=666666&amp;color_link=8892e1&amp;color_url=333333&amp;color_border=f7f6ed&amp;ad_type=text_image&amp;ref=http%3A%2F%2Fsearch.yahoo.com%2Fsearch%3Fei%3Dutf-8%26fr%3Dslv8-ushdl%26p%3Dconsolidate%2520a%2520defaulted%2520student%2520loan%26type%3D&amp;frm=0&amp;ga_vid=1013899417.1245594843&amp;ga_sid=1245594843&amp;ga_hid=1665707003&amp;flash=10.0.22.87&amp;w=468&amp;h=60&amp;u_h=600&amp;u_w=800&amp;u_ah=566&amp;u_aw=800&amp;u_cd=32&amp;u_tz=-420&amp;u_his=13&amp;u_java=true&amp;dtd=M&amp;xpc=bmgxY0Wl3x&amp;p=http%3A//www.consolidate-studentloans.biz</t>
  </si>
  <si>
    <t>D15C3A68-3BD2-4934-B117-9AFEEDF08A05</t>
  </si>
  <si>
    <t>gmilton122000@yahoo.com</t>
  </si>
  <si>
    <t>F43EBEAA-E280-4C20-852A-DE6E5BBC0A8A</t>
  </si>
  <si>
    <t>http://www.usnews.com/articles/education/2009/01/30/help-for-paying-off-your-student-loans/comments/</t>
  </si>
  <si>
    <t>don.jaye@att.net</t>
  </si>
  <si>
    <t>LCijYSgjSkK6v5ZZLqUq4g</t>
  </si>
  <si>
    <t>Debt Services (LV)</t>
  </si>
  <si>
    <t>utm_source=yahoo&amp;utm_medium=cpc&amp;utm_campaign=DebtReductionInc%20-%20YSM%20Restructure%20(05/29/09)&amp;utm_content=Debt%20Services%20(LV)&amp;keyword=Debt%20Reduction%20Services&amp;OVRAW=debt%20service%20coverage&amp;OVKEY=debt%20service%20coverage&amp;OVMTC=standard&amp;OVADID=45758906522&amp;OVKWID=228148613022</t>
  </si>
  <si>
    <t>rate23@yahoo.com</t>
  </si>
  <si>
    <t>KPhA8Zv6CUyvtIBs8iF0ow</t>
  </si>
  <si>
    <t>sheri36@comcast.net</t>
  </si>
  <si>
    <t>DTM19Lt9kUOHVf2n971xWQ</t>
  </si>
  <si>
    <t>jbartley@live.com</t>
  </si>
  <si>
    <t>C2E06ED7-CC7B-4362-9021-DCDCD87B9516</t>
  </si>
  <si>
    <t>query=debt consolidation&amp;localkw=debt consolidation&amp;source=adcenter&amp;adgroupid=msn-debtconsolidationadwordsar&amp;originalquery=debt%20consolidation`</t>
  </si>
  <si>
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45758886522&amp;OVKWID=228148521022</t>
  </si>
  <si>
    <t>Maki</t>
  </si>
  <si>
    <t>rwdtryugdvjwh55957@yahoo.com</t>
  </si>
  <si>
    <t>6EFEBC14-2CFD-4D01-A353-21AD86920C11</t>
  </si>
  <si>
    <t>jinguihotel.com</t>
  </si>
  <si>
    <t>Debt Reduction (HV)</t>
  </si>
  <si>
    <t>http://jinguihotel.com/handcrafted2.asp</t>
  </si>
  <si>
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45758887022&amp;OVKWID=228148525022</t>
  </si>
  <si>
    <t>ynhcbk62@msn.com</t>
  </si>
  <si>
    <t>D19DB37F-786B-4D15-939D-AEC18A99B22A</t>
  </si>
  <si>
    <t>careertheories.com</t>
  </si>
  <si>
    <t>http://careertheories.com/handcrafted2.asp</t>
  </si>
  <si>
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45758633022&amp;OVKWID=228148525022</t>
  </si>
  <si>
    <t>xgnxqlyyvzx6681@yahoo.com</t>
  </si>
  <si>
    <t>g1wRAMa2uUi-EB108numqg</t>
  </si>
  <si>
    <t>viewbmx.com</t>
  </si>
  <si>
    <t>http://viewbmx.com/index.php</t>
  </si>
  <si>
    <t>pt=1&amp;tid=20&amp;Query=2USvF6AvsmCD%2FRE2rDgzu74Ym4f%2FfJAXlp6Wl6iXG%2BdkZLsREZ%2B0kXVGwg4GlWSx1Hfp&amp;tis=1&amp;oq=06oENya4ZG1YS6vOLJwpLiFbgelW6z6-kNpJPeKQbpVd5Hd8DVydWKe9tEqaVxi-Ri6jfKMvZh1jAgzPu-3ODOkP42pp-NehBjbEgMXYepLhrlD3GUZ1DeKgZ8hrNXAgJ_2R_lhmAtYBY42GQ1p41igffN_Gi6GRxeGuUXqg..%2CYT0z&amp;sk=Debt  reduction</t>
  </si>
  <si>
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45758633022&amp;OVKWID=228148525022</t>
  </si>
  <si>
    <t>D7B1196E-64F2-43A8-B4EB-4AA5C12EAB21</t>
  </si>
  <si>
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45758606522&amp;OVKWID=228148525022</t>
  </si>
  <si>
    <t>jade4410@yahoo.com</t>
  </si>
  <si>
    <t>6qUaGwBF6Eq3Kwk0S0ghlQ</t>
  </si>
  <si>
    <t>Keywords=Student%20Debt%20Consolidation&amp;OVRAW=education%20loan%20consolidation&amp;OVKEY=education%20loan%20consolidation&amp;OVMTC=standard&amp;OVADID=45587439022&amp;OVKWID=227752175022</t>
  </si>
  <si>
    <t>utm_source=yahoo&amp;utm_medium=cpc&amp;utm_campaign=DebtReductionInc%20-%20YSM%20Restructure%20(05/29/09)&amp;utm_content=Debt%20Consolidation%20(LV)&amp;keyword=College%20Debt%20Consolidation&amp;OVRAW=student%20debt%20consolidation&amp;OVKEY=college%20debt%20consolidation&amp;OVMTC=advanced&amp;OVADID=45758904522&amp;OVKWID=228148379522</t>
  </si>
  <si>
    <t>Declined@aol.com</t>
  </si>
  <si>
    <t>JeIr9ICNi0Kff_J9d0Rwvg</t>
  </si>
  <si>
    <t>Lara</t>
  </si>
  <si>
    <t>nilachala@aol.com</t>
  </si>
  <si>
    <t>D1DD0EDC-547F-4FA2-A444-CAE06E4C8840</t>
  </si>
  <si>
    <t>debt settlement recomendations</t>
  </si>
  <si>
    <t>client=safari&amp;rls=en-us&amp;q=debt settlement recomendations&amp;ie=UTF-8&amp;oe=UTF-8</t>
  </si>
  <si>
    <t>lcakell@gmail.com</t>
  </si>
  <si>
    <t>243154EE-8046-4511-85D0-15BCF329BB32</t>
  </si>
  <si>
    <t>http://www.ehow.com/how_2002657_loan-discharged-forgiven.html</t>
  </si>
  <si>
    <t>Katherine</t>
  </si>
  <si>
    <t>crazyfraise@mchsi.com</t>
  </si>
  <si>
    <t>E050941E-3C48-4EED-A1CB-F20549E7048A</t>
  </si>
  <si>
    <t>Credit Consolidation</t>
  </si>
  <si>
    <t>Credit consolidation iowa</t>
  </si>
  <si>
    <t>s_it=wo_entrieva&amp;q=iowa debt consolidation</t>
  </si>
  <si>
    <t>utm_source=google&amp;utm_medium=CPC&amp;utm_content=Credit%20Consolidation&amp;utm_campaign=Credit&amp;utm_term=Credit%20consolidation%20iowa&amp;keyword=How%20Can%20I%20Consolidate%20My%20Debt</t>
  </si>
  <si>
    <t>Alison</t>
  </si>
  <si>
    <t>alisonbrns@gmail.com</t>
  </si>
  <si>
    <t>86E358D0-80F7-41E6-B743-9675F3EE1EEB</t>
  </si>
  <si>
    <t>free legal advice on default student loans</t>
  </si>
  <si>
    <t>client=safari&amp;rls=en-us&amp;q=free legal advice on default student loans&amp;ie=UTF-8&amp;oe=UTF-8</t>
  </si>
  <si>
    <t>iteech@bis.midco.net</t>
  </si>
  <si>
    <t>48255987-2EAA-45BB-AE6D-948E75B0491D</t>
  </si>
  <si>
    <t>Us debt resolve</t>
  </si>
  <si>
    <t>magazine=web&amp;source=money&amp;query=&amp;invocationType=search%252Ftop&amp;QueryText=us debt resolve company&amp;search.x=31&amp;search.y=9&amp;search=Search</t>
  </si>
  <si>
    <t>utm_source=google&amp;utm_medium=CPC&amp;utm_content=Holding%20Tank%20-%20Debt&amp;utm_campaign=Debt%20Holding%20Tank&amp;utm_term=Us%20debt%20resolve&amp;keyword=How%20Can%20I%20Consolidate%20My%20Debt</t>
  </si>
  <si>
    <t>sbsp96@sbcglobal.net</t>
  </si>
  <si>
    <t>GnBQjEi31k_PuK1RfPo0Uw</t>
  </si>
  <si>
    <t>end credit card debt</t>
  </si>
  <si>
    <t>http://search.yahoo.com/search;_ylt=Aox4rILvPyCrnjoBDRzPCJamN3wV</t>
  </si>
  <si>
    <t>p=end credit card debt&amp;fr=att-portal-s&amp;toggle=1&amp;cop=&amp;ei=UTF-8</t>
  </si>
  <si>
    <t>utm_source=yahoo&amp;utm_medium=cpc&amp;utm_campaign=DebtReductionInc%20-%20YSM%20Restructure%20(05/29/09)&amp;utm_content=Credit%20Card%20Debt%20(LV)&amp;keyword=Credit%20Card%20Debt%20Relief&amp;OVRAW=end%20credit%20card%20debt&amp;OVKEY=and%20credit%20card%20debt%20relief&amp;OVMTC=advanced&amp;OVADID=45758892522&amp;OVKWID=228148490522</t>
  </si>
  <si>
    <t>mongeey@yahoo.com</t>
  </si>
  <si>
    <t>Jrf7gfmPgEqyAlFkfFjp4g</t>
  </si>
  <si>
    <t>Debt Solution (LV)</t>
  </si>
  <si>
    <t>debt solutions, victorville, ca</t>
  </si>
  <si>
    <t>p=debt solutions%2C victorville%2C ca&amp;fr=yfp-t-501&amp;toggle=1&amp;cop=mss&amp;ei=UTF-8</t>
  </si>
  <si>
    <t>utm_source=yahoo&amp;utm_medium=cpc&amp;utm_campaign=state%20-%20YSM%20Restructure%20(05/29/09)&amp;utm_content=Debt%20Solution%20(LV)&amp;keyword=Debt%20Solutions%20In%20CA&amp;OVRAW=debt%20solutions%2C%20victorville%2C%20ca&amp;OVKEY=debt%20solution%20ca&amp;OVMTC=advanced&amp;OVADID=45759166522&amp;OVKWID=228175255522</t>
  </si>
  <si>
    <t>Rene</t>
  </si>
  <si>
    <t>wilsonrene@ymail.com</t>
  </si>
  <si>
    <t>7A1FA006-B5A0-4702-B940-D2FD9E47A122</t>
  </si>
  <si>
    <t>mprice60@cox.net</t>
  </si>
  <si>
    <t>92E46F45-8A8A-4ABB-B590-63C77A3B36E3</t>
  </si>
  <si>
    <t>sourceid=navclient&amp;aq=t&amp;ie=UTF-8&amp;rlz=1T4DKUS_enUS235US235&amp;q=debt rescue usa</t>
  </si>
  <si>
    <t>Riena</t>
  </si>
  <si>
    <t>riena.mason@yahoo.com</t>
  </si>
  <si>
    <t>9B435E91-DD85-48C5-A8B8-AD503A0FFB95</t>
  </si>
  <si>
    <t>bankruptcy 7 filing forms</t>
  </si>
  <si>
    <t>http://search.yahoo.com/search;_ylt=A0geu.f1zUBKUOUAbuFXNyoA</t>
  </si>
  <si>
    <t>p=bankruptcy 7 filing forms &amp;y=Search&amp;fr=ytff1-yma3&amp;fr2=sb-top&amp;sao=1</t>
  </si>
  <si>
    <t>utm_source=yahoo&amp;utm_medium=cpc&amp;utm_campaign=DebtReductionInc%20-%20YSM%20Restructure%20(05/29/09)&amp;utm_content=Bankruptcy%20(LV)&amp;keyword=Avoid%20Filing%20Bankruptcy&amp;OVRAW=bankruptcy%207%20filing%20forms&amp;OVKEY=bankruptcy%20filing%20form&amp;OVMTC=advanced&amp;OVADID=45758617522&amp;OVKWID=228148409022</t>
  </si>
  <si>
    <t>sdmhog@hotmail.com</t>
  </si>
  <si>
    <t>1640BF54-DF4E-4FA6-843C-E76F19643400</t>
  </si>
  <si>
    <t>http://financialplan.about.com/od/creditdebtmanagement/qt/how-to-get-out-of-debt.htm</t>
  </si>
  <si>
    <t>robert.santana@comcast.net</t>
  </si>
  <si>
    <t>y_zDpGztb0GrZ4iqNwYNyg</t>
  </si>
  <si>
    <t>rhonda.greeness@yahoo.com</t>
  </si>
  <si>
    <t>34C40373-DBF8-458E-821D-29810D82B107</t>
  </si>
  <si>
    <t>client=ca-pub-6095852326547760&amp;dt=1245773299930&amp;lmt=1245773299&amp;format=160x600_as&amp;output=html&amp;correlator=1245773299930&amp;url=http%3A%2F%2Fwww.usnews.com%2Fusnews%2Fbiztech%2Ftools%2Fmodebtratio.htm&amp;color_bg=FFFFFF&amp;color_text=000000&amp;color_link=B90000&amp;color_url=006699&amp;color_border=FFFFFF&amp;ad_type=text&amp;ref=http%3A%2F%2Fwww.google.com%2Fsearch%3Fhl%3Den%26q%3Ddebt%2Bto%2Bincome%2Bratio%2Bcalculator%26aq%3D1%26oq%3Ddebt%2Bto%2Bincome%2B%26aqi%3Dg10&amp;frm=0&amp;ga_vid=609322665.1245183844&amp;ga_sid=1245773301&amp;ga_hid=1884816889&amp;ga_fc=true&amp;flash=10.0.22.87&amp;w=160&amp;h=600&amp;u_h=768&amp;u_w=1024&amp;u_ah=724&amp;u_aw=1024&amp;u_cd=16&amp;u_tz=-360&amp;u_his=3&amp;dtd=672&amp;xpc=UyobitKHYl&amp;p=http%3A//www.usnews.com</t>
  </si>
  <si>
    <t>grovymary1@aol.com</t>
  </si>
  <si>
    <t>D5BA48A5-E224-48F0-9DC9-D85F1152F531</t>
  </si>
  <si>
    <t>Legally erase your debt</t>
  </si>
  <si>
    <t>legally erase your debt faster be part of obama bail out plan</t>
  </si>
  <si>
    <t>http://search.aol.com/aol/news</t>
  </si>
  <si>
    <t>query=%22legally erase your debt faster be part of obama bail out plan%22&amp;flv=1</t>
  </si>
  <si>
    <t>utm_source=google&amp;utm_medium=CPC&amp;utm_content=Holding%20Tank%20-%20Debt&amp;utm_campaign=Debt%20Holding%20Tank&amp;utm_term=Legally%20erase%20your%20debt&amp;keyword=How%20Can%20I%20Consolidate%20My%20Debt</t>
  </si>
  <si>
    <t>HfklTKfQHEyIdLZzxc3Q9A</t>
  </si>
  <si>
    <t>willie</t>
  </si>
  <si>
    <t>brownbee2@windstream.net</t>
  </si>
  <si>
    <t>6E8F96FF-9B97-453E-9280-AF1650EE5B41</t>
  </si>
  <si>
    <t>www.aralifestyle.com</t>
  </si>
  <si>
    <t>http://www.aralifestyle.com/article.aspx</t>
  </si>
  <si>
    <t>UserFeedGuid=582b8dbd-aab6-4f59-a93d-f2d2fe0bbe06&amp;ArticleId=1833&amp;ComboId=1916&amp;title=How-to-Reduce-Credit-Card-Debt-by-50-Percent-or-Mo</t>
  </si>
  <si>
    <t>utm_source=Google&amp;utm_medium=cpc&amp;utm_campaign=DebtReductionInc&amp;utm_content=Credit%20Debt%20Consolidation&amp;keyword=Debt%20Consolidation%20Poor%20Credit</t>
  </si>
  <si>
    <t>simplegifts4u_1@netzero.net</t>
  </si>
  <si>
    <t>c-9X3TNJFUqVyAkudIpUyA</t>
  </si>
  <si>
    <t>joni</t>
  </si>
  <si>
    <t>jonil1979@hotmail.com</t>
  </si>
  <si>
    <t>1DD67D7B-71C7-4149-868C-C0C827510002</t>
  </si>
  <si>
    <t>http://wiki.answers.com/Q/What_is_an_undue_hardship_petition</t>
  </si>
  <si>
    <t>mayra</t>
  </si>
  <si>
    <t>myravela@yahoo.com</t>
  </si>
  <si>
    <t>ED2D0219-D39F-4171-BC08-2197946AD3BB</t>
  </si>
  <si>
    <t>http://www.ehow.com/how_4796111_refinance-student-loans.html</t>
  </si>
  <si>
    <t>Frank</t>
  </si>
  <si>
    <t>Sunny</t>
  </si>
  <si>
    <t>sfrank@ben.edu</t>
  </si>
  <si>
    <t>FCEF73F1-5196-439E-9E33-A7D494C0FFBD</t>
  </si>
  <si>
    <t>Student-Loan-Debt-Solutions&amp;id=129876</t>
  </si>
  <si>
    <t>atarquinio@yahoo.com</t>
  </si>
  <si>
    <t>378F4AFB-EB4E-402E-8910-3AE6B39E272C</t>
  </si>
  <si>
    <t>COwen1560@aol.com</t>
  </si>
  <si>
    <t>GWy4TuG4l0y2i_cNi7OuNA</t>
  </si>
  <si>
    <t>Student and credit card debt</t>
  </si>
  <si>
    <t>student loan and credit card debt</t>
  </si>
  <si>
    <t>q=student loan and credit card debt&amp;rls=com.microsoft:en-us:IE-Address&amp;ie=UTF-8&amp;oe=UTF-8&amp;sourceid=ie7&amp;rlz=1I7ADBR</t>
  </si>
  <si>
    <t>utm_source=google&amp;utm_medium=CPC&amp;utm_content=Student%20Debt&amp;utm_campaign=Debt%20General&amp;utm_term=Student%20and%20credit%20card%20debt&amp;keyword=How%20Can%20I%20Consolidate%20My%20Debt</t>
  </si>
  <si>
    <t>Ruth</t>
  </si>
  <si>
    <t>rootieschmootie@yahoo.com</t>
  </si>
  <si>
    <t>K4IgBfldjEyHiCpUliSlvA</t>
  </si>
  <si>
    <t>Consolidate credit card debt loan</t>
  </si>
  <si>
    <t>client=ca-pub-9336631000664321&amp;dt=1245868874178&amp;lmt=1245866327&amp;prev_slotnames=6068351789%2C0959149431&amp;output=html&amp;slotname=2534751440&amp;correlator=1245868873735&amp;url=http%3A%2F%2Ffrugaldad.com%2F2008%2F05%2F21%2Fhow-to-get-out-of-credit-card-debt-and-stay-out%2F&amp;ref=http%3A%2F%2Fwww.google.com%2Fsearch%3Fhl%3Den%26rlz%3D1R2GFRE_enUS331%26q%3Dhow%2Bto%2Bget%2Bout%2Bof%2Bcredit%2Bcard%2Bdebt%26aq%3D3%26oq%3Dhow%2Bto%2Bget%2Bout%26aqi%3Dg10&amp;frm=0&amp;ga_vid=1281926694.1245868874&amp;ga_sid=1245868874&amp;ga_hid=218575264&amp;flash=9.0.124.0&amp;w=160&amp;h=600&amp;u_h=768&amp;u_w=1366&amp;u_ah=738&amp;u_aw=1366&amp;u_cd=32&amp;u_tz=-300&amp;u_his=11&amp;u_java=true&amp;dtd=12&amp;xpc=9ONYDw85bC&amp;p=http%3A//frugaldad.com</t>
  </si>
  <si>
    <t>utm_source=google&amp;utm_medium=CPC&amp;utm_content=Consolidation&amp;utm_campaign=Debt%20Consolidation&amp;utm_term=Consolidate%20credit%20card%20debt%20loan&amp;keyword=How%20Can%20I%20Consolidate%20My%20Debt</t>
  </si>
  <si>
    <t>mevianne@hotmail.com</t>
  </si>
  <si>
    <t>LRQFh9RozEeGcJjTsC2L1A</t>
  </si>
  <si>
    <t>PG=SEASUSH&amp;SEC=ABMANY&amp;psa=1uxrdblKFDW_FHqrKMAO_Q&amp;ptnrS=DE&amp;st=kwd&amp;searchfor=my rights to pay back a debt in colorado</t>
  </si>
  <si>
    <t>joem830@yahoo.com</t>
  </si>
  <si>
    <t>B015217B-B35F-4250-8B87-CA35AD92FFBF</t>
  </si>
  <si>
    <t>student loan default companies</t>
  </si>
  <si>
    <t>hl=en&amp;q=student loan default companies&amp;aq=f&amp;oq=&amp;aqi=</t>
  </si>
  <si>
    <t>Ken@verdevalleyrealestate.com</t>
  </si>
  <si>
    <t>FE9FC405-29F5-4E01-8AEC-A141BDEF7676</t>
  </si>
  <si>
    <t>http://www.ehow.com/how_2238485_calculate-finance-charge-credit-card.html</t>
  </si>
  <si>
    <t>sjlester@embarqmail.com</t>
  </si>
  <si>
    <t>8812487E-3903-4744-8E3C-63BBA2D97EC2</t>
  </si>
  <si>
    <t>10,000 dollar debt</t>
  </si>
  <si>
    <t>q=10%2C000 dollar debt&amp;FORM=MSNH11</t>
  </si>
  <si>
    <t>brandid6@yahoo.com</t>
  </si>
  <si>
    <t>369BB271-7460-4466-A8BE-9AEE4065536F</t>
  </si>
  <si>
    <t>should i file bankruptsy on debt thats 7years old</t>
  </si>
  <si>
    <t>ei=utf-8&amp;fr=slv8-hptb5&amp;p=should%20i%20file%20bankruptsy%20on%20debt%20thats%207years%20old&amp;type=</t>
  </si>
  <si>
    <t>utm_source=yahoo&amp;utm_medium=cpc&amp;utm_campaign=DebtReductionInc%20-%20YSM%20Restructure%20(05/29/09)&amp;utm_content=Bankruptcy%20(LV)&amp;keyword=Avoid%20Filing%20Bankruptcy&amp;OVRAW=should%20i%20file%20bankruptsy%20on%20debt%20thats%207years%20old&amp;OVKEY=should%20i%20file%20bankruptcy&amp;OVMTC=advanced&amp;OVADID=45758989522&amp;OVKWID=228148320522</t>
  </si>
  <si>
    <t>_9fSAjwSS0uKYUI9KRN_aA</t>
  </si>
  <si>
    <t>A0mbnxr55kCBdUw0jr05Nw</t>
  </si>
  <si>
    <t>BD_yPEiqQkCzApgJo1u_pA</t>
  </si>
  <si>
    <t>jensenws@yahoo.com</t>
  </si>
  <si>
    <t>xccmUDoQQUmSxY96w4d2ig</t>
  </si>
  <si>
    <t>client=ca-pub-3371166797147374&amp;dt=1245880766203&amp;lmt=1219789171&amp;alt_color=FFFFFF&amp;format=300x250_as&amp;output=html&amp;correlator=1245880766203&amp;channel=3278705052&amp;url=http%3A%2F%2Fwww.christianet.com%2Fbankruptcy%2Fstudentloanbankruptcy.htm&amp;color_bg=FFFFFF&amp;color_text=000000&amp;color_link=0000FF&amp;color_url=000000&amp;color_border=FFFFFF&amp;ad_type=text&amp;ref=http%3A%2F%2Fwww.christianet.com%2Fbankruptcy%2Findex.htm&amp;frm=0&amp;ga_vid=41359208.1245880766&amp;ga_sid=1245880766&amp;ga_hid=1995653326&amp;flash=10.0.22.87&amp;w=300&amp;h=250&amp;u_h=800&amp;u_w=1280&amp;u_ah=770&amp;u_aw=1280&amp;u_cd=32&amp;u_tz=-300&amp;u_his=1&amp;u_java=true&amp;dtd=31&amp;xpc=YyiHnQK6VT&amp;p=http%3A//www.christianet.com</t>
  </si>
  <si>
    <t>Tracey</t>
  </si>
  <si>
    <t>twycheatkinson@aol.com</t>
  </si>
  <si>
    <t>DFFC507B-74CA-4853-A554-592D71ACA916</t>
  </si>
  <si>
    <t>s_it=wo_more&amp;q=vortex Debt Group</t>
  </si>
  <si>
    <t>HkeytOlqRUi2CicUhfy7wQ</t>
  </si>
  <si>
    <t>I1yCaDtAEE2_tzuqkEQkng</t>
  </si>
  <si>
    <t>ruben</t>
  </si>
  <si>
    <t>rubens.2511@hotmail.com</t>
  </si>
  <si>
    <t>AC280506-9CF1-4247-BE2D-B155EFC75B13</t>
  </si>
  <si>
    <t>File Bankruptcy (HV)</t>
  </si>
  <si>
    <t>how to file for bankruptcy in california</t>
  </si>
  <si>
    <t>ei=utf-8&amp;fr=slv8-&amp;p=how%20to%20file%20for%20bankruptcy%20in%20california&amp;type=</t>
  </si>
  <si>
    <t>utm_source=yahoo&amp;utm_medium=cpc&amp;utm_campaign=state%20-%20YSM%20Restructure%20(05/29/09)&amp;utm_content=File%20Bankruptcy%20(HV)&amp;keyword=Avoid%20File%20Bankruptcy%20In%20California&amp;OVRAW=how%20to%20file%20for%20bankruptcy%20in%20california&amp;OVKEY=how%20to%20file%20for%20bankruptcy%20in%20california&amp;OVMTC=standard&amp;OVADID=45759204522&amp;OVKWID=228175189522</t>
  </si>
  <si>
    <t>felixicasiano@yahoo.com</t>
  </si>
  <si>
    <t>NEQ_l9JEA0em8U_dqF2arg</t>
  </si>
  <si>
    <t>walnette</t>
  </si>
  <si>
    <t>docamu@hotmail.com</t>
  </si>
  <si>
    <t>D30EE732-5F69-407A-A0B3-7CEB65D30837</t>
  </si>
  <si>
    <t>www.reducethedebt.org</t>
  </si>
  <si>
    <t>http://www.reducethedebt.org/default.html</t>
  </si>
  <si>
    <t>dcrawley423@gmail.com</t>
  </si>
  <si>
    <t>cLFiZD6kIkW83HkPIPDPng</t>
  </si>
  <si>
    <t>http://usmilitary.about.com/cs/joiningup/a/clrp.htm</t>
  </si>
  <si>
    <t>gimblessed@hotmail.com</t>
  </si>
  <si>
    <t>8B754EF0-0836-44CC-BA2B-0CB9B7F0A83B</t>
  </si>
  <si>
    <t>Chapter 7 Bankruptcy (LV)</t>
  </si>
  <si>
    <t>ei=utf-8&amp;fr=slv8-yma3&amp;p=chapter%207%20bankruptcy&amp;type=</t>
  </si>
  <si>
    <t>utm_source=yahoo&amp;utm_medium=cpc&amp;utm_campaign=DebtReductionInc%20-%20YSM%20Restructure%20(05/29/09)&amp;utm_content=Chapter%207%20Bankruptcy%20(LV)&amp;keyword=Avoid%20Filing%20Chapter%207%20Bankruptcy&amp;OVRAW=chapter%207%20bankruptcy&amp;OVKEY=chapter%207%20bankruptcy%20form&amp;OVMTC=advanced&amp;OVADID=45758596022&amp;OVKWID=228148367022</t>
  </si>
  <si>
    <t>lisa_Busch1@yahoo.com</t>
  </si>
  <si>
    <t>7F87544F-5638-4699-A7BD-C74D2449510A</t>
  </si>
  <si>
    <t>epl=02040081UlsNZ0sAVVETVRBeHhYDUhNXDmgTWkRcEVpFTVRVQzpYVQtWZglSWgVZDAQeFgNSE1cOaBdMRwRcWVxWUxJfCkFrAFRWBlhRBQ1TRUwWWwJTAFMOVwYCWFATVGdRUAxQAwFESlgLV2sSVQcHBVZWBVIBVAZXAwdHBVpYWVFaXwRYUV9RTgxfWBFRG01bCgsVCkM5RQJbXFxQ&amp;query=Defaulted%20Student%20Loan</t>
  </si>
  <si>
    <t>maya</t>
  </si>
  <si>
    <t>mayagorgoni@gmail.com</t>
  </si>
  <si>
    <t>5159D9D5-BC9D-4E4D-9656-B772FE2AD934</t>
  </si>
  <si>
    <t>ads.cnn.com</t>
  </si>
  <si>
    <t>http://ads.cnn.com/html.ng/site=cnn&amp;cnn_pagetype=article&amp;cnn_position=585x280_adlinks&amp;cnn_rollup=us&amp;params.styles=fs_dynamic&amp;tile=0169234495421&amp;domId=209617</t>
  </si>
  <si>
    <t>papa@msn.com</t>
  </si>
  <si>
    <t>mmxhtoem60OxmaDgoA9mxg</t>
  </si>
  <si>
    <t>american debt specialists</t>
  </si>
  <si>
    <t>q=american debt specialists&amp;src=IE-SearchBox&amp;Form=IE8SRC</t>
  </si>
  <si>
    <t>Rae Ann</t>
  </si>
  <si>
    <t>Tomaraa@clearwire.net</t>
  </si>
  <si>
    <t>1F5EEED6-0371-4963-9F76-5651C6F0A2C4</t>
  </si>
  <si>
    <t>Lower Payments (LV)</t>
  </si>
  <si>
    <t>how to reduce credit card payment</t>
  </si>
  <si>
    <t>p=how to reduce credit card payment&amp;fr=yfp-t-501&amp;toggle=1&amp;cop=mss&amp;ei=UTF-8</t>
  </si>
  <si>
    <t>utm_source=yahoo&amp;utm_medium=cpc&amp;utm_campaign=DebtReductionInc%20-%20YSM%20Restructure%20(05/29/09)&amp;utm_content=Lower%20Payments%20(LV)&amp;keyword=How%20To%20Reduce%20Credit%20Card%20Payments&amp;OVRAW=how%20to%20reduce%20credit%20card%20payment&amp;OVKEY=how%20to%20reduce%20credit%20card%20payment&amp;OVMTC=standard&amp;OVADID=45758719022&amp;OVKWID=228148200522</t>
  </si>
  <si>
    <t>Samantha</t>
  </si>
  <si>
    <t>Yadmas@yahoo.com</t>
  </si>
  <si>
    <t>FD8F4D7B-2215-4EA0-87D3-BF49CB189ACE</t>
  </si>
  <si>
    <t>http://www.ehow.com/how_5013830_consolidate-student-loans.html</t>
  </si>
  <si>
    <t>no@mail.com</t>
  </si>
  <si>
    <t>7cd-WUHqyUOFuI4lSJDQ8w</t>
  </si>
  <si>
    <t>41F6CAB8-F540-4135-90C5-95966B3B579E</t>
  </si>
  <si>
    <t>Alex</t>
  </si>
  <si>
    <t>r.ctoysbyalex@yahoo.com</t>
  </si>
  <si>
    <t>SF4mInPGDkqKaODeB5ag5w</t>
  </si>
  <si>
    <t>w-302252-DebtReduction1-1DC-yellowarrow</t>
  </si>
  <si>
    <t>which debt companies are the best</t>
  </si>
  <si>
    <t>q=which debt companies are the best&amp;pr=auto&amp;client_id=4806D89001C9781E0019FE6B&amp;install_time=2009-01-16T16%3A06%3A00%2B0000&amp;src_id=11077&amp;camp_id=145&amp;tb_version=2.3.0.342</t>
  </si>
  <si>
    <t>ashley2382@aol.com</t>
  </si>
  <si>
    <t>JJp4L_Qke0KQJbvpt0LSwg</t>
  </si>
  <si>
    <t>Credit services ma</t>
  </si>
  <si>
    <t>s_it=topsearchbox.search&amp;q=Attorney General%27s Office for credit card companies Boston MA</t>
  </si>
  <si>
    <t>utm_source=google&amp;utm_medium=CPC&amp;utm_content=Credit%20Services&amp;utm_campaign=Credit&amp;utm_term=Credit%20services%20ma&amp;keyword=How%20Can%20I%20Consolidate%20My%20Debt</t>
  </si>
  <si>
    <t>kerry.kelley@columbiasussex.com</t>
  </si>
  <si>
    <t>FrhiJ2lniEu8Hul-g5dHaQ</t>
  </si>
  <si>
    <t>query=debt free stimulus&amp;s_it=spelling</t>
  </si>
  <si>
    <t>Micheal</t>
  </si>
  <si>
    <t>uKawDGbmNk220geME86jNA</t>
  </si>
  <si>
    <t>MICHEAL</t>
  </si>
  <si>
    <t>C235FF3F-922E-4326-813C-2A20B281BAB2</t>
  </si>
  <si>
    <t>billy</t>
  </si>
  <si>
    <t>4kidsmiller.101@comcast.net</t>
  </si>
  <si>
    <t>83987480-9F58-4F9F-BA7D-F7667D0D9E2A</t>
  </si>
  <si>
    <t>How to lower monthly payments</t>
  </si>
  <si>
    <t>best way to lower monthly payments</t>
  </si>
  <si>
    <t>http://search.comcast.net/search</t>
  </si>
  <si>
    <t>cat=Web&amp;con=toolbar&amp;safe=on&amp;cid=toolbar_button&amp;attr=search_websearch&amp;q=best%20way%20to%20lower%20monthly%20payments</t>
  </si>
  <si>
    <t>utm_source=google&amp;utm_medium=CPC&amp;utm_content=Lower%20Payments&amp;utm_campaign=Debt%20General&amp;utm_term=How%20to%20lower%20monthly%20payments&amp;keyword=How%20Can%20I%20Consolidate%20My%20Debt</t>
  </si>
  <si>
    <t>amysnutts@yahoo.com</t>
  </si>
  <si>
    <t>5AB15A47-EEC1-4D6E-88A1-1A8FBF0920DE</t>
  </si>
  <si>
    <t>obama debt relief</t>
  </si>
  <si>
    <t>p=obama debt relief&amp;fr=yfp-t-501-s&amp;toggle=1&amp;cop=mss&amp;ei=UTF-8</t>
  </si>
  <si>
    <t>utm_source=yahoo&amp;utm_medium=cpc&amp;utm_campaign=DebtReductionInc&amp;utm_content=General%20Debt&amp;keyword=Debt%20Relief&amp;OVRAW=obama%20debt%20relief&amp;OVKEY=debt%20relief&amp;OVMTC=advanced&amp;OVADID=42233303522&amp;OVKWID=207713042522</t>
  </si>
  <si>
    <t>buddyhdz@yahoo.com</t>
  </si>
  <si>
    <t>995EA2B3-3082-4363-BA22-C03A5927EC69</t>
  </si>
  <si>
    <t>Online Settle</t>
  </si>
  <si>
    <t>Internet debt settlement</t>
  </si>
  <si>
    <t>client=ca-pub-0305756215531385&amp;dt=1246052496400&amp;lmt=1246052496&amp;prev_slotnames=6442894843&amp;output=html&amp;slotname=4278639515&amp;correlator=1246052496260&amp;url=http%3A%2F%2Fwww.expertlaw.com%2Fforums%2Fshowthread.php%3Ft%3D18392&amp;ref=http%3A%2F%2Fwww.bing.com%2Fsearch%3Fq%3Ddeficiency%2Bbalance%2Brule%2Bin%2Btexas%26FORM%3DMSNH11&amp;frm=0&amp;ga_vid=1394789277.1246048944&amp;ga_sid=1246052180&amp;ga_hid=1696889818&amp;ga_fc=true&amp;flash=10.0.22.87&amp;w=160&amp;h=600&amp;u_h=1024&amp;u_w=1280&amp;u_ah=994&amp;u_aw=1280&amp;u_cd=32&amp;u_tz=-360&amp;u_his=12&amp;u_java=true&amp;dtd=78&amp;xpc=ig0361U4en&amp;p=http%3A//www.expertlaw.com</t>
  </si>
  <si>
    <t>utm_source=google&amp;utm_medium=CPC&amp;utm_content=Online%20Settle&amp;utm_campaign=Debt%20Volume_TX&amp;utm_term=Internet%20debt%20settlement&amp;keyword=How%20Can%20I%20Consolidate%20My%20Debt</t>
  </si>
  <si>
    <t>LANA</t>
  </si>
  <si>
    <t>VNOLAN@VNET.NET</t>
  </si>
  <si>
    <t>5AB83CBB-C569-41EC-BB1E-29DDBEECAF5F</t>
  </si>
  <si>
    <t>sarah</t>
  </si>
  <si>
    <t>sarahhoppe90@yahoo.com</t>
  </si>
  <si>
    <t>70508102-B202-420B-AC05-251C2D2F746F</t>
  </si>
  <si>
    <t>average credit card debt</t>
  </si>
  <si>
    <t>ei=utf-8&amp;fr=slv8-yma2&amp;p=average%20credit%20card%20debt&amp;type=</t>
  </si>
  <si>
    <t>utm_source=yahoo&amp;utm_medium=cpc&amp;utm_campaign=DebtReductionInc&amp;utm_content=Credit%20Card%20Debt&amp;keyword=Credit%20Card%20Debt%20Consolidation&amp;OVRAW=average%20credit%20card%20debt&amp;OVKEY=american%20credit%20card%20debt&amp;OVMTC=advanced&amp;OVADID=42233453022&amp;OVKWID=207713119022</t>
  </si>
  <si>
    <t>raydeoaktiv30@hotmail.com</t>
  </si>
  <si>
    <t>mQ2_44sYmUmoULaEHX9mjg</t>
  </si>
  <si>
    <t>How do i rid of credit cards</t>
  </si>
  <si>
    <t>utm_source=google&amp;utm_medium=CPC&amp;utm_content=How&amp;utm_campaign=Credit&amp;utm_term=How%20do%20i%20rid%20of%20credit%20cards&amp;keyword=How%20Can%20I%20Consolidate%20My%20Debt</t>
  </si>
  <si>
    <t>ANGELA</t>
  </si>
  <si>
    <t>GELAMOR@AOL.COM</t>
  </si>
  <si>
    <t>801946B4-6E15-420F-9303-9E3896C5B25E</t>
  </si>
  <si>
    <t>HELP TO REDUCE MORTGAGE PAYMENT</t>
  </si>
  <si>
    <t>sourceid=navclient&amp;gfns=1&amp;ie=UTF-8&amp;rlz=1T4SUNA_enUS310US210&amp;q=HELP TO REDUCE MORTGAGE PAYMENT</t>
  </si>
  <si>
    <t>Talia</t>
  </si>
  <si>
    <t>pjfGJUeTXUC2qAXUanAbFg</t>
  </si>
  <si>
    <t>annebogen@hotmail.com</t>
  </si>
  <si>
    <t>08DEF522-5168-4FA9-A4AB-41EFC834F24F</t>
  </si>
  <si>
    <t>http://www.sedoparking.com/showparking.php4</t>
  </si>
  <si>
    <t>domain=dinkeytown.net</t>
  </si>
  <si>
    <t>Regina</t>
  </si>
  <si>
    <t>reginalynn1@bellsouth.net</t>
  </si>
  <si>
    <t>4A738EE3-36C5-47F5-8F88-07720F7B714A</t>
  </si>
  <si>
    <t>Kendrick</t>
  </si>
  <si>
    <t>kendrick_jenkins@yahoo.com</t>
  </si>
  <si>
    <t>40D62B64-3416-44EA-A10C-E1E840FC036C</t>
  </si>
  <si>
    <t>government debt relief</t>
  </si>
  <si>
    <t>p=government debt relief&amp;fr=yfp-t-501&amp;toggle=1&amp;cop=mss&amp;ei=UTF-8</t>
  </si>
  <si>
    <t>utm_source=yahoo&amp;utm_medium=cpc&amp;utm_campaign=DebtReductionInc&amp;utm_content=General%20Debt&amp;keyword=Debt%20Relief&amp;OVRAW=government%20debt%20relief&amp;OVKEY=debt%20relief&amp;OVMTC=advanced&amp;OVADID=42233303522&amp;OVKWID=207713042522</t>
  </si>
  <si>
    <t>breyernut@chaffee.net</t>
  </si>
  <si>
    <t>2A445B98-C179-4077-AB0C-92D3AE4F999B</t>
  </si>
  <si>
    <t>client=ca-pub-1777751274207372&amp;dt=1246109668652&amp;lmt=1246109668&amp;prev_fmts=160x600_as&amp;format=468x60_as&amp;output=html&amp;correlator=1246109668402&amp;url=http%3A%2F%2Fwww.planetfeedback.com%2Fchase%2Bbank%2Fother%2Fchange%2Bof%2Bminimum%2Bpayment%2F315314&amp;color_bg=ffffff&amp;color_text=BE0B7F&amp;color_link=BE0B7F&amp;color_url=8AC819&amp;color_border=ffffff&amp;ad_type=text_image&amp;ref=http%3A%2F%2Fwww.google.com%2Fsearch%3Fsourceid%3Dgmail%26rls%3Dgm%26q%3Dchase%2520bank%2520minimum%2520payment&amp;frm=0&amp;ga_vid=1554503497.1246109668&amp;ga_sid=1246109668&amp;ga_hid=839590615&amp;flash=10.0.22.87&amp;w=468&amp;h=60&amp;u_h=768&amp;u_w=1024&amp;u_ah=735&amp;u_aw=1024&amp;u_cd=32&amp;u_tz=-360&amp;u_his=1&amp;u_java=true&amp;dtd=16&amp;xpc=VE9Uj3oSsR&amp;p=http%3A//www.planetfeedback.com</t>
  </si>
  <si>
    <t>jlb10144@suddenlink.net</t>
  </si>
  <si>
    <t>0EC8338C-F3C9-41AD-AFDE-B48A0974D60B</t>
  </si>
  <si>
    <t>client=ca-pub-4018335132104035&amp;dt=1246111801125&amp;lmt=1246111801&amp;alternate_ad_url=http%3A%2F%2Fhindi.avadhwebs.com%2Fads%2Fads2.htm&amp;format=728x90_as&amp;output=html&amp;correlator=1246111801125&amp;url=http%3A%2F%2Fhindi.avadhwebs.com%2Fwebsite%2F1800iwillpay.com&amp;color_bg=FFFFFF&amp;color_text=333333&amp;color_link=0066CC&amp;color_url=333333&amp;color_border=FFFFFF&amp;ad_type=text&amp;ref=http%3A%2F%2Fwww.google.com%2Fsearch%3Fsource%3Dig%26hl%3Den%26rlz%3D1W1DLUS_en%26q%3Dwww.1800iwillpay.com%26btnG%3DGoogle%2BSearch%26aq%3Df%26oq%3D&amp;frm=0&amp;ga_vid=386774361.1246111802&amp;ga_sid=1246111802&amp;ga_hid=1886008324&amp;flash=10.0.22.87&amp;w=728&amp;h=90&amp;u_h=1050&amp;u_w=1680&amp;u_ah=1018&amp;u_aw=1680&amp;u_cd=32&amp;u_tz=-300&amp;u_his=2&amp;u_java=true&amp;dtd=432&amp;xpc=YQLjCBCPFO&amp;p=http%3A//hindi.avadhwebs.com</t>
  </si>
  <si>
    <t>Suzanne</t>
  </si>
  <si>
    <t>szgls77@comcast.net</t>
  </si>
  <si>
    <t>759F23AD-CE12-4DF0-84B7-B6998CA88652</t>
  </si>
  <si>
    <t>taliakaspern@yahoo.com</t>
  </si>
  <si>
    <t>FA7E0189-9DA1-425F-8C17-B59E0AE7A934</t>
  </si>
  <si>
    <t>debt con</t>
  </si>
  <si>
    <t>q=debt con&amp;src=IE-SearchBox&amp;Form=IE8SRC</t>
  </si>
  <si>
    <t>Jerome</t>
  </si>
  <si>
    <t>lonemountainmedicalsupply@yahoo.com</t>
  </si>
  <si>
    <t>kAbitnE86UOcOgTQLFPLAQ</t>
  </si>
  <si>
    <t>business debt consolidation loans</t>
  </si>
  <si>
    <t>ei=UTF-8&amp;fr=yfp-t-501&amp;p=business debt consolidation loans&amp;rs=0&amp;fr2=rs-top</t>
  </si>
  <si>
    <t>utm_source=yahoo&amp;utm_medium=cpc&amp;utm_campaign=DebtReductionInc&amp;utm_content=Debt%20Consolidation%20Loan&amp;keyword=Business%20Debt%20Consolidation&amp;OVRAW=business%20debt%20consolidation%20loans&amp;OVKEY=business%20debt%20consolidation%20loan&amp;OVMTC=standard&amp;OVADID=42233518522&amp;OVKWID=207713487022</t>
  </si>
  <si>
    <t>sedonagold@gmail.com</t>
  </si>
  <si>
    <t>6F8s3asSpEqAQrXqjPTkyQ</t>
  </si>
  <si>
    <t>Debt reduction loan</t>
  </si>
  <si>
    <t>s_it=wo_more&amp;q=student loans debt reduction</t>
  </si>
  <si>
    <t>utm_source=google&amp;utm_medium=CPC&amp;utm_content=Debt%20Loan&amp;utm_campaign=Debt%20General&amp;utm_term=Debt%20reduction%20loan&amp;keyword=How%20Can%20I%20Consolidate%20My%20Debt</t>
  </si>
  <si>
    <t>janet</t>
  </si>
  <si>
    <t>janet_downey2005@yahoo.com</t>
  </si>
  <si>
    <t>1A233240-23C1-407C-BDE6-ADA194A9202D</t>
  </si>
  <si>
    <t>debt counseling</t>
  </si>
  <si>
    <t>p=debt counseling&amp;ei=UTF-8&amp;fr=yfp-t-501-s&amp;xargs=12KPjg14NSr4e9mvinEOOIMLrcmUsOkZ%2Dx8bo%5FXIR7GtYq8DtcV%5FwmXuHJwPUmEK7O2A94%2D8jXqfZUf6uZzbjPTkrNEmGMGpIc643Az9gPMO3w7u9E87Kg9%2DgRrn5vCH4EdCjoLJWnMtxoBGrdJsp5RrMDrS3N3sJttc6jx%2DEAqIso7mB5%5F1rBIxcl3KNdgMTAuao9G%2DFAfK2YmwemQA%2E%2E&amp;pstart=13&amp;b=21</t>
  </si>
  <si>
    <t>utm_source=yahoo&amp;utm_medium=cpc&amp;utm_campaign=DebtReductionInc&amp;utm_content=Debt%20Services&amp;keyword=Debt%20Counseling%20Service&amp;OVRAW=debt%20counseling&amp;OVKEY=debt%20counseling%20services&amp;OVMTC=advanced&amp;OVADID=42233458022&amp;OVKWID=207713036522</t>
  </si>
  <si>
    <t>s</t>
  </si>
  <si>
    <t>superspiv@gmail.com</t>
  </si>
  <si>
    <t>8557626A-1452-4C94-930D-7E5278805C2E</t>
  </si>
  <si>
    <t>Debt software</t>
  </si>
  <si>
    <t>debt software best of</t>
  </si>
  <si>
    <t>hl=en&amp;q=debt software best of&amp;aq=f&amp;oq=&amp;aqi=</t>
  </si>
  <si>
    <t>utm_source=google&amp;utm_medium=CPC&amp;utm_content=General%20Debt&amp;utm_campaign=Debt%20General&amp;utm_term=Debt%20software&amp;keyword=How%20Can%20I%20Consolidate%20My%20Debt</t>
  </si>
  <si>
    <t>simion</t>
  </si>
  <si>
    <t>simionpopescu@sbcglobal.net</t>
  </si>
  <si>
    <t>3B8B293D-78A5-4124-B344-0BE4FE39F4B4</t>
  </si>
  <si>
    <t>debt settlement attorneys.</t>
  </si>
  <si>
    <t>hl=en&amp;tbo=1&amp;q=debt settlement attorneys.&amp;aq=f&amp;oq=&amp;aqi=</t>
  </si>
  <si>
    <t>Lindall</t>
  </si>
  <si>
    <t>lindallj@suddenlink.net</t>
  </si>
  <si>
    <t>BF4B0EA8-A94A-47CC-8A15-BD7FC7AD8141</t>
  </si>
  <si>
    <t>term=Credit Card Bankruptcy&amp;channel=leg_bankruptcy_law,fuel,Channel_A&amp;google_kw_type=radlinks&amp;google_rt=ChBKRo4rAAChegqzDCKHkxaYEhZDcmVkaXQgQ2FyZCBCYW5rcnVwdGN5GgjVxcPNJjdLQygBUhMIweq9trGrmwIVEbayCh0Ycq0I&amp;google_rts=ChBKRo4rAAChXwqzDCKHkxaYEg1CYW5rcnVwdGN5IDEzGggPjzRcpHT6iigBUhMIweq9trGrmwIVEbayCh0Ycq0I|ChBKRo4rAAChcgqzDCKHkxaYEg1BWiBCYW5rcnVwdGN5GgjRuy0POLRAAigBUhMIweq9trGrmwIVEbayCh0Ycq0I|ChBKRo4rAAChdgqzDCKHkxaYEg1GaWxlIEJhbmtydXB0Ggh_8bQcFfOgMCgBUhMIweq9trGrmwIVEbayCh0Ycq0I|ChBKRo4rAAChegqzDCKHkxaYEhZDcmVkaXQgQ2FyZCBCYW5rcnVwdGN5GgjVxcPNJjdLQygBUhMIweq9trGrmwIVEbayCh0Ycq0I|ChBKRo4rAAChfwqzDCKHkxaYEhJGbG9yaWRhIEJhbmtydXB0Y3kaCK90VT-YGKwJKAFSEwjB6r22saubAhURtrIKHRhyrQg|ChBKRo4rAAChhAqzDCKHkxaYEg5GaWxlIENoYXB0ZXIgNxoIyXZzceVS3E4oAVITCMHqvbaxq5sCFRG2sgodGHKtCA&amp;google_page_url=http%3A//www.ehow.com/how_2095609_file-chapter-7-bankruptcy.html&amp;radkws=Bankruptcy%2013%7CAZ%20Bankruptcy%7CFile%20Bankrupt%7CCredit%20Card%20Bankruptcy%7CFlorida%20Bankruptcy%7CFile%20Chapter%207&amp;contentid=2095609&amp;studioid=&amp;category=Legal&amp;subcategory=Bankruptcy Law</t>
  </si>
  <si>
    <t>rcravens88@yahoo.com</t>
  </si>
  <si>
    <t>816BA790-093F-42F4-9B43-EB29339414BC</t>
  </si>
  <si>
    <t>bill consolidation loans</t>
  </si>
  <si>
    <t>http://search.yahoo.com/search;_ylt=A0geu8K6kkZK8u0Ao8BXNyoA</t>
  </si>
  <si>
    <t>fr2=sg-gac&amp;sado=1&amp;p=bill%20consolidation%20loans&amp;fr=yfp-t-203-s&amp;pqstr=bill%20con&amp;gprid=Tk62c8e5TzS2kl_7oAT.pA&amp;sac=1&amp;sao=1</t>
  </si>
  <si>
    <t>utm_source=yahoo&amp;utm_medium=cpc&amp;utm_campaign=DebtReductionInc&amp;utm_content=Bill%20Consolidation&amp;keyword=Bill%20Consolidation%20Services&amp;OVRAW=bill%20consolidation%20loans&amp;OVKEY=bill%20consolidation&amp;OVMTC=advanced&amp;OVADID=41951349522&amp;OVKWID=207713064022</t>
  </si>
  <si>
    <t>imjmi@safe-mail.net</t>
  </si>
  <si>
    <t>CD58E01D-D4D3-45EA-8338-9F2048AEDA1B</t>
  </si>
  <si>
    <t>client=ca-pub-4461215404735941&amp;dt=1246144765538&amp;lmt=1206205618&amp;prev_slotnames=6628846820&amp;format=300x250_as&amp;output=html&amp;correlator=1246144765288&amp;channel=3856425527&amp;url=http%3A%2F%2Fwww.studentdoc.com%2Fstudent-loan-debt.html&amp;color_bg=FFFFFF&amp;color_text=336699&amp;color_link=CC0000&amp;color_url=336699&amp;color_border=5E5E5E&amp;ad_type=text_image&amp;ref=http%3A%2F%2Fwww.google.com%2Fsearch%3Fhl%3Den%26q%3Dgrants%2Bfor%2Bstudent%2Bdebt%26btnG%3DGoogle%2BSearch%26rlz%3D1R2GGLL_en%26aq%3Df%26oq%3D%26aqi%3D&amp;frm=0&amp;ga_vid=304597388.1246144765&amp;ga_sid=1246144765&amp;ga_hid=26863734&amp;flash=10.0.22.87&amp;w=300&amp;h=250&amp;u_h=800&amp;u_w=1280&amp;u_ah=770&amp;u_aw=1280&amp;u_cd=32&amp;u_tz=-300&amp;u_his=6&amp;u_java=true&amp;dtd=187&amp;xpc=RuAcBdwfGZ&amp;p=http%3A//www.studentdoc.com</t>
  </si>
  <si>
    <t>notariesx@yahoo.com</t>
  </si>
  <si>
    <t>P_HHyyt_UEaIbBI_icqwMw</t>
  </si>
  <si>
    <t>debt settlement attorney, ca</t>
  </si>
  <si>
    <t>sourceid=navclient&amp;ie=UTF-8&amp;q=debt settlement attorney%2C ca</t>
  </si>
  <si>
    <t>casey</t>
  </si>
  <si>
    <t>cmdunlap@pacbell.net</t>
  </si>
  <si>
    <t>933852A1-CB50-433A-9032-C02930EDC5BA</t>
  </si>
  <si>
    <t>client=ca-pub-7178429101922652&amp;dt=1246153033297&amp;lmt=1239188564&amp;prev_fmts=200x90_0ads_al&amp;format=fp_al_lp&amp;output=html&amp;correlator=1246153033188&amp;channel=0476757573&amp;url=http%3A%2F%2Fwww.debtfirms.com%2Fcredit-card-debt.html&amp;ea=0&amp;ref=http%3A%2F%2Fwww.debtfirms.com%2Fgovernment-grant.html&amp;frm=0&amp;ga_vid=1123473383.1246153033&amp;ga_sid=1246153033&amp;ga_hid=1161899994&amp;flash=10.0.12.36&amp;w=200&amp;h=90&amp;u_h=800&amp;u_w=1280&amp;u_ah=800&amp;u_aw=1280&amp;u_cd=32&amp;u_tz=-420&amp;u_his=7&amp;u_java=true&amp;dtd=47&amp;kw_type=radlink&amp;rt=ChBKRslKAAhBLQpqUwVtOANDEhlDcmVkaXQgQ2FyZCBEZWJ0IFBheW1lbnRzGghfhdInD7-IxygBUhMIvtnU5-mrmwIVHhZqCh3mB7c0&amp;hl=en&amp;kw0=Credit Card Debt Payments&amp;kw1=Pay Off Credit Cards&amp;kw2=Debt Invalidation&amp;kw3=Debt Help Legal&amp;okw=Credit Card Debt Payments</t>
  </si>
  <si>
    <t>suzi</t>
  </si>
  <si>
    <t>suziloganfox@gmail.com</t>
  </si>
  <si>
    <t>435B943D-56C8-482C-B22A-665BE98F4E2F</t>
  </si>
  <si>
    <t>client=ca-pub-8402877151302574&amp;dt=1246155982739&amp;lmt=1246155982&amp;alternate_ad_url=http%3A%2F%2Fwww.thriftyfun.com%2Fincludes%2F300x250.lasso&amp;prev_fmts=160x90_0ads_al&amp;format=300x250_as&amp;output=html&amp;correlator=1246155982178&amp;channel=9234101059&amp;url=http%3A%2F%2Fwww.thriftyfun.com%2Ftf90233107.tip.html&amp;color_bg=FFFFFF&amp;color_text=000000&amp;color_link=003366&amp;color_url=006699&amp;color_border=FFFFFF&amp;ad_type=text_image&amp;ref=http%3A%2F%2Fwww.google.com%2Fsearch%3Fhl%3Den%26ei%3Dy9NGSvThC4n-MffSlLgC%26sa%3DX%26oi%3Dspell%26resnum%3D0%26ct%3Dresult%26cd%3D1%26q%3Dssi%2Bdisability%2Fcant%2Bpay%2Bback%2Bmy%2Bstudent%2Bloans%26spell%3D1&amp;frm=0&amp;ga_vid=1881694115.1246155982&amp;ga_sid=1246155982&amp;ga_hid=343999480&amp;flash=10.0.12.36&amp;w=300&amp;h=250&amp;u_h=800&amp;u_w=1280&amp;u_ah=770&amp;u_aw=1280&amp;u_cd=32&amp;u_tz=-420&amp;u_his=19&amp;u_java=true&amp;dtd=109&amp;xpc=6hBk2kO9P3&amp;p=http%3A//www.thriftyfun.com</t>
  </si>
  <si>
    <t>william</t>
  </si>
  <si>
    <t>saltytdawg1164@yahoo.com</t>
  </si>
  <si>
    <t>A6DFEE4B-7A08-48F8-9154-CB418A0420D5</t>
  </si>
  <si>
    <t>ali_gator321@yahoo.com</t>
  </si>
  <si>
    <t>64C1E7EC-71AD-4F84-A53D-B5A947D83D4D</t>
  </si>
  <si>
    <t>www.emergencydebtrelief.com</t>
  </si>
  <si>
    <t>http://www.emergencydebtrelief.com/result.php</t>
  </si>
  <si>
    <t>Lfzxpset%3EFnfshfodz%2CEfcu%2CSfmjfg%27f%3Evt%3CVT%3C8%3C2%3C2%3C29829361%3Ctuzmf2%608%2Fdtt%3C3%3Cjoufsdptnpt%60bggjmjbuf%604%60e3s%60efsq%3Cdporvfsofyu%3Cdporvfsofyu%3C32887%3C32887%3Cdmfbo%3C%3C0e0tfbsdi0q0joufsdptnpt0ynm0epnbjomboefs0joum0e3s0gfg0qpqdbu0w30%3Cenynm%2Fjoufsdptnpt%2Fpwfsuvsf%2Fdpn%27c%3E%5BX2mdnemcnO6%5BHWjeIKmcHmm%5Bj6kc31%3E%27qpt%3E5%27tfbsdi%60uzqf%3Esfmbufe%27enybsht%3E17pFOzb5%5BH2ZT7wPMKxqMjGchfmX7%7B7.%60i2%3AoVcDBBOs226CY85ZcS.4XWEWO%5BcEg4ukjKsVKNEJoGnp42OrplXm2jqFBDEdUtLqH.NNjyie%7BOmKye%60xquvWI%3AwZoKYvtv%5BXkyy%5BXujyjOmfC6jR%5Bzi6M6vOze%3Afy7tsGl%3A4qXCcniVPWxVt18KT9SVNibyxfz22nLfn%60okY%7BCN6Xq2NURHv6GfFOYlB%2F%2F-ZU1%7B%27jqvb%60je%3E4583858</t>
  </si>
  <si>
    <t>utm_source=yahoo&amp;utm_medium=cpc&amp;utm_campaign=DebtReductionInc&amp;utm_content=General%20Debt&amp;keyword=Debt%20Relief&amp;OVRAW=emergency%20debt%20relief&amp;OVKEY=debt%20relief&amp;OVMTC=advanced&amp;OVADID=42233303522&amp;OVKWID=207713042522</t>
  </si>
  <si>
    <t>dianereynolds32@yahoo.com</t>
  </si>
  <si>
    <t>mQxVUE28cE6pE6Wx03gSGQ</t>
  </si>
  <si>
    <t>Keywords=Cambridge Debt Consolidation&amp;qs=06oENya4ZG1YS6vOLJwpLiFbgelW6za7_kym95PTIbfpk_0earYMYpGxox_ZJiX6b2lzleYcPsavCy-ID9fWp-GVaHGX3j5VBt9hKh_B0afXuKU5vz8Bd9smSWDhtN0EsRyldhfYOO481yDrMXrtYSbH0MTf199RSN8sbLNSQGUrAYXGJ-KGHXgHm1ftWlggKXeS6rdsCnbjg39Ie0X7hklIBRT0HMDirPLCW64UJUh4sUdIHZhV60b7ut60SmZT7G-VIh62rJV9CelFRuiv57qk9jaTcfds9Scl3pqkNlv5dMMmxrrgPMDS1A9Wu8aUoqF6u6QaFoJQjwj2tLVFaJNA..,YT0xO0w9Q2FtYnJpZGdlIERlYnQgQ29uc29saWRhdGlvbjtSPTE7Uz1NIw..</t>
  </si>
  <si>
    <t>utm_source=yahoo&amp;utm_medium=cpc&amp;utm_campaign=DebtReductionInc&amp;utm_content=Debt%20Consolidation&amp;keyword=Debt%20Consolidation&amp;OVRAW=Cambridge%20Debt%20Consolidation&amp;OVKEY=cambridge%20debt%20consolidation&amp;OVMTC=standard&amp;OVADID=41951208522&amp;OVKWID=207713252522</t>
  </si>
  <si>
    <t>Czarina</t>
  </si>
  <si>
    <t>divarenie@yahoo.com</t>
  </si>
  <si>
    <t>wJ6lQdRpIk2yF8A1MiaASw</t>
  </si>
  <si>
    <t>turing.oversee.net</t>
  </si>
  <si>
    <t>http://turing.oversee.net/</t>
  </si>
  <si>
    <t>epl=00790049UlsNZ0sAVVETVRBeHhEVDlAGUgFSDAJXUwUTWWddVVgAAlceXQpeVQheDAJVAFtaFl0KWxNUTk8CWlg</t>
  </si>
  <si>
    <t>LASHAWN</t>
  </si>
  <si>
    <t>lwilson18@hot.rr.com</t>
  </si>
  <si>
    <t>F00C8D04-ACEE-46E2-B31E-B0B56B4263C7</t>
  </si>
  <si>
    <t>Paulette</t>
  </si>
  <si>
    <t>maxumpm@yahoo.com</t>
  </si>
  <si>
    <t>8459C4BC-FD25-401B-BF32-0EB613621B7D</t>
  </si>
  <si>
    <t>client=ca-pub-2050911826501646&amp;dt=1246201416352&amp;lmt=1246201416&amp;prev_slotnames=4926388291%2C6186112178%2C3027682635&amp;output=html&amp;slotname=3027682635&amp;correlator=1246201415225&amp;url=http%3A%2F%2Fwww.articlesnatch.com%2FArticle%2FLegally-Erase-Your-Debt-Without-a-Credit-Card-Debt-Attorney%2F505028&amp;ref=http%3A%2F%2Fwww.google.com%2Fsearch%3Fq%3Dlegally%2Bearase%2Bcredit%2Bcard%2Bdebt%26hl%3Den%26rlz%3D1T4SUNA_enUS283US283%26start%3D10%26sa%3DN&amp;frm=0&amp;ga_vid=1286599506.1246201416&amp;ga_sid=1246201416&amp;ga_hid=616086919&amp;flash=9.0.124.0&amp;w=300&amp;h=250&amp;u_h=800&amp;u_w=1280&amp;u_ah=770&amp;u_aw=1280&amp;u_cd=32&amp;u_tz=-240&amp;u_his=4&amp;u_java=true&amp;dtd=21&amp;xpc=w7ZRz2l1U0&amp;p=http%3A//www.articlesnatch.com</t>
  </si>
  <si>
    <t>andreaflorey@aol.com</t>
  </si>
  <si>
    <t>n91tromWb0m9wWTtpn7J2A</t>
  </si>
  <si>
    <t>nicklas</t>
  </si>
  <si>
    <t>nicklas.denton@yahoo.com</t>
  </si>
  <si>
    <t>43771942-D4E4-44F2-92C5-058554F9F189</t>
  </si>
  <si>
    <t>http://wiki.answers.com/Q/How_do_you_find_out_how_much_you_owe_in_student_loans</t>
  </si>
  <si>
    <t>stormymts@yahoo.com</t>
  </si>
  <si>
    <t>BC4F9E34-1828-41C6-9BDF-FCBB76347376</t>
  </si>
  <si>
    <t>client=ca-pub-7643816519439245&amp;dt=1246208314837&amp;lmt=1246208314&amp;prev_slotnames=2345408139%2C9023412582&amp;output=html&amp;slotname=4722631983&amp;correlator=1246208313836&amp;url=http%3A%2F%2Fwww.complaintsboard.com%2F%3Fsearch%3DDebt%2520rescue%2520michelle%2520boudreau&amp;ref=http%3A%2F%2Fwww.google.com%2Fsearch%3Fhl%3Den%26q%3Ddebt%2Brescue%2Bmichelle%2Bboudreau%26aq%3D1%26oq%3Ddebt%2Brescue%2B%26aqi%3Dg10&amp;frm=0&amp;ga_vid=674441322.1246208314&amp;ga_sid=1246208314&amp;ga_hid=1714136496&amp;flash=10.0.22.87&amp;w=300&amp;h=250&amp;u_h=768&amp;u_w=1024&amp;u_ah=740&amp;u_aw=1024&amp;u_cd=32&amp;u_tz=-360&amp;u_his=4&amp;u_java=true&amp;dtd=30&amp;xpc=6cE1twEObC&amp;p=http%3A//www.complaintsboard.com</t>
  </si>
  <si>
    <t>Dena</t>
  </si>
  <si>
    <t>drothmann@frontiernet.net</t>
  </si>
  <si>
    <t>DD7EF42C-C3C1-4214-BB64-681D34E338C0</t>
  </si>
  <si>
    <t>source=ig&amp;hl=en&amp;rlz=&amp;q=debt cures they don%27t want you to know about&amp;aq=0&amp;oq=debt cures</t>
  </si>
  <si>
    <t>giddings01@cox.net</t>
  </si>
  <si>
    <t>D46CE32B-A5F2-4BC2-8C49-A7C05A7E6078</t>
  </si>
  <si>
    <t>ww2.cox.com</t>
  </si>
  <si>
    <t>http://ww2.cox.com/search/residential/hamptonroads/myconnection/3781786300321202922/external.cox</t>
  </si>
  <si>
    <t>Gwen</t>
  </si>
  <si>
    <t>33DF6AB7-AF1C-4597-A47E-982E4F57CE27</t>
  </si>
  <si>
    <t>aejeck@gmail.com</t>
  </si>
  <si>
    <t>44D109E6-B3C2-4DDF-8C29-B9F34BC4A283</t>
  </si>
  <si>
    <t>Debt group</t>
  </si>
  <si>
    <t>debt group</t>
  </si>
  <si>
    <t>q=debt group&amp;ie=utf-8&amp;oe=utf-8&amp;aq=t&amp;rls=org.mozilla:en-US:official&amp;client=firefox-a</t>
  </si>
  <si>
    <t>utm_source=google&amp;utm_medium=CPC&amp;utm_content=Holding%20Tank%20-%20Debt&amp;utm_campaign=Debt%20Holding%20Tank&amp;utm_term=Debt%20group&amp;keyword=How%20Can%20I%20Consolidate%20My%20Debt</t>
  </si>
  <si>
    <t>Antoinette</t>
  </si>
  <si>
    <t>antoinette.madison@lausd.net</t>
  </si>
  <si>
    <t>364A5B46-DC00-4BFC-A34D-84AA9ED5F8A3</t>
  </si>
  <si>
    <t>hl=en&amp;q=defaulted student loan help&amp;aq=1&amp;oq=defaulted s&amp;aqi=g10</t>
  </si>
  <si>
    <t>steveg8555@aol.com</t>
  </si>
  <si>
    <t>1B1E8096-17A9-44CA-A051-8181AC5BF4AD</t>
  </si>
  <si>
    <t>http://www.ehow.com/how_2076710_pay-off-credit-card-debt.html</t>
  </si>
  <si>
    <t>Caridad</t>
  </si>
  <si>
    <t>caridadmillan@yahoo.com</t>
  </si>
  <si>
    <t>Juv4c3P7BEqmMtl6gNroaQ</t>
  </si>
  <si>
    <t>w-302252-DebtReduction1-1DC-yellowarrow-dark</t>
  </si>
  <si>
    <t>client=ca-pub-4018335132104035&amp;dt=1246246694843&amp;lmt=1246246694&amp;alternate_ad_url=http%3A%2F%2Fhindi.avadhwebs.com%2Fads%2Fads2.htm&amp;format=728x90_as&amp;output=html&amp;correlator=1246246694843&amp;url=http%3A%2F%2Fhindi.avadhwebs.com%2Fwebsite%2F1800iwillpay.com&amp;color_bg=FFFFFF&amp;color_text=333333&amp;color_link=0066CC&amp;color_url=333333&amp;color_border=FFFFFF&amp;ad_type=text&amp;eid=68120031&amp;ref=http%3A%2F%2Fwww.google.com%2Fsearch%3Fhl%3Den%26q%3Dwww.1800iwillpay.com%26aq%3D0%26oq%3Dwww.1800IwI%26aqi%3Dg1&amp;frm=0&amp;dff=Tahoma&amp;dfs=11&amp;biw=1020&amp;bih=545&amp;adx=-252738&amp;ady=-252738&amp;ga_vid=1862772110.1246246695&amp;ga_sid=1246246695&amp;ga_hid=1914124968&amp;flash=10.0.22.87&amp;w=728&amp;h=90&amp;u_h=768&amp;u_w=1024&amp;u_ah=738&amp;u_aw=1024&amp;u_cd=32&amp;u_tz=-240&amp;u_his=2&amp;u_java=true&amp;dtd=438&amp;xpc=sUfal5kHVF&amp;p=http%3A//hindi.avadhwebs.com</t>
  </si>
  <si>
    <t>katiegirlred@aol.com</t>
  </si>
  <si>
    <t>C4B7D6AA-E39E-4CB5-973E-4B81F8B2267E</t>
  </si>
  <si>
    <t>client=ca-pub-1197510445429965&amp;dt=1246248761540&amp;lmt=1246248761&amp;output=html&amp;slotname=0686278499&amp;correlator=1246248761540&amp;url=http%3A%2F%2Fjohnjohnsaidit.com%2Fobama-will-forgive-student-loans%2F&amp;ref=http%3A%2F%2Fwww.google.com%2Fsearch%3Fq%3Dobamas%2Bstudent%2Bloan%2Bforgiveness%2Bprogram%26rls%3Dcom.microsoft%3Aen-us%26ie%3DUTF-8%26oe%3DUTF-8%26startIndex%3D%26startPage%3D1&amp;frm=0&amp;ga_vid=726026325.1246248762&amp;ga_sid=1246248762&amp;ga_hid=41866607&amp;flash=10.0.22.87&amp;w=336&amp;h=280&amp;u_h=900&amp;u_w=1440&amp;u_ah=870&amp;u_aw=1440&amp;u_cd=32&amp;u_tz=-300&amp;u_his=2&amp;u_java=true&amp;dtd=55&amp;xpc=Ksgqlg97rF&amp;p=http%3A//johnjohnsaidit.com</t>
  </si>
  <si>
    <t>tootteresa@yahoo.com</t>
  </si>
  <si>
    <t>73F7684E-006D-4FF2-9D48-CB921CDBDD3C</t>
  </si>
  <si>
    <t>www.searchtronic.net</t>
  </si>
  <si>
    <t>Debt consolidation loans</t>
  </si>
  <si>
    <t>http://www.searchtronic.net/Search/Shopping</t>
  </si>
  <si>
    <t>i=181306&amp;t=7&amp;utm_source=yahoo&amp;utm_medium=cpc&amp;utm_campaign=181306&amp;utm_content=181306e&amp;utm_term=student%20loan%20debt%20elimination&amp;ysmwa=Qn4SZX_bp_k1miuGo9y4-c8tJFBjkiFzn5vCllx6hXDEaaDjwaD5mYsWTazd_IxC</t>
  </si>
  <si>
    <t>utm_source=google&amp;utm_medium=CPC&amp;utm_content=Holding%20Tank%20-%20Debt&amp;utm_campaign=Debt%20Holding%20Tank&amp;utm_term=Debt%20consolidation%20loans&amp;keyword=How%20Can%20I%20Consolidate%20My%20Debt</t>
  </si>
  <si>
    <t>mdtayl3@cableone.net</t>
  </si>
  <si>
    <t>60A71498-EE09-4DC1-947F-565B587E3AF3</t>
  </si>
  <si>
    <t>utm_source=yahoo&amp;utm_medium=cpc&amp;utm_campaign=DebtReductionInc&amp;utm_content=Student%20Debt&amp;keyword=Student%20Loan%20Default%20Solutions&amp;OVRAW=default%20student%20loans&amp;OVKEY=default%20student%20loan&amp;OVMTC=standard&amp;OVADID=42233361022&amp;OVKWID=207721346022</t>
  </si>
  <si>
    <t>terriwalsh@comcast.net</t>
  </si>
  <si>
    <t>mTL7iuK1b02EIlTr52q8kg</t>
  </si>
  <si>
    <t>Free Credit Card Debt Consolidation</t>
  </si>
  <si>
    <t>massachusetts credit card debt help</t>
  </si>
  <si>
    <t>p=massachusetts credit card debt help&amp;fr=yfp-t-106&amp;toggle=1&amp;cop=mss&amp;ei=UTF-8</t>
  </si>
  <si>
    <t>utm_source=yahoo&amp;utm_medium=cpc&amp;utm_campaign=state&amp;utm_content=Free%20Credit%20Card%20Debt%20Consolidation&amp;keyword=Credit%20Card%20Debt%20Consolidation%20%20In%20Massachusetts&amp;OVRAW=massachusetts%20credit%20card%20debt%20help&amp;OVKEY=free%20credit%20card%20debt%20consolidation%20massachusetts&amp;OVMTC=advanced&amp;OVADID=42233463522&amp;OVKWID=207726640022</t>
  </si>
  <si>
    <t>marz_0618@yahoo.com</t>
  </si>
  <si>
    <t>lFXhfT7LxUukWKwv3tagKw</t>
  </si>
  <si>
    <t>AddInType=Bdns&amp;Version=1.4.11&amp;FailureMode=4&amp;ParticipantID=iil7m3f3h23ub7r46n5xmju72a5h65bb&amp;ClientLocation=us&amp;Referer=&amp;FailedURI=http%3A%2F%2Fauto.search.msn.com%2Fresponse.asp%3FMT%3Dconsumer%2Bdebt%2Badvocacy%26srch%3D3%26prov%3Dgogl%26utf8&amp;SearchQuery=consumer debt advocacy</t>
  </si>
  <si>
    <t>utm_source=yahoo&amp;utm_medium=cpc&amp;utm_campaign=DebtReductionInc&amp;utm_content=General%20Debt&amp;keyword=Consumer%20Debt%20Solutions&amp;OVRAW=consumer%20debt%20advocacy&amp;OVKEY=consumer%20debt&amp;OVMTC=advanced&amp;OVADID=42233303522&amp;OVKWID=207713055522</t>
  </si>
  <si>
    <t>ruiz.miriam@yahoo.com</t>
  </si>
  <si>
    <t>NToZzXE1XUKZvS2GhuVypw</t>
  </si>
  <si>
    <t>origURL=http://www.freestimulusdebtconsolidators.com/</t>
  </si>
  <si>
    <t>utm_source=yahoo&amp;utm_medium=cpc&amp;utm_campaign=DebtReductionInc&amp;utm_content=Debt%20Consolidation&amp;keyword=Debt%20Consolidation&amp;OVRAW=Free%20Stimulus%20Debt%20Consolidators&amp;OVKEY=debt%20consolidators&amp;OVMTC=advanced&amp;OVADID=41951208522&amp;OVKWID=207713134022</t>
  </si>
  <si>
    <t>plaw022061@yahoo.com</t>
  </si>
  <si>
    <t>4dvsaCSWTEqoFRZZvi3WYw</t>
  </si>
  <si>
    <t>http://businessmajors.about.com/od/payingforschool/a/ConsolStuLoans.htm</t>
  </si>
  <si>
    <t>ijspock@bellsouth.net</t>
  </si>
  <si>
    <t>EJK-Fyf8lUyXaGLc8EmTuw</t>
  </si>
  <si>
    <t>q=%2bConsolidaded Debt %2bCounceling&amp;FORM=RCRE</t>
  </si>
  <si>
    <t>Tonya</t>
  </si>
  <si>
    <t>youngdoc72@yahoo.com</t>
  </si>
  <si>
    <t>9C131E72-3730-4E44-A18D-E9175D878A6E</t>
  </si>
  <si>
    <t>how to get rid of debt</t>
  </si>
  <si>
    <t>p=how to get rid of debt&amp;ei=UTF-8&amp;fr=moz2-ytff-ushdl</t>
  </si>
  <si>
    <t>utm_source=yahoo&amp;utm_medium=cpc&amp;utm_campaign=DebtReductionInc&amp;utm_content=Get%20Out%20Of%20Debt&amp;keyword=Get%20Rid%20Of%20Debt&amp;OVRAW=how%20to%20get%20rid%20of%20debt&amp;OVKEY=how%20to%20get%20rid%20of%20debt&amp;OVMTC=standard&amp;OVADID=42233302522&amp;OVKWID=207713172522</t>
  </si>
  <si>
    <t>Tawnya</t>
  </si>
  <si>
    <t>tawsimmons@yahoo.com</t>
  </si>
  <si>
    <t>8A78DA6F-15CD-4F22-91CA-72ED1843A6CB</t>
  </si>
  <si>
    <t>p=defaulted student loan help&amp;fr=yfp-t-501&amp;toggle=1&amp;cop=mss&amp;ei=UTF-8</t>
  </si>
  <si>
    <t>utm_source=yahoo&amp;utm_medium=cpc&amp;utm_campaign=DebtReductionInc&amp;utm_content=Student%20Debt&amp;keyword=Student%20Loan%20Default%20Solutions&amp;OVRAW=defaulted%20student%20loan%20help&amp;OVKEY=student%20loan%20default&amp;OVMTC=advanced&amp;OVADID=42233380022&amp;OVKWID=207721346022</t>
  </si>
  <si>
    <t>CAF58E72-CC34-4C77-BD25-9B97FAF7EE31</t>
  </si>
  <si>
    <t>Meredith</t>
  </si>
  <si>
    <t>mepowell@att.net</t>
  </si>
  <si>
    <t>9o6BJLZzSkSYsi2IXUYkpA</t>
  </si>
  <si>
    <t>utm_source=yahoo&amp;utm_medium=cpc&amp;utm_campaign=DebtReductionInc&amp;utm_content=General%20Debt&amp;keyword=Debt%20Solutions&amp;OVRAW=debt%20problem&amp;OVKEY=debt%20problem&amp;OVMTC=standard&amp;OVADID=42233303522&amp;OVKWID=207713293522</t>
  </si>
  <si>
    <t>KARIN</t>
  </si>
  <si>
    <t>karin91803@hotmail.com</t>
  </si>
  <si>
    <t>9757360D-D2E2-45F7-93A7-07BE04A4D2AF</t>
  </si>
  <si>
    <t>Jan</t>
  </si>
  <si>
    <t>janybany1@yahoo.com</t>
  </si>
  <si>
    <t>F0_iXEMgmUidsg-Fp13uPQ</t>
  </si>
  <si>
    <t>http://www.ehow.com/how_2243961_eliminate-debt.html</t>
  </si>
  <si>
    <t>ref=Track2&amp;utm_source=ask</t>
  </si>
  <si>
    <t>NLHOLLAND2003@YAHOO.COM</t>
  </si>
  <si>
    <t>8wAS94Hdr0Kl-8O7KYMHsQ</t>
  </si>
  <si>
    <t>community debt student loans</t>
  </si>
  <si>
    <t>http://search.yahoo.com/search;_ylt=A0geu7vWL0lKRIcAEAlXNyoA</t>
  </si>
  <si>
    <t>fr2=sg-gac&amp;sado=1&amp;p=community%20debt%20student%20loans&amp;fr=yfp-t-501-s&amp;pqstr=community%20debt%20student%20loan&amp;gprid=IOV0GCPzRPGiiQ1yNB20LA&amp;sac=1&amp;sao=1</t>
  </si>
  <si>
    <t>utm_source=yahoo&amp;utm_medium=cpc&amp;utm_campaign=DebtReductionInc&amp;utm_content=Student%20Debt%20-%20high%20volume&amp;keyword=Student%20Loan%20Consolidation&amp;OVRAW=community%20debt%20student%20loans&amp;OVKEY=debt%20student%20loan&amp;OVMTC=advanced&amp;OVADID=42233253022&amp;OVKWID=207721351522</t>
  </si>
  <si>
    <t>Elaina</t>
  </si>
  <si>
    <t>elainakilgore@yahoo.com</t>
  </si>
  <si>
    <t>5B064528-CFA9-478D-9B03-2120B8A1016C</t>
  </si>
  <si>
    <t>filing bankruptcy in AR</t>
  </si>
  <si>
    <t>ei=UTF-8&amp;fr=yfp-t-203&amp;p=filing bankruptcy in AR</t>
  </si>
  <si>
    <t>utm_source=yahoo&amp;utm_medium=cpc&amp;utm_campaign=state&amp;utm_content=Filing%20Bankrupcy&amp;keyword=Avoid%20Filing%20Bankrupcy%20%20In%20AR&amp;OVRAW=filing%20bankruptcy%20in%20AR&amp;OVKEY=filing%20bankruptcy%20in%20ar&amp;OVMTC=standard&amp;OVADID=42233391522&amp;OVKWID=207729352022</t>
  </si>
  <si>
    <t>Mercy</t>
  </si>
  <si>
    <t>IE0OPJdvDk2DhNlV9ZqA2w</t>
  </si>
  <si>
    <t>bull@yahoo.com</t>
  </si>
  <si>
    <t>_fEHW0hGpU6QfqpNFsRV2A</t>
  </si>
  <si>
    <t>http://www.ehow.com/how_5126465_reduce-student-loan-payments.html</t>
  </si>
  <si>
    <t>becdetmer@hotmail.com</t>
  </si>
  <si>
    <t>330AA342-F8AB-4469-84E3-C0CB5DC7437C</t>
  </si>
  <si>
    <t>Inna</t>
  </si>
  <si>
    <t>mareyassich@msn.com</t>
  </si>
  <si>
    <t>46tBXM3W9kivEW81czA6fQ</t>
  </si>
  <si>
    <t>client=ca-pub-1395555433452684&amp;dt=1246319999071&amp;lmt=1246319999&amp;prev_fmts=234x60_as&amp;format=160x600_as&amp;output=html&amp;correlator=1246319998837&amp;channel=1602099034&amp;url=http%3A%2F%2Fwww.dickmorris.com%2Fblog%2F2009%2F05%2F22%2Fobamas-credit-card-reform-is-a-fraud%2F&amp;color_bg=F0F0F0&amp;color_text=000000&amp;color_link=0000FF&amp;color_url=008000&amp;color_border=000000&amp;ad_type=text_image&amp;ref=http%3A%2F%2Fwww.google.com%2Fsearch%3Fq%3Dobama%2Bcredit%2Bcard%2Bprogram%26rls%3Dcom.microsoft%3A*%26ie%3DUTF-8%26oe%3DUTF-8%26startIndex%3D%26startPage%3D1&amp;frm=0&amp;ga_vid=1099062031.1246319790&amp;ga_sid=1246319790&amp;ga_hid=1682239913&amp;ga_fc=true&amp;flash=10.0.22.87&amp;w=160&amp;h=600&amp;u_h=768&amp;u_w=1024&amp;u_ah=738&amp;u_aw=1024&amp;u_cd=32&amp;u_tz=-300&amp;u_his=7&amp;u_java=true&amp;dtd=250&amp;xpc=1JMW6z4jPp&amp;p=http%3A//www.dickmorris.com</t>
  </si>
  <si>
    <t>fish_e74@yahoo.com</t>
  </si>
  <si>
    <t>oFfIvm5OCE630YUhrb4srQ</t>
  </si>
  <si>
    <t>client=ca-pub-9869658981922990&amp;dt=1246328938451&amp;lmt=1246295548&amp;prev_slotnames=0652360375%2C1435279186%2C1435279186&amp;output=html&amp;slotname=4049991952&amp;correlator=1246328936330&amp;url=http%3A%2F%2Fwww.helpfordebtors.com%2Fmissouri&amp;ref=http%3A%2F%2Fwww.bing.com%2Fsearch%3Fq%3Dmissouri%2Blaw%2Bon%2Bcollections%26form%3DMS8TDF%26pc%3DMS8TDF%26src%3DIE-SearchBox&amp;frm=0&amp;ga_vid=1223637832.1246328936&amp;ga_sid=1246328936&amp;ga_hid=1155710353&amp;flash=10.0.22.87&amp;w=468&amp;h=60&amp;u_h=800&amp;u_w=1280&amp;u_ah=770&amp;u_aw=1280&amp;u_cd=32&amp;u_tz=-300&amp;u_his=12&amp;u_java=true&amp;dtd=32&amp;xpc=5rjp5sD6XG&amp;p=http%3A//www.helpfordebtors.com</t>
  </si>
  <si>
    <t>susiec@281.com</t>
  </si>
  <si>
    <t>A7C15689-5CA3-4A27-8E97-8B194F91B490</t>
  </si>
  <si>
    <t>consumer debt initiative scam</t>
  </si>
  <si>
    <t>hl=en&amp;q=consumer debt initiative scam&amp;aq=1&amp;oq=consumer debt initiative&amp;aqi=g5</t>
  </si>
  <si>
    <t>fmiller211@atlanticbb.net</t>
  </si>
  <si>
    <t>9BB7E586-A994-4004-B239-8A121194CBB9</t>
  </si>
  <si>
    <t>MANBRD@SBCGLOBAL.NET</t>
  </si>
  <si>
    <t>bDQ8HhC1S0G3UsZrQNvGSA</t>
  </si>
  <si>
    <t>utm_source=yahoo&amp;utm_medium=cpc&amp;utm_campaign=DebtReductionInc&amp;utm_content=Debt%20Consolidation&amp;keyword=Debt%20Consolidation%20Financing&amp;OVRAW=debt%20consolidation%20lending&amp;OVKEY=debt%20consolidation%20financing&amp;OVMTC=advanced&amp;OVADID=42233432022&amp;OVKWID=207713148522</t>
  </si>
  <si>
    <t>zivangirl@aol.com</t>
  </si>
  <si>
    <t>JjFSVYu0uUuRPx7Z1KrtGA</t>
  </si>
  <si>
    <t>term=Pay Off Credit Card Debt&amp;channel=fin_money_managing,fuel,Channel_A,fuel&amp;google_page_url=http%3A//www.ehow.com/how_2291389_reduce-credit-card-interest-rates.html%3Fref%3Dfuel%26utm_source%3Dyahoo%26utm_medium%3Dssp%26utm_campaign%3Dyssp_art&amp;google_kw_type=radlink&amp;google_rt=ChBKStnMAAQaBQqywgbZ4yL4EhhQYXkgT2ZmIENyZWRpdCBDYXJkIERlYnQaCAp9S-LIk0xLKAFSEwia3dKOyrObAhUbx7IKHcB2y1s&amp;radkws=Credit%20Card%20Consolidation%7CBill%20Consolidation%7CPay%20Off%20Credit%20Card%20Debt%7C0%20Balance%20Transfer%20Cards%7CSample%20Credit%20Repair%20Letter%7CTo%20Reduce%20Credit%20Card%20Bills&amp;google_rts=ChBKStnMAAQZ4wqywgbZ4yL4EhlDcmVkaXQgQ2FyZCBDb25zb2xpZGF0aW9uGgiVe3R_xgtYFigBUhMImt3SjsqzmwIVG8eyCh3Adstb|ChBKStnMAAQZ-wqywgbZ4yL4EhJCaWxsIENvbnNvbGlkYXRpb24aCG6SCtSZ4XvmKAFSEwia3dKOyrObAhUbx7IKHcB2y1s|ChBKStnMAAQaBQqywgbZ4yL4EhhQYXkgT2ZmIENyZWRpdCBDYXJkIERlYnQaCAp9S-LIk0xLKAFSEwia3dKOyrObAhUbx7IKHcB2y1s|ChBKStnMAAQaCgqywgbZ4yL4EhgwIEJhbGFuY2UgVHJhbnNmZXIgQ2FyZHMaCJNvy9kOLJILKAFSEwia3dKOyrObAhUbx7IKHcB2y1s|ChBKStnMAAQaDwqywgbZ4yL4EhtTYW1wbGUgQ3JlZGl0IFJlcGFpciBMZXR0ZXIaCA97nqApDKQlKAFSEwia3dKOyrObAhUbx7IKHcB2y1s|ChBKStnMAAQaEwqywgbZ4yL4EhtUbyBSZWR1Y2UgQ3JlZGl0IENhcmQgQmlsbHMaCLUvN9EsFc8yKAFSEwia3dKOyrObAhUbx7IKHcB2y1s&amp;contentid=2291389&amp;studioid=&amp;category=Personal Finance&amp;subcategory=Money Managing</t>
  </si>
  <si>
    <t>Henrietta</t>
  </si>
  <si>
    <t>jjwalkerjjw@yahoo.com</t>
  </si>
  <si>
    <t>3Rs1wuQ6UUmxxb19wNWDXg</t>
  </si>
  <si>
    <t>1&amp;uvx=txtTKGZZwHxZyynNRN_a4KxXwDQhIbAgHQXlqE69e_mpbU-gsHH5nsmop9tZvG3I8fDPlCtu946ClFBQOWsyOSdLRzMTl0PrE0gcOni0OPM5BgEqr4acBdgqpJvNAdV2OHRzk8KPwac-NcIzpmsljuoefbv0XFD_vckfoEu4zvfsBTSXuJgi9pNHJV-U1MxfZDl6OAZgbFob6VnQOMsXjSjcWG_xXc-Erz-8dl0JyzsN82QnW843SRdL3-xj7GP65NiYfA_C9IVZyynNRN_a4KxXwDQhIbAgHQXlqE69e_nlgkErzYjB_g%2A%2A</t>
  </si>
  <si>
    <t>paycheck84@aol.com</t>
  </si>
  <si>
    <t>l9EHwSgvRkuShThlu6ZikA</t>
  </si>
  <si>
    <t>1&amp;uvx=txtTKGZZwHxZyynNRN_a4KxXwDQhIbAgHQXlqE69e_mpbU-gsHH5nsmop9tZvG3I8fDPlCtu946ClFBQOWsyOSdLRzMTl0PrE0gcOni0OPM5BgEqr4acBdgqpJvNAdV2OHRzk8KPwac-NcIzpmsljnQ1BEBIf7F88jYENNEvjztYn6MujCAeEnMPfeN7U0TVFGAwf6pdCFcb6VnQOMsXjSjcWG_xXc-Erz-8dl0JyzuxOcFo1Ru8NPB3hUbRBhEsqFQuc-rT6FraTVrjVgqTy-2_fYMcpqnzOgSH2r2O4mI_8kmn5fMgZw%2A%2A</t>
  </si>
  <si>
    <t>Tammie</t>
  </si>
  <si>
    <t>tammieklix@yahoo.com</t>
  </si>
  <si>
    <t>tVCCNOyF8kyLsnY-EzsTUg</t>
  </si>
  <si>
    <t>1&amp;uvx=txtTKGZZwHxZyynNRN_a4KxXwDQhIbAgHQXlqE69e_mpbU-gsHH5nsmop9tZvG3I8fDPlCtu946ClFBQOWsyOSdLRzMTl0PrE0gcOni0OPM5BgEqr4acBdgqpJvNAdV2OHRzk8KPwac-NcIzpmsljjdKWRkqAPOLE8tKVg7C84n8iOwfn4zqSzVWDS6UCKnT11BxmBtGQSwb6VnQOMsXjSjcWG_xXc-Erz-8dl0JyztG3z1dfJijdhghPa3N7Gz2I7sVx4p62dKvSxmKKXGEOgyrIfM0KrsmVRX4n-zAC5kyWYQI29ccfg%2A%2A</t>
  </si>
  <si>
    <t>Pau</t>
  </si>
  <si>
    <t>ptones30@yahoo.com</t>
  </si>
  <si>
    <t>X8BSb9_2506ieCvqTQDZgA</t>
  </si>
  <si>
    <t>American debt specialists</t>
  </si>
  <si>
    <t>sourceid=navclient&amp;aq=2&amp;oq=american debt s&amp;hl=en-GB&amp;ie=UTF-8&amp;rlz=1T4GGLF_en-GBUS326US326&amp;q=american debt specialists</t>
  </si>
  <si>
    <t>utm_source=google&amp;utm_medium=CPC&amp;utm_content=Holding%20Tank%20-%20Debt&amp;utm_campaign=Debt%20Holding%20Tank&amp;utm_term=American%20debt%20specialists&amp;keyword=How%20Can%20I%20Consolidate%20My%20Debt</t>
  </si>
  <si>
    <t>dougmarino@cfl.rr.com</t>
  </si>
  <si>
    <t>AA9CC126-FC17-46C5-8CF0-0C49232F0118</t>
  </si>
  <si>
    <t>hazel</t>
  </si>
  <si>
    <t>hazel.shumaker@midwayisd.org</t>
  </si>
  <si>
    <t>FE041984-2BDE-444B-8BA4-92880675D5CA</t>
  </si>
  <si>
    <t>client=ca-pub-3940180693823531&amp;dt=1246353524563&amp;output=html&amp;slotname=8405255110&amp;correlator=1246353524563&amp;url=http%3A%2F%2Fednews.org%2Farticles%2Ffor-modest-earners-relief-repaying-student-loans.html&amp;frm=0&amp;ga_vid=617828415.1246353526&amp;ga_sid=1246353526&amp;ga_hid=549627284&amp;flash=10.0.22&amp;w=160&amp;h=600&amp;u_h=768&amp;u_w=1024&amp;u_ah=738&amp;u_aw=1024&amp;u_cd=32&amp;u_tz=-300&amp;u_his=2&amp;u_java=true&amp;u_nplug=16&amp;u_nmime=63&amp;dtd=M&amp;xpc=CfVAb1OvYj&amp;p=http%3A//ednews.org</t>
  </si>
  <si>
    <t>ghoule@gmail.com</t>
  </si>
  <si>
    <t>7F3F3017-2F14-403D-9F5E-C892D386E875</t>
  </si>
  <si>
    <t>utm_source=Google&amp;utm_medium=cpc&amp;utm_campaign=DebtReductionInc&amp;utm_content=General%20Debt%20-%20high%20volume&amp;keyword=Tax%20Debt%20Consolidation</t>
  </si>
  <si>
    <t>hazivet</t>
  </si>
  <si>
    <t>hazibola@hotmail.com</t>
  </si>
  <si>
    <t>77786749-A444-4580-A890-1CA1FCF0D1FA</t>
  </si>
  <si>
    <t>querybox=consolidate credit en san antonio texas&amp;qs=06oENya4ZGM2qO9AyqXAqHLXKnW2kzlh6CxJGbsYJ1Klev8uYjHA-5U45fI1vCRjAuqj2dokn5_VKycaqvEpW8AfGgEwMBq5lFxzlf8lftM2WYR5HLfG16dAh0LLPQ-z_d_T5ERVqoQoEGiZ9xnsGsC9xtKwTYi-Fmc66nRf1KtD9rTyA2qwicx0qFVYwMTUco7Cr_WOXEP9VhwVhYkUy869eZzSdJdcPSddndZMjx3mV_MPkUFPZbThW4TOL3I4mSuHdSaoognWKwl_IYjT8qzK_CL8-shqcSKcmOVbIn3eQJhBmQy1Za8YnAdmZB7ipmErhSYpuy9iY.%2CYT0z</t>
  </si>
  <si>
    <t>utm_source=yahoo&amp;utm_medium=cpc&amp;utm_campaign=DebtReductionInc&amp;utm_content=Credit%20Debt%20Consolidation&amp;keyword=Consolidate%20Credit&amp;OVRAW=consolidate%20credit%20en%20san%20antonio%20texas&amp;OVKEY=consolidate%20credit&amp;OVMTC=advanced&amp;OVADID=41951292022&amp;OVKWID=207713318522</t>
  </si>
  <si>
    <t>BARBARA</t>
  </si>
  <si>
    <t>sparks.09@hotmail.com</t>
  </si>
  <si>
    <t>DE693BFA-65E1-4793-9382-7F5A43069653</t>
  </si>
  <si>
    <t>Andre</t>
  </si>
  <si>
    <t>B13B14F7-4F7F-422D-9F35-E769E0C9FEC6</t>
  </si>
  <si>
    <t>joyce</t>
  </si>
  <si>
    <t>dartscorpio@yahoo.com</t>
  </si>
  <si>
    <t>5A1A9E58-3FD3-44DB-97A4-1ACCDC8C3509</t>
  </si>
  <si>
    <t>Chapter Thirteen</t>
  </si>
  <si>
    <t>type=yahoo_avg_hs2-tb-web_us&amp;fr=yhs-avg&amp;p=Chapter Thirteen</t>
  </si>
  <si>
    <t>utm_source=yahoo&amp;utm_medium=cpc&amp;utm_campaign=DebtReductionInc&amp;utm_content=Chapter%2013%20Bankruptcy&amp;keyword=Avoid%20Filing%20Chapter%20Thirteen&amp;OVRAW=Chapter%20Thirteen&amp;OVKEY=chapter%20thirteen&amp;OVMTC=standard&amp;OVADID=42233268522&amp;OVKWID=207713354022</t>
  </si>
  <si>
    <t>stoney331@netzero.net</t>
  </si>
  <si>
    <t>36240516-1CDD-4366-96A5-1A3F4E819BD6</t>
  </si>
  <si>
    <t>Bonny</t>
  </si>
  <si>
    <t>bonnyhoffman@cox.net</t>
  </si>
  <si>
    <t>70B2D2C2-5A09-4EFA-8C89-7D6909E8F16C</t>
  </si>
  <si>
    <t>http://www.dogpile.com/dogpile/ws/results/Web/www!FEdebt%20rescue%20U!FES!FEA!FEcom/1/417/TopNavigation/Relevance/iq=true/zoom=off/_iceUrlFlag=7</t>
  </si>
  <si>
    <t>kmp1074@gmail.com</t>
  </si>
  <si>
    <t>F83E8BA9-6289-45E7-A4B9-656A60911B5A</t>
  </si>
  <si>
    <t>www.apply4onlineloans.com</t>
  </si>
  <si>
    <t>http://www.apply4onlineloans.com/Debt_Loan.cfm</t>
  </si>
  <si>
    <t>fp=zz7XQ0Q6XbxQ5wfi22h18dCCs6JiF9fucCfhfJnIlwR8o9%2FkNrlTj36tCfld2tZLn7eVsAqnDau1LvcnkkPpG0o03aOXPgKUgFwDbGEc05do8s6MbbPDEF657hc%2FRmdl7CD9MIp%2F49%2Bp4cplLk700HgWtvhJBzYLQW6JTGZ15Q%3D%3D&amp;pt=2&amp;sp=2&amp;rpt=2&amp;lpt=1246382869&amp;&amp;kt=5&amp;kp=4&amp;bd=-5%23800%231280%231%230%23633%2375</t>
  </si>
  <si>
    <t>BrendaCarol</t>
  </si>
  <si>
    <t>bcfolk@yahoo.com</t>
  </si>
  <si>
    <t>715B06DD-EABE-476C-A188-D43A7E7E8BF7</t>
  </si>
  <si>
    <t>http://wiki.answers.com/Q/How_do_you_write_a_deferment_letter_for_a_student_loan</t>
  </si>
  <si>
    <t>Gale</t>
  </si>
  <si>
    <t>gfran50@yahoo.com</t>
  </si>
  <si>
    <t>99AC0CBB-EF67-4A6B-AB3F-81338401000A</t>
  </si>
  <si>
    <t>1&amp;uvx=txtTKGZZwHxZyynNRN_a4KxXwDQhIbAgHQXlqE69e_mpbU-gsHH5nsmop9tZvG3I8fDPlCtu946ClFBQOWsyOSdLRzMTl0PrE0gcOni0OPM5BgEqr4acBdgqpJvNAdV2OHRzk8KPwac-NcIzpmsljndQjkay7yCf4e15sGJ_8y8TvL8xeXjvEC12ZUKr30W7AwIo2XKziqUb6VnQOMsXjSjcWG_xXc-Erz-8dl0JyzvARm1Ms6HaKf9Y6JuXeaGaI7sVx4p62dKvSxmKKXGEOgyrIfM0KrsmVRX4n-zAC5kyWYQI29ccfg%2A%2A</t>
  </si>
  <si>
    <t>eduardo</t>
  </si>
  <si>
    <t>ramoseduardo37@yahoo.com</t>
  </si>
  <si>
    <t>5BC14A05-F368-497A-ACBB-1473FA97F4AF</t>
  </si>
  <si>
    <t>client=ca-pub-5585981870708547&amp;host=pub-1556223355139109&amp;dt=1246394116853&amp;lmt=1246376692&amp;prev_slotnames=1522566013&amp;output=html&amp;slotname=7277427386&amp;correlator=1246394116826&amp;url=http%3A%2F%2Ffantastic-search.blogspot.com%2F2009%2F04%2Fwwwgeonlineservicecom-ge-online-service.html&amp;ref=http%3A%2F%2Ffantastic-search.blogspot.com%2F2009%2F04%2Fwwwgeonlineservicecom-ge-online-service.html&amp;frm=0&amp;ga_vid=836542753.1245891337&amp;ga_sid=1246394057&amp;ga_hid=1465016760&amp;ga_fc=true&amp;flash=10.0.22&amp;w=300&amp;h=250&amp;u_h=600&amp;u_w=800&amp;u_ah=570&amp;u_aw=800&amp;u_cd=32&amp;u_tz=-420&amp;u_his=2&amp;u_java=true&amp;u_nplug=21&amp;u_nmime=104&amp;dtd=3&amp;xpc=SINikHMWxq&amp;p=http%3A//fantastic-search.blogspot.com</t>
  </si>
  <si>
    <t>Melanie</t>
  </si>
  <si>
    <t>melanie.keyes@hro.com</t>
  </si>
  <si>
    <t>09AD29CB-BF69-41A6-9552-21D5907F110D</t>
  </si>
  <si>
    <t>client=ca-pub-5743258628667015&amp;dt=1246396692312&amp;lmt=1134590767&amp;format=250x250_as&amp;output=html&amp;correlator=1246396692312&amp;channel=5960999869&amp;url=http%3A%2F%2Fwww.collegefinancingguide.com%2Fdefaulted.html&amp;color_bg=FFFFFF&amp;color_text=000001&amp;color_link=0000FF&amp;color_url=999999&amp;color_border=FFFFFF&amp;ref=http%3A%2F%2Fwww.google.com%2Fsearch%3Fsourceid%3Dnavclient%26ie%3DUTF-8%26rlz%3D1T4GGLD_en___US319%26q%3Dstudent%2Bloan%2Bin%2Bcollections&amp;frm=0&amp;ga_vid=1498320183.1246396692&amp;ga_sid=1246396692&amp;ga_hid=836595265&amp;flash=10.0.12.36&amp;w=250&amp;h=250&amp;u_h=1024&amp;u_w=768&amp;u_ah=996&amp;u_aw=768&amp;u_cd=32&amp;u_tz=-360&amp;u_his=13&amp;u_java=true&amp;dtd=47&amp;xpc=NrQO3w1zAz&amp;p=http%3A//www.collegefinancingguide.com</t>
  </si>
  <si>
    <t>marsy kay</t>
  </si>
  <si>
    <t>grammsof3@aol.com</t>
  </si>
  <si>
    <t>8E95DA52-E7E9-44B6-9104-D7B8B9FDD26E</t>
  </si>
  <si>
    <t>debt settlement comp</t>
  </si>
  <si>
    <t>q=debt settlement comp&amp;FORM=KKITB1</t>
  </si>
  <si>
    <t>saundra</t>
  </si>
  <si>
    <t>saundra_denison@juno.com</t>
  </si>
  <si>
    <t>C8EABB49-0A52-4A3D-B1AE-E3A5AB80288B</t>
  </si>
  <si>
    <t>Trina</t>
  </si>
  <si>
    <t>dtglowienke@comcast.net</t>
  </si>
  <si>
    <t>D95D26F7-3C77-41DD-A7F8-8A0652D0375C</t>
  </si>
  <si>
    <t>debt Recovery</t>
  </si>
  <si>
    <t>q=debt%20Recovery&amp;pr=tbar&amp;src_id=-1&amp;client_id=DEADBEEFDEADBEEFDEADBEEF&amp;camp_id=-1&amp;install_time=1969-12-31T23:59:59Z&amp;tb_version=2.1.0%28F%29</t>
  </si>
  <si>
    <t>amy</t>
  </si>
  <si>
    <t>ahokett@sjc.edu</t>
  </si>
  <si>
    <t>F42BBDFB-D44B-4890-A1B6-D1F0A3838214</t>
  </si>
  <si>
    <t>spage=search/error.htm&amp;searchtype=epa&amp;source=apyepatlbr&amp;string=www%2Edebtconsolidationcare%2Ecom</t>
  </si>
  <si>
    <t>utm_source=yahoo&amp;utm_medium=cpc&amp;utm_campaign=DebtReductionInc&amp;utm_content=Debt%20Consolidation&amp;keyword=Debt%20Consolidation&amp;OVRAW=Debt%20Consolidation%20Care&amp;OVKEY=debt%20consolidation%20care&amp;OVMTC=standard&amp;OVADID=42233432022&amp;OVKWID=207713066022</t>
  </si>
  <si>
    <t>Gregory</t>
  </si>
  <si>
    <t>g.lanestephens@gmail.com</t>
  </si>
  <si>
    <t>b2pNcBLWm0yjIkoHLfgzww</t>
  </si>
  <si>
    <t>how to reduce car payment</t>
  </si>
  <si>
    <t>http://search.yahoo.com/search;_ylt=A0geu7d2oEpKh6gA6fdXNyoA;_ylu=X3oDMTBzcmNjOWl1BHNlYwNzYwRjb2xvA2FjMgR2dGlkA0gzNjZfOTI-</t>
  </si>
  <si>
    <t>p=how to reduce car payment&amp;fr2=sc-sb&amp;fr=yfp-t-866</t>
  </si>
  <si>
    <t>utm_source=yahoo&amp;utm_medium=cpc&amp;utm_campaign=DebtReductionInc&amp;utm_content=Lower%20Payments&amp;keyword=How%20To%20Lower%20Monthly%20Car%20Payments&amp;OVRAW=how%20to%20reduce%20car%20payment&amp;OVKEY=how%20to%20lower%20monthly%20car%20payment&amp;OVMTC=advanced&amp;OVADID=42233385522&amp;OVKWID=207713465022</t>
  </si>
  <si>
    <t>cee</t>
  </si>
  <si>
    <t>westpha77@yahoo.com</t>
  </si>
  <si>
    <t>6A127455-7C5A-4F87-A8FA-103A2B8B499A</t>
  </si>
  <si>
    <t>search.netscape.com</t>
  </si>
  <si>
    <t>http://search.netscape.com/search/search</t>
  </si>
  <si>
    <t>s_it=topsearchbox.search&amp;q=government credit counselors of central fl</t>
  </si>
  <si>
    <t>dphillips1968@gmail.com</t>
  </si>
  <si>
    <t>84210744-4702-470C-AC83-2EA5D77513ED</t>
  </si>
  <si>
    <t>client=ca-pub-8225102170299886&amp;dt=1246420049292&amp;lmt=1246420048&amp;output=html&amp;slotname=4229405110&amp;correlator=1246420049292&amp;url=http%3A%2F%2Fwww.associatedcontent.com%2Farticle%2F78397%2Fstudent_loan_debt_what_have_i_gotten.html%3Fcat%3D17&amp;ref=http%3A%2F%2Fwww.associatedcontent.com%2Farticle%2F199966%2Fseven_ways_to_reduce_student_loan_debt.html%3Fcat%3D4&amp;frm=0&amp;ga_vid=1781491246.1246419400&amp;ga_sid=1246419400&amp;ga_hid=1718831145&amp;ga_fc=true&amp;flash=10.0.22&amp;w=300&amp;h=250&amp;u_h=1024&amp;u_w=1280&amp;u_ah=990&amp;u_aw=1127&amp;u_cd=32&amp;u_tz=-240&amp;u_his=9&amp;u_java=true&amp;u_nplug=22&amp;u_nmime=112&amp;dtd=91&amp;xpc=MxHumbDGiO&amp;p=http%3A//www.associatedcontent.com</t>
  </si>
  <si>
    <t>Chaunce</t>
  </si>
  <si>
    <t>airpyramid@vzw.blackberry.net</t>
  </si>
  <si>
    <t>jOh25AFvQE2OaAyP4qcIYw</t>
  </si>
  <si>
    <t>American Debt Association</t>
  </si>
  <si>
    <t>hl=en&amp;q=American Debt Association&amp;rlz=1R2ADRA_enUS333&amp;aq=f&amp;oq=&amp;aqi=</t>
  </si>
  <si>
    <t>Dorinda</t>
  </si>
  <si>
    <t>kanani@sandwichisles.net</t>
  </si>
  <si>
    <t>FDF81FDA-A649-437B-B99C-FDDE74F7971B</t>
  </si>
  <si>
    <t>Debt specialists</t>
  </si>
  <si>
    <t>debt specialists</t>
  </si>
  <si>
    <t>sourceid=navclient&amp;aq=1&amp;oq=debt sp&amp;ie=UTF-8&amp;rlz=1T4GFRE_enUS317US318&amp;q=debt specialists</t>
  </si>
  <si>
    <t>utm_source=google&amp;utm_medium=CPC&amp;utm_content=Holding%20Tank%20-%20Debt&amp;utm_campaign=Debt%20Holding%20Tank&amp;utm_term=Debt%20specialists&amp;keyword=How%20Can%20I%20Consolidate%20My%20Debt</t>
  </si>
  <si>
    <t>E5bAHxhF-EGXK9tafhdYjg</t>
  </si>
  <si>
    <t>wrightsonian@verizon.net</t>
  </si>
  <si>
    <t>63EE3F50-41D8-4B7F-ADE9-F34CCF59BDF3</t>
  </si>
  <si>
    <t>client=ca-pub-2158116220034243&amp;dt=1246461255687&amp;lmt=1246461255&amp;output=html&amp;slotname=1195196440&amp;correlator=1246461255687&amp;url=http%3A%2F%2Fwww.student.com%2Fresources%2Fstudent-loans%2Fstudent-loan-forgiveness%2F&amp;ref=http%3A%2F%2Fwww.bing.com%2Fsearch%3Fq%3Dgovernment%2Bstudent%2Bloan%2Bforgiveness%2Bin%2Beffect%2BJuly%2B1%26src%3DIE-SearchBox%26Form%3DIE8SRC&amp;frm=0&amp;ga_vid=1956420244514983000.1246461255&amp;ga_sid=1246461255&amp;ga_hid=1309963223&amp;ga_fc=true&amp;flash=10.0.12.36&amp;w=250&amp;h=250&amp;u_h=768&amp;u_w=1024&amp;u_ah=738&amp;u_aw=1024&amp;u_cd=32&amp;u_tz=-240&amp;u_his=1&amp;u_java=true&amp;dtd=344&amp;xpc=EzIdIvKLjw&amp;p=http%3A//www.student.com</t>
  </si>
  <si>
    <t>ankeji@msn.com</t>
  </si>
  <si>
    <t>340A8CBC-2081-48EB-BE11-B25B7F7242FE</t>
  </si>
  <si>
    <t>qid=20061204175903AA0nkl3</t>
  </si>
  <si>
    <t>utm_source=yahoo&amp;utm_medium=cpc&amp;utm_campaign=DebtReductionInc&amp;utm_content=Debt%20Payment&amp;keyword=Reduce%20Credit%20Card%20Debt%20Payments&amp;OVRAW=non%20payment%20of%20credit%20cards&amp;OVKEY=credit%20card%20debt%20non%20payment&amp;OVMTC=advanced&amp;OVADID=41951306522&amp;OVKWID=207713212522</t>
  </si>
  <si>
    <t>machavez@yahoo.com</t>
  </si>
  <si>
    <t>4650705E-C310-4B60-B1D2-2886058B0AD4</t>
  </si>
  <si>
    <t>1&amp;uvx=txtTKGZZwHxZyynNRN_a4KxXwDQhIbAgHQXlqE69e_mpbU-gsHH5nsmop9tZvG3I8fDPlCtu946ClFBQOWsyOSdLRzMTl0PrE0gcOni0OPM5BgEqr4acBdgqpJvNAdV2OHRzk8KPwac-NcIzpmsljo2HpCs_751VXT1PMUpKhCcqWIJW2IoGsH6zhBw2WnELrFcdzcPpqNcb6VnQOMsXjSjcWG_xXc-Erz-8dl0Jyzv-newC_ybenMDZ3M-SxpbvqFQuc-rT6FraTVrjVgqTy-2_fYMcpqnzOgSH2r2O4mI_8kmn5fMgZw%2A%2A</t>
  </si>
  <si>
    <t>vashersr@aol.com</t>
  </si>
  <si>
    <t>client=ca-pub-6478277329169103&amp;dt=1246472970937&amp;lmt=1231268255&amp;format=468x60_as&amp;output=html&amp;correlator=1246472970937&amp;url=http%3A%2F%2Fopportunitiesaplenty.com%2FDebt_Blog%2F2007%2F09%2F_can_the_government_help_pay_back_your_s.html&amp;color_bg=FFFFFF&amp;color_text=000000&amp;color_link=FF0000&amp;color_url=336699&amp;color_border=FFFFFF&amp;ad_type=text_image&amp;ref=http%3A%2F%2Fsearch.aol.com%2Faol%2Fsearch%3FinvocationType%3Dwscreen-bv%26query%3Dgovernment%2Bhelp%2Bwith%2Bstudent%2Bloans%26do%3DSearch&amp;frm=0&amp;ga_vid=161335528.1246472971&amp;ga_sid=1246472971&amp;ga_hid=362980991&amp;flash=10.0.22.87&amp;w=468&amp;h=60&amp;u_h=864&amp;u_w=1152&amp;u_ah=864&amp;u_aw=1152&amp;u_cd=32&amp;u_tz=-300&amp;u_his=2&amp;u_java=true&amp;dtd=94&amp;xpc=LAH3wR3TuY&amp;p=http%3A//opportunitiesaplenty.com</t>
  </si>
  <si>
    <t>test</t>
  </si>
  <si>
    <t>test@test.com</t>
  </si>
  <si>
    <t>0AA8463D-A148-443E-A307-4340FB014B00</t>
  </si>
  <si>
    <t>hl=en&amp;q=legally erase your debt as seen on msnbc&amp;aq=1&amp;oq=legally erase&amp;aqi=g10</t>
  </si>
  <si>
    <t>Mandi</t>
  </si>
  <si>
    <t>ajessie@firstam.com</t>
  </si>
  <si>
    <t>CPYPeFgK9kq7gHnoZ4BCVA</t>
  </si>
  <si>
    <t>how to get debt paid</t>
  </si>
  <si>
    <t>srch=105&amp;FORM=AS5&amp;q=how to get debt paid</t>
  </si>
  <si>
    <t>SUZY</t>
  </si>
  <si>
    <t>SUZTLASVEGAS@EMBARQMAIL.COM</t>
  </si>
  <si>
    <t>FAEFD564-0C1D-4B6F-934A-80E9CCA6FC64</t>
  </si>
  <si>
    <t>client=ca-gurunet_wikianswers_radlinks_js&amp;hints=student loans and financial aidpersonal financebusiness and finance&amp;format=fp_al_lp&amp;output=html&amp;channel=null&amp;url=http%3A%2F%2Fwiki.answers.com%2FQ%2FHow_can_wage_garnishment_for_a_student_loan_be_stopped&amp;kw_type=radlink&amp;hl=en&amp;rt=ChBKS87kAAu7TArnM9SyvENSEg9XYWdlcyBHYXJuaXNoZWQaCEm8hT2JXHocKAFSEwjL08jts7WbAhVDGecKHQA7DcI&amp;kw=Wages Garnished</t>
  </si>
  <si>
    <t>Marisela</t>
  </si>
  <si>
    <t>mariselabarrow@yahoo.com</t>
  </si>
  <si>
    <t>2E7CD5C8-1AF4-4088-A365-B3C0869B93DD</t>
  </si>
  <si>
    <t>www.usanews.com</t>
  </si>
  <si>
    <t>http://www.usanews.com/result.php</t>
  </si>
  <si>
    <t>Keywords=debt-bailout.org&amp;r=c%253EeYOicnW4dz6kc31%253E%2527tfbsdi%2560uzqf%253Etfbsdi%2527f%253Evt%253CVT%253C8%253C3%253C2%253C2143%253A498%253Ctuzmf2%25608%252Fdtt%253C3%253Cjoufsdptnpt%2560bggjmjbuf%25604%2560e3s%2560efsq%253Cdipjt%253Cdipjt%253C26878%253C3446%253Cdmfbo%253C%2527jqvb%2560je%253E383%253A2%253A9%2527enybsht%253E17pFOzb5%255BHN3q19RzrVBrovSZEeMxryd1thvj9HpDq%257B5Ij1he9KeYDqnH%257BcjdxQht6N9lW%257B26cXL7Lmfpd6fk4%253An37vuVLh6LU1j%255BfuydTUtk6npJRMlWuUuR3nDDB%2560uLqyyR%2560kv%257BqC392U2%255BHN%257B3SISX5CeyIU%255BOmtTMlhr2gpNgb5zMtDuC1Ecu%257BXG%257BF%255BB9TP.RdmNsFQC.n2H%2560sjidS8nkDSD%255BBuxbfhr%255BQ47M2lZU6SPnFjl%2560Vx1%253ASomzXK%25604DTM%2560OzsqqPyb%257B%253ADxx2IqL3fs4%2560bjuTzZw46B47XdfTs1qKDX9FFSMmunN181e%253ATiN%2560PWoB6JVQKkXhFR%252F-ZU1%257B</t>
  </si>
  <si>
    <t>utm_source=yahoo&amp;utm_medium=cpc&amp;utm_campaign=DebtReductionInc&amp;utm_content=Debt%20Strategies&amp;keyword=Debt%20Strategies&amp;OVRAW=debt%20bailout&amp;OVKEY=debt%20strategy&amp;OVMTC=advanced&amp;OVADID=42233517022&amp;OVKWID=207713356522</t>
  </si>
  <si>
    <t>Dortha</t>
  </si>
  <si>
    <t>none@aol.com</t>
  </si>
  <si>
    <t>wRDeEfZaSUCw5P8quBL9Hw</t>
  </si>
  <si>
    <t>jackomo@mindspring.com</t>
  </si>
  <si>
    <t>125A3F5D-B29C-4437-8E8B-9D52D2031C19</t>
  </si>
  <si>
    <t>hl=en&amp;client=safari&amp;rls=en&amp;ei=tvVLSpi8IYeOMaDB4LAC&amp;sa=X&amp;oi=spell&amp;resnum=0&amp;ct=result&amp;cd=1&amp;q=debt rescue usa&amp;spell=1</t>
  </si>
  <si>
    <t>bozarth6786@comcast.net</t>
  </si>
  <si>
    <t>6-hohQA7NE_6OBbdX7fPQQ</t>
  </si>
  <si>
    <t>hl=en&amp;q=american debt solutions&amp;aq=1&amp;oq=american deb&amp;aqi=g10</t>
  </si>
  <si>
    <t>Karese</t>
  </si>
  <si>
    <t>kmonae2002@yahoo.com</t>
  </si>
  <si>
    <t>35EA65AB-86A4-4AD1-8358-374C9ED61EE8</t>
  </si>
  <si>
    <t>http://www.ehow.com/how_2179449_aid-after-defaulting-student-loans.html</t>
  </si>
  <si>
    <t>Kimm</t>
  </si>
  <si>
    <t>stormyoco@msn.com</t>
  </si>
  <si>
    <t>g5SV2lCu2UiKtVLCImN83Q</t>
  </si>
  <si>
    <t>holly</t>
  </si>
  <si>
    <t>hmsj1223@msn.com</t>
  </si>
  <si>
    <t>339352EC-9B03-471D-B074-82D22F29B031</t>
  </si>
  <si>
    <t>Free</t>
  </si>
  <si>
    <t>Free debt consolidation</t>
  </si>
  <si>
    <t>client=ca-pub-3683987017468561&amp;dt=1246545783484&amp;lmt=1246545783&amp;prev_fmts=336x280_as&amp;format=160x600_as&amp;output=html&amp;correlator=1246545783406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www.google.com%2Fsearch%3Fhl%3Den%26q%3Ddebt%2Bfree%2Bcalculator%26aq%3D2%26oq%3Ddebt%2Bfree%26aqi%3Dg5g%253As1g4&amp;frm=0&amp;ga_vid=1888335709.1246545588&amp;ga_sid=1246545588&amp;ga_hid=1825682170&amp;ga_fc=true&amp;flash=10.0.12.36&amp;w=160&amp;h=600&amp;u_h=768&amp;u_w=1024&amp;u_ah=768&amp;u_aw=871&amp;u_cd=32&amp;u_tz=-240&amp;u_his=7&amp;u_java=true&amp;dtd=16&amp;xpc=oeLQvIJX1G&amp;p=http%3A//www.vertex42.com</t>
  </si>
  <si>
    <t>utm_source=google&amp;utm_medium=CPC&amp;utm_content=Free&amp;utm_campaign=Debt%20Consolidation&amp;utm_term=Free%20debt%20consolidation&amp;keyword=How%20Can%20I%20Consolidate%20My%20Debt</t>
  </si>
  <si>
    <t>Phil</t>
  </si>
  <si>
    <t>C3D3D9AC-5B49-47D2-9EAD-6A541DEEB578</t>
  </si>
  <si>
    <t>sbbelyew@aol.com</t>
  </si>
  <si>
    <t>9E154EF1-8D83-4A0C-8854-66C0AEA732BE</t>
  </si>
  <si>
    <t>q=debt calculator&amp;sourceid=ie7&amp;rls=com.microsoft:en-US&amp;ie=utf8&amp;oe=utf8</t>
  </si>
  <si>
    <t>luis</t>
  </si>
  <si>
    <t>luis.guaman@ymail.com</t>
  </si>
  <si>
    <t>7A9BA6E6-6994-49AF-ACED-0D3D1998E101</t>
  </si>
  <si>
    <t>hl=en&amp;q=chase.com creditcards payment&amp;aq=7&amp;oq=chase.com&amp;aqi=g10</t>
  </si>
  <si>
    <t>yvette</t>
  </si>
  <si>
    <t>ydhicks2008@hotmail.com</t>
  </si>
  <si>
    <t>0F09A42D-C194-4419-893F-E73DCC4A0308</t>
  </si>
  <si>
    <t>www.ficacardservices.com</t>
  </si>
  <si>
    <t>http://www.ficacardservices.com/</t>
  </si>
  <si>
    <t>jmlangly@yahoo.com</t>
  </si>
  <si>
    <t>45E2DCBC-7B34-4228-85B6-A071A51D5787</t>
  </si>
  <si>
    <t>Debt consolidation loan rate</t>
  </si>
  <si>
    <t>client=ca-pub-7178429101922652&amp;dt=1246593333968&amp;lmt=1239188624&amp;prev_slotnames=1338498995&amp;output=html&amp;slotname=5144372880&amp;correlator=1246593333788&amp;url=http%3A%2F%2Fwww.debtfirms.com%2Fgovernment-debt-consolidation-loans.html&amp;ref=http%3A%2F%2Fwww.debtfirms.com%2Fgovernment-grants.html&amp;frm=0&amp;ga_vid=795290858.1246593334&amp;ga_sid=1246593334&amp;ga_hid=1914595383&amp;flash=9.0.16&amp;w=300&amp;h=250&amp;u_h=768&amp;u_w=1024&amp;u_ah=738&amp;u_aw=1024&amp;u_cd=16&amp;u_tz=-300&amp;u_his=4&amp;u_nplug=8&amp;u_nmime=21&amp;dtd=13&amp;xpc=197gh2gfb6&amp;p=http%3A//www.debtfirms.com</t>
  </si>
  <si>
    <t>utm_source=google&amp;utm_medium=CPC&amp;utm_content=Debt%20Consolidation%20Loan&amp;utm_campaign=Debt%20Consolidation&amp;utm_term=Debt%20consolidation%20loan%20rate&amp;keyword=How%20Can%20I%20Consolidate%20My%20Debt</t>
  </si>
  <si>
    <t>Julia</t>
  </si>
  <si>
    <t>lcarciu@optonline.net</t>
  </si>
  <si>
    <t>76C67969-266A-4646-BD8C-4453D5164212</t>
  </si>
  <si>
    <t>silverbullet@imt.net</t>
  </si>
  <si>
    <t>F98324ED-8A37-4D69-B352-C7C5AC7DE493</t>
  </si>
  <si>
    <t>p=debt relief&amp;y=Search&amp;fr=yfp-t-501-s&amp;fr2=sb-bot&amp;xargs=12KPjg1itSroGmmvmnEOOIMLrcmUsOkZ7Fo5h7DOV5CtdY6hNdE%2DIfXpP0xZg6WO8T7xvSy7HBreVFdJGu277WVk0qfeO%5FLuL93pnGy8lsaPTtbY12hyMc8ru6i4U6PX0nUl4%2E&amp;pstart=7&amp;b=11</t>
  </si>
  <si>
    <t>mrshovan@tampabay.rr.com</t>
  </si>
  <si>
    <t>kHHDer6vUEWW8E00DlHBwg</t>
  </si>
  <si>
    <t>consumer debt advocate/apply 2 save</t>
  </si>
  <si>
    <t>ei=UTF-8&amp;fr=freeze&amp;type=FT_3_5_SEARCH_NA_NS&amp;vintage=20090626&amp;p=consumer debt advocate%2fapply 2 save</t>
  </si>
  <si>
    <t>utm_source=yahoo&amp;utm_medium=cpc&amp;utm_campaign=DebtReductionInc&amp;utm_content=General%20Debt&amp;keyword=Consumer%20Debt%20Solutions&amp;OVRAW=consumer%20debt%20advocate%2Fapply%202%20save&amp;OVKEY=consumer%20debt&amp;OVMTC=advanced&amp;OVADID=42233303522&amp;OVKWID=207713055522</t>
  </si>
  <si>
    <t>geraldblundell@sbcglobal.net</t>
  </si>
  <si>
    <t>fPvX9DdU_kC8a973mArKgA</t>
  </si>
  <si>
    <t>ahudgins@troygroup.com</t>
  </si>
  <si>
    <t>DbyrD47K3kuAKeSvvKEckg</t>
  </si>
  <si>
    <t>credit card debt resolutions</t>
  </si>
  <si>
    <t>q=credit card debt resolutions&amp;rls=com.microsoft:en-us:IE-SearchBox&amp;ie=UTF-8&amp;oe=UTF-8&amp;sourceid=ie7&amp;rlz=1I7GGLL_en</t>
  </si>
  <si>
    <t>michelle</t>
  </si>
  <si>
    <t>sulakmichelle@yahoo.com</t>
  </si>
  <si>
    <t>CFCE5815-F0BA-42B4-AF55-3883FB7CE068</t>
  </si>
  <si>
    <t>condensing credit card debt</t>
  </si>
  <si>
    <t>p=condensing credit card debt&amp;fr=yfp-t-501-s&amp;toggle=1&amp;cop=mss&amp;ei=UTF-8</t>
  </si>
  <si>
    <t>utm_source=yahoo&amp;utm_medium=cpc&amp;utm_campaign=DebtReductionInc&amp;utm_content=Credit%20Card%20Debt&amp;keyword=Credit%20Card%20Debt%20Consolidation&amp;OVRAW=condensing%20credit%20card%20debt&amp;OVKEY=credit%20card%20debt&amp;OVMTC=advanced&amp;OVADID=42233461522&amp;OVKWID=207713338522</t>
  </si>
  <si>
    <t>B851F8C6-CA21-4401-BC83-E580A230E061</t>
  </si>
  <si>
    <t>hl=en&amp;q=default student loan assistance&amp;revid=1035900672&amp;ei=26dNSqSfEou7twf02MmfBA&amp;sa=X&amp;oi=revisions_inline&amp;resnum=0&amp;ct=broad-revision&amp;cd=2</t>
  </si>
  <si>
    <t>nicol</t>
  </si>
  <si>
    <t>nicolrenee@hotmail.com</t>
  </si>
  <si>
    <t>AF548EA6-F471-443B-9D30-4E6B7DBAF1A1</t>
  </si>
  <si>
    <t>JANE ANNE</t>
  </si>
  <si>
    <t>CJPSMC@AOL.COM</t>
  </si>
  <si>
    <t>1CEA3FF3-94EA-4949-B0F4-E79EB7BE25B5</t>
  </si>
  <si>
    <t>GET OUT OF DEBT</t>
  </si>
  <si>
    <t>pr=frnt&amp;camp_id=29&amp;conf_id=1&amp;src_id=11006&amp;tb_version=1.2.1.200&amp;install_time=2008-04-23T12%3A46%3A00%2B0000&amp;client_id=872C094001C8A56100AAC846&amp;q=GET OUT OF DEBT</t>
  </si>
  <si>
    <t>lillie</t>
  </si>
  <si>
    <t>lilylaws@msn.com</t>
  </si>
  <si>
    <t>B8006815-493E-4CE8-9423-BCF54731416C</t>
  </si>
  <si>
    <t>Debt snowball</t>
  </si>
  <si>
    <t>Debt Snowball</t>
  </si>
  <si>
    <t>q=Debt Snowball&amp;qsrc=6&amp;o=14201&amp;l=dis</t>
  </si>
  <si>
    <t>utm_source=google&amp;utm_medium=CPC&amp;utm_content=Holding%20Tank%20-%20Debt&amp;utm_campaign=Debt%20Holding%20Tank&amp;utm_term=Debt%20snowball&amp;keyword=How%20Can%20I%20Consolidate%20My%20Debt</t>
  </si>
  <si>
    <t>k24shine@aol.com</t>
  </si>
  <si>
    <t>CC0AF428-34FF-4256-A15B-A4B1799C4EC7</t>
  </si>
  <si>
    <t>debt rescue USA solutions</t>
  </si>
  <si>
    <t>o=1247&amp;l=dis&amp;q=debt rescue USA solutions</t>
  </si>
  <si>
    <t>Clemsquad@sbcglobal.net</t>
  </si>
  <si>
    <t>FF98BBFB-AB3D-4D91-9A67-3BDEB13A90A0</t>
  </si>
  <si>
    <t>q=debt forgiveness&amp;form=QBLH&amp;qs=AS</t>
  </si>
  <si>
    <t>dreammaster16@juno.com</t>
  </si>
  <si>
    <t>B3755778-0A78-480C-BE21-7E73A4E6A5C3</t>
  </si>
  <si>
    <t>http://webmailb.juno.com/webmail/new/5</t>
  </si>
  <si>
    <t>session_redirect=true&amp;userinfo=533c4f1775432848e6325c4d7aaed405&amp;count=1246647381</t>
  </si>
  <si>
    <t>wbrown30956@aol.com</t>
  </si>
  <si>
    <t>2B2602F7-A1E5-4238-9249-0316D406D6E7</t>
  </si>
  <si>
    <t>Credit services new york</t>
  </si>
  <si>
    <t>utm_source=google&amp;utm_medium=CPC&amp;utm_content=Credit%20Services&amp;utm_campaign=Credit&amp;utm_term=Credit%20services%20new%20york&amp;keyword=How%20Can%20I%20Consolidate%20My%20Debt</t>
  </si>
  <si>
    <t>Kumail</t>
  </si>
  <si>
    <t>kayzee002@hotmail.com</t>
  </si>
  <si>
    <t>2A08AEDE-742A-4623-BEB3-5CC9A9CD2739</t>
  </si>
  <si>
    <t>client=ca-pub-2084580092872304&amp;dt=1246661647381&amp;lmt=1246625599&amp;prev_fmts=728x15_0ads_al&amp;format=fp_al_lp&amp;output=html&amp;correlator=1246661647022&amp;channel=0412784170%2B0005428603%2B7096606518&amp;pv_ch=0412784170%2B0005428603%2B&amp;url=http%3A%2F%2Fwww.debtsteps.com%2Fdebt-settlement.html&amp;ea=0&amp;ref=http%3A%2F%2Fwww.debtsteps.com%2F&amp;frm=0&amp;ga_vid=815028502.1246661616&amp;ga_sid=1246661616&amp;ga_hid=234614800&amp;ga_fc=true&amp;flash=10.0.22.87&amp;w=728&amp;h=15&amp;u_h=768&amp;u_w=1024&amp;u_ah=738&amp;u_aw=1024&amp;u_cd=32&amp;u_tz=-240&amp;u_his=18&amp;u_java=true&amp;dtd=78&amp;kw_type=radlink&amp;rt=ChBKToweAAGhnwrHYRPBCAnQEhdDcmVkaXQgQ2FyZCBEZWJ0IFBheW9mZhoIlpsi8uXUCPsoATgCUhMIwICYzNC6mwIVFKjGCh3oQFrT&amp;hl=en&amp;kw0=Credit Card Debt Payoff&amp;kw1=Debt Settlement Service&amp;kw2=Debt Relief Counseling&amp;kw3=Debt Loans&amp;okw=Debt Loans&amp;random=1246661663178&amp;kw=Credit Card Debt Payoff</t>
  </si>
  <si>
    <t>ketl1man@yahoo.com</t>
  </si>
  <si>
    <t>84F51558-F7CE-4F9F-9C91-C706646806D5</t>
  </si>
  <si>
    <t>Burnhad@caminomedical.org</t>
  </si>
  <si>
    <t>85D456D0-573B-43BF-9292-118D4A74CC94</t>
  </si>
  <si>
    <t>Missi</t>
  </si>
  <si>
    <t>missidk@gmail.com</t>
  </si>
  <si>
    <t>86C168EC-9670-4E3A-90A2-D744A66F8225</t>
  </si>
  <si>
    <t>How to repair credit</t>
  </si>
  <si>
    <t>utm_source=google&amp;utm_medium=CPC&amp;utm_content=How&amp;utm_campaign=Credit&amp;utm_term=How%20to%20repair%20credit&amp;keyword=How%20Can%20I%20Consolidate%20My%20Debt</t>
  </si>
  <si>
    <t>LINDA</t>
  </si>
  <si>
    <t>lindagma@live.com</t>
  </si>
  <si>
    <t>A1E14497-45DB-473E-927C-580C1AE44C4D</t>
  </si>
  <si>
    <t>debt relief group in pueblo,co.</t>
  </si>
  <si>
    <t>q=debt relief group in pueblo,co.&amp;hl=en&amp;rlz=1T4ADBF_enUS329US329&amp;start=150&amp;sa=N</t>
  </si>
  <si>
    <t>Korina</t>
  </si>
  <si>
    <t>gonepostal37@yahoo.com</t>
  </si>
  <si>
    <t>7CC570B4-50A4-4E53-A30E-A161CACB89C3</t>
  </si>
  <si>
    <t>utm_source=yahoo&amp;utm_medium=cpc&amp;utm_campaign=DebtReductionInc&amp;utm_content=Debt%20Consolidation&amp;keyword=Debt%20Consolidation%20Online&amp;OVRAW=Debt%20Consolidation&amp;OVKEY=online%20debt%20consolidation&amp;OVMTC=advanced&amp;OVADID=41951255522&amp;OVKWID=207713060522</t>
  </si>
  <si>
    <t>dpipollak@yahoo.com</t>
  </si>
  <si>
    <t>02tW_pvQ1kueapo7aOO9VQ</t>
  </si>
  <si>
    <t>http://ads.cnn.com/html.ng/site=cnn&amp;cnn_pagetype=article&amp;cnn_position=585x280_adlinks&amp;cnn_rollup=us&amp;params.styles=fs_dynamic&amp;tile=2806583276421&amp;domId=209617</t>
  </si>
  <si>
    <t>LisaD219@msn.com</t>
  </si>
  <si>
    <t>E74F1F90-69DF-46AE-A7B1-11A1A6CB57A2</t>
  </si>
  <si>
    <t>financial counseling</t>
  </si>
  <si>
    <t>ei=utf-8&amp;fr=slv8-yma3&amp;p=financial%20counseling&amp;type=</t>
  </si>
  <si>
    <t>utm_source=yahoo&amp;utm_medium=cpc&amp;utm_campaign=DebtReductionInc&amp;utm_content=General%20Debt&amp;keyword=Debt%20Counseling&amp;OVRAW=financial%20counseling&amp;OVKEY=debt%20counseling&amp;OVMTC=advanced&amp;OVADID=42233303522&amp;OVKWID=207713312522</t>
  </si>
  <si>
    <t>Tristan</t>
  </si>
  <si>
    <t>iggyboos@yahoo.com</t>
  </si>
  <si>
    <t>El_wMqyvJkepNGVfAew0ag</t>
  </si>
  <si>
    <t>how to minimize student loan debt</t>
  </si>
  <si>
    <t>ei=UTF-8&amp;fr=yfp-t-501&amp;p=how to minimize student loan debt&amp;SpellState=n-3525122272_q-7Tf%2FNRqumBf84vJhD2RS.AAAAA%40%40&amp;fr2=sp-qrw-corr-top</t>
  </si>
  <si>
    <t>utm_source=yahoo&amp;utm_medium=cpc&amp;utm_campaign=DebtReductionInc&amp;utm_content=Student%20Debt%20-%20high%20volume&amp;keyword=Student%20Loan%20Consolidation&amp;OVRAW=how%20to%20minimize%20student%20loan%20debt&amp;OVKEY=student%20loan%20debt&amp;OVMTC=advanced&amp;OVADID=42233253022&amp;OVKWID=207721351522</t>
  </si>
  <si>
    <t>macdonald.lisa@scrippshealth.org</t>
  </si>
  <si>
    <t>ogreUXgeFEaJwh77B_frGA</t>
  </si>
  <si>
    <t>debt delttlementr on my own</t>
  </si>
  <si>
    <t>q=debt delttlementr on my own&amp;FORM=HPNTDF</t>
  </si>
  <si>
    <t>gcauditing@aol.com</t>
  </si>
  <si>
    <t>sO3mKhu7x0W_Zm3OoccAlg</t>
  </si>
  <si>
    <t>http://fultonweb.info/results/debt-reduction-calculator</t>
  </si>
  <si>
    <t>utm_source=yahoo&amp;utm_medium=cpc&amp;utm_campaign=DebtReductionInc&amp;utm_content=Debt%20Company&amp;keyword=Debt%20Management%20Companies&amp;OVRAW=Debt%20Reduction%20Calculator&amp;OVKEY=debt%20management%20company&amp;OVMTC=advanced&amp;OVADID=42233358522&amp;OVKWID=207713225022</t>
  </si>
  <si>
    <t>lcifani@aol.com</t>
  </si>
  <si>
    <t>92470497-0342-4710-9266-8E807DEAE7B7</t>
  </si>
  <si>
    <t>The-Top-3-Ways-to-Eliminate-Student-Loan-Debt&amp;id=2495883</t>
  </si>
  <si>
    <t>bgordon524@verizon.net</t>
  </si>
  <si>
    <t>38D2EB62-1C5F-4E16-886F-99819197ADAE</t>
  </si>
  <si>
    <t>term=Credit%20Card%20Bankruptcy&amp;channel=fin_money_managing,Channel_A&amp;google_kw_type=radlinks&amp;google_rt=ChBKURMVAAmN8wqyxSayhQpWEhZDcmVkaXQgQ2FyZCBCYW5rcnVwdGN5Ggjvv0zrC_efvigBUhMI3_zQy7m_mwIVC8CyCh0dXVa-&amp;google_rts=ChBKURMVAAmN3wqyxSayhQpWEg9CYW5rcnVwdGN5IENvc3QaCCfQ_S2lHfhlKAFSEwjf_NDLub-bAhULwLIKHR1dVr4|ChBKURMVAAmN8wqyxSayhQpWEhZDcmVkaXQgQ2FyZCBCYW5rcnVwdGN5Ggjvv0zrC_efvigBUhMI3_zQy7m_mwIVC8CyCh0dXVa-|ChBKURMVAAmN-AqyxSayhQpWEg1VUyBCYW5rcnVwdGN5GgjnckWUY6fJMigBUhMI3_zQy7m_mwIVC8CyCh0dXVa-|ChBKURMVAAmN_wqyxSayhQpWEg1CYW5rcnVwdGN5IDEzGghJeXVdpHiyfSgBUhMI3_zQy7m_mwIVC8CyCh0dXVa-|ChBKURMVAAmOBAqyxSayhQpWEg9GcmVlIEJhbmtydXB0Y3kaCLq3Sd88cLFNKAFSEwjf_NDLub-bAhULwLIKHR1dVr4|ChBKURMVAAmOCAqyxSayhQpWEg1BWiBCYW5rcnVwdGN5GghULcDjF_SD8igBUhMI3_zQy7m_mwIVC8CyCh0dXVa-&amp;google_page_url=http%3A//www.ehow.com/how_2301929_file-bankruptcy-yourself-save.html&amp;radkws=Bankruptcy%20Cost%7CCredit%20Card%20Bankruptcy%7CUS%20Bankruptcy%7CBankruptcy%2013%7CFree%20Bankruptcy%7CAZ%20Bankruptcy&amp;contentid=2301929&amp;studioid=&amp;category=Personal%20Finance&amp;subcategory=Money%20Managing</t>
  </si>
  <si>
    <t>Androssy</t>
  </si>
  <si>
    <t>androssyescamilla@att.net</t>
  </si>
  <si>
    <t>3138E153-75D5-4E64-B7BF-1E63A4888F6F</t>
  </si>
  <si>
    <t>debt goverment relif</t>
  </si>
  <si>
    <t>resultPage=10&amp;spage=search%2Fypresults.htm&amp;searchtype=yp&amp;source=APYHPYPS&amp;where=Location&amp;csz=Location&amp;ei=UTF-8&amp;p=debt goverment relif&amp;fr=ush-mail&amp;string=debt goverment relif&amp;string=Location</t>
  </si>
  <si>
    <t>utm_source=yahoo&amp;utm_medium=cpc&amp;utm_campaign=DebtReductionInc&amp;utm_content=General%20Debt&amp;keyword=Debt%20Relief&amp;OVRAW=debt%20government%20relief&amp;OVKEY=debt%20relief&amp;OVMTC=advanced&amp;OVADID=42233303522&amp;OVKWID=207713042522</t>
  </si>
  <si>
    <t>Joey</t>
  </si>
  <si>
    <t>bestmanjj@hotmail.com</t>
  </si>
  <si>
    <t>q3k5tneI-k_oCOqZfQOcrA</t>
  </si>
  <si>
    <t>redheadcruehead@yahoo.com</t>
  </si>
  <si>
    <t>CB292709-AC45-41CD-8AA5-0113484150B3</t>
  </si>
  <si>
    <t>debt consolidation stimulus 2009</t>
  </si>
  <si>
    <t>hl=en&amp;q=debt consolidation stimulus 2009&amp;btnG=Google Search&amp;rlz=1R2DKUS_en&amp;aq=f&amp;oq=&amp;aqi=</t>
  </si>
  <si>
    <t>linda-stella@hotmail.com</t>
  </si>
  <si>
    <t>7ADEA1B8-1863-4816-90DE-FAB6ABDC383A</t>
  </si>
  <si>
    <t>codybobbykim@yahoo.com</t>
  </si>
  <si>
    <t>B61EE48D-DA42-4C31-95D5-81CE4D3C288C</t>
  </si>
  <si>
    <t>http://search.yahoo.com/search;_ylt=AuCFhfFTKqK4JLhtyraSKOdG2vAI</t>
  </si>
  <si>
    <t>p=how to get out of debt&amp;fr=my-myy&amp;toggle=1&amp;cop=&amp;ei=UTF-8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</si>
  <si>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</si>
  <si>
    <t>JONES3533@HOTMAIL.COM</t>
  </si>
  <si>
    <t>XqsG9RHJika4qWsTq4e3Nw</t>
  </si>
  <si>
    <t>http://purelocal.com/YP/Listings.aspx</t>
  </si>
  <si>
    <t>sltcid=38256&amp;slk=payment help&amp;dist=GS&amp;cid=3045345392&amp;uq=paymenthelp.com&amp;rurl=http%3a%2f%2fwww.crawler.com%2fsearch%2fresults.aspx%3fq%3dwww.wellsfargo.com%2fpaymenthelp%26tbid%3d60323%26sf%3d1&amp;rsite=crawler.com&amp;nid=1&amp;what=payment help&amp;ilpc=1</t>
  </si>
  <si>
    <t>utm_source=yahoo&amp;utm_medium=cpc&amp;utm_campaign=DebtReductionInc&amp;utm_content=Lower%20Payments&amp;keyword=How%20To%20Lower%20Mortgage%20Payments&amp;OVRAW=payment%20help&amp;OVKEY=lower%20mortgage%20payment&amp;OVMTC=advanced&amp;OVADID=42233385522&amp;OVKWID=207713333022</t>
  </si>
  <si>
    <t>stefaniea2003@yahoo.com</t>
  </si>
  <si>
    <t>18E9DCB4-6C6F-43E1-B555-006B0A56A1EC</t>
  </si>
  <si>
    <t>client=ca-pub-6167988213978292&amp;dt=1246857267844&amp;lmt=1246857267&amp;format=336x280_as&amp;output=html&amp;correlator=1246857267844&amp;channel=1930890257&amp;url=http%3A%2F%2Fwww.essortment.com%2Fall%2Fstudentloansre_rzzs.htm&amp;color_bg=FFFFFF&amp;color_text=000000&amp;color_link=339933&amp;color_url=000000&amp;color_border=FFFFFF&amp;ref=http%3A%2F%2Fwww.google.com%2Fsearch%3Fq%3Dcan%2Bi%2Blose%2Bmy%2Bhouse%2Bfor%2Bnon%2Bpayment%2Bof%2Bfederal%2Bstudent%2Bloans%26hl%3Den%26rlz%3D1T4ADBF_enUS305US330%26start%3D30%26sa%3DN&amp;frm=0&amp;ga_vid=1582935018.1246857204&amp;ga_sid=1246857204&amp;ga_hid=163000714&amp;ga_fc=true&amp;flash=0&amp;w=336&amp;h=280&amp;u_h=800&amp;u_w=1280&amp;u_ah=770&amp;u_aw=1280&amp;u_cd=32&amp;u_tz=-300&amp;u_his=20&amp;u_java=true&amp;dtd=244&amp;xpc=5oDT0DlQkm&amp;p=http%3A//www.essortment.com</t>
  </si>
  <si>
    <t>lindsay</t>
  </si>
  <si>
    <t>linzmarie_21@hotmail.com</t>
  </si>
  <si>
    <t>B7DB7519-C976-4A56-A893-AC831E9BA41D</t>
  </si>
  <si>
    <t>sourceid=navclient&amp;aq=8&amp;oq=debt&amp;ie=UTF-8&amp;rlz=1T4DMUS_enUS287US287&amp;q=debt cures</t>
  </si>
  <si>
    <t>kyla</t>
  </si>
  <si>
    <t>kmcmillion@live.com</t>
  </si>
  <si>
    <t>26583F6E-49B5-47B8-96E1-A321CAF09B7A</t>
  </si>
  <si>
    <t>client=ca-pub-4461215404735941&amp;dt=1246898897998&amp;lmt=1206205618&amp;prev_slotnames=6628846820&amp;format=300x250_as&amp;output=html&amp;correlator=1246898897967&amp;channel=3856425527&amp;url=http%3A%2F%2Fwww.studentdoc.com%2Fstudent-loan-debt.html&amp;color_bg=FFFFFF&amp;color_text=336699&amp;color_link=CC0000&amp;color_url=336699&amp;color_border=5E5E5E&amp;ad_type=text_image&amp;ref=http%3A%2F%2Fwww.studentdoc.com%2Frefinance-student-loans.html&amp;frm=0&amp;ga_vid=839255736.1246898502&amp;ga_sid=1246898502&amp;ga_hid=808770669&amp;ga_fc=true&amp;flash=10.0.22.87&amp;w=300&amp;h=250&amp;u_h=1024&amp;u_w=1280&amp;u_ah=994&amp;u_aw=1280&amp;u_cd=32&amp;u_tz=-240&amp;u_his=3&amp;u_java=true&amp;dtd=15&amp;xpc=Fgg7AYKvlW&amp;p=http%3A//www.studentdoc.com</t>
  </si>
  <si>
    <t>9F794D94-A108-479F-9A02-40591F9A6591</t>
  </si>
  <si>
    <t>lizzietish4@aol.com</t>
  </si>
  <si>
    <t>D0BA3A46-F45D-4BF7-9B99-BBBA77EAC39C</t>
  </si>
  <si>
    <t>Maysa</t>
  </si>
  <si>
    <t>gyamy@yahoo.es</t>
  </si>
  <si>
    <t>ssrX-psWVEG2qXUTbEKXfw</t>
  </si>
  <si>
    <t>client=ca-pub-8621957794194569&amp;dt=1246910377429&amp;lmt=1246910377&amp;format=fp_al_lp&amp;output=html&amp;correlator=1246910377429&amp;channel=2139287858&amp;url=http%3A%2F%2Fask.metafilter.com%2F33007%2FHow-can-I-temporarily-reduce-my-monthly-payment-on-my-slowly-dying-credit-card-debt&amp;ea=0&amp;ref=http%3A%2F%2Fwww.google.com%2Furl%3Fsa%3Dt%26source%3Dweb%26ct%3Dres%26cd%3D1%26url%3Dhttp%253A%252F%252Fask.metafilter.com%252F33007%252FHow-can-I-temporarily-reduce-my-monthly-payment-on-my-slowly-dying-credit-card-debt%26ei%3D8FdSSrb8F47KtgeT2a23CA%26rct%3Dj%26q%3Dreduce%2Bmy%2Bcredit%2Bcard%2Bpayment%2B%26usg%3DAFQjCNFI1Aa5Bc6n09bPNZfYHoPB1HVchA&amp;frm=0&amp;ga_vid=172287167.1246910377&amp;ga_sid=1246910377&amp;ga_hid=1403592753&amp;flash=10.0.22&amp;w=728&amp;h=15&amp;u_h=768&amp;u_w=1024&amp;u_ah=738&amp;u_aw=1024&amp;u_cd=32&amp;u_tz=-240&amp;u_his=4&amp;u_java=true&amp;u_nplug=27&amp;u_nmime=111&amp;dtd=18&amp;kw_type=radlink&amp;prev_fmts=728x15_0ads_al&amp;rt=ChBKUlgJAAQc_AqzZBq6HF2ZEhRQYXkgQ3JlZGl0IENhcmQgRGVidBoIe0OCv_yfWJ8oAVITCLfTzL7vwZsCFRkcswodgEhy0Q&amp;hl=en&amp;kw0=Pay Credit Card Debt&amp;kw1=Bankruptcy Courses&amp;kw2=Credit After Bankruptcy&amp;kw3=Bankruptcy Counseling&amp;okw=Pay Credit Card Debt</t>
  </si>
  <si>
    <t>Tony</t>
  </si>
  <si>
    <t>chink8304@hotmail.com</t>
  </si>
  <si>
    <t>0FKiwn4tpkOiKbyu8vSKeA</t>
  </si>
  <si>
    <t>www.info.com</t>
  </si>
  <si>
    <t>Pacific debt</t>
  </si>
  <si>
    <t>http://www.info.com/pacific%20debt</t>
  </si>
  <si>
    <t>cb=28&amp;cmp=3940</t>
  </si>
  <si>
    <t>utm_source=google&amp;utm_medium=CPC&amp;utm_content=Holding%20Tank%20-%20Debt&amp;utm_campaign=Debt%20Holding%20Tank&amp;utm_term=Pacific%20debt&amp;keyword=How%20Can%20I%20Consolidate%20My%20Debt</t>
  </si>
  <si>
    <t>cherylcolvin3@verizon.net</t>
  </si>
  <si>
    <t>4BECB5DB-A24C-487F-A0D7-DFA1F5380047</t>
  </si>
  <si>
    <t>Consumer debt advocate</t>
  </si>
  <si>
    <t>http://www.dogpile.com/dogpile/ws/results/Web/consumer%20debt%20advocate/1/417/TopNavigation/Relevance/iq=true/zoom=off/_iceUrlFlag=7</t>
  </si>
  <si>
    <t>utm_source=google&amp;utm_medium=CPC&amp;utm_content=Holding%20Tank%20-%20Debt&amp;utm_campaign=Debt%20Holding%20Tank&amp;utm_term=Consumer%20debt%20advocate&amp;keyword=How%20Can%20I%20Consolidate%20My%20Debt</t>
  </si>
  <si>
    <t>Curtis</t>
  </si>
  <si>
    <t>tactommytc@yahoo.com</t>
  </si>
  <si>
    <t>C5656F5B-8FDE-4774-8D4C-ABC9B1916AFA</t>
  </si>
  <si>
    <t>client=ca-pub-1873336832241120&amp;dt=1246922593275&amp;lmt=1245962481&amp;format=336x280_as&amp;output=html&amp;correlator=1246922593275&amp;channel=7536979660&amp;url=http%3A%2F%2Fwww.student-loan-today.com%2Flegal-action-against-defaulted-student-loans.htm&amp;color_bg=FFFFFF&amp;color_text=000000&amp;color_link=0000FF&amp;color_url=FFFFFF&amp;color_border=FFFFFF&amp;ad_type=text&amp;ref=http%3A%2F%2Fwww.google.com%2Fsearch%3Fsourceid%3Dnavclient%26ie%3DUTF-8%26rlz%3D1T4RNWK_enUS300US306%26q%3DLegal%2Bactions%2Bagainst%2Bdefaulted%2Bstudent%2Bloans&amp;frm=0&amp;ga_vid=1313027974.1246922594&amp;ga_sid=1246922594&amp;ga_hid=809637829&amp;ga_wpids=UA-9443234-2&amp;flash=10.0.22.87&amp;w=336&amp;h=280&amp;u_h=1200&amp;u_w=1920&amp;u_ah=1170&amp;u_aw=1920&amp;u_cd=32&amp;u_tz=-300&amp;u_his=2&amp;u_java=true&amp;dtd=M&amp;xpc=Z54yqZ8wL3&amp;p=http%3A//www.student-loan-today.com</t>
  </si>
  <si>
    <t>amir</t>
  </si>
  <si>
    <t>aminab2000@yahoo.com</t>
  </si>
  <si>
    <t>7612A928-42F4-4660-8699-60F067EEFA35</t>
  </si>
  <si>
    <t>jboulware0031@live.com</t>
  </si>
  <si>
    <t>Jxzm4d0HxUmQsZxgWhURYg</t>
  </si>
  <si>
    <t>client=ca-pub-3231448791692406&amp;dt=1246924799521&amp;lmt=1245931794&amp;prev_slotnames=7231425507%2C6507079711&amp;output=html&amp;slotname=5906511380&amp;correlator=1246924799162&amp;url=http%3A%2F%2Fwww.collegefinancialaidguide.com%2Fgraduates%2Fpaying-loans.htm&amp;eid=68120011&amp;ref=http%3A%2F%2Fwww.bing.com%2Fsearch%3Fq%3DPay%2BBack%2BStudent%2BLoan%26FORM%3DR5FD3&amp;frm=0&amp;ga_vid=479562042.1246924799&amp;ga_sid=1246924799&amp;ga_hid=713631551&amp;flash=10.0.22.87&amp;w=468&amp;h=60&amp;u_h=768&amp;u_w=1024&amp;u_ah=734&amp;u_aw=1024&amp;u_cd=32&amp;u_tz=-420&amp;u_his=17&amp;u_java=true&amp;dtd=32&amp;xpc=YIeyWjkM7n&amp;p=http%3A//www.collegefinancialaidguide.com</t>
  </si>
  <si>
    <t>michellelindbergkropff@hotmail.com</t>
  </si>
  <si>
    <t>336D304F-02A3-4AE5-A7B1-3B0A27571D6A</t>
  </si>
  <si>
    <t>client=ca-pub-6789250261177596&amp;dt=1246925724562&amp;lmt=1246924832&amp;prev_slotnames=0283829660&amp;format=120x240_as&amp;output=html&amp;correlator=1246925724266&amp;channel=0023958283&amp;url=http%3A%2F%2Fwww.wisebread.com%2Fnew-income-based-federal-student-loans-repayment-plan-can-you-benefit&amp;color_bg=FFFFFF&amp;color_text=000000&amp;color_link=0066CC&amp;color_url=0066CC&amp;color_border=ffffff&amp;ad_type=text_image&amp;ref=http%3A%2F%2Fwww.google.com%2Fig%2Fdell%3Fhl%3Den%26client%3Ddell-usuk%26channel%3Dus%26ibd%3D3080125&amp;frm=0&amp;ga_vid=137356688.1243904629&amp;ga_sid=1246925724&amp;ga_hid=574002568&amp;ga_fc=true&amp;flash=10.0.12.36&amp;w=120&amp;h=240&amp;u_h=800&amp;u_w=1280&amp;u_ah=770&amp;u_aw=1280&amp;u_cd=32&amp;u_tz=-300&amp;u_his=1&amp;u_java=true&amp;dtd=297&amp;xpc=bs80GGpdVR&amp;p=http%3A//www.wisebread.com</t>
  </si>
  <si>
    <t>frances</t>
  </si>
  <si>
    <t>francy1@live.com</t>
  </si>
  <si>
    <t>6ED42E15-3789-466C-ABAA-652FB3C4F4EF</t>
  </si>
  <si>
    <t>co115w.col115.mail.live.com</t>
  </si>
  <si>
    <t>http://co115w.col115.mail.live.com/mail/InboxLight.aspx</t>
  </si>
  <si>
    <t>n=1635491201</t>
  </si>
  <si>
    <t>bobthecopierguy@yahoo.com</t>
  </si>
  <si>
    <t>86ADE459-00B0-4474-80F5-CDD8518DEC0D</t>
  </si>
  <si>
    <t>Alan</t>
  </si>
  <si>
    <t>treeoflife27@msn.com</t>
  </si>
  <si>
    <t>DEC5D063-E7B8-416B-A173-50F0F6304992</t>
  </si>
  <si>
    <t>client=ca-pub-7309899935981811&amp;dt=1246935431875&amp;lmt=1246935431&amp;format=300x250_as&amp;output=html&amp;correlator=1246935431875&amp;channel=7954757524&amp;url=http%3A%2F%2Fwww.students.net%2Fst%2Fstudentloanconsolidation%2Floan-repayment%2Floan_forgiveness.asp&amp;color_bg=FFFFFF&amp;color_text=000000&amp;color_link=000000&amp;color_url=003399&amp;color_border=FFFFFF&amp;ad_type=text_image&amp;ref=http%3A%2F%2Fwww.students.net%2Fst%2Fstudentloanconsolidation%2Ffinancial-aid%2Ffafsa.asp&amp;frm=0&amp;ga_vid=476302833.1246931399&amp;ga_sid=1246935432&amp;ga_hid=515363650&amp;ga_fc=true&amp;flash=10.0.22.87&amp;w=300&amp;h=250&amp;u_h=800&amp;u_w=1280&amp;u_ah=800&amp;u_aw=1202&amp;u_cd=32&amp;u_tz=-240&amp;u_his=16&amp;u_java=true&amp;dtd=31&amp;xpc=d0UUH6PgjX&amp;p=http%3A//www.students.net</t>
  </si>
  <si>
    <t>Sachi H</t>
  </si>
  <si>
    <t>MANJUSY@AOL.COM</t>
  </si>
  <si>
    <t>w1s73GGVP0GSkwRgiCn2Sw</t>
  </si>
  <si>
    <t>walk8099@bellsouth.net</t>
  </si>
  <si>
    <t>BC6A3E16-FB0E-41A9-B887-FA04FBC0C8F4</t>
  </si>
  <si>
    <t>client=ca-pub-3089121361425291&amp;dt=1246969801875&amp;lmt=1246416433&amp;output=html&amp;slotname=1739470378&amp;correlator=1246969801875&amp;url=http%3A%2F%2Fwww.dinkytown.net%2Fdebt.html&amp;ref=http%3A%2F%2Fwww.dinkytown.net%2F&amp;frm=0&amp;ga_vid=613072191.1246969802&amp;ga_sid=1246969802&amp;ga_hid=1824957749&amp;flash=9.0.124.0&amp;w=300&amp;h=250&amp;u_h=768&amp;u_w=1024&amp;u_ah=738&amp;u_aw=1024&amp;u_cd=32&amp;u_tz=-240&amp;u_his=2&amp;u_java=true&amp;dtd=265&amp;xpc=NCD1whPNcH&amp;p=http%3A//www.dinkytown.net</t>
  </si>
  <si>
    <t>zasha44@hotmail.com</t>
  </si>
  <si>
    <t>7BB31641-737F-443A-811B-AEEC0088E5D6</t>
  </si>
  <si>
    <t>hl=en&amp;q=credit services&amp;rlz=1W1SUNA_en&amp;aq=f&amp;oq=&amp;aqi=g10</t>
  </si>
  <si>
    <t>mcdelgato@hotmail.com</t>
  </si>
  <si>
    <t>118A0B49-06C5-4991-B5C9-A7D636DF4E7D</t>
  </si>
  <si>
    <t>Jim</t>
  </si>
  <si>
    <t>BEC0C1BF-CD07-4B87-8683-E6EC00AD43AF</t>
  </si>
  <si>
    <t>g8t-gF1CB0CDYnb4YDeiSA</t>
  </si>
  <si>
    <t>bberg@adv-eng-ser-inc.com</t>
  </si>
  <si>
    <t>9D89D069-7E87-454E-8556-0105E0BA1DCB</t>
  </si>
  <si>
    <t>bearabon@comcast.net</t>
  </si>
  <si>
    <t>3D5C96BA-ADF6-46EF-9A53-A7F6A184CF30</t>
  </si>
  <si>
    <t>source=ig&amp;hl=en&amp;rlz=&amp;q=defaulted student loan help&amp;aq=1&amp;oq=defaulte</t>
  </si>
  <si>
    <t>utm_source=google&amp;utm_medium=CPC&amp;utm_content=Loan%20Default&amp;utm_campaign=Debt%20General&amp;utm_term=Loan%20default%20help&amp;keyword=2009%20Loan%20Default%20Help</t>
  </si>
  <si>
    <t>239BDC4A-832E-4D4D-918F-02A838D048D7</t>
  </si>
  <si>
    <t>silva</t>
  </si>
  <si>
    <t>silvausa@yandex.ru</t>
  </si>
  <si>
    <t>532F9A95-22BB-44B1-A8D1-488971CD8C44</t>
  </si>
  <si>
    <t>source=ig&amp;hl=en&amp;rlz=1W1ACGW_en&amp;q=www.chase.com creditcards payment&amp;aq=2&amp;oq=www.chase</t>
  </si>
  <si>
    <t>savannah</t>
  </si>
  <si>
    <t>celtic90godess@yahoo.com</t>
  </si>
  <si>
    <t>8EF82762-C031-4133-852B-D4A6B3FD8279</t>
  </si>
  <si>
    <t>fair debt collection help</t>
  </si>
  <si>
    <t>ei=UTF-8&amp;fr=moz2&amp;rs=0&amp;p=fair debt collection help&amp;rs=0&amp;fr2=rs-bottom</t>
  </si>
  <si>
    <t>utm_source=yahoo&amp;utm_medium=cpc&amp;utm_campaign=DebtReductionInc&amp;utm_content=Stop%20Collections&amp;keyword=Fair%20Debt%20Collection%20Practices%20Help&amp;OVRAW=fair%20debt%20collection%20help&amp;OVKEY=fair%20debt%20collection%20practice&amp;OVMTC=advanced&amp;OVADID=42233320022&amp;OVKWID=207721349522</t>
  </si>
  <si>
    <t>Dolores</t>
  </si>
  <si>
    <t>doloreslizarraga@mac.com</t>
  </si>
  <si>
    <t>D3119335-965D-48D5-9AEA-70BBE5F002B3</t>
  </si>
  <si>
    <t>epl=02110046UlsNZ0sAVVETVRBeHhYDUhNXDmgTWkRcEVpFTVRVQzpYVQtWZglSWgVZDAQeFgNSE1cOaBdMRwRcWVxWUxJfCkFrAFRWBlhRBQ1TRUwWWwJTAFEHUgUPWFUTVGdRUAxRAQBTDh8XUloFbxEGXQFbAVYAVw9bAAFTVRNRV1VVWAtbVQ9dBAhKURtAAxpVAAhHT1cJWkVeQD4TVFtTBQU&amp;query=Credit%20Card%20Payment</t>
  </si>
  <si>
    <t>deebob88@earthlink.net</t>
  </si>
  <si>
    <t>6MT-9RhAIUSw7UwvgqC5GQ</t>
  </si>
  <si>
    <t>Debt cures they dont want you to know about</t>
  </si>
  <si>
    <t>debt cures they dont want you to know about</t>
  </si>
  <si>
    <t>q=debt cures they dont want you to know about&amp;area=earthlink-ws&amp;channel=nonregistered&amp;abtcgid=87&amp;abtli=0</t>
  </si>
  <si>
    <t>utm_source=google&amp;utm_medium=CPC&amp;utm_content=Holding%20Tank%20-%20Debt&amp;utm_campaign=Debt%20Holding%20Tank&amp;utm_term=Debt%20cures%20they%20dont%20want%20you%20to%20know%20about&amp;keyword=How%20Can%20I%20Consolidate%20My%20Debt</t>
  </si>
  <si>
    <t>ccaguilar27@yahoo.com</t>
  </si>
  <si>
    <t>0F41EBDE-C93F-4CEA-9D4B-4270C0AA9E06</t>
  </si>
  <si>
    <t>http://www.ehow.com/how_2078909_make-smart-choices-credit-cards.html</t>
  </si>
  <si>
    <t>Rosenda</t>
  </si>
  <si>
    <t>rosiescontrias@yahoo.com</t>
  </si>
  <si>
    <t>50B0EFE5-95E5-404E-A101-D742566C5783</t>
  </si>
  <si>
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41951287022&amp;OVKWID=207713091022</t>
  </si>
  <si>
    <t>Natedee@suddenlink.net</t>
  </si>
  <si>
    <t>06878848-B8A5-48B0-9CE8-4D08B57C4AFF</t>
  </si>
  <si>
    <t>context=home.suddenlink.net&amp;q=debt stimulus plan</t>
  </si>
  <si>
    <t>kellybelleone@hotmail.com</t>
  </si>
  <si>
    <t>vPAQIg1UhEabykCa5wpEYg</t>
  </si>
  <si>
    <t>how to get out of credit card debt without paying</t>
  </si>
  <si>
    <t>sourceid=navclient&amp;aq=6&amp;oq=how to get out of credit card debt&amp;ie=UTF-8&amp;rlz=1T4HPIB_enUS311US311&amp;q=how to get out of credit card debt without paying</t>
  </si>
  <si>
    <t>hennignancy@yahoo.com</t>
  </si>
  <si>
    <t>qJPP6BNdH02XhH8rLAGSHA</t>
  </si>
  <si>
    <t>searchfor=chase credit card payment&amp;si=9999419&amp;st=bar&amp;ptnrS=ZUxdm082YYUS</t>
  </si>
  <si>
    <t>tiffanysg@sbcglobal.net</t>
  </si>
  <si>
    <t>J48ZEROgD0yNVWiNMEpMnQ</t>
  </si>
  <si>
    <t>National credit card debt</t>
  </si>
  <si>
    <t>utm_source=google&amp;utm_medium=CPC&amp;utm_content=Credit%20Card%20Debt&amp;utm_campaign=Credit&amp;utm_term=National%20credit%20card%20debt&amp;keyword=How%20Can%20I%20Consolidate%20My%20Debt</t>
  </si>
  <si>
    <t>EdK-72JT6E2TDsoUkBeATA</t>
  </si>
  <si>
    <t>nettie</t>
  </si>
  <si>
    <t>garrett147@hotmail.com</t>
  </si>
  <si>
    <t>5473A8FE-BB26-4762-9E2F-975CA2CB582C</t>
  </si>
  <si>
    <t>www.aboutus.org</t>
  </si>
  <si>
    <t>http://www.aboutus.org/EdFund.org</t>
  </si>
  <si>
    <t>Kimmie</t>
  </si>
  <si>
    <t>kdgoblue@aol.com</t>
  </si>
  <si>
    <t>sFDY5liL7Em6KIcA9cHEUQ</t>
  </si>
  <si>
    <t>epl=03700023VFcBXUkRbFEPUw0HUQsBDgZOD0dPFVMEB1lUTF0SVgpaaxBdXwBBURMNChdMFVwcTkcDVhFWX08AWlkWW1tcSlRbDhdKAFJGAlhdEGcMEhZSUBJYE0ZSABNWXVpXTB8WUFUQW1FAAQIQFVEHTxIRHShDD1sPRVYYT1ZaVR5HVARHVwpnSQpACRFfEhZUBBRsDFUPWTxZVg8FXFtfHkdUBEdXCmdNHENRXFwLDVNDCFwVawRbDFZcBAUIBB5MRwxUBwBVCAxTAwxSFgM8UQFbBlcBQEUCW1M_ElBQXAUFCFUDAVoPAFIDEgVfDwJRCwhSDFFbXhRcWw0RVEwWW1tcQ15DPUpYC1gJUBYLEGcICVEIWAMKUw&amp;query=Defaulted%20Student%20Loan</t>
  </si>
  <si>
    <t>teresa.yates49@yahoo.com</t>
  </si>
  <si>
    <t>PX1IEkllEUmEUc4TIf14hQ</t>
  </si>
  <si>
    <t>client=ca-pub-7201012838023377&amp;dt=1247067057126&amp;lmt=1246659090&amp;prev_fmts=728x15_0ads_al_s&amp;format=300x250_as&amp;output=html&amp;correlator=1247067057095&amp;url=http%3A%2F%2Fwww.debterasure.com%2Fget-out-of-debt-with-student-loan-forgiveness-programs.html&amp;color_bg=FFFFFF&amp;color_text=000000&amp;color_link=0000FF&amp;color_url=0000FF&amp;color_border=FFFFFF&amp;ad_type=text&amp;ref=http%3A%2F%2Fwww.debterasure.com%2Fstudent-loan-debt.html&amp;frm=0&amp;ui=rc%3A0&amp;ga_vid=1543703993134830300.1247066888&amp;ga_sid=1247066888&amp;ga_hid=981876310&amp;ga_fc=true&amp;flash=10.0.22.87&amp;w=300&amp;h=250&amp;u_h=768&amp;u_w=1024&amp;u_ah=738&amp;u_aw=1024&amp;u_cd=32&amp;u_tz=-300&amp;u_his=4&amp;u_java=true&amp;dtd=31&amp;xpc=ejDOV0rJjt&amp;p=http%3A//www.debterasure.com</t>
  </si>
  <si>
    <t>Isaiah</t>
  </si>
  <si>
    <t>IRAMEY_4@HOTMAIL.COM</t>
  </si>
  <si>
    <t>uVG1Ww5Ndk2iHiZXJrDTgg</t>
  </si>
  <si>
    <t>Paris</t>
  </si>
  <si>
    <t>paris.sparks@yahoo.com</t>
  </si>
  <si>
    <t>295FA9D2-1D13-49A2-9138-420913948956</t>
  </si>
  <si>
    <t>ty8s49@yahoo.com</t>
  </si>
  <si>
    <t>KOmAkLFdq0C5a8l-9eFyMQ</t>
  </si>
  <si>
    <t>client=ca-pub-6210996138504641&amp;dt=1247083149367&amp;lmt=1247083149&amp;output=html&amp;slotname=9143592624&amp;correlator=1247083149367&amp;url=http%3A%2F%2Fstudentloandebthelp.net%2F&amp;ref=http%3A%2F%2Fwww.bing.com%2Fsearch%3Fq%3DStudent%2BLoan%2BDebt%2BHelp%26FORM%3DR5FD6&amp;frm=0&amp;ga_vid=1916963945.1247083149&amp;ga_sid=1247083149&amp;ga_hid=2070567551&amp;flash=10.0.22.87&amp;w=336&amp;h=280&amp;u_h=768&amp;u_w=1024&amp;u_ah=738&amp;u_aw=1024&amp;u_cd=32&amp;u_tz=-300&amp;u_his=19&amp;u_java=true&amp;dtd=32&amp;xpc=4qql6YXYUH&amp;p=http%3A//studentloandebthelp.net</t>
  </si>
  <si>
    <t>marcbeau01@yahoo.com</t>
  </si>
  <si>
    <t>5E9CD0CE-7060-4ED8-8258-E52DF56932C8</t>
  </si>
  <si>
    <t>client=ca-pub-4344823720867401&amp;dt=1247084130203&amp;lmt=1247084130&amp;alternate_ad_url=http%3A%2F%2Fwww.gocollege.com%2Fgoogle_adsense_script.html&amp;format=300x250_as&amp;output=html&amp;correlator=1247084130203&amp;channel=1864560975%2B4683612746&amp;url=http%3A%2F%2Fwww.gocollege.com%2Ffinancial-aid%2Fstudent-loans%2Fstudent-loan-forgiveness%2Fstudent-loan-forbearance.html&amp;color_bg=FFFFFF&amp;color_text=000000&amp;color_link=084C9E&amp;color_url=A66100&amp;color_border=FFFFFF&amp;ad_type=text&amp;ref=http%3A%2F%2Fwww.gocollege.com%2Ffinancial-aid%2Fstudent-loans%2Forganizations%2Facs.html&amp;frm=0&amp;ga_vid=1869302354.1247084130&amp;ga_sid=1247084130&amp;ga_hid=1891675249&amp;flash=10.0.22.87&amp;w=300&amp;h=250&amp;u_h=800&amp;u_w=1280&amp;u_ah=770&amp;u_aw=1280&amp;u_cd=32&amp;u_tz=-240&amp;u_his=8&amp;u_java=true&amp;dtd=31&amp;xpc=DnkHYHl4EL&amp;p=http%3A//www.gocollege.com</t>
  </si>
  <si>
    <t>Derender</t>
  </si>
  <si>
    <t>0Vkn6GHhlUmCGuPvXMooCg</t>
  </si>
  <si>
    <t>marvin</t>
  </si>
  <si>
    <t>gracefamily1@bellsouth.net</t>
  </si>
  <si>
    <t>4226276C-89B4-46F9-8C73-0D75F9203380</t>
  </si>
  <si>
    <t>sourceid=navclient&amp;aq=8&amp;oq=chase.co&amp;ie=UTF-8&amp;rlz=1T4ACAW_enUS307US307&amp;q=chase.com creditcards payment</t>
  </si>
  <si>
    <t>bunnyrogers111@yahoo.com</t>
  </si>
  <si>
    <t>73B91D2C-9266-4221-9788-E77FB8219E35</t>
  </si>
  <si>
    <t>Student-Loan-Debt-Negotiation&amp;id=129873</t>
  </si>
  <si>
    <t>Degas</t>
  </si>
  <si>
    <t>deluking@bellsouth.net</t>
  </si>
  <si>
    <t>tjaKRjHx5UGBIwAdTOAI5Q</t>
  </si>
  <si>
    <t>vstacey48@yahooo.com</t>
  </si>
  <si>
    <t>C5EAE677-0654-4042-8A5A-E9C37E4172D0</t>
  </si>
  <si>
    <t>term=Debt%20Statute%20of%20Limitations&amp;channel=fin_money_managing,fuel&amp;google_kw_type=radlinks&amp;google_rt=ChBKVSHIAAUoOwpqXBnjW0sYEhtEZWJ0IFN0YXR1dGUgb2YgTGltaXRhdGlvbnMaCBwkxuHlmoXaKAFSEwjOv-uVmMebAhUZ-moKHZ1nP78&amp;google_rts=ChBKVSHIAAUoLwpqXBnjW0sYEhVDcmVkaXQgQ2FyZCBEZWJ0IExhd3MaCMjMrkNz0YVgKAFSEwjOv-uVmMebAhUZ-moKHZ1nP78|ChBKVSHIAAUoOwpqXBnjW0sYEhtEZWJ0IFN0YXR1dGUgb2YgTGltaXRhdGlvbnMaCBwkxuHlmoXaKAFSEwjOv-uVmMebAhUZ-moKHZ1nP78|ChBKVSHIAAUoQApqXBnjW0sYEhtTdWVkIGJ5IENyZWRpdCBDYXJkIENvbXBhbnkaCHqqtoSMciCLKAFSEwjOv-uVmMebAhUZ-moKHZ1nP78|ChBKVSHIAAUoRApqXBnjW0sYEhlTdG9wcGluZyBDb2xsZWN0aW9uIENhbGxzGghLYHsbqjvnLygBUhMIzr_rlZjHmwIVGfpqCh2dZz-_|ChBKVSHIAAUoRwpqXBnjW0sYEhNDb2xsZWN0aW9uIFNvZnR3YXJlGggsck6Xo4pGYCgBUhMIzr_rlZjHmwIVGfpqCh2dZz-_|ChBKVSHIAAUoSwpqXBnjW0sYEhVMZWdhbCBEZWJ0IENvbGxlY3Rpb24aCHjuP926yB7mKAFSEwjOv-uVmMebAhUZ-moKHZ1nP78&amp;google_page_url=http%3A//www.ehow.com/facts_4969600_statue-limitations-credit-card-debt.html%3Fref%3Dfuel%26utm_source%3Dyahoo%26utm_medium%3Dssp%26utm_campaign%3Dyssp_art&amp;radkws=Credit%20Card%20Debt%20Laws%7CDebt%20Statute%20of%20Limitations%7CSued%20by%20Credit%20Card%20Company%7CStopping%20Collection%20Calls%7CCollection%20Software%7CLegal%20Debt%20Collection&amp;contentid=4969600&amp;studioid=64a8c1b4-ec86-40e1-8acb-c345f2f5c5bc&amp;category=Personal%20Finance&amp;subcategory=Money%20Managing</t>
  </si>
  <si>
    <t>Kendra</t>
  </si>
  <si>
    <t>zeta-buggie@live.com</t>
  </si>
  <si>
    <t>F2ECD926-A890-4CB2-AFB5-30087FFE10B3</t>
  </si>
  <si>
    <t>http://wiki.answers.com/Q/How_can_you_stop_student_loan_wage_garnishment</t>
  </si>
  <si>
    <t>jweis@mail.com</t>
  </si>
  <si>
    <t>AAE71E84-54E2-4245-BF39-25D0CF2D9803</t>
  </si>
  <si>
    <t>millsb@sutterhealth.org</t>
  </si>
  <si>
    <t>5C0AA865-6B6F-4F22-9CCF-C0A4E2F21E39</t>
  </si>
  <si>
    <t>Www debt com</t>
  </si>
  <si>
    <t>www.debt.com</t>
  </si>
  <si>
    <t>hl=en&amp;q=www.debt.com</t>
  </si>
  <si>
    <t>utm_source=google&amp;utm_medium=CPC&amp;utm_content=Holding%20Tank%20-%20Debt&amp;utm_campaign=Debt%20Holding%20Tank&amp;utm_term=Www%20debt%20com&amp;keyword=How%20Can%20I%20Consolidate%20My%20Debt</t>
  </si>
  <si>
    <t>Sssssss</t>
  </si>
  <si>
    <t>4444@DSD.com</t>
  </si>
  <si>
    <t>NwTCtxvGukSmjg_rqdd7pQ</t>
  </si>
  <si>
    <t>http://www.ehow.com/how_4768294_student-loans-disability-discharged-forgiven.html</t>
  </si>
  <si>
    <t>carolyn580@gmail.com</t>
  </si>
  <si>
    <t>FA985C8A-BA83-4303-ACC5-8666EF2A3CBF</t>
  </si>
  <si>
    <t>q=student loan default help&amp;ie=utf-8&amp;oe=utf-8&amp;aq=t&amp;rls=org.mozilla:en-US:official&amp;client=firefox-a</t>
  </si>
  <si>
    <t>leonardcarlile@yahoo.com</t>
  </si>
  <si>
    <t>D31FADFA-DA09-4D10-BC82-3F61F7C58D2E</t>
  </si>
  <si>
    <t>ljlinda22@gmail.com</t>
  </si>
  <si>
    <t>ED78447E-5280-4797-9FEE-53C1FCD666D1</t>
  </si>
  <si>
    <t>client=ca-pub-4545283430509426&amp;dt=1247150840781&amp;lmt=1247150840&amp;prev_slotnames=6623402734&amp;output=html&amp;slotname=4697265050&amp;correlator=1247150840031&amp;url=http%3A%2F%2Fwww.creditinfocenter.com%2Floans%2Fstudentloans.shtml&amp;ref=http%3A%2F%2Fwww.creditinfocenter.com%2Fbankruptcy%2F&amp;frm=0&amp;ga_vid=1118700588.1247150555&amp;ga_sid=1247150555&amp;ga_hid=485510249&amp;ga_fc=true&amp;flash=10.0.22.87&amp;w=468&amp;h=60&amp;u_h=900&amp;u_w=1440&amp;u_ah=870&amp;u_aw=1440&amp;u_cd=32&amp;u_tz=-420&amp;u_his=7&amp;u_java=true&amp;dtd=15&amp;xpc=j8NNXqaEwB&amp;p=http%3A//www.creditinfocenter.com</t>
  </si>
  <si>
    <t>pax4all@verizon.net</t>
  </si>
  <si>
    <t>NATwR7dNnkuPFLKu1ArItA</t>
  </si>
  <si>
    <t>jbecker@genoptix.com</t>
  </si>
  <si>
    <t>5B16EB56-FC85-4539-A222-60258E30864A</t>
  </si>
  <si>
    <t>american debt association</t>
  </si>
  <si>
    <t>hl=en&amp;q=american debt association&amp;aq=0&amp;oq=american debt ass&amp;aqi=g1</t>
  </si>
  <si>
    <t>utm_source=google&amp;utm_medium=CPC&amp;utm_content=Holding%20Tank%20-%20Debt&amp;utm_campaign=Debt%20Holding%20Tank&amp;utm_term=American%20debt&amp;keyword=2009%20American%20Debt%20Releif%20Program</t>
  </si>
  <si>
    <t>Vanessa</t>
  </si>
  <si>
    <t>hstogdaycare@bellsouth.net</t>
  </si>
  <si>
    <t>842FC0D1-E8DC-41C5-B865-B85B4AD3A0F4</t>
  </si>
  <si>
    <t>google_kw=Credit Card Debt Law&amp;google_rt=ChBKVmEHAAvmVQrHjghMk13WEhRDcmVkaXQgQ2FyZCBEZWJ0IExhdxoIEEBZ4Zzmmi0oAVITCLnlw9DIyZsCFRMnxwodlDUiBw&amp;google_page_url=http%3A%2F%2Fezinearticles.com%2F%3FNew-Credit-Card-Laws---Interest-Rates%26id%3D2415611</t>
  </si>
  <si>
    <t>rachid</t>
  </si>
  <si>
    <t>touwab@hotmail.com</t>
  </si>
  <si>
    <t>28C8B269-950A-4064-84B6-69A2DD5F68CE</t>
  </si>
  <si>
    <t>search28.info.com</t>
  </si>
  <si>
    <t>http://search28.info.com/searchw</t>
  </si>
  <si>
    <t>qkw=Sears On Line Credit Card Payment&amp;r_cop=aylf</t>
  </si>
  <si>
    <t>thompsoncarol@att.net</t>
  </si>
  <si>
    <t>4149BF9B-B245-4D26-8FC7-CE21E1BD3CD0</t>
  </si>
  <si>
    <t>www.fastbrowsersearch.com</t>
  </si>
  <si>
    <t>Lower monthly bills</t>
  </si>
  <si>
    <t>http://www.fastbrowsersearch.com/results/results.aspx</t>
  </si>
  <si>
    <t>s=NAUS&amp;v=18&amp;tid=%7b2869CF87-A8B6-A8CF-0E21-BA9B8CF741ED%7d&amp;q=how can I lower our monthly bills</t>
  </si>
  <si>
    <t>utm_source=google&amp;utm_medium=CPC&amp;utm_content=Lower%20Payments&amp;utm_campaign=Debt%20General&amp;utm_term=Lower%20monthly%20bills&amp;keyword=How%20Can%20I%20Consolidate%20My%20Debt</t>
  </si>
  <si>
    <t>henrietta</t>
  </si>
  <si>
    <t>mperalez@floydadaisd.esc17.net</t>
  </si>
  <si>
    <t>657FA486-1056-4E04-8293-255590323B7E</t>
  </si>
  <si>
    <t>Rick</t>
  </si>
  <si>
    <t>rab41@verizon.net</t>
  </si>
  <si>
    <t>htJ8gTYJw0KKRJi-1KyR2w</t>
  </si>
  <si>
    <t>utm_source=yahoo&amp;utm_medium=cpc&amp;utm_campaign=DebtReductionInc&amp;utm_content=Debt%20Consolidation%20-%20high%20volume&amp;keyword=Debt%20Consolidation%20Calculator&amp;OVRAW=debt%20consolidation%20calculator&amp;OVKEY=debt%20consolidation%20calculator&amp;OVMTC=standard&amp;OVADID=42233440522&amp;OVKWID=207713109022</t>
  </si>
  <si>
    <t>Cecilia</t>
  </si>
  <si>
    <t>impalatahoe@yahoo.com</t>
  </si>
  <si>
    <t>46F8DC05-EFCE-43ED-AA7D-4EDAFBE1EF12</t>
  </si>
  <si>
    <t>patdunn@integrity.com</t>
  </si>
  <si>
    <t>R5OjN7S4zEW4_LOxPOArEA</t>
  </si>
  <si>
    <t>Kevin trudeau's debt cures</t>
  </si>
  <si>
    <t>kevin trudeau's debt cures</t>
  </si>
  <si>
    <t>hl=en&amp;q=kevin trudeau%27s debt cures&amp;aq=0&amp;oq=Kevin Trudeau&amp;aqi=g10</t>
  </si>
  <si>
    <t>utm_source=google&amp;utm_medium=CPC&amp;utm_content=Holding%20Tank%20-%20Debt&amp;utm_campaign=Debt%20Holding%20Tank&amp;utm_term=Kevin%20trudeau's%20debt%20cures&amp;keyword=How%20Can%20I%20Consolidate%20My%20Debt</t>
  </si>
  <si>
    <t>beaub1161@aol.com</t>
  </si>
  <si>
    <t>HmB6r_tb4Ue2ipQQ04Jq3A</t>
  </si>
  <si>
    <t>Det</t>
  </si>
  <si>
    <t>s_it=relsearch&amp;q=det</t>
  </si>
  <si>
    <t>utm_source=google&amp;utm_medium=CPC&amp;utm_content=Holding%20Tank%20-%20Debt&amp;utm_campaign=Debt%20Holding%20Tank&amp;utm_term=Det&amp;keyword=How%20Can%20I%20Consolidate%20My%20Debt</t>
  </si>
  <si>
    <t>marleythegreat@yahoo.com</t>
  </si>
  <si>
    <t>B7375C94-189B-4C2E-91E1-D3373C8BFF24</t>
  </si>
  <si>
    <t>client=ca-pub-9263621359884627&amp;dt=1247208944487&amp;lmt=1244455627&amp;format=336x280_as&amp;output=html&amp;correlator=1247208944487&amp;url=http%3A%2F%2Fwww.debtchallenges.com%2Fconsolidatestudentloans.html&amp;ad_type=text&amp;ref=http%3A%2F%2Fwww.debtchallenges.com%2Fdebtassistance_1.html&amp;frm=0&amp;ga_vid=526966775.1247208927&amp;ga_sid=1247208927&amp;ga_hid=437721010&amp;ga_fc=true&amp;flash=9.0.124&amp;w=336&amp;h=280&amp;u_h=768&amp;u_w=1024&amp;u_ah=738&amp;u_aw=1024&amp;u_cd=32&amp;u_tz=-420&amp;u_his=8&amp;u_nplug=10&amp;u_nmime=24&amp;dtd=36&amp;xpc=a3vd0s2w47&amp;p=http%3A//www.debtchallenges.com</t>
  </si>
  <si>
    <t>mss9998@aol.com</t>
  </si>
  <si>
    <t>C27969F0-E94F-494B-9830-015C375ED38F</t>
  </si>
  <si>
    <t>hl=en&amp;q=consumer debt advocate&amp;aq=1&amp;oq=consumer deb&amp;aqi=g10</t>
  </si>
  <si>
    <t>Phyllis</t>
  </si>
  <si>
    <t>K2663@AOL.COM</t>
  </si>
  <si>
    <t>muEB5SmWyEWmwcn13Hm6iQ</t>
  </si>
  <si>
    <t>antoientte</t>
  </si>
  <si>
    <t>staynstyle@gmail.com</t>
  </si>
  <si>
    <t>678DC9EF-67CB-47A9-8509-2BD19FE90AC5</t>
  </si>
  <si>
    <t>www.life123.com</t>
  </si>
  <si>
    <t>http://www.life123.com/career-money/education-college/college-financial-planning/guide-to-student-loan-consolidation-programs.shtml</t>
  </si>
  <si>
    <t>fcsource=gadwords&amp;gclid=CKn6lYXNy5sCFRwDagodFj5uKA</t>
  </si>
  <si>
    <t>Nina</t>
  </si>
  <si>
    <t>nene20@ultrasw.com</t>
  </si>
  <si>
    <t>CRkr1B4ktU2F4qvqkFc2Hg</t>
  </si>
  <si>
    <t>craig</t>
  </si>
  <si>
    <t>casey51011@verizon.net</t>
  </si>
  <si>
    <t>B4D62D73-2868-42E9-9FEB-026EA8202A94</t>
  </si>
  <si>
    <t>The-Best-Legal-Credit-Card-Debt-Elimination-is-to-Erase-50%-of-What-You-Owe&amp;id=2558921</t>
  </si>
  <si>
    <t>lis0964@att.net</t>
  </si>
  <si>
    <t>rIda5yOE7kaHkNwZvGdg6Q</t>
  </si>
  <si>
    <t>How do i out of credit cards</t>
  </si>
  <si>
    <t>utm_source=google&amp;utm_medium=CPC&amp;utm_content=How&amp;utm_campaign=Credit&amp;utm_term=How%20do%20i%20out%20of%20credit%20cards&amp;keyword=How%20Can%20I%20Consolidate%20My%20Debt</t>
  </si>
  <si>
    <t>Sharyn</t>
  </si>
  <si>
    <t>dlrinker@comcast.net</t>
  </si>
  <si>
    <t>MZqZkOs1IUmnRyGCbRV8ww</t>
  </si>
  <si>
    <t>gwendolyn</t>
  </si>
  <si>
    <t>gwentillman@uno.com</t>
  </si>
  <si>
    <t>B3CAF8C8-FD6A-49C5-AE33-91370A32EE22</t>
  </si>
  <si>
    <t>http://webmaila.juno.com/webmail/new/5</t>
  </si>
  <si>
    <t>userinfo=d28e29a930e10346848cf81e05ddfd7d&amp;count=1247258496</t>
  </si>
  <si>
    <t>Neil</t>
  </si>
  <si>
    <t>dolfan86@iwon.com</t>
  </si>
  <si>
    <t>C415702A-4119-44A9-81F2-D3889366C43E</t>
  </si>
  <si>
    <t>client=ca-pub-4378313224302638&amp;dt=1247259563688&amp;lmt=1247259563&amp;prev_fmts=728x15_0ads_al_s%2C160x600_as&amp;format=300x250_as&amp;output=html&amp;correlator=1247259562674&amp;channel=6391292504&amp;url=http%3A%2F%2Fwww.romingerlegal.com%2Ftenthcircuit%2Ftenth_circuit%2F02-8059.htm&amp;color_bg=FFFFFF&amp;color_text=000000&amp;color_link=000000&amp;color_url=0000FF&amp;color_border=FFFFFF&amp;ad_type=text_image&amp;ref=http%3A%2F%2Fiwon.ask.com%2Fweb%3Fqsrc%3D167%26o%3D10358%26l%3Ddis%26q%3Deducational%2Bcredit%2Bmanagement%2Bcorp&amp;frm=0&amp;ga_vid=1255197904.1247259563&amp;ga_sid=1247259563&amp;ga_hid=1130153875&amp;flash=10.0.22.87&amp;w=300&amp;h=250&amp;u_h=800&amp;u_w=1280&amp;u_ah=770&amp;u_aw=1280&amp;u_cd=32&amp;u_tz=-300&amp;u_java=true&amp;dtd=109&amp;xpc=OXrqraNJk1&amp;p=http%3A//www.romingerlegal.com</t>
  </si>
  <si>
    <t>dlmCcRdvBUmzNXV6y1Irpg</t>
  </si>
  <si>
    <t>odalys</t>
  </si>
  <si>
    <t>odyquintero@yahoo.com</t>
  </si>
  <si>
    <t>12F7626A-FFC8-46C9-B457-0C645810B561</t>
  </si>
  <si>
    <t>freeportgoldfish@yahoo.com</t>
  </si>
  <si>
    <t>fp_nyMZKOUGCONXkr2VN5g</t>
  </si>
  <si>
    <t>geonlineserice.com</t>
  </si>
  <si>
    <t>http://geonlineserice.com/domainserve/domainSearch</t>
  </si>
  <si>
    <t>sessionid=403e933920d87ba083cda98f92ad1d27b3988c52</t>
  </si>
  <si>
    <t>jordanece@gmail.com</t>
  </si>
  <si>
    <t>A615B57F-0F46-4108-8315-E27E08751D1F</t>
  </si>
  <si>
    <t>q=www.chase.com creditcards payment&amp;url=/aclk%3Fsa%3Dl%26ai%3DCKsDcwepXSoDiHpq4tQPcqaCdA-DwwMIBqLem-Qyvx_4GCAAQASgDUKWDi_gHYMnW94bIo6AZoAHioZH2A8gBAaoEGE_QwsvpQfQ1M051Dkevdf9r4enA1fm_-A%26sig%3DAGiWqtzI_3479HvATdImZHw7uv0hizdDag%26q%3Dhttp://www.debtreductioninc.com/index8.html%253Futm_source%253Dgoogle%2526utm_medium%253DCPC%2526utm_content%253DLower%252520Payments%2526utm_campaign%253DDebt%252520General%2526utm_term%253DCredit%252520card%252520payments%2526keyword%253DLower%252520My%252520Credit%252520Card%252520Payments&amp;rct=j&amp;ei=wepXStX0HY2OtAPS1oTXBg&amp;usg=AFQjCNHQvahoGtnRvVAAPO2wTfD-NvSzew</t>
  </si>
  <si>
    <t>plum@twcny.rr.com</t>
  </si>
  <si>
    <t>B5D713E9-93AD-4C87-8B2F-446C50412C0D</t>
  </si>
  <si>
    <t>q=debt%20elimination%20laws&amp;c=web&amp;s=TBS&amp;v=13&amp;tid=0</t>
  </si>
  <si>
    <t>jax131@aol.com</t>
  </si>
  <si>
    <t>19ZqKWKnNESwS1Ku9xdF7A</t>
  </si>
  <si>
    <t>visadebt</t>
  </si>
  <si>
    <t>query=visadebt&amp;s_it=keyword_rollover</t>
  </si>
  <si>
    <t>pamg1155@gmail.com</t>
  </si>
  <si>
    <t>B87RIkIq4Ems0iZWO9Okgw</t>
  </si>
  <si>
    <t>hl=en&amp;q=debt cures they don%27t want you to know about&amp;aq=5&amp;oq=debt c&amp;aqi=g10</t>
  </si>
  <si>
    <t>utm_source=google&amp;utm_medium=CPC&amp;utm_content=Holding%20Tank%20-%20Debt&amp;utm_campaign=Debt%20Holding%20Tank&amp;utm_term=Debt%20cures%20they%20don%20t%20want%20you%20to%20know%20about&amp;keyword=2009%20Debt%20Cure%20Secrets</t>
  </si>
  <si>
    <t>irma</t>
  </si>
  <si>
    <t>gomezqi@hotmail.com</t>
  </si>
  <si>
    <t>9367DCD6-8C2D-446B-96C7-1EDE4904909C</t>
  </si>
  <si>
    <t>client=ca-pub-3163882305480438&amp;dt=1247300415089&amp;lmt=1247300414&amp;alt_color=FFFFFF&amp;prev_fmts=160x600_as&amp;format=160x600_as&amp;output=html&amp;correlator=1247300415033&amp;channel=2924845410&amp;pv_ch=2924845410%2B&amp;url=http%3A%2F%2Fwww.bcsalliance.com%2Fccpa_15usc1673~ns4.html&amp;ad_type=text_image&amp;ref=http%3A%2F%2Fwww.bcsalliance.com%2Fccpa_15usc1673.html&amp;frm=0&amp;ga_vid=873495542.1247300415&amp;ga_sid=1247300415&amp;ga_hid=1993965688&amp;flash=10.0.12&amp;w=160&amp;h=600&amp;u_h=900&amp;u_w=1440&amp;u_ah=870&amp;u_aw=1440&amp;u_cd=32&amp;u_tz=-420&amp;u_his=2&amp;u_java=true&amp;u_nplug=19&amp;u_nmime=104&amp;dtd=3&amp;xpc=wf1yUfpydm&amp;p=http%3A//www.bcsalliance.com</t>
  </si>
  <si>
    <t>rosa</t>
  </si>
  <si>
    <t>m28pikos@yahoo.com</t>
  </si>
  <si>
    <t>FDD91207-CB44-4CA6-B252-AF830724D687</t>
  </si>
  <si>
    <t>park.parkingpanel.com</t>
  </si>
  <si>
    <t>http://park.parkingpanel.com/</t>
  </si>
  <si>
    <t>domain=americanquest.com&amp;search=1&amp;q=payments&amp;to=100&amp;search=1&amp;domain=americanquest.com&amp;co=45&amp;oct=BQ0WTPz4tQoKEwjF7aP-4c2bAhUP5McKHdhk7lEYAyAAOA0&amp;ta=5&amp;fid=33</t>
  </si>
  <si>
    <t>kalypsokatbaby@gmail.com</t>
  </si>
  <si>
    <t>DE9A75E7-0CEE-4D7C-BA9C-F124C81108E0</t>
  </si>
  <si>
    <t>free bill consolidation services</t>
  </si>
  <si>
    <t>ei=utf-8&amp;fr=slv8-msgr&amp;p=free%20bill%20consolidation%20services&amp;type=</t>
  </si>
  <si>
    <t>utm_source=yahoo&amp;utm_medium=cpc&amp;utm_campaign=DebtReductionInc&amp;utm_content=Debt%20Consolidation&amp;keyword=Debt%20Consolidation%20Services&amp;OVRAW=free%20bill%20consolidation%20services&amp;OVKEY=free%20debt%20consolidation%20services&amp;OVMTC=advanced&amp;OVADID=42233534522&amp;OVKWID=207713201022</t>
  </si>
  <si>
    <t>Jeffrey</t>
  </si>
  <si>
    <t>jeffrey.faris@yahoo.com</t>
  </si>
  <si>
    <t>610B520B-6836-4D0F-9462-6729B8A4A948</t>
  </si>
  <si>
    <t>fcsource=gadwords&amp;gclid=CNjQ6PSXzpsCFVCE7QodumD4JA</t>
  </si>
  <si>
    <t>jean</t>
  </si>
  <si>
    <t>jean1450@yahoo.com</t>
  </si>
  <si>
    <t>FB89FB55-6D12-4E7F-8E56-3853CFC9985E</t>
  </si>
  <si>
    <t>term=What Is a Judgement&amp;channel=fin_money_managing,Channel_A&amp;google_kw_type=radlinks&amp;google_rt=ChBKWOQcAAETmwrHaRlT0USYEhNXaGF0IElzIGEgSnVkZ2VtZW50GgitwBgTK4yp7ygBUhMIur-09a3OmwIVDT3HCh25MSfn&amp;google_rts=ChBKWOQcAAETfgrHaRlT0USYEhZDcmVkaXQgUmVwb3J0IEp1ZGdtZW50GgitpBhBItQ5eCgBUhMIur-09a3OmwIVDT3HCh25MSfn|ChBKWOQcAAETkQrHaRlT0USYEhhHZXQgYSBGcmVlIENyZWRpdCBSZXBvcnQaCFcppaofAbckKAFSEwi6v7T1rc6bAhUNPccKHbkxJ-c|ChBKWOQcAAETlgrHaRlT0USYEgpKdWRnZW1lbnRzGggnLXWT4xY5oigBUhMIur-09a3OmwIVDT3HCh25MSfn|ChBKWOQcAAETmwrHaRlT0USYEhNXaGF0IElzIGEgSnVkZ2VtZW50GgitwBgTK4yp7ygBUhMIur-09a3OmwIVDT3HCh25MSfn|ChBKWOQcAAETnwrHaRlT0USYEhZDb3VudHkgQ291cnQgSnVkZ2VtZW50GgidBycy5cmQOygBUhMIur-09a3OmwIVDT3HCh25MSfn|ChBKWOQcAAETqArHaRlT0USYEhVKdWRnZW1lbnQgQWdhaW5zdCBZb3UaCEjI_709tBApKAFSEwi6v7T1rc6bAhUNPccKHbkxJ-c&amp;google_page_url=http%3A//www.ehow.com/how_4783924_judgement-off-credit-report.html&amp;radkws=Credit%20Report%20Judgment%7CGet%20a%20Free%20Credit%20Report%7CJudgements%7CWhat%20Is%20a%20Judgement%7CCounty%20Court%20Judgement%7CJudgement%20Against%20You&amp;contentid=4783924&amp;studioid=&amp;category=Personal Finance&amp;subcategory=Money Managing</t>
  </si>
  <si>
    <t>jen</t>
  </si>
  <si>
    <t>SMERRILL70@EARTHLINK.NET</t>
  </si>
  <si>
    <t>F6714C8A-B2E7-4719-AC3D-E22BB6DC8205</t>
  </si>
  <si>
    <t>debt help companies</t>
  </si>
  <si>
    <t>p=debt help companies&amp;fr=yfp-t-501&amp;toggle=1&amp;cop=mss&amp;ei=UTF-8</t>
  </si>
  <si>
    <t>utm_source=yahoo&amp;utm_medium=cpc&amp;utm_campaign=DebtReductionInc&amp;utm_content=General%20Debt&amp;keyword=Debt%20Help&amp;OVRAW=debt%20help%20companies&amp;OVKEY=debt%20help&amp;OVMTC=advanced&amp;OVADID=42233303522&amp;OVKWID=207713466022</t>
  </si>
  <si>
    <t>kipfer2005@aol.com</t>
  </si>
  <si>
    <t>0E0B2600-CAB8-4A12-A266-33F31426FA96</t>
  </si>
  <si>
    <t>s_it=wo_more&amp;q=how to clear your debt&amp;nt=SG2&amp;page=2</t>
  </si>
  <si>
    <t>lnf616@scbglobal.net</t>
  </si>
  <si>
    <t>779A4B9A-7FF3-4129-83FD-9324A9EDC9C2</t>
  </si>
  <si>
    <t>Student-Loan-Forgiveness-Programs&amp;id=1900663</t>
  </si>
  <si>
    <t>Kareem</t>
  </si>
  <si>
    <t>Kareemanthony24@gmail.com</t>
  </si>
  <si>
    <t>DEB0415C-5403-44F3-A8BE-EBCCF4DFAF47</t>
  </si>
  <si>
    <t>74.125.113.103</t>
  </si>
  <si>
    <t>http://74.125.113.103/m/gn/ib</t>
  </si>
  <si>
    <t>Khalid</t>
  </si>
  <si>
    <t>tcc42000@yahoo.com</t>
  </si>
  <si>
    <t>5FEA02CE-93A7-492A-B1E1-CEA62507B678</t>
  </si>
  <si>
    <t>http://www.ehow.com/how_4769120_student-loans-during-financial-troubles.html</t>
  </si>
  <si>
    <t>coldiniceland@gmail.com</t>
  </si>
  <si>
    <t>gNDxSZr6rUyvD1YMtFkBPw</t>
  </si>
  <si>
    <t>client=ca-pub-8380944818910206&amp;dt=1247366850645&amp;lmt=1247115462&amp;output=html&amp;slotname=6764342459&amp;correlator=1247366850645&amp;url=http%3A%2F%2Fwww.beat-tuition.com%2Fstudent-loan-debt-help.html&amp;ref=http%3A%2F%2Fezinearticles.com%2F%3FStafford-Student-Loan---One-Goofy-Way-to-Pay-it-Off-Fast!%26id%3D2589959&amp;frm=0&amp;ga_vid=621730991.1247366851&amp;ga_sid=1247366851&amp;ga_hid=1066085460&amp;flash=10.0.22.87&amp;w=336&amp;h=280&amp;u_h=864&amp;u_w=1152&amp;u_ah=834&amp;u_aw=1152&amp;u_cd=32&amp;u_tz=-240&amp;u_java=true&amp;dtd=729&amp;xpc=zmqrSAppgI&amp;p=http%3A//www.beat-tuition.com</t>
  </si>
  <si>
    <t>heavenewaitin52@aol.com</t>
  </si>
  <si>
    <t>363F84D9-E645-4B6F-904D-D5D7A5CC501C</t>
  </si>
  <si>
    <t>s_it=topsearchbox.search&amp;q=consumer debt advocate</t>
  </si>
  <si>
    <t>maggpie41@yahoo.com</t>
  </si>
  <si>
    <t>5usOVO7B7UWwTeSGoP9-Ow</t>
  </si>
  <si>
    <t>Legally eliminate debt</t>
  </si>
  <si>
    <t>HOW TO ELIMINATE DEBT LEGALLY</t>
  </si>
  <si>
    <t>q=HOW TO ELIMINATE DEBT LEGALLY&amp;search=&amp;qsrc=0&amp;o=0&amp;l=dir</t>
  </si>
  <si>
    <t>utm_source=google&amp;utm_medium=CPC&amp;utm_content=Holding%20Tank%20-%20Debt&amp;utm_campaign=Debt%20Holding%20Tank&amp;utm_term=Legally%20eliminate%20debt&amp;keyword=How%20Can%20I%20Consolidate%20My%20Debt</t>
  </si>
  <si>
    <t>Anna Martha</t>
  </si>
  <si>
    <t>graciouslady44@att.net</t>
  </si>
  <si>
    <t>43D297BC-E9E5-422D-9549-40E9DE36EBDF</t>
  </si>
  <si>
    <t>client=safari&amp;rls=en&amp;q=debt cures&amp;ie=UTF-8&amp;oe=UTF-8</t>
  </si>
  <si>
    <t>utm_source=google&amp;utm_medium=CPC&amp;utm_content=Holding%20Tank%20-%20Debt&amp;utm_campaign=Debt%20Holding%20Tank&amp;utm_term=Debt%20cures&amp;keyword=Debt%20Cures%20for%202009</t>
  </si>
  <si>
    <t>Moodykim@optonline.net</t>
  </si>
  <si>
    <t>hdITP3T8jkq1bJa4EhizgA</t>
  </si>
  <si>
    <t>Credit card debt laws</t>
  </si>
  <si>
    <t>k=credit%20card%20debt%20laws&amp;d=Credit%20Card%20Debt%20Laws&amp;r=http%3A//en.allexperts.com/q/Collections-Law-912/2008/11/Fraudulent-Lawsuit.htm</t>
  </si>
  <si>
    <t>utm_source=google&amp;utm_medium=CPC&amp;utm_content=Holding%20Tank%20-%20Debt&amp;utm_campaign=Debt%20Holding%20Tank&amp;utm_term=Credit%20card%20debt%20laws&amp;keyword=How%20Can%20I%20Consolidate%20My%20Debt</t>
  </si>
  <si>
    <t>pattykillian@yahoo.com</t>
  </si>
  <si>
    <t>07B681BC-8743-4EC0-8B95-07AA9EDEFDBC</t>
  </si>
  <si>
    <t>debt consolodation</t>
  </si>
  <si>
    <t>ei=utf-8&amp;fr=slv8-ytbm&amp;p=debt%20consolodation&amp;type=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</si>
  <si>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</si>
  <si>
    <t>justinchaplin33@yahoo.com</t>
  </si>
  <si>
    <t>435DF026-6147-4818-8627-36016904F6D9</t>
  </si>
  <si>
    <t>Military debt consolidation</t>
  </si>
  <si>
    <t>Bill-Consolidation-Loans-For-Military-Personnel&amp;id=280320</t>
  </si>
  <si>
    <t>utm_source=google&amp;utm_medium=CPC&amp;utm_content=Debt%20Consolidation&amp;utm_campaign=Debt%20Consolidation&amp;utm_term=Military%20debt%20consolidation&amp;keyword=How%20Can%20I%20Consolidate%20My%20Debt</t>
  </si>
  <si>
    <t>Lorri</t>
  </si>
  <si>
    <t>kyleprice95@yahoo.com</t>
  </si>
  <si>
    <t>E47E0F54-F600-4B42-BD66-CE0FE656CC8A</t>
  </si>
  <si>
    <t>http://www.ehow.com/how_2076711_get-credit-card-debt-help.html</t>
  </si>
  <si>
    <t>courtychick@yahoo.com</t>
  </si>
  <si>
    <t>03FDC7AF-627D-4163-B146-021E2B8309C3</t>
  </si>
  <si>
    <t>http://ads.cnn.com/html.ng/site=cnn&amp;cnn_pagetype=article&amp;cnn_position=585x280_adlinks&amp;cnn_rollup=us&amp;params.styles=fs_dynamic&amp;tile=6405842347421&amp;domId=209617</t>
  </si>
  <si>
    <t>perry</t>
  </si>
  <si>
    <t>plsurvey17@gmail.com</t>
  </si>
  <si>
    <t>F23A125D-177D-43FC-9943-9268B02660B6</t>
  </si>
  <si>
    <t>hl=en&amp;q=consumer debt advocates&amp;btnG=Google Search&amp;aq=f&amp;oq=&amp;aqi=</t>
  </si>
  <si>
    <t>juanetta</t>
  </si>
  <si>
    <t>bigdog5757@comcast.net</t>
  </si>
  <si>
    <t>FC021F9E-ECAF-466D-96DB-F2B05D1F5BAA</t>
  </si>
  <si>
    <t>www.thefreelibrary.com</t>
  </si>
  <si>
    <t>http://www.thefreelibrary.com/Student loan debts burden new nurses and teachers-a0132873510</t>
  </si>
  <si>
    <t>Stuart</t>
  </si>
  <si>
    <t>stuart.westphal@gmail.com</t>
  </si>
  <si>
    <t>0A43C058-5729-44A4-8AA2-F1F113A38D1C</t>
  </si>
  <si>
    <t>http://www.mahalo.com/how-to-reduce-student-loan-debt</t>
  </si>
  <si>
    <t>K46uis0qGkiEKBtFbmexSQ</t>
  </si>
  <si>
    <t>LpCse0WuOECDLkdQS-re2g</t>
  </si>
  <si>
    <t>7pBP4C2zmU2QHNccqKoHFg</t>
  </si>
  <si>
    <t>flyinw@prestontel.com</t>
  </si>
  <si>
    <t>35DEDD40-9DE8-4534-B380-2406C3461BD5</t>
  </si>
  <si>
    <t>http://www.ehow.com/how_4837072_consolidate-federal-student-loans.html</t>
  </si>
  <si>
    <t>gordon</t>
  </si>
  <si>
    <t>E57068AF-7C3E-4189-8729-7C09347EB7F3</t>
  </si>
  <si>
    <t>bobelol@yahoo.com</t>
  </si>
  <si>
    <t>1sZp9p6Vt0aenMqhj2tSYg</t>
  </si>
  <si>
    <t>fcsource=gadwords&amp;gclid=CI6gwpL80psCFSRPagodk0LmKQ</t>
  </si>
  <si>
    <t>sadie</t>
  </si>
  <si>
    <t>sadiehill@comcast.net</t>
  </si>
  <si>
    <t>CFF55A26-3D2D-42D8-B13F-8EDBAFA37FFA</t>
  </si>
  <si>
    <t>XeXu1QU_j0K_Bg-K7NCX1w</t>
  </si>
  <si>
    <t>Sadie</t>
  </si>
  <si>
    <t>sadiehill@va.gov</t>
  </si>
  <si>
    <t>2E66F435-544D-4F06-AED4-9876D08C8485</t>
  </si>
  <si>
    <t>323D4ED8-1464-4B53-AB25-35135ADD7249</t>
  </si>
  <si>
    <t>ohjA12doAEaUt__ocR-exg</t>
  </si>
  <si>
    <t>adela</t>
  </si>
  <si>
    <t>adelaflores95@hotmail.com</t>
  </si>
  <si>
    <t>8DDC59FE-200B-4C3C-8C90-432C73D0630D</t>
  </si>
  <si>
    <t>http://www.webcrawler.com/webcrawler303/ws/results/Web/credit card payment service/1/417/TopNavigation/Relevance/iq=true/zoom=off/_iceUrlFlag=7</t>
  </si>
  <si>
    <t>lailvatime@yahoo.com</t>
  </si>
  <si>
    <t>v1CWcDUXVk6PjntEFvT6Dw</t>
  </si>
  <si>
    <t>http://getoutofdebt.org</t>
  </si>
  <si>
    <t>client=ca-pub-6186302871949550&amp;dt=1247506515444&amp;lmt=1247506515&amp;alt_color=FFFFFF&amp;prev_slotnames=2759742579&amp;format=300x250_as&amp;output=html&amp;correlator=1247506514334&amp;channel=4404830654&amp;url=http%3A%2F%2Fgetoutofdebt.org%2F7231%2Fobama-student-loan-forgiveness-program&amp;ad_type=text&amp;cb=1&amp;cd=1&amp;ref=http%3A%2F%2Fsearch.yahoo.com%2Fsearch%3Ffr%3Dyfp-t-832-s%26toggle%3D1%26cop%3Dmss%26ei%3DUTF8%26rd%3Dr2%26p%3Dobama%2520student%2520loan%2520forgiveness&amp;frm=0&amp;ui=rc%3A0&amp;ga_vid=768748874.1247506515&amp;ga_sid=1247506515&amp;ga_hid=1789938377&amp;flash=10.0.12.36&amp;w=300&amp;h=250&amp;u_h=1024&amp;u_w=1280&amp;u_ah=994&amp;u_aw=1280&amp;u_cd=32&amp;u_tz=-420&amp;u_his=5&amp;u_java=true&amp;dtd=62&amp;xpc=xRtyQ5Qadn&amp;p=http%3A//getoutofdebt.org</t>
  </si>
  <si>
    <t>Nathaniel</t>
  </si>
  <si>
    <t>nmallery@hotmail.com</t>
  </si>
  <si>
    <t>ALnQEc4BkE6zRtf6kB-4OA</t>
  </si>
  <si>
    <t>amanew2006@yahoo.com</t>
  </si>
  <si>
    <t>LwFQA9isNU2SvA152bl-PQ</t>
  </si>
  <si>
    <t>www.reuters.com</t>
  </si>
  <si>
    <t>http://www.reuters.com/article/pressRelease/idUS140020 21-Jul-2008 MW20080721</t>
  </si>
  <si>
    <t>sansouth@verizon.net</t>
  </si>
  <si>
    <t>X2fuFdSYlkmhEPaXjjoMXA</t>
  </si>
  <si>
    <t>www.verizon.net</t>
  </si>
  <si>
    <t>http://www.verizon.net/central/vzc.portal</t>
  </si>
  <si>
    <t>_nfpb=true&amp;_pageLabel=google_results&amp;rs=&amp;web_search_type=basic&amp;sc=web&amp;channel=Ccntrlb&amp;clientid=Cnsmr&amp;q=consumer debt advocate and government bailout&amp;imageField.x=24&amp;imageField.y=6</t>
  </si>
  <si>
    <t>ashleana@hotmail.com</t>
  </si>
  <si>
    <t>1848A788-A575-44D8-8ADC-7A9CBEDE5159</t>
  </si>
  <si>
    <t>hl=en&amp;q=consolidate defaulted student loans&amp;aq=f&amp;oq=&amp;aqi=g1</t>
  </si>
  <si>
    <t>coxjim85@yahoo.com</t>
  </si>
  <si>
    <t>16E5F6E5-58AC-4B67-B08C-B320F53C908D</t>
  </si>
  <si>
    <t>epl=02710061VFcBXUkRbFEPUw0HUQsBDgZOD0dPFVMEB1lUTF0SVgpaaxBdXwBBURMNRBBdBBRQCWsWWBAIRw4RQFlZSmtcBFxaPVRYC1ddD1dEEF0EFFAJaxJOE1AKDQhbXh5WW0U6V1gNW1IAVwlQFhYQBVRUB1YBVAFbBgJHAGpcXAUABFYBA0RKWAtXaxJVBwcFV1AFWQNeA1cEAkcFWlhZUVpfBFhRX01XDEVRE0MDD1sEFFcSGgVYDhNcFj5HVFZTCQhDXEc9VVYHWlgEDVI&amp;query=Online%20Credit%20Card%20Payment</t>
  </si>
  <si>
    <t>CHRIS</t>
  </si>
  <si>
    <t>progressive4@msn.com</t>
  </si>
  <si>
    <t>41A1A6E8-AB28-4C8B-8226-8D3ECE2072D0</t>
  </si>
  <si>
    <t>Debters</t>
  </si>
  <si>
    <t>debters anonaymos.com</t>
  </si>
  <si>
    <t>client=safari&amp;rls=en-us&amp;q=debters anonaymos.com&amp;ie=UTF-8&amp;oe=UTF-8</t>
  </si>
  <si>
    <t>utm_source=google&amp;utm_medium=CPC&amp;utm_content=Holding%20Tank%20-%20Debt&amp;utm_campaign=Debt%20Holding%20Tank&amp;utm_term=Debters&amp;keyword=How%20Can%20I%20Consolidate%20My%20Debt</t>
  </si>
  <si>
    <t>whisper99@cox.net</t>
  </si>
  <si>
    <t>3E32E64B-834B-447A-BC0E-6529583BABE2</t>
  </si>
  <si>
    <t>debtruscueusa.com</t>
  </si>
  <si>
    <t>hl=en&amp;q=debtruscueusa.com&amp;rlz=1W1SUNA_en&amp;aq=f&amp;oq=&amp;aqi=</t>
  </si>
  <si>
    <t>nikk4x4@yahoo.com</t>
  </si>
  <si>
    <t>SHRTzXd-3keikhznE-OTzw</t>
  </si>
  <si>
    <t>www.lawguru.com</t>
  </si>
  <si>
    <t>How Settle</t>
  </si>
  <si>
    <t>How do i settle debt</t>
  </si>
  <si>
    <t>http://www.lawguru.com/cgi/bbs/message.php</t>
  </si>
  <si>
    <t>i=994278912</t>
  </si>
  <si>
    <t>utm_source=google&amp;utm_medium=CPC&amp;utm_content=How%20Settle&amp;utm_campaign=Debt%20Volume_TX&amp;utm_term=How%20do%20i%20settle%20debt&amp;keyword=How%20Can%20I%20Consolidate%20My%20Debt</t>
  </si>
  <si>
    <t>Brande</t>
  </si>
  <si>
    <t>btucker29@bellsouth.net</t>
  </si>
  <si>
    <t>80F249E8-7A04-46DE-B834-7407F13DEBC1</t>
  </si>
  <si>
    <t>spage=search%2Fresultshome1.htm&amp;searchType=web&amp;source=APYWEBHM&amp;string=getting banks to lower morgage payment&amp;where=&amp;sm.x=0&amp;sm.y=0&amp;sm=Go</t>
  </si>
  <si>
    <t>utm_source=yahoo&amp;utm_medium=cpc&amp;utm_campaign=DebtReductionInc&amp;utm_content=Lower%20Payments&amp;keyword=How%20To%20Lower%20Mortgage%20Payments&amp;OVRAW=getting%20banks%20to%20lower%20morgage%20payment&amp;OVKEY=lower%20mortgage%20payment&amp;OVMTC=advanced&amp;OVADID=42233385522&amp;OVKWID=207713333022</t>
  </si>
  <si>
    <t>fUnZQnuPe0KVmO7vTdwQKQ</t>
  </si>
  <si>
    <t>mjamo212@att.net</t>
  </si>
  <si>
    <t>sZyjkH0gHEu1BRK5-J31kQ</t>
  </si>
  <si>
    <t>pg=AJmain&amp;qid=55fd7ebd803b7988186774ad3575b640&amp;ord=40&amp;action=click&amp;p=AJmain&amp;tpr=jrel3&amp;ptnrS=ZCxdm801MOUS&amp;searchfor=Legally Eliminate Debt&amp;si=&amp;ct=RR&amp;st=bar&amp;ss=sub&amp;cb=ZC</t>
  </si>
  <si>
    <t>Issaac</t>
  </si>
  <si>
    <t>gFn31qh310KrA5ECop-MFg</t>
  </si>
  <si>
    <t>Bridgette</t>
  </si>
  <si>
    <t>bridgett-henderson@sbcglobal.net</t>
  </si>
  <si>
    <t>4C0AAFDE-4709-4CF0-A606-0B7E746926B5</t>
  </si>
  <si>
    <t>direct student loan.gov</t>
  </si>
  <si>
    <t>channel=us&amp;hl=en&amp;ibd=&amp;q=direct student loan.gov&amp;Submit=Search</t>
  </si>
  <si>
    <t>mkbarnes@live.com</t>
  </si>
  <si>
    <t>cXVXaxevgEChTmO-Mw1gBg</t>
  </si>
  <si>
    <t>defaulted private student loan help</t>
  </si>
  <si>
    <t>q=defaulted private student loan help&amp;url=/aclk%3Fsa%3Dl%26ai%3DCytJQ4qdcSoqaM5jkM9yGnLoC4PDAwgHc3qX5DMOlqOgBCAAQAygDUMWypYIEYMmO5IvIpIAVoAHioZH2A8gBAaoEGE_QKISzG-KNlnamqL5dBC64-4YITQqzTQ%26sig%3DAGiWqtw3K8pm0a4z7RH8V5FRdQ53JPjnhA%26q%3Dhttp://www.debtreductioninc.com/index8.html%253Futm_source%253Dgoogle%2526utm_medium%253DCPC%2526utm_content%253DLoan%252520Default%2526utm_campaign%253DDebt%252520General%2526utm_term%253DLoan%252520default%252520help%2526keyword%253D2009%252520Loan%252520Default%252520Help&amp;rct=j&amp;ei=4qdcSovAMpX4NbyK-L8C&amp;usg=AFQjCNE78PdQSFXcP3P0DKmE-iI5Ofqbjw</t>
  </si>
  <si>
    <t>Islene</t>
  </si>
  <si>
    <t>kiwipoo1996@yahoo.com</t>
  </si>
  <si>
    <t>ZvHammfUy0_73cRcoPnvAg</t>
  </si>
  <si>
    <t>studentloandebt</t>
  </si>
  <si>
    <t>http://search.yahoo.com/search;_ylt=A0geu75ArlxKM.YA0oFXNyoA</t>
  </si>
  <si>
    <t>p=studentloandebt&amp;y=Search&amp;fr=fp-yie8-858&amp;fr2=sb-top&amp;sao=3</t>
  </si>
  <si>
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</si>
  <si>
    <t>Christian</t>
  </si>
  <si>
    <t>chrisday1974@live.com</t>
  </si>
  <si>
    <t>88101DA2-7809-40E7-8042-8E10049C2709</t>
  </si>
  <si>
    <t>q=debt resolution help&amp;s=TDBS&amp;v=13&amp;tid={4085454F-7FC3-EC70-C625-D330D180A44C}</t>
  </si>
  <si>
    <t>utm_source=yahoo&amp;utm_medium=cpc&amp;utm_campaign=DebtReductionInc&amp;utm_content=General%20Debt&amp;keyword=Debt%20Help&amp;OVRAW=debt%20resolution%20help&amp;OVKEY=debt%20help&amp;OVMTC=advanced&amp;OVADID=42233303522&amp;OVKWID=207713466022</t>
  </si>
  <si>
    <t>Ethel</t>
  </si>
  <si>
    <t>mkethel@bellsouth.net</t>
  </si>
  <si>
    <t>0D14D7FF-3655-4869-8C79-D99B6411F2EE</t>
  </si>
  <si>
    <t>www.lifescript.com</t>
  </si>
  <si>
    <t>http://www.lifescript.com/Life/Money/Owe/The%20Smart%20Womens%20Credit%20Card%20Guide.aspx</t>
  </si>
  <si>
    <t>utm_campaign=2009-07-14-31416&amp;utm_source=healthy-advantage&amp;utm_medium=email&amp;utm_content=healthy-well-wise_The%20Smart%20Womens%20Credi&amp;FromNL=1&amp;sc_date=20090714T000000</t>
  </si>
  <si>
    <t>ttozzolo2@washcoll.edu</t>
  </si>
  <si>
    <t>dMIn0BfpT0inGMtZeXMrCQ</t>
  </si>
  <si>
    <t>chad</t>
  </si>
  <si>
    <t>cbanderson24@yahoo.com</t>
  </si>
  <si>
    <t>19073C65-189A-40FB-9E13-AEE50ECC2670</t>
  </si>
  <si>
    <t>marc23is@hotmail.com</t>
  </si>
  <si>
    <t>eHWMK5wmrUKXgKc7JRQeMQ</t>
  </si>
  <si>
    <t>client=ca-pub-5327679562133707&amp;dt=1247599931062&amp;lmt=1246054616&amp;output=html&amp;slotname=2223842166&amp;correlator=1247599931062&amp;url=http%3A%2F%2Fwww.bklaw.com%2Fchapter7%2Fstudent_loans.html&amp;ref=http%3A%2F%2Fwww.google.com%2Fsearch%3Fsourceid%3Dnavclient%26ie%3DUTF-8%26rlz%3D1T4ADBR_enUS267US267%26q%3Dwhat%2Bkinds%2Bof%2Bstudent%2Bloans%2Bcan%2Bbe%2Bdischarged%253f&amp;frm=0&amp;ga_vid=1813727406.1247599931&amp;ga_sid=1247599931&amp;ga_hid=297689741&amp;flash=10.0.12.36&amp;w=468&amp;h=60&amp;u_h=768&amp;u_w=1024&amp;u_ah=738&amp;u_aw=1024&amp;u_cd=32&amp;u_tz=-420&amp;u_his=8&amp;u_java=true&amp;dtd=31&amp;xpc=feMVW8O9wY&amp;p=http%3A//www.bklaw.com</t>
  </si>
  <si>
    <t>MATTHEW</t>
  </si>
  <si>
    <t>MATTHEW.SCHUENEMAN@NAVY.MIL</t>
  </si>
  <si>
    <t>A0412B22-D0E0-4CEF-938F-FA665E08394D</t>
  </si>
  <si>
    <t>client=ca-pub-1415334591037307&amp;dt=1245789251140&amp;output=html&amp;slotname=0693103766&amp;correlator=1245789251140&amp;url=http%3A%2F%2Fhotair.com%2Farchives%2F2009%2F03%2F24%2Fstimulus-idea-how-about-massive-forgiveness-of-student-loans%2F&amp;ea=0&amp;frm=1&amp;ga_vid=1858205858.1245789251&amp;ga_sid=1245789251&amp;ga_hid=687946465&amp;flash=9.0.124.0&amp;w=160&amp;h=600&amp;u_h=768&amp;u_w=1024&amp;u_ah=738&amp;u_aw=1024&amp;u_cd=32&amp;u_tz=-300&amp;u_his=3&amp;u_java=true&amp;dtd=188</t>
  </si>
  <si>
    <t>fine.finley@yahoo.com</t>
  </si>
  <si>
    <t>F1B77FF1-55B4-4E3A-819E-6D43EC0FBFA8</t>
  </si>
  <si>
    <t>client=ca-pub-7145847650058742&amp;dt=1247599955410&amp;lmt=1247600174&amp;prev_slotnames=4568799426&amp;format=160x600_as&amp;output=html&amp;correlator=1247599955270&amp;url=http%3A%2F%2Fwww.studentloanrelief.org%2Fintroduction-student-loan-forgiveness&amp;color_bg=FFFFFF&amp;color_text=000000&amp;color_link=D9330D&amp;color_url=000000&amp;color_border=FFFFFF&amp;ad_type=text&amp;ea=0&amp;ref=http%3A%2F%2Fwww.studentloanrelief.org%2Ftopics%2Fstudent-loan-forgiveness%3Fpage%3D1&amp;frm=0&amp;ui=rc%3A0&amp;ga_vid=1074511306.1247599544&amp;ga_sid=1247599544&amp;ga_hid=1506447622&amp;ga_fc=true&amp;flash=10.0.22&amp;w=160&amp;h=600&amp;u_h=768&amp;u_w=1024&amp;u_ah=738&amp;u_aw=1024&amp;u_cd=16&amp;u_tz=-360&amp;u_his=30&amp;u_java=true&amp;u_nplug=16&amp;u_nmime=49&amp;dtd=20</t>
  </si>
  <si>
    <t>hoobasgirl@yahoo.com</t>
  </si>
  <si>
    <t>AAFD8C33-599E-422C-9882-BC9AEDE97479</t>
  </si>
  <si>
    <t>www.thriftyfun.com</t>
  </si>
  <si>
    <t>http://www.thriftyfun.com/tf90233107.tip.html</t>
  </si>
  <si>
    <t>carole</t>
  </si>
  <si>
    <t>cr18414@comcast.net</t>
  </si>
  <si>
    <t>384C8739-1E58-4975-B467-724E20AD59E9</t>
  </si>
  <si>
    <t>q=american debt association&amp;rls=com.microsoft:en-us:IE-SearchBox&amp;ie=UTF-8&amp;oe=UTF-8&amp;sourceid=ie7&amp;rlz=1I7SUNA_en</t>
  </si>
  <si>
    <t>Knder</t>
  </si>
  <si>
    <t>odellslade@ymail.com</t>
  </si>
  <si>
    <t>UXgMNhFT10mtKHTFXNBFJg</t>
  </si>
  <si>
    <t>Defaulted-Student-Loan---Information-You-Need-to-Know&amp;id=2592884</t>
  </si>
  <si>
    <t>ZH2LlG-WH0_KKhBzjFU5JQ</t>
  </si>
  <si>
    <t>blair</t>
  </si>
  <si>
    <t>klynnmac49@gmail.com</t>
  </si>
  <si>
    <t>F172EDE7-67D9-423E-AF24-5D53140090F7</t>
  </si>
  <si>
    <t>client=ca-pub-7538936246305536&amp;dt=1247609306290&amp;lmt=1217195629&amp;output=html&amp;slotname=6543124880&amp;correlator=1247609306290&amp;url=http%3A%2F%2Fwww.student-loan-consolidation-advice.com%2Findex.html&amp;ref=http%3A%2F%2Fwww.student-loan-consolidation-advice.com%2Fstudentloans.html&amp;frm=0&amp;ga_vid=118472598.1247609306&amp;ga_sid=1247609306&amp;ga_hid=745599324&amp;flash=10.0.22&amp;w=336&amp;h=280&amp;u_h=1024&amp;u_w=1280&amp;u_ah=994&amp;u_aw=1280&amp;u_cd=32&amp;u_tz=-300&amp;u_his=50&amp;u_java=true&amp;u_nplug=12&amp;u_nmime=54&amp;dtd=35&amp;xpc=ttm9xm34PJ&amp;p=http%3A//www.student-loan-consolidation-advice.com</t>
  </si>
  <si>
    <t>katina</t>
  </si>
  <si>
    <t>katoswald@gmail.com</t>
  </si>
  <si>
    <t>64BD6885-4223-468B-B14F-1E35350B2994</t>
  </si>
  <si>
    <t>Student-Loan-Forgiveness-Programs-for-College-Graduates&amp;id=129754</t>
  </si>
  <si>
    <t>emarshall19@cox.net</t>
  </si>
  <si>
    <t>14DD8131-E274-4560-A4E6-A932E1E3813F</t>
  </si>
  <si>
    <t>Managing-Credit-Card-Debt-Through-Government-Programs&amp;id=2569151</t>
  </si>
  <si>
    <t>piper</t>
  </si>
  <si>
    <t>jackson_piper@yahoo.com</t>
  </si>
  <si>
    <t>3497BF0B-AC96-4490-8786-B1B5BF4CB6FD</t>
  </si>
  <si>
    <t>can I file single bankruptcy when married?</t>
  </si>
  <si>
    <t>p=can I file single bankruptcy when married%3F&amp;toggle=1&amp;cop=mss&amp;ei=UTF-8&amp;fr=yfp-t-832</t>
  </si>
  <si>
    <t>utm_source=yahoo&amp;utm_medium=cpc&amp;utm_campaign=DebtReductionInc&amp;utm_content=Bankruptcy&amp;keyword=Avoid%20Filing%20Bankruptcy&amp;OVRAW=can%20I%20file%20single%20bankruptcy%20when%20married%3F&amp;OVKEY=can%20i%20file%20bankruptcy&amp;OVMTC=advanced&amp;OVADID=42233254522&amp;OVKWID=207713372522</t>
  </si>
  <si>
    <t>drksdesti@msn.com</t>
  </si>
  <si>
    <t>6C2EEF17-934F-44C9-85B7-39960458B432</t>
  </si>
  <si>
    <t>client=ca-pub-9490787183837702&amp;dt=1247626702359&amp;lmt=1247626702&amp;output=html&amp;slotname=2760148807&amp;correlator=1247626702359&amp;url=http%3A%2F%2Fcashmoneylife.com%2F2009%2F05%2F08%2Fcant-afford-student-loan-payments%2F&amp;ref=http%3A%2F%2Fcashmoneylife.com%2Fcategory%2Fcredit%2F&amp;frm=0&amp;ga_vid=3973077776842987000.1247625890&amp;ga_sid=1247625890&amp;ga_hid=1843291927&amp;ga_fc=true&amp;flash=10.0.22.87&amp;w=300&amp;h=250&amp;u_h=768&amp;u_w=1024&amp;u_ah=738&amp;u_aw=1024&amp;u_cd=32&amp;u_tz=-300&amp;u_his=6&amp;u_java=true&amp;dtd=62&amp;xpc=jYlxdrHnvM&amp;p=http%3A//cashmoneylife.com</t>
  </si>
  <si>
    <t>STAN</t>
  </si>
  <si>
    <t>STANFORDOGILVIE@HOTMAIL.COM</t>
  </si>
  <si>
    <t>2A6285C2-7E0A-4C60-8B3A-1607412D8788</t>
  </si>
  <si>
    <t>client=ca-pub-7178429101922652&amp;dt=1247631548829&amp;lmt=1242207339&amp;prev_slotnames=3501033164&amp;format=fp_al_lp&amp;output=html&amp;correlator=1247631548799&amp;channel=8289089153&amp;url=http%3A%2F%2Fwww.debtfirms.com%2F&amp;ea=0&amp;ref=http%3A%2F%2Fezinearticles.com%2F%3FUsing-Government-Grants-For-Debt-Relief%26id%3D802693&amp;frm=0&amp;ga_vid=1891728880.1247631549&amp;ga_sid=1247631549&amp;ga_hid=1231420570&amp;flash=9.0.124&amp;w=200&amp;h=90&amp;u_h=800&amp;u_w=1280&amp;u_ah=733&amp;u_aw=1280&amp;u_cd=24&amp;u_tz=-240&amp;u_his=1&amp;u_java=true&amp;u_nplug=7&amp;u_nmime=124&amp;dtd=1&amp;kw_type=radlink&amp;prev_fmts=200x90_0ads_al&amp;rt=ChBKXVmBAASF1wrHUxWScQySEg9OZWdvdGlhdGUgRGVidHMaCCRGhsUrnbY-KAFSEwips_S37tabAhUcNMcKHQIL9S4&amp;hl=en&amp;kw0=Debt Negotiation Letters&amp;kw1=Credit Card Debt Relief&amp;kw2=Negotiate Debts&amp;kw3=Debt Consolidation Firms&amp;okw=Negotiate Debts</t>
  </si>
  <si>
    <t>ambler2@yahoo.com</t>
  </si>
  <si>
    <t>DYQKzDrZw0eirBDrI0kRqw</t>
  </si>
  <si>
    <t>client=ca-pub-4461215404735941&amp;dt=1247689434296&amp;lmt=1215569375&amp;output=html&amp;slotname=6628846820&amp;correlator=1247689434296&amp;url=http%3A%2F%2Fwww.studentdoc.com%2Fstudent-loan-consolidation-programs.html&amp;ref=http%3A%2F%2Fwww.studentdoc.com%2Fstudent-loans.html&amp;frm=0&amp;ga_vid=1998602941.1247689250&amp;ga_sid=1247689250&amp;ga_hid=238557386&amp;ga_fc=true&amp;flash=9.0.124.0&amp;w=300&amp;h=250&amp;u_h=768&amp;u_w=1024&amp;u_ah=740&amp;u_aw=1024&amp;u_cd=16&amp;u_tz=-300&amp;u_his=20&amp;u_java=true&amp;dtd=109&amp;xpc=N3JqnDGPID&amp;p=http%3A//www.studentdoc.com</t>
  </si>
  <si>
    <t>kroshaudpt@gmail.com</t>
  </si>
  <si>
    <t>EED9F974-931E-48F4-A2A0-2C68F214B371</t>
  </si>
  <si>
    <t>http://www.soyouwanna.com/site/syws/loans/loans2.html</t>
  </si>
  <si>
    <t>TERESA@LINKINGYOU.COM</t>
  </si>
  <si>
    <t>N2ors4hLTEaXVgfy4CLYpA</t>
  </si>
  <si>
    <t>best_card_credit_debt_get_way</t>
  </si>
  <si>
    <t>q=best_card_credit_debt_get_way</t>
  </si>
  <si>
    <t>utm_source=yahoo&amp;utm_medium=cpc&amp;utm_campaign=DebtReductionInc&amp;utm_content=Get%20Out%20Of%20Debt&amp;keyword=Way%20To%20Get%20Out%20Of%20Credit%20Card%20Debt&amp;OVRAW=best%2Fcard%2Fcredit%2Fdebt%2Fget%2Fway&amp;OVKEY=best%20card%20credit%20debt%20get%20way&amp;OVMTC=standard&amp;OVADID=42233513022&amp;OVKWID=207720812022</t>
  </si>
  <si>
    <t>Bill</t>
  </si>
  <si>
    <t>billsmith@gmail.com</t>
  </si>
  <si>
    <t>H48KxmEHCkCoaEKZ7DgUaQ</t>
  </si>
  <si>
    <t>client=ca-pub-2905739116842914&amp;dt=1247664555218&amp;lmt=1247664555&amp;format=468x60_as&amp;output=html&amp;correlator=1247664555218&amp;channel=8931940007&amp;url=http%3A%2F%2Ffirstforextrading.com%2Fwhy-student-loans-are-evil-3570&amp;color_bg=FFFFFF&amp;color_text=000000&amp;color_link=003399&amp;color_url=999999&amp;color_border=FFFFFF&amp;ad_type=text&amp;frm=0&amp;ga_vid=83507386.1247664556&amp;ga_sid=1247664556&amp;ga_hid=992456250&amp;flash=10.0.12.36&amp;w=468&amp;h=60&amp;u_h=900&amp;u_w=1440&amp;u_ah=866&amp;u_aw=1440&amp;u_cd=32&amp;u_tz=-240&amp;u_java=true&amp;dtd=297&amp;xpc=HC0V3AP2to&amp;p=http%3A//firstforextrading.com</t>
  </si>
  <si>
    <t>JUDY</t>
  </si>
  <si>
    <t>JUDYCOLON74@YAHOO.COM</t>
  </si>
  <si>
    <t>34E308C4-FD85-428D-BF2F-17C6706797DF</t>
  </si>
  <si>
    <t>janice</t>
  </si>
  <si>
    <t>bowryjani@comcast.net</t>
  </si>
  <si>
    <t>6FE335B7-64C1-48C5-9754-C4E871F96355</t>
  </si>
  <si>
    <t>registrar=dotsterexpired&amp;domain=SUESALLIEMAE.COM&amp;site_id=20788</t>
  </si>
  <si>
    <t>mrussell1127@hotmail.com</t>
  </si>
  <si>
    <t>Z26Md0QFrkuMgZRApiJf0w</t>
  </si>
  <si>
    <t>lower monthly car payment</t>
  </si>
  <si>
    <t>q=lower monthly car payment&amp;url=/aclk%3Fsa%3Dl%26ai%3DC-6kgLwReStSsD6OYNOD7iaQE4PDAwgGot6b5DIfAh5ICCAAQAigDUJ7Hycv6_____wFgya63iZCk0BGgAeKhkfYDyAEBqgQWT9CDicMloXnsXectHgNKD6XhJKYrUA%26sig%3DAGiWqtzCckb9n1dbA_-qiBDfXVW_eLFCug%26q%3Dhttp://www.debtreductioninc.com/index8.html%253Futm_source%253Dgoogle%2526utm_medium%253DCPC%2526utm_content%253DLower%252520Payments%2526utm_campaign%253DDebt%252520General%2526utm_term%253DLower%252520monthly%252520car%252520payments%2526keyword%253DHow%252520Can%252520I%252520Consolidate%252520My%252520Debt%253F&amp;rct=j&amp;ei=LwReSoTLDpXgNcL55L8C&amp;usg=AFQjCNHYEu0GvP1_xl6xhUmDIQRCyr2ZSQ</t>
  </si>
  <si>
    <t>misty</t>
  </si>
  <si>
    <t>5EFBD53B-9A7F-48F4-BF18-0077D3189DBF</t>
  </si>
  <si>
    <t>client=ca-pub-3876756223334558&amp;dt=1247676189156&amp;lmt=1225903183&amp;output=html&amp;slotname=6674004740&amp;correlator=1247676189156&amp;url=http%3A%2F%2Fwww.consumerguideto.com%2FFinancial_Services%2Fstudentloanconsolidation.htm&amp;ref=http%3A%2F%2Fwww.info.com%2Fstudent%2520loan%2520bailout%3Fcb%3D23%26cmp%3D3989&amp;frm=0&amp;ga_vid=585150974.1247676189&amp;ga_sid=1247676189&amp;ga_hid=627395828&amp;flash=10.0.22.87&amp;w=336&amp;h=280&amp;u_h=768&amp;u_w=1024&amp;u_ah=734&amp;u_aw=1024&amp;u_cd=32&amp;u_tz=-240&amp;u_his=2&amp;u_java=true&amp;dtd=94&amp;xpc=0QThzJnOxC&amp;p=http%3A//www.consumerguideto.com</t>
  </si>
  <si>
    <t>klapperich@provide.net</t>
  </si>
  <si>
    <t>EFB7E454-4DEF-481F-8C6B-CB7C98D17598</t>
  </si>
  <si>
    <t>client=ca-excite_pss_js&amp;dt=1247678551093&amp;hints=Debt%20Consolidation%2CMortgage%2CRefinance%2CCredit%20Card%20Debt%2CLoans%2CBankruptcy&amp;lmt=1247678551&amp;format=fp_al_lp&amp;output=html&amp;correlator=1247678551093&amp;channel=pss-1&amp;url=http%3A%2F%2Fgallery.popularscreensavers.com%2F%3Fcatid%3D22%26subcatid%3D412&amp;ea=0&amp;frm=0&amp;ga_vid=210603958.1247678551&amp;ga_sid=1247678551&amp;ga_hid=367863252&amp;flash=10.0.12.36&amp;w=120&amp;h=90&amp;u_h=768&amp;u_w=1024&amp;u_ah=738&amp;u_aw=1024&amp;u_cd=32&amp;u_tz=-240&amp;u_his=10&amp;u_java=true&amp;dtd=32&amp;kw_type=radlink&amp;prev_fmts=120x90_0ads_al_s&amp;rt=ChBKXhBZAAcj-ArnRxeRJFmoEgtEZWJ0IFBheW9mZhoIWkgURDG2qTEoAVITCKKC5Oec2JsCFYRN5wodO3xcGQ&amp;hl=en&amp;kw0=Refinance Loans&amp;kw1=Credit Loans&amp;kw2=Bankruptcy CA&amp;kw3=No More Debt&amp;kw4=Debt Payoff&amp;okw=Debt Payoff</t>
  </si>
  <si>
    <t>mlatini327@hotmail.com</t>
  </si>
  <si>
    <t>xwHe2xPvdEeKmffFQZ8Pow</t>
  </si>
  <si>
    <t>lindadris@tds.net</t>
  </si>
  <si>
    <t>6B78B8F3-65C6-4601-8B0C-B03AE729A8F8</t>
  </si>
  <si>
    <t>sourceid=navclient&amp;ie=UTF-8&amp;rlz=1T4ADBS_enUS248US249&amp;q=www.chase.com creditcards payment</t>
  </si>
  <si>
    <t>Kerrie</t>
  </si>
  <si>
    <t>kerriebear08@yahoo.com</t>
  </si>
  <si>
    <t>86E8C9DD-758D-48E1-8DAA-EA57237882C1</t>
  </si>
  <si>
    <t>Debt bailout</t>
  </si>
  <si>
    <t>debt bailout</t>
  </si>
  <si>
    <t>client=safari&amp;rls=en-us&amp;q=debt bailout&amp;ie=UTF-8&amp;oe=UTF-8</t>
  </si>
  <si>
    <t>utm_source=google&amp;utm_medium=CPC&amp;utm_content=Holding%20Tank%20-%20Debt&amp;utm_campaign=Debt%20Holding%20Tank&amp;utm_term=Debt%20bailout&amp;keyword=How%20Can%20I%20Consolidate%20My%20Debt</t>
  </si>
  <si>
    <t>maurice</t>
  </si>
  <si>
    <t>5011CD36-DD0A-42A1-B93C-32208F5D2655</t>
  </si>
  <si>
    <t>rebeccamendias@yahoo.com</t>
  </si>
  <si>
    <t>A847156A-FE92-4991-A4AC-5DF9977AB711</t>
  </si>
  <si>
    <t>client=ca-pub-7942454862810132&amp;dt=1247687689977&amp;lmt=1247687689&amp;alternate_ad_url=http%3A%2F%2Fwww.student-loans.cc%2Fincludes%2Fgoogle_alt.php&amp;prev_fmts=728x15_0ads_al&amp;format=728x90_as&amp;output=html&amp;correlator=1247687689884&amp;url=http%3A%2F%2Fwww.student-loans.cc%2Fconsolodate-student-loans.php&amp;color_bg=FFFFFF&amp;color_text=000000&amp;color_link=0000FF&amp;color_url=000000&amp;color_border=9FADBA&amp;ad_type=text&amp;ref=http%3A%2F%2Fwww.google.com%2Fsearch%3Fsourceid%3Dnavclient%26ie%3DUTF-8%26rlz%3D1T4GZEZ_enUS315US315%26q%3D%2522consolodate%2Bstudent%2Bloans%2522%252b%2522forgiveness%2522&amp;frm=0&amp;ga_vid=1212845835.1247687690&amp;ga_sid=1247687690&amp;ga_hid=579420201&amp;flash=9.0.124.0&amp;w=728&amp;h=90&amp;u_h=800&amp;u_w=1280&amp;u_ah=770&amp;u_aw=1280&amp;u_cd=32&amp;u_tz=-300&amp;u_his=4&amp;u_java=true&amp;dtd=319&amp;xpc=6PnxGvEroi&amp;p=http%3A//www.student-loans.cc</t>
  </si>
  <si>
    <t>Celia</t>
  </si>
  <si>
    <t>celia1949@yahoo.com</t>
  </si>
  <si>
    <t>VtPeHfwHiU_paOzaIc6xgg</t>
  </si>
  <si>
    <t>q=credit services&amp;btnG=Search&amp;hl=en&amp;rls=com.microsoft%3Aen-us%3AIE-SearchBox&amp;rlz=1I7DKUS&amp;sa=2</t>
  </si>
  <si>
    <t>kennyc30@yahoo.com</t>
  </si>
  <si>
    <t>4BB49BFF-C5CA-4B0D-88F3-E50D1FE863E4</t>
  </si>
  <si>
    <t>reduce credit debt without bankruptcy</t>
  </si>
  <si>
    <t>p=reduce credit debt without bankruptcy&amp;fr=yfp-t-501&amp;toggle=1&amp;cop=mss&amp;ei=UTF-8</t>
  </si>
  <si>
    <t>utm_source=yahoo&amp;utm_medium=cpc&amp;utm_campaign=DebtReductionInc&amp;utm_content=Credit%20Card%20Debt%20Reduction&amp;keyword=Reduce%20Credit%20Card%20Debt%20Quickly&amp;OVRAW=reduce%20credit%20debt%20without%20bankruptcy&amp;OVKEY=reduce%20credit%20card%20debt%20quickly&amp;OVMTC=advanced&amp;OVADID=41951241022&amp;OVKWID=207713397022</t>
  </si>
  <si>
    <t>Glyndle</t>
  </si>
  <si>
    <t>KutZ63YHUkeuwUMN89vOtw</t>
  </si>
  <si>
    <t>maristelajessica@yahoo.com</t>
  </si>
  <si>
    <t>A419A9F4-2B58-46F4-A6A5-E926B84C9DB8</t>
  </si>
  <si>
    <t>erase debt free</t>
  </si>
  <si>
    <t>http://search.yahoo.com/search;_ylt=A0geu55CdF5KmgAAyy5XNyoA</t>
  </si>
  <si>
    <t>p=erase debt free&amp;fr=yfp-t-105&amp;fr2=sb-top&amp;sao=1</t>
  </si>
  <si>
    <t>utm_source=yahoo&amp;utm_medium=cpc&amp;utm_campaign=DebtReductionInc&amp;utm_content=General%20Debt&amp;keyword=Be%20Debt%20Free&amp;OVRAW=erase%20debt%20free&amp;OVKEY=debt%20free&amp;OVMTC=advanced&amp;OVADID=42233303522&amp;OVKWID=207713077522</t>
  </si>
  <si>
    <t>paradiseproperties@comcast.net</t>
  </si>
  <si>
    <t>02D18030-249C-4292-9207-1CFF3BE487E5</t>
  </si>
  <si>
    <t>legally erase your debt</t>
  </si>
  <si>
    <t>cat=Web&amp;con=homepage&amp;q=legally erase your debt</t>
  </si>
  <si>
    <t>Julianne</t>
  </si>
  <si>
    <t>juliannemanske@gmail.com</t>
  </si>
  <si>
    <t>3851B503-54E6-4776-A670-1B92EC735FD2</t>
  </si>
  <si>
    <t>client=ca-pub-9336631000664321&amp;dt=1247707224644&amp;lmt=1247705376&amp;prev_slotnames=6068351789&amp;output=html&amp;slotname=0959149431&amp;correlator=1247707223974&amp;url=http%3A%2F%2Ffrugaldad.com%2F2008%2F05%2F21%2Fhow-to-get-out-of-credit-card-debt-and-stay-out%2F&amp;ref=http%3A%2F%2Fwww.google.com%2Fsearch%3Fie%3DUTF-8%26oe%3DUTF-8%26sourceid%3Dnavclient%26gfns%3D1%26q%3Dhow%2Bto%2Bget%2Bout%2Bof%2Bcredit%2Bcard%2Bdebt&amp;frm=0&amp;ga_vid=1774521261.1247707224&amp;ga_sid=1247707224&amp;ga_hid=785730355&amp;flash=10.0.22&amp;w=336&amp;h=280&amp;u_h=1050&amp;u_w=1400&amp;u_ah=1020&amp;u_aw=1400&amp;u_cd=16&amp;u_tz=-420&amp;u_his=2&amp;u_java=true&amp;u_nplug=20&amp;u_nmime=112&amp;dtd=3&amp;xpc=cAKR2Tl4Qx&amp;p=http%3A//frugaldad.com</t>
  </si>
  <si>
    <t>camille123321@wmconnect.com</t>
  </si>
  <si>
    <t>j0HdU7ktekSr8MfapGfOGQ</t>
  </si>
  <si>
    <t>walter</t>
  </si>
  <si>
    <t>wlehmus@aol.com</t>
  </si>
  <si>
    <t>C2EF143E-202D-4329-9117-94CC142A6A5B</t>
  </si>
  <si>
    <t>http://webmail.aol.com/43792/aol/en-us/Suite.aspx</t>
  </si>
  <si>
    <t>npsantos@verizon.net</t>
  </si>
  <si>
    <t>94D08DB2-58CE-4FA1-A60D-099798207837</t>
  </si>
  <si>
    <t>debt away usa</t>
  </si>
  <si>
    <t>q=debt away usa&amp;form=QBRE&amp;qs=n</t>
  </si>
  <si>
    <t>hale</t>
  </si>
  <si>
    <t>arlenehale@hotmail.com</t>
  </si>
  <si>
    <t>880B6EF8-E8EE-45AE-90C2-6E9FF4583B69</t>
  </si>
  <si>
    <t>beginnersinvest.about.com</t>
  </si>
  <si>
    <t>http://beginnersinvest.about.com/od/creditcarddebt/a/negotiate-a-credit-card-debt-settlement.htm</t>
  </si>
  <si>
    <t>Jess</t>
  </si>
  <si>
    <t>hanna.kim58@gmail.com</t>
  </si>
  <si>
    <t>9DC23A4D-B1B8-4216-A3D4-FCEF75BB77AF</t>
  </si>
  <si>
    <t>MARLENE</t>
  </si>
  <si>
    <t>MINDY.THIBODEAUX@YAHOO.COM</t>
  </si>
  <si>
    <t>36684F5C-F21E-4914-8FA7-AB0BC8CA1B2A</t>
  </si>
  <si>
    <t>topdecker@hotmail.com</t>
  </si>
  <si>
    <t>Qj7YzJm3Y0KPtjsSAcXANQ</t>
  </si>
  <si>
    <t>q=defaulted student loan help&amp;rls=com.microsoft:en-us:IE-SearchBox&amp;ie=UTF-8&amp;oe=UTF-8&amp;sourceid=ie7&amp;rlz=1I7DMUS</t>
  </si>
  <si>
    <t>none@none.co</t>
  </si>
  <si>
    <t>vwtnnL5QPUCCrxmOxX5Mcw</t>
  </si>
  <si>
    <t>Tlejeune1@yahoo.com</t>
  </si>
  <si>
    <t>836BC99E-B354-49FA-928F-4837EBC1B2A1</t>
  </si>
  <si>
    <t>free debt relief letters</t>
  </si>
  <si>
    <t>ei=utf-8&amp;fr=slv8-hpd04&amp;p=free%20debt%20relief%20letters&amp;type=</t>
  </si>
  <si>
    <t>utm_source=yahoo&amp;utm_medium=cpc&amp;utm_campaign=DebtReductionInc&amp;utm_content=General%20Debt&amp;keyword=Debt%20Relief&amp;OVRAW=free%20debt%20relief%20letters&amp;OVKEY=debt%20relief&amp;OVMTC=advanced&amp;OVADID=42233303522&amp;OVKWID=207713042522</t>
  </si>
  <si>
    <t>Alessandra</t>
  </si>
  <si>
    <t>xanda_2001@hotmail.com</t>
  </si>
  <si>
    <t>A7D02ACD-1888-48AE-A3EB-C370F690F810</t>
  </si>
  <si>
    <t>http://www.ehow.com/how_2080716_calculate-auto-sales-tax.html</t>
  </si>
  <si>
    <t>7043F573-03E4-420A-916B-4B1C648B67DC</t>
  </si>
  <si>
    <t>Meini</t>
  </si>
  <si>
    <t>rene2780@yahoo.com</t>
  </si>
  <si>
    <t>A0C28504-8E6C-4A2C-BA9A-4C4EF6247F07</t>
  </si>
  <si>
    <t>client=ca-pub-3377207431605665&amp;dt=1247781309135&amp;lmt=1237757065&amp;output=html&amp;slotname=5146899709&amp;correlator=1247781309135&amp;url=http%3A%2F%2Fwww.rebuildcreditscores.com%2FDefaulted_Student_Loans.html&amp;ref=http%3A%2F%2Fwww.rebuildcreditscores.com%2F&amp;frm=0&amp;ga_vid=22470839.1247781280&amp;ga_sid=1247781280&amp;ga_hid=10147490&amp;ga_fc=true&amp;flash=9.0.124.0&amp;w=336&amp;h=280&amp;u_h=1024&amp;u_w=1280&amp;u_ah=946&amp;u_aw=1280&amp;u_cd=32&amp;u_tz=-300&amp;u_his=4&amp;u_java=true&amp;dtd=359&amp;xpc=BgLjZflTtJ&amp;p=http%3A//www.rebuildcreditscores.com</t>
  </si>
  <si>
    <t>Takicha</t>
  </si>
  <si>
    <t>takki337@yahoo.com</t>
  </si>
  <si>
    <t>11FB1201-82E3-439F-8949-F48DD92369E2</t>
  </si>
  <si>
    <t>Tyler</t>
  </si>
  <si>
    <t>tdw.1983@hotmail.com</t>
  </si>
  <si>
    <t>19D56DA3-85A6-4662-ABBB-66ADAC503FFF</t>
  </si>
  <si>
    <t>client=ca-pub-8334320066378454&amp;dt=1247790443433&amp;lmt=1205940094&amp;format=468x60_as&amp;output=html&amp;correlator=1247790443433&amp;url=http%3A%2F%2Fwww.online-loan-calculator.com%2Floan_calculators.html&amp;color_bg=9EB39B&amp;color_text=333333&amp;color_link=0000FF&amp;color_url=666666&amp;color_border=9EB39B&amp;ref=http%3A%2F%2Fwww.online-loan-calculator.com%2F&amp;frm=0&amp;ga_vid=755154012.1247790391&amp;ga_sid=1247790391&amp;ga_hid=1062958666&amp;ga_fc=true&amp;flash=10.0.22.87&amp;w=468&amp;h=60&amp;u_h=900&amp;u_w=1440&amp;u_ah=870&amp;u_aw=1440&amp;u_cd=32&amp;u_tz=-420&amp;u_his=5&amp;u_java=true&amp;dtd=74&amp;xpc=NZK4Bi5CyK&amp;p=http%3A//www.online-loan-calculator.com</t>
  </si>
  <si>
    <t>janie</t>
  </si>
  <si>
    <t>nanaj@stjoelive.com</t>
  </si>
  <si>
    <t>AC1C38F3-6D72-4C84-A25A-12206FC42590</t>
  </si>
  <si>
    <t>http://www.dogpile.com/dogpile/ws/results/Web/Medical%20Debt%20Collection/1/302357/RightNav/Relevance/iq=true/zoom=off/_iceUrlFlag=7</t>
  </si>
  <si>
    <t>utm_source=yahoo&amp;utm_medium=cpc&amp;utm_campaign=DebtReductionInc&amp;utm_content=General%20Debt&amp;keyword=Medical%20Debt%20Solutions&amp;OVRAW=Medical%20Debt%20Collection&amp;OVKEY=medical%20debt&amp;OVMTC=advanced&amp;OVADID=42233303522&amp;OVKWID=207713159022</t>
  </si>
  <si>
    <t>jskennedy1@cox.net</t>
  </si>
  <si>
    <t>pM2qjy-K_0GOuGkeshoS_w</t>
  </si>
  <si>
    <t>lds.families.com</t>
  </si>
  <si>
    <t>http://lds.families.com/blog/getting-out-of-debt</t>
  </si>
  <si>
    <t>unicorn21b@hotmail.com</t>
  </si>
  <si>
    <t>B3034658-8992-4E09-B4E9-7420662724E6</t>
  </si>
  <si>
    <t>client=ca-pub-4461215404735941&amp;dt=1247830566652&amp;lmt=1233558104&amp;output=html&amp;slotname=6628846820&amp;correlator=1247830566652&amp;url=http%3A%2F%2Fwww.studentdoc.com%2Fconsolidate-federal-student-loans.html&amp;ref=http%3A%2F%2Fwww.studentdoc.com%2Frefinance-student-loans.html&amp;frm=0&amp;ga_vid=551545727.1247713392&amp;ga_sid=1247830560&amp;ga_hid=1473654753&amp;ga_fc=true&amp;flash=10.0.22&amp;w=300&amp;h=250&amp;u_h=800&amp;u_w=1280&amp;u_ah=800&amp;u_aw=1280&amp;u_cd=32&amp;u_tz=-300&amp;u_his=2&amp;u_java=true&amp;u_nplug=21&amp;u_nmime=114&amp;dtd=232&amp;xpc=7ez1qGz3HY&amp;p=http%3A//www.studentdoc.com</t>
  </si>
  <si>
    <t>Shawna</t>
  </si>
  <si>
    <t>jandrew.shawna@att.net</t>
  </si>
  <si>
    <t>4043AD3F-DA5E-4E45-AE88-FF5A4106E685</t>
  </si>
  <si>
    <t>scrappychicklynn@hotmail.com</t>
  </si>
  <si>
    <t>8B89F4FB-003E-4EAD-BDB6-AF65D70397CD</t>
  </si>
  <si>
    <t>american debt resolution services</t>
  </si>
  <si>
    <t>q=american debt resolution services&amp;ie=utf-8&amp;oe=utf-8&amp;aq=t&amp;rls=org.mozilla:en-US:official&amp;client=firefox-a</t>
  </si>
  <si>
    <t>ahull1977@yahoo.com</t>
  </si>
  <si>
    <t>883E5912-11E8-46DE-9E91-41E681ABBAC1</t>
  </si>
  <si>
    <t>Debt shield scam</t>
  </si>
  <si>
    <t>debt shield scam</t>
  </si>
  <si>
    <t>sourceid=navclient&amp;aq=0h&amp;oq=debt&amp;ie=UTF-8&amp;rlz=1T4SKPB_en&amp;q=debt shield scam</t>
  </si>
  <si>
    <t>utm_source=google&amp;utm_medium=CPC&amp;utm_content=Holding%20Tank%20-%20Debt&amp;utm_campaign=Debt%20Holding%20Tank&amp;utm_term=Debt%20shield%20scam&amp;keyword=How%20Can%20I%20Consolidate%20My%20Debt</t>
  </si>
  <si>
    <t>Desiree</t>
  </si>
  <si>
    <t>imdmojsept4u@yahoo.com</t>
  </si>
  <si>
    <t>4895DA2D-D249-4AF5-A17A-221373179C48</t>
  </si>
  <si>
    <t>Debt guru</t>
  </si>
  <si>
    <t>debt guru</t>
  </si>
  <si>
    <t>sourceid=navclient&amp;aq=1&amp;oq=debt gu&amp;ie=UTF-8&amp;rlz=1T4SUNA_enUS223US236&amp;q=debt guru</t>
  </si>
  <si>
    <t>utm_source=google&amp;utm_medium=CPC&amp;utm_content=Holding%20Tank%20-%20Debt&amp;utm_campaign=Debt%20Holding%20Tank&amp;utm_term=Debt%20guru&amp;keyword=How%20Can%20I%20Consolidate%20My%20Debt</t>
  </si>
  <si>
    <t>robertswoodson@msn.com</t>
  </si>
  <si>
    <t>16B03CEF-8E7D-4DF0-B82A-909B9E1A8ECE</t>
  </si>
  <si>
    <t>http://www.ehow.com/how_4605214_calculate-daily-interest-credit-cards.html</t>
  </si>
  <si>
    <t>litttlelisa@aol.com</t>
  </si>
  <si>
    <t>xVWg9ClGoUO5ljbPe0x8nQ</t>
  </si>
  <si>
    <t>real debt consolidations that deal with pay day loans</t>
  </si>
  <si>
    <t>q=real debt consolidations that deal with pay day loans&amp;hl=en&amp;ie=UTF-8&amp;start=40&amp;sa=N</t>
  </si>
  <si>
    <t>patrice</t>
  </si>
  <si>
    <t>pmahder@comcast.net</t>
  </si>
  <si>
    <t>861E31FA-9A31-4C46-92B1-5073DAD09D68</t>
  </si>
  <si>
    <t>www.iprowl.com</t>
  </si>
  <si>
    <t>http://www.iprowl.com/search-results.aspx</t>
  </si>
  <si>
    <t>keywords=consolidated credit</t>
  </si>
  <si>
    <t>utm_source=yahoo&amp;utm_medium=cpc&amp;utm_campaign=DebtReductionInc&amp;utm_content=Credit%20Card%20Consolidation&amp;keyword=Credit%20Card%20Consolidation&amp;OVRAW=consolidated%20credit&amp;OVKEY=credit%20card%20consolidation&amp;OVMTC=advanced&amp;OVADID=41951287022&amp;OVKWID=207713091022</t>
  </si>
  <si>
    <t>carla</t>
  </si>
  <si>
    <t>cstar8691@gmail.com</t>
  </si>
  <si>
    <t>E782281B-4C60-43BD-B305-2D4887439402</t>
  </si>
  <si>
    <t>www.getoutofdebttoday.com</t>
  </si>
  <si>
    <t>http://www.getoutofdebttoday.com/search.php</t>
  </si>
  <si>
    <t>page=true&amp;d=getoutofdebttoday.com&amp;term=old debt&amp;nterms=b2xkIGRlYnQ%3D&amp;append=qs%3D06oENya4ZGI6qUjCyqUHLTwL-tye4sxdt-0uyGXQvJTYyVEtPWw3I-T3YDQMLJaQ29MM7g2SU4heWYb9v5Ydz5FfBl4XrQzYAgfdMJhJSKm8La1_YTk3M-eib1bVfC8Kld6Fr3vhK7Pw-U8cItp4huxhfk1BSjfAm_tNJHIJFBY8voJgr5dGXhj-o1h0ozDnjxtb3kwFZkBe60TbRuoIjmPDdLmjMxC_4QN29jth0EXqRKPkKVnwGcaMBjhr5tI6x6gaxP5VNuiJmiO4bEMfK1md8mW4iUbzJKmElULdq-p1IJA2sXsDE1zcnlnnA8Uu1b3Szakwpd_cxI8xWfRsdw5RZJA_aoSHp1i2fljt8jfa-sg8c7HsDSI9aQjVDgW3jbe1PcuuiTe2dxloj_WZvUDalFAtwk2CicPF9-ibHHkiyYljt8u8Bj8Cghz0s67hAbouxNxowBg0_bgxuFKSo9wFbEtPnXyd35iBTnEQpwzMeW5HawL1nOMxuIHWOYrNckkIwxTRSoPNw7EY0X43ZiTHm4Z6RzEsP4XvY2HJzywnQ8owc9CfEVpR5FFjXt85Bf6R1cZZrJfTgEnQR2HIfSyKRtFxE1KvEIqVYwyBDMzV0ySkrjf9GoTFzH2md8c3iiohhjDJmtswrVF4gaUs7uKHfP8-CX1OCXFc3tzV69_ZNHcKdGmNmQ</t>
  </si>
  <si>
    <t>utm_source=yahoo&amp;utm_medium=cpc&amp;utm_campaign=DebtReductionInc&amp;utm_content=General%20Debt&amp;keyword=Debt%20Solutions&amp;OVRAW=old%20debt&amp;OVKEY=old%20debt&amp;OVMTC=standard&amp;OVADID=42233303522&amp;OVKWID=207713008522</t>
  </si>
  <si>
    <t>Verlene</t>
  </si>
  <si>
    <t>vc4runnerbabe@aol.com</t>
  </si>
  <si>
    <t>3AAF3E19-745A-4ABC-B9F4-C4C97F180C30</t>
  </si>
  <si>
    <t>www2.searchresultsdirect.com</t>
  </si>
  <si>
    <t>http://www2.searchresultsdirect.com/parking.php4</t>
  </si>
  <si>
    <t>domain=debtconsoladationloan.com&amp;registrar=238091&amp;keyword=&amp;eq=82001930d66b67f78d6766850b6a4bde</t>
  </si>
  <si>
    <t>Don</t>
  </si>
  <si>
    <t>dontbooker@hotmail.com</t>
  </si>
  <si>
    <t>IKpoLcZ1CUmjUIKFaPg2kQ</t>
  </si>
  <si>
    <t>sltcid=26899&amp;slk=debt forgiveness for student loans&amp;akwd=www%20debt%20forgiveness%20for%20student%20loan&amp;uq=Debt%20Forgiveness%20for%20Student%20Loans&amp;cid=686906350&amp;kwid=647892135&amp;feed=3977&amp;nid=4</t>
  </si>
  <si>
    <t>utm_source=yahoo&amp;utm_medium=cpc&amp;utm_campaign=DebtReductionInc&amp;utm_content=Student%20Debt%20-%20high%20volume&amp;keyword=Student%20Loan%20Consolidation&amp;OVRAW=debt%20forgiveness%20for%20student%20loans&amp;OVKEY=debt%20student%20loan&amp;OVMTC=advanced&amp;OVADID=42233253022&amp;OVKWID=207721351522</t>
  </si>
  <si>
    <t>orrhoney@yahoo.com</t>
  </si>
  <si>
    <t>6A1385A5-7A61-4506-A692-906A1C9A9122</t>
  </si>
  <si>
    <t>1&amp;uvx=txtTKGZZwHxZyynNRN_a4KxXwDQhIbAgHQXlqE69e_mpbU-gsHH5nsmop9tZvG3I8fDPlCtu946ClFBQOWsyOSdLRzMTl0PrE0gcOni0OPM5BgEqr4acBahgeslhCH-YhZ_YskXp9KSS48Ic-lX8RaxL7g62n6Dbpe-4C-n_LKRYlDI1x_xgVU_7CHsExu3y2LKAFIn-x5R1iq3AkByYf5DdhkQMmf6M5zu4SizxRxrE_rag7WmAUkzLemM5Dm3RqFQuc-rT6FraTVrjVgqTy-2_fYMcpqnzOgSH2r2O4mI_8kmn5fMgZw%2A%2A</t>
  </si>
  <si>
    <t>jack@scoopersdogwaste.com</t>
  </si>
  <si>
    <t>tkyW68b3CE6Zl_91pNXeVQ</t>
  </si>
  <si>
    <t>business loan consolidation</t>
  </si>
  <si>
    <t>http://search.yahoo.com/search;_ylt=ApZJSpBk_Vcm56rtgfmyRzYGIn0V</t>
  </si>
  <si>
    <t>p=business loan consolidation&amp;fr=vz-portal-s&amp;toggle=1&amp;cop=&amp;ei=UTF-8</t>
  </si>
  <si>
    <t>utm_source=yahoo&amp;utm_medium=cpc&amp;utm_campaign=DebtReductionInc&amp;utm_content=Debt%20Consolidation%20Loan&amp;keyword=Business%20Debt%20Consolidation&amp;OVRAW=business%20loan%20consolidation&amp;OVKEY=business%20debt%20consolidation%20loan&amp;OVMTC=advanced&amp;OVADID=42233518522&amp;OVKWID=207713487022</t>
  </si>
  <si>
    <t>MARY</t>
  </si>
  <si>
    <t>JEN951957@YAHOO.COM</t>
  </si>
  <si>
    <t>BC40B625-EF77-4898-B792-6A1B3A97475D</t>
  </si>
  <si>
    <t>sourceid=navclient&amp;aq=0&amp;oq=DEBTR&amp;ie=UTF-8&amp;rlz=1T4ADBR_enUS330US332&amp;q=debt rescue usa</t>
  </si>
  <si>
    <t>utm_source=google&amp;utm_medium=CPC&amp;utm_content=Holding%20Tank%20-%20Debt&amp;utm_campaign=Debt%20Holding%20Tank&amp;utm_term=Debt%20rescue%20usa&amp;keyword=USA%20Debt%20Rescue%20Program</t>
  </si>
  <si>
    <t>michaelmcmahen@yahoo.com</t>
  </si>
  <si>
    <t>llU1Rywy4EGljBZk6pDKZQ</t>
  </si>
  <si>
    <t>term=Pay Credit Card Debt&amp;channel=fin_money_managing,fuel,Channel_A&amp;google_kw_type=radlinks&amp;google_rt=ChBKYoX4AAPnpgrHSxqKS3-LEhRQYXkgQ3JlZGl0IENhcmQgRGVidBoI6FRMdq3jVTAoAVITCM7Y28Xd4JsCFRIIxwodbEwmHw&amp;google_rts=ChBKYoX4AAPnhwrHSxqKS3-LEhVWaXNhIENyZWRpdCBDYXJkIEZlZXMaCGF_YSGVX-lAKAFSEwjO2NvF3eCbAhUSCMcKHWxMJh8|ChBKYoX4AAPnogrHSxqKS3-LEhpDcmVkaXQgQ2FyZCBGaW5hbmNlIENoYXJnZRoIby-MZSRjDy0oAVITCM7Y28Xd4JsCFRIIxwodbEwmHw|ChBKYoX4AAPnpgrHSxqKS3-LEhRQYXkgQ3JlZGl0IENhcmQgRGVidBoI6FRMdq3jVTAoAVITCM7Y28Xd4JsCFRIIxwodbEwmHw|ChBKYoX4AAPnqgrHSxqKS3-LEhRXaXNlIFVzZSBDcmVkaXQgQ2FyZBoIhB60WDz6f0IoAVITCM7Y28Xd4JsCFRIIxwodbEwmHw|ChBKYoX4AAPnrgrHSxqKS3-LEhVMb3cgTGltaXQgQ3JlZGl0IENhcmQaCB6rguQPaeCWKAFSEwjO2NvF3eCbAhUSCMcKHWxMJh8|ChBKYoX4AAPnsQrHSxqKS3-LEhlDcmVkaXQgQ2FyZCBUcmFuc2ZlciBSYXRlGgir-0s5jCpVSCgBUhMIztjbxd3gmwIVEgjHCh1sTCYf&amp;google_page_url=http%3A//www.ehow.com/how_4771224_avoid-paying-credit-card-fees.html%3Fref%3Dfuel%26utm_source%3Dyahoo%26utm_medium%3Dssp%26utm_campaign%3Dyssp_art&amp;radkws=Visa%20Credit%20Card%20Fees%7CCredit%20Card%20Finance%20Charge%7CPay%20Credit%20Card%20Debt%7CWise%20Use%20Credit%20Card%7CLow%20Limit%20Credit%20Card%7CCredit%20Card%20Transfer%20Rate&amp;contentid=4771224&amp;studioid=&amp;category=Personal Finance&amp;subcategory=Money Managing</t>
  </si>
  <si>
    <t>fructuoso</t>
  </si>
  <si>
    <t>fructuosoarias@yahoo.com</t>
  </si>
  <si>
    <t>40F87FEE-AEC5-4BF4-9215-A352A2B0F0AA</t>
  </si>
  <si>
    <t>seow h</t>
  </si>
  <si>
    <t>sieong82588@yahoo.com</t>
  </si>
  <si>
    <t>3F24A291-25BA-42FC-BC78-55AA19014B25</t>
  </si>
  <si>
    <t>cannot pay student loan debt</t>
  </si>
  <si>
    <t>p=cannot pay student loan debt&amp;fr=yfp-t-501-s&amp;toggle=1&amp;cop=mss&amp;ei=UTF-8</t>
  </si>
  <si>
    <t>utm_source=yahoo&amp;utm_medium=cpc&amp;utm_campaign=DebtReductionInc&amp;utm_content=Student%20Debt%20-%20high%20volume&amp;keyword=Student%20Loan%20Consolidation&amp;OVRAW=cannot%20pay%20student%20loan%20debt&amp;OVKEY=student%20loan%20debt&amp;OVMTC=advanced&amp;OVADID=42233253022&amp;OVKWID=207721351522</t>
  </si>
  <si>
    <t>Abby</t>
  </si>
  <si>
    <t>sugapye_914@yahoo.com</t>
  </si>
  <si>
    <t>ANvOrjfOHkWVjttCNRYclQ</t>
  </si>
  <si>
    <t>q=lower monthly bills&amp;ie=utf-8&amp;oe=utf-8&amp;aq=t&amp;rls=org.mozilla:en-US:official&amp;client=firefox-a</t>
  </si>
  <si>
    <t>amy.heller@charter.net</t>
  </si>
  <si>
    <t>52501718-03B4-4BB5-ACB4-FBB60C435DF9</t>
  </si>
  <si>
    <t>darrentwarren@gmail.com</t>
  </si>
  <si>
    <t>ci4vRPH7qkq7rLwYVqrgjQ</t>
  </si>
  <si>
    <t>client=ca-pub-0540338099227977&amp;dt=1247893780430&amp;lmt=1247893780&amp;output=html&amp;slotname=7489061802&amp;correlator=1247893780430&amp;url=http%3A%2F%2Fnews-reviews.org%2Funcategorized%2Fnew-college-loan-repayment-rules-benefit-millions%2F&amp;frm=0&amp;ga_vid=582524278.1247893780&amp;ga_sid=1247893780&amp;ga_hid=18446712&amp;flash=10.0.22.87&amp;w=160&amp;h=600&amp;u_h=768&amp;u_w=1366&amp;u_ah=768&amp;u_aw=1298&amp;u_cd=32&amp;u_tz=-420&amp;u_java=true&amp;dtd=47&amp;xpc=GHNIsZ3VzF&amp;p=http%3A//news-reviews.org</t>
  </si>
  <si>
    <t>sharongrgic@hotmail.com</t>
  </si>
  <si>
    <t>A9C003A1-BB8E-44DC-B68D-F547A8BC5C0B</t>
  </si>
  <si>
    <t>Debt settlement settlement</t>
  </si>
  <si>
    <t>client=ca-pub-7867261723852556&amp;dt=1247966310855&amp;lmt=1247966310&amp;output=html&amp;slotname=2344878303&amp;correlator=1247966310855&amp;url=http%3A%2F%2Fwww.pressemeldungen.at%2F89142%2Fdebt-settlement-really-provide-help-for-credit-card-debt%2F&amp;ref=http%3A%2F%2Fwww.google.com%2Fsearch%3Fhl%3Den%26q%3Ddebt%2Bsettlement%26aq%3D3%26oq%3Ddebt%2B%26aqi%3Dg10&amp;frm=0&amp;ga_vid=1196872270.1247966311&amp;ga_sid=1247966311&amp;ga_hid=813696961&amp;flash=10.0.22.87&amp;w=160&amp;h=90&amp;u_h=1024&amp;u_w=1280&amp;u_ah=992&amp;u_aw=1280&amp;u_cd=32&amp;u_tz=-300&amp;u_his=5&amp;u_java=true&amp;dtd=47&amp;xpc=o4ROd4p4cK&amp;p=http%3A//www.pressemeldungen.at&amp;format=fp_al_lp&amp;kw_type=radlink&amp;prev_fmts=160x90_0ads_al&amp;rt=ChBKYnQ-AAfY9QqzGgKMz195EhBEZWJ0cyBTZXR0bGVtZW50GghS-daerG-BeyCM39DEAigBSIzf0MQCUhMIxJj70czgmwIVCcSyCh0zF_wm&amp;hl=en&amp;kw0=Debts Settlement&amp;kw1=Debt Relief Loan&amp;kw2=Credit Solution&amp;kw3=Credit Card Debts&amp;okw=Debts Settlement</t>
  </si>
  <si>
    <t>utm_source=google&amp;utm_medium=CPC&amp;utm_content=Settlement&amp;utm_campaign=Debt%20Volume_TX&amp;utm_term=Debt%20settlement%20settlement&amp;keyword=How%20Can%20I%20Consolidate%20My%20Debt</t>
  </si>
  <si>
    <t>daviszoo@power-net.net</t>
  </si>
  <si>
    <t>D5DC8670-8283-4CB5-9B5D-9BC2FF5962C4</t>
  </si>
  <si>
    <t>Debt Consolidation Loan - high volume</t>
  </si>
  <si>
    <t>Government debt consolidation loan</t>
  </si>
  <si>
    <t>client=ca-pub-7178429101922652&amp;dt=1247967049171&amp;lmt=1239188624&amp;alt_color=FFFFFF&amp;prev_slotnames=1338498995%2C5144372880&amp;format=120x240_as&amp;output=html&amp;correlator=1247967048562&amp;channel=8665501093&amp;url=http%3A%2F%2Fwww.debtfirms.com%2Fgovernment-debt-consolidation-loans.html&amp;color_bg=FFFFFF&amp;color_text=000000&amp;color_link=0000CC&amp;color_url=000000&amp;color_border=FFFFFF&amp;ad_type=text&amp;ref=http%3A%2F%2Fwww.debtfirms.com%2Fgovernment-debt-consolidation-loan.html&amp;frm=0&amp;ga_vid=1493332452.1247967049&amp;ga_sid=1247967049&amp;ga_hid=802557605&amp;flash=9.0.28.0&amp;w=120&amp;h=240&amp;u_h=768&amp;u_w=1024&amp;u_ah=738&amp;u_aw=1024&amp;u_cd=32&amp;u_tz=-300&amp;u_his=2&amp;u_java=true&amp;dtd=47&amp;xpc=oHovBmO8zz&amp;p=http%3A//www.debtfirms.com</t>
  </si>
  <si>
    <t>utm_source=google&amp;utm_medium=CPC&amp;utm_content=Debt%20Consolidation%20Loan%20-%20high%20volume&amp;utm_campaign=Debt%20Consolidation&amp;utm_term=Government%20debt%20consolidation%20loan&amp;keyword=How%20Can%20I%20Consolidate%20My%20Debt</t>
  </si>
  <si>
    <t>Nohemi</t>
  </si>
  <si>
    <t>nohemi.calderon@yahoo.com</t>
  </si>
  <si>
    <t>vB3uZMziL0idY51IOfnDiQ</t>
  </si>
  <si>
    <t>lhilleary@verizon.net</t>
  </si>
  <si>
    <t>5RoDDK-DcUSULu-9keW6hw</t>
  </si>
  <si>
    <t>google_kw=Credit Card Debt Law&amp;google_rt=ChBKY5_eAABx9wrHiRyIAS36EhRDcmVkaXQgQ2FyZCBEZWJ0IExhdxoITRImoSlCmwsoAVITCMrog7Hq4psCFQYlxgodWT2FDw&amp;google_page_url=http%3A%2F%2Fezinearticles.com%2F%3FConsumer-Credit-Card-Debt-Relief-Scams!-Are-They-Real%3F%26id%3D1832819</t>
  </si>
  <si>
    <t>nobs127@yahoo.com</t>
  </si>
  <si>
    <t>6B0DA6D1-70F7-4D9E-BFF1-29E8D512D859</t>
  </si>
  <si>
    <t>client=ca-pub-0540338099227977&amp;dt=1247980436411&amp;lmt=1247980435&amp;output=html&amp;slotname=7489061802&amp;correlator=1247980436411&amp;url=http%3A%2F%2Fnews-reviews.org%2Funcategorized%2Fnew-college-loan-repayment-rules-benefit-millions%2F&amp;eid=68120031&amp;ref=http%3A%2F%2Fwww.propeller.com%2Fstory%2F2009%2F07%2F18%2Fnew-college-loan-repayment-rules-benefit-millions%2F&amp;frm=0&amp;dff=serif&amp;dfs=12&amp;adx=755&amp;ady=172.5&amp;biw=1102&amp;bih=731&amp;ga_vid=1853781025.1247980436&amp;ga_sid=1247980436&amp;ga_hid=100210040&amp;flash=10.0.22&amp;w=160&amp;h=600&amp;u_h=1024&amp;u_w=1280&amp;u_ah=994&amp;u_aw=1280&amp;u_cd=32&amp;u_tz=-420&amp;u_his=1&amp;u_java=true&amp;u_nplug=24&amp;u_nmime=117&amp;dtd=56&amp;xpc=y3ZnAcNxzi&amp;p=http%3A//news-reviews.org</t>
  </si>
  <si>
    <t>mustang_sam_2@yahoo.com</t>
  </si>
  <si>
    <t>82EE4FFD-BEF4-43C3-835E-A34569D9FDBB</t>
  </si>
  <si>
    <t>action=search&amp;source=nextpage_opt3&amp;query=debt consolidation loans&amp;is=41&amp;os=13</t>
  </si>
  <si>
    <t>utm_source=yahoo&amp;utm_medium=cpc&amp;utm_campaign=DebtReductionInc&amp;utm_content=Debt%20Consolidation&amp;keyword=Debt%20Consolidation&amp;OVRAW=debt%20consolidation%20loans&amp;OVKEY=low%20interest%20debt%20consolidation&amp;OVMTC=advanced&amp;OVADID=41951387022&amp;OVKWID=207713379522</t>
  </si>
  <si>
    <t>claire</t>
  </si>
  <si>
    <t>c.dieujuste@yahoo.com</t>
  </si>
  <si>
    <t>5DC5332F-E265-4B8F-B05F-E96D18CD6A92</t>
  </si>
  <si>
    <t>www.crawler.com</t>
  </si>
  <si>
    <t>How do i fix credit</t>
  </si>
  <si>
    <t>i want to fixes my credit</t>
  </si>
  <si>
    <t>http://www.crawler.com/search/results.aspx</t>
  </si>
  <si>
    <t>q=i want to fixes my credit&amp;tbid=60179&amp;sf=1</t>
  </si>
  <si>
    <t>utm_source=google&amp;utm_medium=CPC&amp;utm_content=How&amp;utm_campaign=Credit&amp;utm_term=How%20do%20i%20fix%20credit&amp;keyword=How%20Can%20I%20Consolidate%20My%20Debt</t>
  </si>
  <si>
    <t>tanya.l.kise@wellsfargo.com</t>
  </si>
  <si>
    <t>167FB44B-00EB-4364-B5E9-1E786A3959BB</t>
  </si>
  <si>
    <t>Pay-Off-Credit-Card-Debt-FAST!&amp;id=295473</t>
  </si>
  <si>
    <t>darby03pk@gmail.com</t>
  </si>
  <si>
    <t>D50A3062-819B-42B7-A4BF-0D93C0BFBDDF</t>
  </si>
  <si>
    <t>http://www.mahalo.com/how-to-defer-student-loans</t>
  </si>
  <si>
    <t>Tasha</t>
  </si>
  <si>
    <t>ebonytms@yahoo.com</t>
  </si>
  <si>
    <t>o7Sb20oRLE6nGDBAQYmYag</t>
  </si>
  <si>
    <t>tpeacock2005@live.com</t>
  </si>
  <si>
    <t>9C105324-2A4B-4460-BC6D-13D90EE23D2E</t>
  </si>
  <si>
    <t>Debt free books</t>
  </si>
  <si>
    <t>debt free books</t>
  </si>
  <si>
    <t>q=debt free books&amp;rls=com.microsoft:en-us:IE-SearchBox&amp;ie=UTF-8&amp;oe=UTF-8&amp;sourceid=ie7&amp;rlz=1I7DKUS</t>
  </si>
  <si>
    <t>utm_source=google&amp;utm_medium=CPC&amp;utm_content=Holding%20Tank%20-%20Debt&amp;utm_campaign=Debt%20Holding%20Tank&amp;utm_term=Debt%20free%20books&amp;keyword=How%20Can%20I%20Consolidate%20My%20Debt</t>
  </si>
  <si>
    <t>RITA</t>
  </si>
  <si>
    <t>RITASHORTY@WMCONNECT.COM</t>
  </si>
  <si>
    <t>3A4BC6C6-8E1B-4BA3-A46B-F5F3E7965B6B</t>
  </si>
  <si>
    <t>Www debtfree com</t>
  </si>
  <si>
    <t>query=wwwdebtfree.com&amp;fromPage=WMTResultsT&amp;x=10&amp;y=8</t>
  </si>
  <si>
    <t>utm_source=google&amp;utm_medium=CPC&amp;utm_content=Holding%20Tank%20-%20Debt&amp;utm_campaign=Debt%20Holding%20Tank&amp;utm_term=Www%20debtfree%20com&amp;keyword=How%20Can%20I%20Consolidate%20My%20Debt</t>
  </si>
  <si>
    <t>RUBY</t>
  </si>
  <si>
    <t>2WALLACE@EMBARQMAIL.COM</t>
  </si>
  <si>
    <t>5A2EBD4B-BE74-4E41-94F5-44710973221E</t>
  </si>
  <si>
    <t>debt counseling services</t>
  </si>
  <si>
    <t>p=debt counseling services&amp;ei=UTF-8&amp;fr=yfp-t-501-s&amp;fr2=rs-bottom&amp;rs=1&amp;xargs=12KPjg1itSroGmmvmnEOOIMLrcmUsOkZ7Fo5h7DOV5CtdY6hNdE%2DIfXpP0xZg6WO8T7xvSy7HBreVFdJGu277WVk0qfeO%5FLuL%2D1JnGy8lsaPTsbdNEF4MYl7n8nfJPPl42Ug%2E%2E&amp;pstart=7&amp;b=171</t>
  </si>
  <si>
    <t>utm_source=yahoo&amp;utm_medium=cpc&amp;utm_campaign=DebtReductionInc&amp;utm_content=Debt%20Services&amp;keyword=Debt%20Counseling%20Service&amp;OVRAW=debt%20counseling%20services&amp;OVKEY=debt%20counseling%20services&amp;OVMTC=standard&amp;OVADID=42233458022&amp;OVKWID=207713036522</t>
  </si>
  <si>
    <t>Bobbie</t>
  </si>
  <si>
    <t>bbbmosley@yahoo.com</t>
  </si>
  <si>
    <t>E1CCB1C4-4E40-44CF-AACA-C5C0EA98E91C</t>
  </si>
  <si>
    <t>credit card debt</t>
  </si>
  <si>
    <t>p=credit card debt&amp;fr=yfp-t-501&amp;toggle=1&amp;cop=mss&amp;ei=UTF-8</t>
  </si>
  <si>
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</si>
  <si>
    <t>brnxgt@hotmail.com</t>
  </si>
  <si>
    <t>jJ4yflikQ0GM0O1qjJZ5ew</t>
  </si>
  <si>
    <t>http://lopup.com</t>
  </si>
  <si>
    <t>client=ca-pub-2788748207884369&amp;dt=1248138977640&amp;lmt=1248138977&amp;output=html&amp;slotname=5418887531&amp;correlator=1248138977640&amp;url=http%3A%2F%2Flopup.com%2Fv%2Fcredit-and-lending%2Fcredit-default.php%3Fkw%3Dcredit%2520card%2520default%26OVRAW%3Dcredit%2520card%2520default%26OVKEY%3Dcredit%2520card%2520default%2520law%26OVMTC%3Dadvanced%26OVADID%3D44190495022%26OVKWID%3D219131186022&amp;ref=http%3A%2F%2Fsearch.yahoo.com%2Fsearch%3Fp%3Dcredit%2Bcard%2Bdefault%26ei%3Dutf-8%26fr%3Db1ie7&amp;frm=0&amp;ga_vid=942294433.1248138978&amp;ga_sid=1248138978&amp;ga_hid=1349627308&amp;flash=10.0.22.87&amp;w=336&amp;h=280&amp;u_h=1024&amp;u_w=1280&amp;u_ah=994&amp;u_aw=1280&amp;u_cd=32&amp;u_tz=-240&amp;u_his=10&amp;u_java=true&amp;dtd=188&amp;xpc=LRBJeVzw3f&amp;p=http%3A//lopup.com</t>
  </si>
  <si>
    <t>jennifer.breese@comcast.net</t>
  </si>
  <si>
    <t>dSvXFwstVk_WrooFnRiFbw</t>
  </si>
  <si>
    <t>free debt consolidation services</t>
  </si>
  <si>
    <t>ei=UTF-8&amp;fr=yfp-t-151-s&amp;p=free debt consolidation services&amp;rs=0&amp;fr2=rs-top</t>
  </si>
  <si>
    <t>utm_source=yahoo&amp;utm_medium=cpc&amp;utm_campaign=DebtReductionInc&amp;utm_content=Debt%20Consolidation&amp;keyword=Debt%20Consolidation%20Services&amp;OVRAW=free%20debt%20consolidation%20services&amp;OVKEY=free%20debt%20consolidation%20services&amp;OVMTC=standard&amp;OVADID=42233432022&amp;OVKWID=207713201022</t>
  </si>
  <si>
    <t>kendell</t>
  </si>
  <si>
    <t>show.alexander@gmail.com</t>
  </si>
  <si>
    <t>3FFE1229-6287-4A46-A47A-E3AD13AB2D63</t>
  </si>
  <si>
    <t>www.businessweek.com</t>
  </si>
  <si>
    <t>http://www.businessweek.com/bschools/content/mar2009/bs20090323_558993_page_2.htm</t>
  </si>
  <si>
    <t>levar</t>
  </si>
  <si>
    <t>vardon718@aol.com</t>
  </si>
  <si>
    <t>D61279F8-A488-494E-8A6C-DADEF09D3DA1</t>
  </si>
  <si>
    <t>Lawrence</t>
  </si>
  <si>
    <t>na@na.com</t>
  </si>
  <si>
    <t>3F8570CF-9849-4518-A146-63A3903AB8CE</t>
  </si>
  <si>
    <t>qweqrhlobyl@gmail.com</t>
  </si>
  <si>
    <t>99A9A858-B255-4A1D-9C4E-769514C95D10</t>
  </si>
  <si>
    <t>pages.us.com</t>
  </si>
  <si>
    <t>http://pages.us.com/adsection.php</t>
  </si>
  <si>
    <t>link=MD03NjE1NTU5OTA9NTgxMTg2Mjc0PTg5ODk4MTI1Nzk9NDk3NjImcHJvdmtleXdvcmQ9ZGVidCByZWR1Y2luZyZiaWRrZXl3b3JkPWRlYnQgcmVkdWNpbmcmc291cmNlPUEmYmlkbWF0Y2g9Yg==&amp;feed=4</t>
  </si>
  <si>
    <t>utm_source=yahoo&amp;utm_medium=cpc&amp;utm_campaign=DebtReductionInc&amp;utm_content=Debt%20Reduction&amp;keyword=Reducing%20Debt%20Today&amp;OVRAW=Debt%20Reducing&amp;OVKEY=debt%20reducing&amp;OVMTC=standard&amp;OVADID=41951293522&amp;OVKWID=207713019022</t>
  </si>
  <si>
    <t>dhuber5@cfl.rr.com</t>
  </si>
  <si>
    <t>59A5DE64-6542-4F08-B70E-2D06F2CF0B4F</t>
  </si>
  <si>
    <t>chirotalk.proboards.com</t>
  </si>
  <si>
    <t>http://chirotalk.proboards.com/index.cgi</t>
  </si>
  <si>
    <t>board=studentloans&amp;action=display&amp;thread=4325&amp;page=1</t>
  </si>
  <si>
    <t>edward</t>
  </si>
  <si>
    <t>2044651A-B46A-4EBE-81F3-1820FE8BB3F0</t>
  </si>
  <si>
    <t>salemcraft99@aol.com</t>
  </si>
  <si>
    <t>23EABA4C-15D9-41CF-B2C7-011807AE5669</t>
  </si>
  <si>
    <t>invocationType=webmail-hawaii1-standardaol&amp;query=debtrescueusa</t>
  </si>
  <si>
    <t>linda.kellly48@gmail.com</t>
  </si>
  <si>
    <t>vqEvmZVn7ECOFFFr5m4uNA</t>
  </si>
  <si>
    <t>College loan default</t>
  </si>
  <si>
    <t>defaulted college loans and garnisherment laws</t>
  </si>
  <si>
    <t>hl=en&amp;client=dell-usuk-rel&amp;channel=us-psp&amp;ibd=5090116&amp;q=defaulted college loans and garnisherment laws&amp;Submit=Google Search</t>
  </si>
  <si>
    <t>utm_source=google&amp;utm_medium=CPC&amp;utm_content=Student%20Debt&amp;utm_campaign=Debt%20General&amp;utm_term=College%20loan%20default&amp;keyword=How%20Can%20I%20Consolidate%20My%20Debt</t>
  </si>
  <si>
    <t>do6dhE2eAkOC68EKeD0qrw</t>
  </si>
  <si>
    <t>brittany</t>
  </si>
  <si>
    <t>brittany.alderman@gmail.com</t>
  </si>
  <si>
    <t>45C20E66-3BF3-4182-8DB0-6B9A955B9C88</t>
  </si>
  <si>
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</si>
  <si>
    <t>swalton@nish.org</t>
  </si>
  <si>
    <t>A4558075-C3FA-4674-9337-C9C78F81A818</t>
  </si>
  <si>
    <t>Debt choice</t>
  </si>
  <si>
    <t>debt choice</t>
  </si>
  <si>
    <t>hl=en&amp;q=debt choice&amp;aq=f&amp;oq=&amp;aqi=g4</t>
  </si>
  <si>
    <t>utm_source=google&amp;utm_medium=CPC&amp;utm_content=Holding%20Tank%20-%20Debt&amp;utm_campaign=Debt%20Holding%20Tank&amp;utm_term=Debt%20choice&amp;keyword=How%20Can%20I%20Consolidate%20My%20Debt</t>
  </si>
  <si>
    <t>lpaloma1@aol.com</t>
  </si>
  <si>
    <t>1EF8C748-F85B-4F6A-B15E-6BC132AFBFCF</t>
  </si>
  <si>
    <t xml:space="preserve"> debt forgiveness</t>
  </si>
  <si>
    <t>hl=en&amp;q= debt forgiveness&amp;aq=f&amp;oq=&amp;aqi=g10</t>
  </si>
  <si>
    <t>rudy</t>
  </si>
  <si>
    <t>vaness_o8@ymail.com</t>
  </si>
  <si>
    <t>AB66C9FB-A1E9-4604-B1D7-04B633CF8E90</t>
  </si>
  <si>
    <t>st=hp&amp;ptnrS=ZKxdm144YYUS&amp;si=&amp;ss=sub&amp;tpr=&amp;searchfor=how to lower my master and visa card payments monthly&amp;x=40&amp;y=5</t>
  </si>
  <si>
    <t>Stephen</t>
  </si>
  <si>
    <t>sjc@bay-area-immigration.com</t>
  </si>
  <si>
    <t>F7EC0F4C-7B63-4DB8-B0F9-0F731C540291</t>
  </si>
  <si>
    <t>Glenda</t>
  </si>
  <si>
    <t>orangetigger9636@yahoo.com</t>
  </si>
  <si>
    <t>2EheCDGnrEaDT7krJhFTMw</t>
  </si>
  <si>
    <t>credit counseling in oklahoma</t>
  </si>
  <si>
    <t>p=credit counseling in oklahoma&amp;ei=UTF-8&amp;fr=yfp-t-501&amp;xargs=12KPjg1ipSroGmmvmnEOOIMLrcmUsOkZ7Fo5h7DOV5CtdY6hNdE%2DIfXpP0xZg6WO8T7xvSy7HBreVFdJGu277WVk0qfeK%5FG6vH7c6Vk9B1AvOQWX13s%2DJ%5F0%2Dmdn4ZvDE8%2E&amp;pstart=7&amp;b=11</t>
  </si>
  <si>
    <t>utm_source=yahoo&amp;utm_medium=cpc&amp;utm_campaign=state&amp;utm_content=About%20Debt%20Consolidation&amp;keyword=About%20Debt%20Consolidation%20In%20Oklahoma&amp;OVRAW=credit%20counseling%20in%20oklahoma&amp;OVKEY=debt%20consolidation%20in%20oklahoma&amp;OVMTC=advanced&amp;OVADID=41951360022&amp;OVKWID=207726006022</t>
  </si>
  <si>
    <t>roy</t>
  </si>
  <si>
    <t>randy</t>
  </si>
  <si>
    <t>crellinboy87@yahoo.com</t>
  </si>
  <si>
    <t>EFD69288-6AE2-49B5-B3B9-708A12700A37</t>
  </si>
  <si>
    <t>how can i get my monthly bills lowerd</t>
  </si>
  <si>
    <t>hl=en&amp;q=how can i get my monthly bills lowerd&amp;btnG=Google Search&amp;aq=f&amp;oq=&amp;aqi=</t>
  </si>
  <si>
    <t>ml8parks@aol.com</t>
  </si>
  <si>
    <t>45Lcj-u5FEeg0FomjoNZBQ</t>
  </si>
  <si>
    <t>New-Credit-Card-Laws---Interest-Rates&amp;id=2415611</t>
  </si>
  <si>
    <t>Tori</t>
  </si>
  <si>
    <t>salinalaurie@sbcglobal.net</t>
  </si>
  <si>
    <t>2DAD0B96-CFC1-425E-810A-FE4A206A7ABF</t>
  </si>
  <si>
    <t>nATIONAL DEBT INITIATIVES PROGRAM NOTICE LISTING</t>
  </si>
  <si>
    <t>q=nATIONAL DEBT INITIATIVES PROGRAM NOTICE LISTING &amp;qsrc=1&amp;o=101664&amp;l=dis</t>
  </si>
  <si>
    <t>airtecusa01@att.net</t>
  </si>
  <si>
    <t>lmZ-dRyk2kS3b-WT1HaecQ</t>
  </si>
  <si>
    <t>Can You interest paid on defaulted student loans Your Taxes</t>
  </si>
  <si>
    <t>q=Can You interest paid on defaulted student loans Your Taxes&amp;qsrc=19&amp;o=10475&amp;l=dir</t>
  </si>
  <si>
    <t>chip_hayes@hotmail.com</t>
  </si>
  <si>
    <t>66983A6B-8BBA-4004-A126-ED5AD26398E3</t>
  </si>
  <si>
    <t>hl=en&amp;q=www.chase.com creditcards payment&amp;aq=1&amp;oq=www.chase.com%2Fcreditcards&amp;aqi=g10</t>
  </si>
  <si>
    <t>Trisha</t>
  </si>
  <si>
    <t>t_kayeg@yahoo.com</t>
  </si>
  <si>
    <t>iFDVYVFuyUSN9AXoBId8JA</t>
  </si>
  <si>
    <t>client=ca-pub-3683987017468561&amp;dt=1248225987912&amp;lmt=1248225987&amp;format=336x280_as&amp;output=html&amp;correlator=1248225987912&amp;channel=0005223448&amp;url=http%3A%2F%2Fwww.vertex42.com%2FCalculators%2Fdebt-reduction-calculator.html&amp;color_bg=FFFFFF&amp;color_text=000000&amp;color_link=660000&amp;color_url=003366&amp;color_border=ffffff&amp;ad_type=text&amp;frm=0&amp;ui=rc%3A0&amp;ga_vid=1833573694.1248225353&amp;ga_sid=1248225988&amp;ga_hid=667896032&amp;ga_fc=true&amp;flash=10.0.12.36&amp;w=336&amp;h=280&amp;u_h=800&amp;u_w=1280&amp;u_ah=770&amp;u_aw=1280&amp;u_cd=32&amp;u_tz=-300&amp;u_java=true&amp;dtd=186&amp;xpc=nD2MQ5VNPM&amp;p=http%3A//www.vertex42.com</t>
  </si>
  <si>
    <t>Marissa</t>
  </si>
  <si>
    <t>marissarlopez@gmail.com</t>
  </si>
  <si>
    <t>0656DE47-A9A7-447D-A50D-FAABE10BF046</t>
  </si>
  <si>
    <t>client=ca-pub-2175381521975350&amp;dt=1248156047826&amp;lmt=1248156047&amp;prev_slotnames=0497727758%2C2282654374%2C2282654374&amp;output=html&amp;slotname=4986109154&amp;correlator=1248156046194&amp;url=http%3A%2F%2Fwww.staffordloanforgiveness.com%2F&amp;ref=http%3A%2F%2Fwww.google.com%2Fsearch%3Fhl%3Den%26q%3Dstafford%2Bloan%2B%252B%2Bforgiveness%26aq%3Do%26oq%3D%26aqi%3Dg10&amp;frm=0&amp;ga_vid=1438808406.1248156047&amp;ga_sid=1248156047&amp;ga_hid=827441306&amp;flash=9.0.45.0&amp;w=468&amp;h=60&amp;u_h=768&amp;u_w=1024&amp;u_ah=738&amp;u_aw=1024&amp;u_cd=32&amp;u_tz=-300&amp;u_his=59&amp;u_java=true&amp;dtd=10&amp;xpc=TR9XjKms20&amp;p=http%3A//www.staffordloanforgiveness.com</t>
  </si>
  <si>
    <t>Adrianne</t>
  </si>
  <si>
    <t>liyivtnlz@gmail.com</t>
  </si>
  <si>
    <t>E4KKklzGB02PxxzDfWYn3g</t>
  </si>
  <si>
    <t>utm_source=yahoo&amp;utm_medium=cpc&amp;utm_campaign=DebtReductionInc&amp;utm_content=Debt%20Reduction&amp;keyword=Reducing%20Debt%20Today&amp;OVRAW=Debt%20Reducing&amp;OVKEY=debt%20reducing&amp;OVMTC=standard&amp;OVADID=41951160522&amp;OVKWID=207713019022</t>
  </si>
  <si>
    <t>kelli</t>
  </si>
  <si>
    <t>smith_km81@hotmail.com</t>
  </si>
  <si>
    <t>A340B2D1-67AF-4800-8C42-042866D68E6A</t>
  </si>
  <si>
    <t>epl=02660069VFcBXUkRbFEPUw0HUQsBDgZOD0dPFVMEB1lUTF0SVgpaaxBdXwBBURMNRBBdBBRQCWsWWBAIRw4RQFlZSmtcBFxaPVRYC1ddD1dEEF0EFFAJaxJOE1AKDQhbXh5WW0U6V1gNW1IAVwlQFhYQBVRUB1kFUQBTAw9HAGpcXAUABVEEAkRKWAtXaxJVBwcFVlcCUwdfDlABEQUOWFRRVlpQCFAJD0FcH0NVGF0HDUxLBVwMEg1APEdWDwoIBB5RR24IWlYLVFxYAw&amp;query=Credit%20Card%20Payment</t>
  </si>
  <si>
    <t>Ibrahim</t>
  </si>
  <si>
    <t>ikkamara@yahoo.com</t>
  </si>
  <si>
    <t>Yv0kZqEAK0CweigHCacbLw</t>
  </si>
  <si>
    <t>swatgal@aol.com</t>
  </si>
  <si>
    <t>azZcvktzg0etwZrA8bI9iQ</t>
  </si>
  <si>
    <t>legal debt restructuring</t>
  </si>
  <si>
    <t>&amp;query=legal debt restructuring&amp;invocationType=tb50trab</t>
  </si>
  <si>
    <t>kevinandfamily@msn.com</t>
  </si>
  <si>
    <t>AD977A02-53F1-4AEB-9EDC-7E728FFD96F4</t>
  </si>
  <si>
    <t>hl=en&amp;q=defaulted student loans&amp;aq=0&amp;oq=defaulted s&amp;aqi=g10</t>
  </si>
  <si>
    <t>Eddie</t>
  </si>
  <si>
    <t>ybXl1SLf7kuDwgGz7okThA</t>
  </si>
  <si>
    <t>maggie_love@live.com</t>
  </si>
  <si>
    <t>0223E865-D9B9-4324-975B-17D13316465B</t>
  </si>
  <si>
    <t>How to Fix Credit Myself</t>
  </si>
  <si>
    <t>q=How to Fix Credit Myself&amp;qsrc=6&amp;o=0&amp;l=dir</t>
  </si>
  <si>
    <t>deebob88@gmail.com</t>
  </si>
  <si>
    <t>66C53991-E151-42A3-8E2C-C097D65969C5</t>
  </si>
  <si>
    <t>client=ca-pub-3683987017468561&amp;dt=1248208989562&amp;lmt=1248208989&amp;format=336x280_as&amp;output=html&amp;correlator=1248208989562&amp;channel=0005223448&amp;url=http%3A%2F%2Fwww.vertex42.com%2FCalculators%2Fdebt-reduction-calculator.html&amp;color_bg=FFFFFF&amp;color_text=000000&amp;color_link=660000&amp;color_url=003366&amp;color_border=ffffff&amp;ad_type=text&amp;ref=http%3A%2F%2Fsearch.earthlink.net%2Fsearch%3Fq%3Ddebt%2Breduction%26area%3Dearthlink-ws%26channel%3Dnonregistered%26abtcgid%3D87%26abtli%3D1&amp;frm=0&amp;ui=rc%3A0&amp;ga_vid=1880468393.1248208990&amp;ga_sid=1248208990&amp;ga_hid=523507169&amp;flash=10.0.22.87&amp;w=336&amp;h=280&amp;u_h=800&amp;u_w=1280&amp;u_ah=742&amp;u_aw=1280&amp;u_cd=32&amp;u_tz=-240&amp;u_his=5&amp;u_java=true&amp;dtd=109&amp;xpc=4PkVcXnUN2&amp;p=http%3A//www.vertex42.com</t>
  </si>
  <si>
    <t>T'LANA</t>
  </si>
  <si>
    <t>MRS.TLANALINDY@YAHOO.COM</t>
  </si>
  <si>
    <t>9658831F-CA68-47BB-B52F-4CBD419A384A</t>
  </si>
  <si>
    <t>dimess@cox.net</t>
  </si>
  <si>
    <t>402EE051-7C57-4C6C-BD76-5FA4E78E9842</t>
  </si>
  <si>
    <t>Erase-Credit-Card-Debt-by-Legally-Getting-Rid-of-50%-of-What-You-Owe-to-Credit-Card-Companies&amp;id=2642408</t>
  </si>
  <si>
    <t>pto.prez@hotmail.com</t>
  </si>
  <si>
    <t>71396E28-6C92-4C19-BF58-4972589E5AB6</t>
  </si>
  <si>
    <t>hl=en&amp;rlz=1T4RNWK_enUS311US311&amp;q=consumer debt initiative&amp;btnG=Search&amp;aq=f&amp;oq=&amp;aqi=g5</t>
  </si>
  <si>
    <t>utm_source=google&amp;utm_medium=CPC&amp;utm_content=Holding%20Tank%20-%20Debt&amp;utm_campaign=Debt%20Holding%20Tank&amp;utm_term=Consumer%20debt%20initiative&amp;keyword=Consumer%20Debt%20Initiative:%20Reduce%20your%20Mortgage%20Payments!</t>
  </si>
  <si>
    <t>larncomp@yahoo.com</t>
  </si>
  <si>
    <t>245320CC-17B2-4694-9D1C-D68D8C6A74E9</t>
  </si>
  <si>
    <t>Fair debt act</t>
  </si>
  <si>
    <t>fair debt act</t>
  </si>
  <si>
    <t>client=firefox-a&amp;rls=org.mozilla%3Aen-US%3Aofficial&amp;channel=s&amp;hl=en&amp;q=fair debt act&amp;btnG=Google Search</t>
  </si>
  <si>
    <t>utm_source=google&amp;utm_medium=CPC&amp;utm_content=Holding%20Tank%20-%20Debt&amp;utm_campaign=Debt%20Holding%20Tank&amp;utm_term=Fair%20debt%20act&amp;keyword=How%20Can%20I%20Consolidate%20My%20Debt</t>
  </si>
  <si>
    <t>Danielle</t>
  </si>
  <si>
    <t>dmariecenteno@hotmail.com</t>
  </si>
  <si>
    <t>4FB5C7A4-1D10-44B6-BE22-67AA972A8A97</t>
  </si>
  <si>
    <t>Settling credit card debt</t>
  </si>
  <si>
    <t>settling credit card debt</t>
  </si>
  <si>
    <t>q=settling credit card debt&amp;url=/aclk%3Fsa%3Dl%26ai%3DCPVbQo0RmSsikH9yItgfz0pCRDuDb1b8BnrGe-Qyz5fwYEAUoCFC-7cXu-f____8BYMnGqYvApNgPoAHioZH2A8gBAaoEFE_Q5dBOgf7jO3eHiFJjt22ie0mY%26num%3D8%26sig%3DAGiWqtzClihQY5kuSAPCV8TuS9yxhY0H9A%26q%3Dhttp://www.debtreductioninc.com/index8.html%253Futm_source%253Dgoogle%2526utm_medium%253DCPC%2526utm_content%253DHolding%252520Tank%252520-%252520Debt%2526utm_campaign%253DDebt%252520Holding%252520Tank%2526utm_term%253DSettling%252520credit%252520card%252520debt%2526keyword%253DHow%252520Can%252520I%252520Consolidate%252520My%252520Debt%253F&amp;rct=j&amp;ei=o0RmSv-THoWBtwfLpbn1Dw&amp;usg=AFQjCNEN_dRrd8iG13-H7djkY28a2rSg6A</t>
  </si>
  <si>
    <t>utm_source=google&amp;utm_medium=CPC&amp;utm_content=Holding%20Tank%20-%20Debt&amp;utm_campaign=Debt%20Holding%20Tank&amp;utm_term=Settling%20credit%20card%20debt&amp;keyword=How%20Can%20I%20Consolidate%20My%20Debt</t>
  </si>
  <si>
    <t>jdrhouse@aol.com</t>
  </si>
  <si>
    <t>59ABB8B7-05BF-46F7-AAD9-DCFBF34DE839</t>
  </si>
  <si>
    <t>Cheri</t>
  </si>
  <si>
    <t>CheriC@tm.net</t>
  </si>
  <si>
    <t>9F1E5F15-8EE0-46AF-B67C-CFED184D9609</t>
  </si>
  <si>
    <t>www.couponmountain.com</t>
  </si>
  <si>
    <t>http://www.couponmountain.com/search.php</t>
  </si>
  <si>
    <t>searchText=consolidate_debt_loan</t>
  </si>
  <si>
    <t>utm_source=yahoo&amp;utm_medium=cpc&amp;utm_campaign=DebtReductionInc&amp;utm_content=Get%20Out%20Of%20Debt&amp;keyword=Getting%20Out%20Of%20Debt&amp;OVRAW=consolidate%20debt%20loan&amp;OVKEY=out%20of%20debt&amp;OVMTC=advanced&amp;OVADID=42233302522&amp;OVKWID=207713300022</t>
  </si>
  <si>
    <t>Francine</t>
  </si>
  <si>
    <t>Fkelley11@live.com</t>
  </si>
  <si>
    <t>598CEA4B-7EBB-45B0-9410-7E58E901F394</t>
  </si>
  <si>
    <t>www.toseeka.com</t>
  </si>
  <si>
    <t>Non_profit_debt_consolidation in California</t>
  </si>
  <si>
    <t>http://www.toseeka.com/search.php</t>
  </si>
  <si>
    <t>q=Non_profit_debt_consolidation in California</t>
  </si>
  <si>
    <t>utm_source=yahoo&amp;utm_medium=cpc&amp;utm_campaign=DebtReductionInc&amp;utm_content=Debt%20Consolidation&amp;keyword=Debt%20Consolidation&amp;OVRAW=Non_profit_debt_consolidation%20in%20California&amp;OVKEY=non%20profit%20debt%20consolidation&amp;OVMTC=advanced&amp;OVADID=42233534522&amp;OVKWID=207713393522</t>
  </si>
  <si>
    <t>Constantine</t>
  </si>
  <si>
    <t>Tbirdchachi@aol.com</t>
  </si>
  <si>
    <t>1EDE8C96-1C85-4E31-8B13-36EDE21F110E</t>
  </si>
  <si>
    <t>client=ca-pub-5110325872386644&amp;dt=1248226110502&amp;lmt=1248226110&amp;output=html&amp;slotname=8528129592&amp;correlator=1248226110502&amp;url=http%3A%2F%2Fwww.filife.com%2Fguides%2Fhow-to-negotiate-with-credit-card-companies&amp;ref=http%3A%2F%2Fwww.google.com%2Fsearch%3Fsourceid%3Dnavclient%26ie%3DUTF-8%26rlz%3D1T4ADBF_enUS234US235%26q%3Dnegotiating%2Bwith%2Bcredit%2Bcard%2Bcompanies&amp;frm=0&amp;ga_vid=2837410090548395500.1248226109&amp;ga_sid=1248226109&amp;ga_hid=2136347084&amp;ga_fc=true&amp;flash=9.0.115.0&amp;w=200&amp;h=90&amp;u_h=768&amp;u_w=1024&amp;u_ah=734&amp;u_aw=1024&amp;u_cd=32&amp;u_tz=-420&amp;u_his=4&amp;u_java=true&amp;dtd=101&amp;xpc=RbDLGFNjoq&amp;p=http%3A//www.filife.com&amp;format=fp_al_lp&amp;kw_type=radlink&amp;prev_fmts=200x90_0ads_al&amp;rt=ChBKZmgpAAxFZgrnSqWPk3TQEhRDcmVkaXQgQ2FyZCBEZWJ0IExhdxoITZPwZaiJfEwoAVITCIqindeR6JsCFdM35wod9m85QQ&amp;hl=en&amp;kw0=Credit Card Debt Law&amp;kw1=Pay Off Credit Cards&amp;kw2=Top Credit Card Offers&amp;kw3=Credit Cards Bad Credit&amp;okw=Credit Card Debt Law</t>
  </si>
  <si>
    <t>robinporter2@yahoo.com</t>
  </si>
  <si>
    <t>C8E3FC63-380D-44D8-87EA-ADA4853C2013</t>
  </si>
  <si>
    <t>hl=en&amp;q=debt bailout&amp;aq=f&amp;oq=</t>
  </si>
  <si>
    <t>greeneyes-24@cfl.rr.com</t>
  </si>
  <si>
    <t>2375661B-205F-4C46-BA7B-61F9D2AC686A</t>
  </si>
  <si>
    <t>hl=en&amp;q=student loan default assistance&amp;aq=4&amp;oq=student loan default&amp;aqi=g10</t>
  </si>
  <si>
    <t>orthorn@zoominternet.net</t>
  </si>
  <si>
    <t>E4A6786E-E5B1-4DF1-9864-1EEC50059349</t>
  </si>
  <si>
    <t>Kandy</t>
  </si>
  <si>
    <t>Inuyashamonk3@yahoo.com</t>
  </si>
  <si>
    <t>C612D42A-2D97-4B92-8A4F-AAAA4252C4E0</t>
  </si>
  <si>
    <t>Debt forgiveness for student loans</t>
  </si>
  <si>
    <t>Debt Forgiveness for Student Loans</t>
  </si>
  <si>
    <t>q=Debt Forgiveness for Student Loans&amp;qsrc=6&amp;o=101664&amp;l=dis</t>
  </si>
  <si>
    <t>utm_source=google&amp;utm_medium=CPC&amp;utm_content=Holding%20Tank%20-%20Debt&amp;utm_campaign=Debt%20Holding%20Tank&amp;utm_term=Debt%20forgiveness%20for%20student%20loans&amp;keyword=How%20Can%20I%20Consolidate%20My%20Debt</t>
  </si>
  <si>
    <t>linda77@cox.net</t>
  </si>
  <si>
    <t>YxZJifiRaUGIaPAezjy4pw</t>
  </si>
  <si>
    <t>Debt rescue USA</t>
  </si>
  <si>
    <t>q=Debt rescue USA&amp;rls=com.microsoft:en-us:IE-SearchBox&amp;ie=UTF-8&amp;oe=UTF-8&amp;sourceid=ie7&amp;rlz=1I7TSHB</t>
  </si>
  <si>
    <t>LEONA</t>
  </si>
  <si>
    <t>leonadavids@yahoo.com</t>
  </si>
  <si>
    <t>492129AE-F87E-4EDA-91FE-992D473B21D6</t>
  </si>
  <si>
    <t>google_kw=Credit Card Debt com&amp;google_rt=ChBKZqVDAAFGSgqzEiqKAUopEhRDcmVkaXQgQ2FyZCBEZWJ0IGNvbRoIgloajpiXOXEoAVITCMntyfnL6JsCFQKysgodfDePPg&amp;google_page_url=http%3A%2F%2Fezinearticles.com%2F%3FObama-Wants-Everybody-Out-of-Debt---You-Can-Now-Erase-50%25-Your-Credit-Card-Debt%26id%3D2527329</t>
  </si>
  <si>
    <t>vallery</t>
  </si>
  <si>
    <t>F55DD90F-D445-41AB-AA21-DED0CC4C6363</t>
  </si>
  <si>
    <t>abrowne099@gmail.com</t>
  </si>
  <si>
    <t>89awJOD4gkiwN9bN6tB8VQ</t>
  </si>
  <si>
    <t>moores1765@yahoo.com</t>
  </si>
  <si>
    <t>852DA886-6A77-432F-9456-BACA7ECD0DF1</t>
  </si>
  <si>
    <t>client=ca-pub-7867261723852556&amp;dt=1248288036244&amp;lmt=1248288036&amp;output=html&amp;slotname=2344878303&amp;correlator=1248288036244&amp;url=http%3A%2F%2Fwww.pressemeldungen.at%2F89582%2Fsurvey-finds-electronic-bill-consolidation-on-the-rise%2F&amp;ref=http%3A%2F%2Fwww.google.com%2Fsearch%3Fhl%3Den%26q%3Dcredit%2Bcard%2Bdebt%2Bconsolidation%26aq%3D1%26oq%3Dcredit%2Bcard%2Bdebt%26aqi%3Dg10&amp;frm=0&amp;ga_vid=1566308903.1248288036&amp;ga_sid=1248288036&amp;ga_hid=1921424679&amp;flash=10.0.22.87&amp;w=160&amp;h=90&amp;u_h=768&amp;u_w=2048&amp;u_ah=738&amp;u_aw=2048&amp;u_cd=24&amp;u_tz=-240&amp;u_his=17&amp;u_java=true&amp;dtd=235&amp;xpc=6XdZeGetIi&amp;p=http%3A//www.pressemeldungen.at&amp;format=fp_al_lp&amp;kw_type=radlink&amp;prev_fmts=160x90_0ads_al&amp;rt=ChBKZ10kAAzGpwrnAJxWIRoUEhBEZWJ0cyBTZXR0bGVtZW50GggDtKENP9iPsCgBUhMIrpmMqPvpmwIVzE3nCh2VcTU-&amp;hl=en&amp;kw0=Debts Settlement&amp;kw1=Consolidate Loan&amp;kw2=Debt Payoff&amp;kw3=Consolidate Bills&amp;okw=Debts Settlement</t>
  </si>
  <si>
    <t>Erinn</t>
  </si>
  <si>
    <t>cutiecalamity@gmail.com</t>
  </si>
  <si>
    <t>44h_FL_4ekK0xflank7rug</t>
  </si>
  <si>
    <t>Raeanne</t>
  </si>
  <si>
    <t>raeannemedina22@yahoo.com</t>
  </si>
  <si>
    <t>637z1pKhp0CHvgu5icqaWA</t>
  </si>
  <si>
    <t>Consolidation loans</t>
  </si>
  <si>
    <t>http://www.getridofthings.com</t>
  </si>
  <si>
    <t>client=ca-pub-6142937595184898&amp;dt=1248293935195&amp;lmt=1248293935&amp;prev_fmts=160x600_as&amp;format=468x60_as&amp;output=html&amp;correlator=1248293934087&amp;channel=6589990572&amp;url=http%3A%2F%2Fwww.getridofthings.com%2Fget-rid-of-student-loan-debt.htm&amp;color_bg=FFFFFF&amp;color_text=000000&amp;color_link=003399&amp;color_url=000000&amp;color_border=FFFFFF&amp;ad_type=text_image&amp;ref=http%3A%2F%2Fsearch.yahoo.com%2Fsearch%3Fp%3Dhow%2Bto%2Bget%2Brid%2Bof%2Ba%2Bstudent%2Bloan%2Bin%2Bdeferment%26fr%3Dyfp-t-150%26toggle%3D1%26cop%3Dmss%26ei%3DUTF-8&amp;frm=0&amp;ga_vid=1669821249.1248293935&amp;ga_sid=1248293935&amp;ga_hid=957868410&amp;flash=10.0.22.87&amp;w=468&amp;h=60&amp;u_h=1024&amp;u_w=1280&amp;u_ah=996&amp;u_aw=1280&amp;u_cd=32&amp;u_tz=-420&amp;u_his=8&amp;u_java=true&amp;dtd=390&amp;xpc=XnSkkErw3I&amp;p=http%3A//www.getridofthings.com</t>
  </si>
  <si>
    <t>utm_source=google&amp;utm_medium=CPC&amp;utm_content=Consolidation&amp;utm_campaign=Debt%20Consolidation&amp;utm_term=Consolidation%20loans&amp;keyword=How%20Can%20I%20Consolidate%20My%20Debt</t>
  </si>
  <si>
    <t>Shelly</t>
  </si>
  <si>
    <t>shellyereth@hotmail.com</t>
  </si>
  <si>
    <t>93E4127A-7712-4497-8A39-85C412754586</t>
  </si>
  <si>
    <t>Unsecured debt consolidation</t>
  </si>
  <si>
    <t>Government-Debt-Consolidation-Loans&amp;id=197238</t>
  </si>
  <si>
    <t>utm_source=google&amp;utm_medium=CPC&amp;utm_content=Debt%20Consolidation&amp;utm_campaign=Debt%20Consolidation&amp;utm_term=Unsecured%20debt%20consolidation&amp;keyword=How%20Can%20I%20Consolidate%20My%20Debt</t>
  </si>
  <si>
    <t>chrissy895@verizon.net</t>
  </si>
  <si>
    <t>P58QexTg8Ue7j6uW4NBilA</t>
  </si>
  <si>
    <t>Parc</t>
  </si>
  <si>
    <t>medford46@yahoo.com</t>
  </si>
  <si>
    <t>_3gG7VkZS0Wg-LqXsykFzA</t>
  </si>
  <si>
    <t>p=become debt free&amp;fr=yfp-t-152-s&amp;toggle=1&amp;cop=mss&amp;ei=UTF-8</t>
  </si>
  <si>
    <t>utm_source=yahoo&amp;utm_medium=cpc&amp;utm_campaign=DebtReductionInc&amp;utm_content=General%20Debt&amp;keyword=Debt%20Counseling&amp;OVRAW=become%20debt%20free&amp;OVKEY=debt%20counseling&amp;OVMTC=advanced&amp;OVADID=42233303522&amp;OVKWID=207713312522</t>
  </si>
  <si>
    <t>kalboal@gmail.com</t>
  </si>
  <si>
    <t>40996B1B-8451-45CB-916D-0F8EB51C949B</t>
  </si>
  <si>
    <t>non prophet debt consolidators</t>
  </si>
  <si>
    <t>fr=yhs-avg-chrome&amp;type=yahoo_avg_hs2-tb-web_chrome_us&amp;p=non prophet debt consolidators</t>
  </si>
  <si>
    <t>utm_source=yahoo&amp;utm_medium=cpc&amp;utm_campaign=DebtReductionInc&amp;utm_content=Debt%20Consolidation&amp;keyword=Debt%20Consolidation&amp;OVRAW=non%20prophet%20debt%20consolidators&amp;OVKEY=debt%20consolidators&amp;OVMTC=advanced&amp;OVADID=42233432022&amp;OVKWID=207713134022</t>
  </si>
  <si>
    <t>June</t>
  </si>
  <si>
    <t>juneluider@aol.com</t>
  </si>
  <si>
    <t>8F9E8633-A47E-4ACC-820D-30199EFDD01F</t>
  </si>
  <si>
    <t>Salexa3k@live.com</t>
  </si>
  <si>
    <t>3ACD72C7-7726-428D-AD7F-BB4C29A68313</t>
  </si>
  <si>
    <t>wolfepackfive@sbcglobal.net</t>
  </si>
  <si>
    <t>UsrPQa6AyUKdUb0qSUSkUA</t>
  </si>
  <si>
    <t>q=national debt&amp;c=web&amp;tid={192B0D41-C46A-4300-89F1-8E6CA03002E4}&amp;l=fl13&amp;v=4&amp;s=TBS</t>
  </si>
  <si>
    <t>pedro</t>
  </si>
  <si>
    <t>retanapedro@q.com</t>
  </si>
  <si>
    <t>D920D60F-5630-4401-BCD6-B5614CD16C5D</t>
  </si>
  <si>
    <t>finance.kosmix.com</t>
  </si>
  <si>
    <t>http://finance.kosmix.com/topic/Chase_Credit_Card_Make_Payment</t>
  </si>
  <si>
    <t>p=hl&amp;as=yhoo&amp;ac=1387</t>
  </si>
  <si>
    <t>Felicia</t>
  </si>
  <si>
    <t>nspiracion@ymail.com</t>
  </si>
  <si>
    <t>930454C8-F44B-4648-B955-AAC63D7CFCA3</t>
  </si>
  <si>
    <t>Restructuring bankruptcy</t>
  </si>
  <si>
    <t>bankruptcy reorganization</t>
  </si>
  <si>
    <t>sourceid=navclient&amp;aq=0&amp;oq=bankruptcy reor&amp;ie=UTF-8&amp;rlz=1T4DMUS_enUS329US329&amp;q=bankruptcy reorganization</t>
  </si>
  <si>
    <t>utm_source=google&amp;utm_medium=CPC&amp;utm_content=Debt%20Restructuring&amp;utm_campaign=Debt%20General&amp;utm_term=Restructuring%20bankruptcy&amp;keyword=How%20Can%20I%20Consolidate%20My%20Debt</t>
  </si>
  <si>
    <t>Harriet</t>
  </si>
  <si>
    <t>hlearson@att.net</t>
  </si>
  <si>
    <t>31BE0A7B-97AC-4277-8FCE-DED8EE55FCD8</t>
  </si>
  <si>
    <t>rcoburn1982@comcast.net</t>
  </si>
  <si>
    <t>4A3982C4-0761-44DA-B6F8-EE8095C223E4</t>
  </si>
  <si>
    <t>Giselle</t>
  </si>
  <si>
    <t>gisellenoel@yahoo.com</t>
  </si>
  <si>
    <t>bkPeuyaNkUOx6T2qpexBCA</t>
  </si>
  <si>
    <t>DANIELLE</t>
  </si>
  <si>
    <t>FE58C19F-97D8-4F23-BBD5-837D9E3A2BDE</t>
  </si>
  <si>
    <t>vada501@hotmail.com</t>
  </si>
  <si>
    <t>C268BF0D-B165-44F1-B3DF-1C1079CDB3C7</t>
  </si>
  <si>
    <t>rtusim@hotmail.com</t>
  </si>
  <si>
    <t>3F57CD3A-7B59-4C4E-9293-DB0F889FD347</t>
  </si>
  <si>
    <t>http://moneyfor20s.about.com/od/managingyourstudentloans/tp/studentloanpymnts.htm</t>
  </si>
  <si>
    <t>jennifer.richey@mppmfg.com</t>
  </si>
  <si>
    <t>CBFA76F2-A875-4608-AA52-27ACF032CE5B</t>
  </si>
  <si>
    <t>how does debt consolidation affect your credit</t>
  </si>
  <si>
    <t>http://search.yahoo.com/search;_ylt=A0oGkkJM1WhKMQgBgjZXNyoA</t>
  </si>
  <si>
    <t>fr2=sg-gac&amp;sado=1&amp;p=how%20does%20debt%20consolidation%20affect%20your%20credit&amp;fr=yfp-t-150&amp;pqstr=how%20does%20debt%20consolidation%20aff&amp;gprid=6i8bPmaISu.LCyRZ.jx3pA&amp;sac=1&amp;sao=1</t>
  </si>
  <si>
    <t>utm_source=yahoo&amp;utm_medium=cpc&amp;utm_campaign=DebtReductionInc&amp;utm_content=Credit%20Debt%20Consolidation&amp;keyword=Credit%20Debt%20Consolidation&amp;OVRAW=how%20does%20debt%20consolidation%20affect%20your%20credit&amp;OVKEY=credit%20debt%20consolidation&amp;OVMTC=advanced&amp;OVADID=41951284022&amp;OVKWID=207713448522</t>
  </si>
  <si>
    <t>Letha</t>
  </si>
  <si>
    <t>lethabroderick@yahoo.com</t>
  </si>
  <si>
    <t>5E636DB0-AED0-427E-B38F-33EBC465071B</t>
  </si>
  <si>
    <t>Babatunde</t>
  </si>
  <si>
    <t>nijawife@verizon.net</t>
  </si>
  <si>
    <t>3DD3DE52-BE4B-470B-B2B2-EE479CDA602C</t>
  </si>
  <si>
    <t>WA</t>
  </si>
  <si>
    <t>client=ca-pub-6867868616144494&amp;dt=1248394457419&amp;lmt=1248394457&amp;prev_fmts=160x600_as&amp;format=300x250_as&amp;output=html&amp;correlator=1248394457231&amp;url=http%3A%2F%2Fwww.pier52.net%2Fstudent-loan-consolidation%2F&amp;color_bg=FFFFFF&amp;color_text=333333&amp;color_link=0000CC&amp;color_url=999999&amp;color_border=FFFFFF&amp;ad_type=text&amp;ref=http%3A%2F%2Fwww.departmentofeducation.com%2Flanding.php%3Fd%3Ddepartmentofeducation.com&amp;frm=0&amp;ga_vid=431896528.1248394457&amp;ga_sid=1248394457&amp;ga_hid=56142114&amp;flash=10.0.22.87&amp;w=300&amp;h=250&amp;u_h=1024&amp;u_w=1280&amp;u_ah=990&amp;u_aw=1280&amp;u_cd=32&amp;u_tz=-420&amp;u_his=2&amp;u_java=true&amp;dtd=62&amp;xpc=akScCdOBz4&amp;p=http%3A//www.pier52.net</t>
  </si>
  <si>
    <t>sherri</t>
  </si>
  <si>
    <t>A0426EEB-8886-4316-9540-312D2441DACB</t>
  </si>
  <si>
    <t>amykj1972@roadrunner.com</t>
  </si>
  <si>
    <t>W9SyZLpI-0ezGd1SYrS4XQ</t>
  </si>
  <si>
    <t>danielle.johnson21@yahoo.com</t>
  </si>
  <si>
    <t>DBD5B25D-9F7C-458B-83BB-EAC3738B2A51</t>
  </si>
  <si>
    <t>energy_burn05@yahoo.com</t>
  </si>
  <si>
    <t>58DBE833-556A-4BA0-9830-34D5325F7A2A</t>
  </si>
  <si>
    <t>Can-I-Really-Negotiate-For-a-Credit-Card-Reduction</t>
  </si>
  <si>
    <t>ronkisena@yahoo.com</t>
  </si>
  <si>
    <t>l-Pq58NIpkyMTGAP-GmE8w</t>
  </si>
  <si>
    <t>client=ca-pub-4625907541779367&amp;dt=1248400160260&amp;lmt=1248400157&amp;prev_slotnames=0139487095&amp;output=html&amp;slotname=8299749993&amp;correlator=1248400159775&amp;url=http%3A%2F%2Fpersonalmoneystore.com%2Fmoneyblog%2F2009%2F04%2F24%2Fpay-student-loans%2F&amp;ref=http%3A%2F%2Fwww.google.com%2Fsearch%3Fhl%3Den%26q%3Di%2Bcant%2Bpay%2Bstudent%2Bloans%2B%26cts%3D1248399955474%26aq%3Df%26oq%3D%26aqi%3D&amp;frm=0&amp;ga_vid=1011689239.1248400160&amp;ga_sid=1248400160&amp;ga_hid=1703841791&amp;flash=10.0.22&amp;w=630&amp;h=60&amp;u_h=720&amp;u_w=1280&amp;u_ah=690&amp;u_aw=1280&amp;u_cd=32&amp;u_tz=-300&amp;u_his=1&amp;u_nplug=25&amp;u_nmime=112&amp;dtd=7&amp;xpc=iI8vKvhvxX&amp;p=http%3A//personalmoneystore.com</t>
  </si>
  <si>
    <t>Charlotte</t>
  </si>
  <si>
    <t>Carlota4u@aol.com</t>
  </si>
  <si>
    <t>520EF914-8EBA-46A7-A771-29968C77A16C</t>
  </si>
  <si>
    <t>government backed debt consolidatiom</t>
  </si>
  <si>
    <t>p=government backed debt consolidatiom&amp;fr=yfp-t-152&amp;toggle=1&amp;cop=mss&amp;ei=UTF-8</t>
  </si>
  <si>
    <t>utm_source=yahoo&amp;utm_medium=cpc&amp;utm_campaign=DebtReductionInc&amp;utm_content=Debt%20Consolidation&amp;keyword=Government%20Debt%20Consolidation&amp;OVRAW=government%20backed%20debt%20consolidation&amp;OVKEY=government%20debt%20consolidation&amp;OVMTC=advanced&amp;OVADID=41951255522&amp;OVKWID=207713454522</t>
  </si>
  <si>
    <t>uvonkia</t>
  </si>
  <si>
    <t>uvonkia@charter.net</t>
  </si>
  <si>
    <t>6375BB48-76F4-469B-9B23-0E65D0A3625E</t>
  </si>
  <si>
    <t>client=ca-pub-6095852326547760&amp;dt=1248403702182&amp;lmt=1248403702&amp;format=160x600_as&amp;output=html&amp;correlator=1248403702182&amp;url=http%3A%2F%2Fwww.usnews.com%2Fusnews%2Fbiztech%2Ftools%2Fmodebtratio.htm&amp;color_bg=FFFFFF&amp;color_text=000000&amp;color_link=B90000&amp;color_url=006699&amp;color_border=FFFFFF&amp;ad_type=text&amp;ref=http%3A%2F%2Fwww.ask.com%2Fbar%3Fq%3Dwhat%2Bis%2Byour%2Bdebt%2Bto%2Bincome%2Bratio%26page%3D1%26qsrc%3D2417%26ab%3D0%26u%3Dhttp%253A%252F%252Fwww.usnews.com%252Fusnews%252Fbiztech%252Ftools%252Fmodebtratio.htm&amp;frm=0&amp;ga_vid=1119564952.1248403702&amp;ga_sid=1248403702&amp;ga_hid=1083307712&amp;flash=9.0.115.0&amp;w=160&amp;h=600&amp;u_h=900&amp;u_w=1440&amp;u_ah=870&amp;u_aw=1440&amp;u_cd=32&amp;u_tz=-300&amp;u_his=6&amp;u_java=true&amp;dtd=122&amp;xpc=0UD34x67Fl&amp;p=http%3A//www.usnews.com</t>
  </si>
  <si>
    <t>wilam@hotmail.com</t>
  </si>
  <si>
    <t>DD5D587D-DE7B-4036-80C2-BCF7D009036D</t>
  </si>
  <si>
    <t>how to repair debt</t>
  </si>
  <si>
    <t>o=13148&amp;l=dis&amp;gct=&amp;gc=&amp;q=how%20to%20repair%20debt&amp;qsrc=2873&amp;inttb=1</t>
  </si>
  <si>
    <t>klbelty@yahoo.com</t>
  </si>
  <si>
    <t>8CDFE9A0-5902-450D-A1D1-2487614C0669</t>
  </si>
  <si>
    <t>Lfzxpset%3EIpx%2CUp%2CHfu%2CPvu%2CPg%2CDsfeju%2CDbse%2CEfcu%27c%3EZX2mdnmkZX6mfHSmZoRvZ3%3Au%27f%3Evt%3CVT%3C22%3C2%3C2%3C22662813%3Ctuzmf2%6022%2Fdtt%3C3%3Cjoufsdptnpt%60bggjmjbuf%605%60e3s%60efsq%3Cejsfduojd%3Cejsfduojd%3C%3C863%3Cdmfbo%3C%3C0e0tfbsdi0q0tuboebse0ynm0epnbjomboefs0joum0e3s0gmfy0w30%3Cenynm%2Fjoufsdptnpt%2Fpwfsuvsf%2Fdpn%27dbu%3EHfu%60Pvu%60Pg%60Efcu%27dbuqpt%3E2%27qpt%3E4%27tfbsdi%60uzqf%3Edbufhpsz%27enybsht%3E17pFOzb5%5BH2ZT7wPMKxqMjGchfmX7%7B7.%60i2%3AoVMJDz5SZ97yBQ9qsI2vPiq%7B%5B9WIhC%3As6VoF4Wk4DT2og%5BGQqVPucc7.npzo4ilvW2WLqV8zZsJeE6MhrOWRFLoxuDz.xnf.RNSQ6udxpP5suGkd8%3AYb%60fqb.uX9mj9qJooqWmb6pC7WygiGT2jdi%60zZkxtMY8rLl%7BM%5BhlRdU6v%5BdhSLy%7BfWGI-ZU1%7B%27jqvb%60je%3E4571362</t>
  </si>
  <si>
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41951212022&amp;OVKWID=207713165522</t>
  </si>
  <si>
    <t>clstone2@bellsouth.net</t>
  </si>
  <si>
    <t>FAE8C339-A09C-4301-BDCC-9F98CBEF9FDC</t>
  </si>
  <si>
    <t>debt shield</t>
  </si>
  <si>
    <t>p="debt shield"&amp;ei=UTF-8&amp;fr=hp-pvdt</t>
  </si>
  <si>
    <t>utm_source=yahoo&amp;utm_medium=cpc&amp;utm_campaign=DebtReductionInc&amp;utm_content=General%20Debt&amp;keyword=Be%20Debt%20Free&amp;OVRAW=%22debt%20shield%22&amp;OVKEY=be%20debt%20free&amp;OVMTC=advanced&amp;OVADID=42233303522&amp;OVKWID=207713077522</t>
  </si>
  <si>
    <t>pescotojr@comcast.net</t>
  </si>
  <si>
    <t>SCtbraTzWEuSCRfc_-WdjQ</t>
  </si>
  <si>
    <t>Dasa5DCkukS4yqA7ouHvfQ</t>
  </si>
  <si>
    <t>lbranch@madisoncounty.net</t>
  </si>
  <si>
    <t>MXrTZXRfLEm25wdEuWa3_A</t>
  </si>
  <si>
    <t>http://en.allexperts.com/q/Collections-Law-912/2008/9/Senior-Citizen-Credit-Card.htm</t>
  </si>
  <si>
    <t>KIRAN</t>
  </si>
  <si>
    <t>LIONSHH@YAHOO.COM</t>
  </si>
  <si>
    <t>F86EA566-1CE1-4558-9960-A07CEFB31ECA</t>
  </si>
  <si>
    <t>jam6088@sbcglobal.net</t>
  </si>
  <si>
    <t>4E8D9E7D-D290-4748-AE82-49AE10D115ED</t>
  </si>
  <si>
    <t>us.mc811.mail.yahoo.com</t>
  </si>
  <si>
    <t>http://us.mc811.mail.yahoo.com/mc/welcome</t>
  </si>
  <si>
    <t>.partner=sbc&amp;.gx=1&amp;.tm=1248441235&amp;.rand=9jg753ff0dav5</t>
  </si>
  <si>
    <t>utm_source=yahoo</t>
  </si>
  <si>
    <t>christyhevia@yahoo.com</t>
  </si>
  <si>
    <t>AC185F4D-5045-4D3E-A88B-B501A28DB677</t>
  </si>
  <si>
    <t>kndesmarais@yahoo.com</t>
  </si>
  <si>
    <t>WnuDUm47WEC_CN2rrXTxNQ</t>
  </si>
  <si>
    <t>jplanetdesign@hotmail.com</t>
  </si>
  <si>
    <t>526B3093-10B7-4EB5-BCAC-E099E3811470</t>
  </si>
  <si>
    <t>LLJKNIGHT@YAHOO.COM</t>
  </si>
  <si>
    <t>A30B0C83-050C-425B-9AFA-E4FB4549B52B</t>
  </si>
  <si>
    <t>medical debt counseling</t>
  </si>
  <si>
    <t>ei=UTF-8&amp;y=Search&amp;fr=yie8ms&amp;p=medical debt counseling&amp;SpellState=n-2239800803_q-Hq6fTGbataMYIAak7JreEgAAAA%40%40&amp;fr2=sp-top</t>
  </si>
  <si>
    <t>utm_source=yahoo&amp;utm_medium=cpc&amp;utm_campaign=DebtReductionInc&amp;utm_content=General%20Debt&amp;keyword=Medical%20Debt%20Solutions&amp;OVRAW=medical%20debt%20counseling&amp;OVKEY=medical%20debt&amp;OVMTC=advanced&amp;OVADID=42233303522&amp;OVKWID=207713159022</t>
  </si>
  <si>
    <t>banditcocoteddy@aol.com</t>
  </si>
  <si>
    <t>EB8F3520-7C01-42ED-A3C2-1820DACB8E37</t>
  </si>
  <si>
    <t>jc pennys collection creditor</t>
  </si>
  <si>
    <t>l=dis&amp;o=13992&amp;qsrc=2873&amp;q=jc%20pennys%20collection%20creditor</t>
  </si>
  <si>
    <t>terance</t>
  </si>
  <si>
    <t>teespell42@yahoo.com</t>
  </si>
  <si>
    <t>A2F5DB20-4F9A-4F9A-A338-E501643EA87F</t>
  </si>
  <si>
    <t>http://www.complaintsboard.com</t>
  </si>
  <si>
    <t>client=ca-pub-7643816519439245&amp;dt=1248457287962&amp;lmt=1248457287&amp;output=html&amp;slotname=2345408139&amp;correlator=1248457287962&amp;url=http%3A%2F%2Fwww.complaintsboard.com%2Fcomplaints%2Fge-money-bankdiscount-tiregemb-c54281.html&amp;ref=http%3A%2F%2Fsearch.yahoo.com%2Fsearch%3Fei%3DUTF-8%26rd%3Dr2%26fr%3Dyfp-t-701-s%26rs%3D0%26p%3Dgeonlineservice%2Bpayments%2Bcredit%2Bcard%2Bminimum%2Bpayment%26rs%3D0%26fr2%3Drs-bottom&amp;frm=0&amp;ga_vid=1125592342.1248457239&amp;ga_sid=1248457239&amp;ga_hid=2026245104&amp;ga_fc=true&amp;ga_wpids=UA-6753034-2&amp;flash=10.0.22.87&amp;w=728&amp;h=90&amp;u_h=737&amp;u_w=1311&amp;u_ah=703&amp;u_aw=1311&amp;u_cd=32&amp;u_tz=-300&amp;u_his=6&amp;u_java=true&amp;dtd=265&amp;xpc=eIgDeZeAeq&amp;p=http%3A//www.complaintsboard.com</t>
  </si>
  <si>
    <t>kelly</t>
  </si>
  <si>
    <t>eastmead@cbpu.com</t>
  </si>
  <si>
    <t>E247465B-119D-47EC-BE18-AC323E8A2C8D</t>
  </si>
  <si>
    <t>mncl98@aol.com</t>
  </si>
  <si>
    <t>527B746C-9808-43E5-A5C4-D697BA7D0AE1</t>
  </si>
  <si>
    <t>Y6UbO0Jy8kixL7ex9aJplw</t>
  </si>
  <si>
    <t>LAKIESHA</t>
  </si>
  <si>
    <t>PRETTYMOOMMY5@aol.com</t>
  </si>
  <si>
    <t>DE888D4D-1F34-464E-85D5-8286F0034696</t>
  </si>
  <si>
    <t>leighrulz2000@yahoo.com</t>
  </si>
  <si>
    <t>QNpyjuJn-Ui1tCbuNl1L8A</t>
  </si>
  <si>
    <t>client=ca-pub-2003811181290024&amp;dt=1248480188473&amp;lmt=1248480188&amp;format=336x280_as&amp;output=html&amp;correlator=1248480188473&amp;url=http%3A%2F%2Fwww.studentloandebtconsolidationhelp.us%2F&amp;color_bg=FFFFFF&amp;color_text=000000&amp;color_link=004B91&amp;color_url=F4F4F4&amp;color_border=FFFFFF&amp;ad_type=text_image&amp;ref=http%3A%2F%2Fwww.bing.com%2Fsearch%3Fq%3Dconsolidation%2Bof%2Bstudent%2Bloans%26form%3DQBRE%26qs%3DAS&amp;frm=0&amp;ga_vid=1825046031.1248480190&amp;ga_sid=1248480190&amp;ga_hid=1896261487&amp;flash=10.0.22.87&amp;w=336&amp;h=280&amp;u_h=800&amp;u_w=1280&amp;u_ah=770&amp;u_aw=1280&amp;u_cd=32&amp;u_tz=-240&amp;u_his=11&amp;u_java=true&amp;dtd=M&amp;xpc=jFw9txbNHI&amp;p=http%3A//www.studentloandebtconsolidationhelp.us</t>
  </si>
  <si>
    <t>nickjt919@aol.com</t>
  </si>
  <si>
    <t>0AC5008D-25B1-4C10-9CA7-846DDFB49B9C</t>
  </si>
  <si>
    <t>hl=en&amp;ie=ISO-8859-1&amp;q=consumer debt advocates&amp;aq=f&amp;oq=&amp;aqi=</t>
  </si>
  <si>
    <t>patwolt@cox.net</t>
  </si>
  <si>
    <t>6317BEE4-0E18-4628-8F6C-1ECC64C56A05</t>
  </si>
  <si>
    <t>Eliminate your debt</t>
  </si>
  <si>
    <t>eliminate 80% of your debt</t>
  </si>
  <si>
    <t>q=eliminate 80%25 of your debt&amp;hl=en&amp;start=10&amp;sa=N</t>
  </si>
  <si>
    <t>utm_source=google&amp;utm_medium=CPC&amp;utm_content=Holding%20Tank%20-%20Debt&amp;utm_campaign=Debt%20Holding%20Tank&amp;utm_term=Eliminate%20your%20debt&amp;keyword=How%20Can%20I%20Consolidate%20My%20Debt</t>
  </si>
  <si>
    <t>Twenz69@aol.com</t>
  </si>
  <si>
    <t>h6mrkcU340y8UBrwV1deFg</t>
  </si>
  <si>
    <t>client=ca-pub-0596338921167698&amp;dt=1248493925428&amp;lmt=1248461713&amp;prev_fmts=468x60_as&amp;format=468x60_as&amp;output=html&amp;correlator=1248493924928&amp;url=http%3A%2F%2Fwww.scholarshiphunter.com%2Fconsolidateprivateloans.html&amp;color_bg=EBFFED&amp;color_text=6F6F6F&amp;color_link=0000CC&amp;color_url=008000&amp;color_border=A8DDA0&amp;ad_type=text_image&amp;frm=0&amp;ga_vid=735043336.1248493925&amp;ga_sid=1248493925&amp;ga_hid=339725270&amp;flash=9.0.124.0&amp;w=468&amp;h=60&amp;u_h=800&amp;u_w=1280&amp;u_ah=766&amp;u_aw=1280&amp;u_cd=32&amp;u_tz=-360&amp;u_his=2&amp;u_java=true&amp;dtd=62&amp;xpc=ZH2L5FSEyH&amp;p=http%3A//www.scholarshiphunter.com</t>
  </si>
  <si>
    <t>Ignacio</t>
  </si>
  <si>
    <t>nash77009@hotmail.com</t>
  </si>
  <si>
    <t>olkFh_2YSkO7xII2u3ml8Q</t>
  </si>
  <si>
    <t>client=ca-pub-2785564201699569&amp;dt=1248510091764&amp;lmt=1248510091&amp;output=html&amp;slotname=8086505347&amp;correlator=1248510091764&amp;url=http%3A%2F%2Fwww.earth-comm.com%2Fhome%2Fcredit-card-companies-looking-at-your-balance%2F&amp;frm=0&amp;ga_vid=364039764.1248510092&amp;ga_sid=1248510092&amp;ga_hid=1119617469&amp;flash=10.0.12.36&amp;w=250&amp;h=250&amp;u_h=600&amp;u_w=800&amp;u_ah=570&amp;u_aw=800&amp;u_cd=32&amp;u_tz=-300&amp;u_his=2&amp;u_java=true&amp;dtd=200&amp;xpc=s5qCduy8z5&amp;p=http%3A//www.earth-comm.com</t>
  </si>
  <si>
    <t>rwagner60@tampabay.rr.com</t>
  </si>
  <si>
    <t>ADcfG1RZ_0Sm88lErdL7ng</t>
  </si>
  <si>
    <t>Superior debt service</t>
  </si>
  <si>
    <t>qs=superior%20debt%20service&amp;clientId=twc-rr-toolbar</t>
  </si>
  <si>
    <t>utm_source=google&amp;utm_medium=CPC&amp;utm_content=Debt%20Services&amp;utm_campaign=Debt%20General&amp;utm_term=Superior%20debt%20service&amp;keyword=How%20Can%20I%20Consolidate%20My%20Debt</t>
  </si>
  <si>
    <t>jetco6@aol.com</t>
  </si>
  <si>
    <t>pA69S4uzckuA9eolZ7oXOw</t>
  </si>
  <si>
    <t>s_it=relsearch-atmcs&amp;q=chase visa credit card payments</t>
  </si>
  <si>
    <t>timeslick2008@gmail.com</t>
  </si>
  <si>
    <t>65A0D334-9ACF-4996-9FFB-709A1F3858E0</t>
  </si>
  <si>
    <t>jmiller245@cox.net</t>
  </si>
  <si>
    <t>DE4D2C5B-D5DA-4E29-9067-6E08CC5FDDC9</t>
  </si>
  <si>
    <t>qkw=Chase Credit Card Payments On Line&amp;r_cop=aylf&amp;ocmp=4013</t>
  </si>
  <si>
    <t>shotowarrior2002@yahoo.com</t>
  </si>
  <si>
    <t>DCC33A0A-AA00-4037-B3EC-3EA2CFA32ABC</t>
  </si>
  <si>
    <t>mike.gibson@cavtel.net</t>
  </si>
  <si>
    <t>EE6423A7-F3FC-40A7-8A29-5392D0FB15EE</t>
  </si>
  <si>
    <t>JMEDELLINL@STUDENTS.TAMIU.EDU</t>
  </si>
  <si>
    <t>83ACD119-9B1E-4A69-9471-E227B314E1A0</t>
  </si>
  <si>
    <t>client=ca-pub-4554954310063546&amp;dt=1248524865734&amp;lmt=1248524865&amp;output=html&amp;slotname=2074567185&amp;correlator=1248524865734&amp;url=http%3A%2F%2Fwww.financialaidfinder.com%2Fdefault-student-loans.html&amp;ref=http%3A%2F%2Fwww.financialaidfinder.com%2Fwhat-happens-when-you-default-on-your-student-loans.html&amp;frm=0&amp;ga_vid=1774360543.1248524755&amp;ga_sid=1248524755&amp;ga_hid=223084542&amp;ga_fc=true&amp;flash=10.0.12.36&amp;w=336&amp;h=280&amp;u_h=1024&amp;u_w=1280&amp;u_ah=994&amp;u_aw=1280&amp;u_cd=32&amp;u_tz=-300&amp;u_his=12&amp;u_java=true&amp;dtd=74&amp;xpc=fLGjdoF3yz&amp;p=http%3A//www.financialaidfinder.com</t>
  </si>
  <si>
    <t>m_degnan2006@comcast.net</t>
  </si>
  <si>
    <t>5F718199-FBD9-468A-937C-107DD2D26CD6</t>
  </si>
  <si>
    <t>lawyers who handle debt law in florida</t>
  </si>
  <si>
    <t>sourceid=navclient&amp;ie=UTF-8&amp;rlz=1T4GGLJ_en&amp;q=lawyers who handle debt law in florida</t>
  </si>
  <si>
    <t>niva</t>
  </si>
  <si>
    <t>nivagrc@yahoo.com</t>
  </si>
  <si>
    <t>DB5DA735-C74C-4E6A-806D-9452A6E55F58</t>
  </si>
  <si>
    <t>Hughetta</t>
  </si>
  <si>
    <t>hleavell2014@yahoo.com</t>
  </si>
  <si>
    <t>D193012D-873E-4589-8248-5E7F5F34CB34</t>
  </si>
  <si>
    <t>government approved debt consolidation program</t>
  </si>
  <si>
    <t>http://search.yahoo.com/search;_ylt=A0geu6ZaQWtKMqsAz3BXNyoA</t>
  </si>
  <si>
    <t>p=government approved debt consolidation program&amp;fr=yfp-t-151&amp;fr2=sb-top&amp;sao=1</t>
  </si>
  <si>
    <t>utm_source=yahoo&amp;utm_medium=cpc&amp;utm_campaign=DebtReductionInc&amp;utm_content=Consolidation%20Program&amp;keyword=Debt%20Consolidation%20Programs&amp;OVRAW=government%20approved%20debt%20consolidation%20program&amp;OVKEY=debt%20consolidation%20program&amp;OVMTC=advanced&amp;OVADID=42233522522&amp;OVKWID=207713474522</t>
  </si>
  <si>
    <t>Micaela</t>
  </si>
  <si>
    <t>micaelacleary@hotmail.com</t>
  </si>
  <si>
    <t>OIcTOSi6RUi3HCEdBRzwlQ</t>
  </si>
  <si>
    <t>client=ca-pub-4156398908232320&amp;dt=1248544524187&amp;lmt=1248544524&amp;prev_fmts=300x250_as&amp;format=728x90_as&amp;output=html&amp;correlator=1248544524000&amp;channel=0168495352&amp;url=http%3A%2F%2Fwww.askmehelpdesk.com%2Fother-law%2Fstudent-loan-garnishment-social-security-benefits-162041.html&amp;color_bg=FFFFFF&amp;color_text=464A51&amp;color_link=1A64CB&amp;color_url=000000&amp;color_border=FFFFFF&amp;ad_type=text_image&amp;ref=http%3A%2F%2Fwww.google.com%2Fsearch%3Fhl%3Den%26q%3Dsocial%2Bsecurity%2Bbenefits%2Band%2Bstudent%2Bloans%26btnG%3DGoogle%2BSearch%26aq%3Df%26oq%3D%26aqi%3D&amp;frm=0&amp;ga_vid=2683846882878430700.1248544524&amp;ga_sid=1248544524&amp;ga_hid=362086739&amp;ga_fc=true&amp;flash=10.0.22.87&amp;w=728&amp;h=90&amp;u_h=1024&amp;u_w=1280&amp;u_ah=994&amp;u_aw=1280&amp;u_cd=32&amp;u_tz=-240&amp;u_his=3&amp;u_java=true&amp;dtd=31&amp;xpc=VALSW6aD3C&amp;p=http%3A//www.askmehelpdesk.com</t>
  </si>
  <si>
    <t>Sxykel22@aol.com</t>
  </si>
  <si>
    <t>2A5658E3-F238-4A47-AC9D-D14257D8878C</t>
  </si>
  <si>
    <t>Unpaid debts</t>
  </si>
  <si>
    <t>unpaid debt</t>
  </si>
  <si>
    <t>hl=en&amp;rlz=1G1GGLQ_ENUS287&amp;q=unpaid debt&amp;aq=f&amp;oq=&amp;aqi=g10</t>
  </si>
  <si>
    <t>utm_source=google&amp;utm_medium=CPC&amp;utm_content=Holding%20Tank%20-%20Debt&amp;utm_campaign=Debt%20Holding%20Tank&amp;utm_term=Unpaid%20debts&amp;keyword=How%20Can%20I%20Consolidate%20My%20Debt</t>
  </si>
  <si>
    <t>studiodune@hotmail.com</t>
  </si>
  <si>
    <t>DCF614EF-F72E-4183-9C78-46AB83E0D4AE</t>
  </si>
  <si>
    <t>how do i lower interest rate on credit cards</t>
  </si>
  <si>
    <t>q=how do i lower interest rate on credit cards&amp;qsrc=0&amp;o=0&amp;l=dir</t>
  </si>
  <si>
    <t>altha</t>
  </si>
  <si>
    <t>alpowell1@verizon.net</t>
  </si>
  <si>
    <t>AB4DD09D-0F9D-4FD2-9E66-25D99E6E575D</t>
  </si>
  <si>
    <t>volkbrandon@hotmail.com</t>
  </si>
  <si>
    <t>trJLE7pH1EmPrjRqiI_szQ</t>
  </si>
  <si>
    <t>correlator=1248555942109&amp;output=html&amp;impl=ifr&amp;client=ca-pub-0200629403145096&amp;slotname=CA_FinanceATFLeftSky160x600&amp;page_slots=CA_FinanceATFtopleder728x90%2CCA_FinanceATFLeftSky160x600&amp;cust_params=&amp;cookie=ID%3Dedf19fe3bb6a987b%3AT%3D1248555936%3AS%3DALNI_MaUjr_FrssJv1UHGAaZKwvOM5HHtQ&amp;cookie_enabled=1&amp;ga_vid=1826821701.1248555942&amp;ga_sid=1248555942&amp;ga_hid=378902244&amp;ga_fc=false&amp;url=http%3A%2F%2Fwww.consumeraffairs.com%2Ffinance%2Fsallie_mae.html&amp;ref=http%3A%2F%2Fsearch.yahoo.com%2Fsearch%3B_ylt%3DA0geu5_3cmtKdu8AcBJXNyoA%3Fp%3Dproblems%2Bwith%2Bsallie%2Bmae%2Bstudent%2Bloans%26fr%3Dyfp-t-152%26fr2%3Dsb-top%26sao%3D0&amp;lmt=1248555942&amp;dt=1248555942734&amp;cc=170&amp;oe=utf-8&amp;u_h=768&amp;u_w=1024&amp;u_ah=738&amp;u_aw=1024&amp;u_cd=32&amp;u_tz=-240&amp;u_his=42&amp;u_java=true&amp;u_nplug=0&amp;u_nmime=0&amp;flash=10.0.12.36</t>
  </si>
  <si>
    <t>IRMA</t>
  </si>
  <si>
    <t>irmagp@inbox.com</t>
  </si>
  <si>
    <t>B2D8A250-7C92-4D54-AA11-A443B42F30F7</t>
  </si>
  <si>
    <t>www.kevintradeau.com</t>
  </si>
  <si>
    <t>http://www.kevintradeau.com/result.php</t>
  </si>
  <si>
    <t>Keywords=HOW TO LOWER MORTGAGE PAYMENTS&amp;r=c%253Eb3W3bX61dnGl%255BXG2MnOwcR%253E%253E%2527tfbsdi%2560uzqf%253Etfbsdi%2527f%253Evt%253CVT%253C68%253C2%253C2%253C%253A244959%253Ctuzmf2%256068%252Fdtt%253C3%253Cjoufsdptnpt%2560bggjmjbuf%25606%2560e3s%2560efsq%253Ceoqbslfehppe%253Ceoqbslfehppe%253C26878%253C25343%253A%253Cdmfbo%253C%2527jqvb%2560je%253E3742864%2527enybsht%253E17pFOzb5%255BH2ZT7wPMKxqMjGchfmX7%257B71IiW%253AMJG39IBv%255BFyj%253AXLgyrgDnxXw7f45xGjkRzgw9XxWrNWu%25605XZ1NRW8oN2w%2560UVkY.jUi629KoIiqT7SCE2udfJbXbgSiv8NH%253Aqb1g6JD3g4%255BZug2BdVUBg%253A%2560yG1e8p8M5oI5isw%2560%257B6RLkPSbOO%257B%255BYsO%253AI5rkiw%255BKdpE6Z%257BEnSFfoFjXtG4Zy%253AbZWfmxTGyEk2utE-ZU1%257B&amp;Submit=Go</t>
  </si>
  <si>
    <t>utm_source=yahoo&amp;utm_medium=cpc&amp;utm_campaign=DebtReductionInc&amp;utm_content=Lower%20Payments&amp;keyword=How%20To%20Lower%20Mortgage%20Payments&amp;OVRAW=how%20to%20lower%20mortgage%20payment&amp;OVKEY=how%20to%20lower%20mortgage%20payment&amp;OVMTC=standard&amp;OVADID=42233385522&amp;OVKWID=207713333022</t>
  </si>
  <si>
    <t>phillip</t>
  </si>
  <si>
    <t>phlloyd@comcast.net</t>
  </si>
  <si>
    <t>23C3C11C-3F96-4083-9E1E-402EFEF65E7C</t>
  </si>
  <si>
    <t>pg=AJmain&amp;action=click&amp;searchfor=Credit Card Debt&amp;t=NULL&amp;si=&amp;nr=Fin&amp;tpr=null29&amp;ss=&amp;st=bar&amp;ptnrS=ZRxdm429YYUS&amp;ct=NS</t>
  </si>
  <si>
    <t>ambie_862005@yahoo.com</t>
  </si>
  <si>
    <t>1601892D-ADA3-4A9C-AFCC-A76D54165117</t>
  </si>
  <si>
    <t>client=ca-pub-6958755572607374&amp;dt=1248571423053&amp;lmt=1248571423&amp;alternate_ad_url=http%3A%2F%2Fhubpages.com%2Fgoogle_adsense_script.html&amp;format=728x90_as&amp;output=html&amp;correlator=1248571423053&amp;channel=4455870224%2B9133651905%2B6305928360%2B5602380156%2B8102179167&amp;url=http%3A%2F%2Fhubpages.com%2Fhub%2FHelp-Paying-Back-Student-Loans&amp;color_bg=ffffff&amp;color_text=3d3d3d&amp;color_link=0000e3&amp;color_url=3d3d3d&amp;color_border=ffffff&amp;ad_type=text_image&amp;ref=http%3A%2F%2Fwww.google.com%2Fsearch%3Fhl%3Den%26rls%3Dcom.microsoft%3Aen-us%3AIE-SearchBox%26rlz%3D1I7ADRA_en%26ei%3Dfa9rSrfsBImiMbSTjfkG%26sa%3DX%26oi%3Dspell%26resnum%3D0%26ct%3Dresult%26cd%3D1%26q%3Dcan%2Bpaying%2Bback%2Bstudent%2Bloans%2Bhelp%2Bwith%2Bimproving%2Bcredit%26spell%3D1&amp;frm=0&amp;ui=rc%3A6&amp;ga_vid=2100572710.1248571263&amp;ga_sid=1248571263&amp;ga_hid=1093792166&amp;ga_fc=true&amp;flash=10.0.22.87&amp;w=728&amp;h=90&amp;u_h=768&amp;u_w=1024&amp;u_ah=738&amp;u_aw=1024&amp;u_cd=32&amp;u_tz=-300&amp;u_his=56&amp;u_java=true&amp;dtd=53&amp;xpc=7hntSuOmc8&amp;p=http%3A//hubpages.com</t>
  </si>
  <si>
    <t>mdalton1994@yahoo.com</t>
  </si>
  <si>
    <t>80A580E5-975A-49F8-8256-876D905F9675</t>
  </si>
  <si>
    <t>http://guide-1.net/welcome.php</t>
  </si>
  <si>
    <t>serial=MD0xMTQyMzM3MDM1PTk1MTAxJmJpZG1hdGNoPWImYmlka2V5d29yZD1yZWR1Y2luZyBjcmVkaXQgY2FyZCBkZWJ0JnByb3ZrZXl3b3JkPXJlZHVjaW5nIGNyZWRpdCBjYXJkIGRlYnQmc291cmNlPUE%3D&amp;feed=3</t>
  </si>
  <si>
    <t>utm_source=yahoo&amp;utm_medium=cpc&amp;utm_campaign=DebtReductionInc&amp;utm_content=Credit%20Card%20Debt&amp;keyword=Reducing%20Credit%20Card%20Debt&amp;OVRAW=Reducing%20Credit%20Card%20Debt&amp;OVKEY=reducing%20credit%20card%20debt&amp;OVMTC=standard&amp;OVADID=42233453022&amp;OVKWID=207713096022</t>
  </si>
  <si>
    <t>ameliasctt@yahoo.com</t>
  </si>
  <si>
    <t>6C642394-68C6-47B6-8973-3CCF37C8A845</t>
  </si>
  <si>
    <t>debt consolidation with a non-profit agency</t>
  </si>
  <si>
    <t>http://search.yahoo.com/search;_ylt=A0oGkwoNxmtKgUEBd2FXNyoA</t>
  </si>
  <si>
    <t>p=debt consolidation with a non-profit agency&amp;y=Search&amp;fr=yfp-t-701-s&amp;fr2=sb-top&amp;sao=1</t>
  </si>
  <si>
    <t>utm_source=yahoo&amp;utm_medium=cpc&amp;utm_campaign=DebtReductionInc&amp;utm_content=Debt%20Consolidation&amp;keyword=Debt%20Consolidation&amp;OVRAW=debt%20consolidation%20with%20a%20non-profit%20agency&amp;OVKEY=debt%20consolidation%20non%20profit&amp;OVMTC=advanced&amp;OVADID=42233534522&amp;OVKWID=207713393522</t>
  </si>
  <si>
    <t>cacha008@yahoo.com</t>
  </si>
  <si>
    <t>0EBB94C9-B9A2-4902-855D-DF13E7FA75A2</t>
  </si>
  <si>
    <t>dc area personal debt restructuring lawyer</t>
  </si>
  <si>
    <t>http://search.yahoo.com/search;_ylt=A0geu45Ky2tK8jwAfQVXNyoA</t>
  </si>
  <si>
    <t>p=dc area personal debt restructuring lawyer&amp;fr=yfp-t-203&amp;fr2=sb-top&amp;sao=1</t>
  </si>
  <si>
    <t>utm_source=yahoo&amp;utm_medium=cpc&amp;utm_campaign=DebtReductionInc&amp;utm_content=Debt%20Restructuring&amp;keyword=Personal%20Debt%20Restructuring&amp;OVRAW=dc%20area%20personal%20debt%20restructuring%20lawyer&amp;OVKEY=personal%20debt%20restructuring&amp;OVMTC=advanced&amp;OVADID=42233298022&amp;OVKWID=207713132022</t>
  </si>
  <si>
    <t>d411944@Yahoo.com</t>
  </si>
  <si>
    <t>Zg1K7I4pC0qyVFIEb8nVCA</t>
  </si>
  <si>
    <t>creditor harassment</t>
  </si>
  <si>
    <t>q=creditor harassment&amp;url=/aclk%3Fsa%3Dl%26ai%3DCoHcCBmxsSpu8DpO8NIS_9Qbg8MDCAfbIpfkMpdTFCBABKAhQprPp_AZgyabHiZCkiBCgAeKhkfYDyAEBqgQTT9AnAG9wQBDSBk1fImm-zO1eMw%26num%3D3%26sig%3DAGiWqtySpBsBA5KckBku57PV9ymdUzi-pg%26q%3Dhttp://www.debtreductioninc.com/index8.html%253Futm_source%253Dgoogle%2526utm_medium%253DCPC%2526utm_content%253DStop%252520Collections%2526utm_campaign%253DDebt%252520General%2526utm_term%253DCreditor%252520harassment%2526keyword%253DHow%252520Can%252520I%252520Consolidate%252520My%252520Debt%253F&amp;rct=j&amp;ei=BmxsSt3mDYqENMmAlfkG&amp;usg=AFQjCNGKY14IRkD8BJw0INesXHdu28CeCQ</t>
  </si>
  <si>
    <t>cbsells4u@aol.com</t>
  </si>
  <si>
    <t>IOqsS60NsU2K4VEYFngyXQ</t>
  </si>
  <si>
    <t>consolidate bills</t>
  </si>
  <si>
    <t>ei=utf-8&amp;fr=slv8-hptb2&amp;p=consolidate%20bills</t>
  </si>
  <si>
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</si>
  <si>
    <t>jenilich@yahoo.com</t>
  </si>
  <si>
    <t>0117944C-6A1F-425A-B6AA-C605CAB35DCC</t>
  </si>
  <si>
    <t>client=ca-pub-2089284210156667&amp;dt=1248586023609&amp;lmt=1246224969&amp;prev_slotnames=4256293088&amp;output=html&amp;slotname=2849560731&amp;correlator=1248586023156&amp;url=http%3A%2F%2Fwww.controlcreditcarddebt.com%2F&amp;ref=http%3A%2F%2Fwww.google.com%2Fsearch%3Fhl%3Den%26q%3Dcredit%2Bcard%2Bcontrol.gov%26aq%3Df%26oq%3D%26aqi%3D&amp;frm=0&amp;ga_vid=1071742471.1248586024&amp;ga_sid=1248586024&amp;ga_hid=2091803822&amp;flash=10.0.22.87&amp;w=336&amp;h=280&amp;u_h=768&amp;u_w=1024&amp;u_ah=734&amp;u_aw=1024&amp;u_cd=32&amp;u_tz=-240&amp;u_his=12&amp;u_java=true&amp;dtd=16&amp;xpc=bMJnbwUYo4&amp;p=http%3A//www.controlcreditcarddebt.com</t>
  </si>
  <si>
    <t>Fredrick</t>
  </si>
  <si>
    <t>rawk.lobstyr@gmail.com</t>
  </si>
  <si>
    <t>34D636F9-BD4A-4CB1-9984-6AF1B92BFB25</t>
  </si>
  <si>
    <t>mahatma1000@hotmail.com</t>
  </si>
  <si>
    <t>A6C61608-19EB-4F90-A8D4-8C29280B74A8</t>
  </si>
  <si>
    <t>client=ca-pub-3089121361425291&amp;dt=1248605755445&amp;lmt=1246416433&amp;output=html&amp;slotname=1739470378&amp;correlator=1248605755445&amp;dblk=1&amp;url=http%3A%2F%2Fwww.dinkytown.net%2Fdebt.html&amp;ref=http%3A%2F%2Fwww.dinkytown.net%2Ffinancialcalculators.html&amp;frm=0&amp;ga_vid=721707559.1248605756&amp;ga_sid=1248605756&amp;ga_hid=1418205424&amp;flash=10.0.22.87&amp;w=300&amp;h=250&amp;u_h=768&amp;u_w=1024&amp;u_ah=738&amp;u_aw=1024&amp;u_cd=32&amp;u_tz=-300&amp;u_his=10&amp;u_java=true&amp;dtd=125&amp;xpc=hlrK1zuzSa&amp;p=http%3A//www.dinkytown.net</t>
  </si>
  <si>
    <t>kcwc255@verizon.com</t>
  </si>
  <si>
    <t>9BD29BEC-FE58-4012-A15F-E4CF1C0A48EC</t>
  </si>
  <si>
    <t>Sample-Loan-Modification-Hardship-Letter&amp;id=2315840</t>
  </si>
  <si>
    <t>giselle4@optonline.net</t>
  </si>
  <si>
    <t>DCAD6F05-5441-4C15-9681-68B654815C9D</t>
  </si>
  <si>
    <t>hl=en&amp;q=www.debtfree.com&amp;aq=8&amp;oq=www.debt&amp;aqi=g10</t>
  </si>
  <si>
    <t>monet</t>
  </si>
  <si>
    <t>starbaby34@gmail.com</t>
  </si>
  <si>
    <t>BA66B71A-FB9C-4F58-B9ED-B2F4E5E2374D</t>
  </si>
  <si>
    <t>www.dontpayitback.com</t>
  </si>
  <si>
    <t>http://www.dontpayitback.com/</t>
  </si>
  <si>
    <t>aid=5&amp;Keywords=debt%20solutions&amp;qs=06oENya4ZG1YS6vOLJwpLiFbgelW6z62kE_hNsFg04tOeid0fU9ElqvsgMo7J8VbrWpCqq6UIe2KVtCIMxGIwPg08-Mgmg_3v5bPpBnitkaJnXPdpOzOaKbEM-CDArLgoDdjWjjk8pzVe7VojMXZJBCATScnS6WVmbBcOqb-otkcJqi79Ev6CGrQKl-Di4qJObAcU5_sSUy_ormkzkQIv867w_pUKoaZBc1YsnViS0iYIKKshRpOaXDWUujJKCcMIj5S7ZGPS75NSH9_Pg8htjw3q1nrgQCDviuwDvjG79T1Z8,YT0z</t>
  </si>
  <si>
    <t>utm_source=yahoo&amp;utm_medium=cpc&amp;utm_campaign=DebtReductionInc&amp;utm_content=General%20Debt&amp;keyword=Debt%20Counseling&amp;OVRAW=debt%20solutions&amp;OVKEY=debt%20counseling&amp;OVMTC=advanced&amp;OVADID=42233303522&amp;OVKWID=207713312522</t>
  </si>
  <si>
    <t>daehlevesque@yahoo.com</t>
  </si>
  <si>
    <t>BB4774E3-6DE2-43B2-8D50-B2D6E08BFC25</t>
  </si>
  <si>
    <t>Debby</t>
  </si>
  <si>
    <t>dkskid@msn.com</t>
  </si>
  <si>
    <t>D338A364-F166-47E8-ABCF-7C9FF17F0228</t>
  </si>
  <si>
    <t>Consumer Debt initiative</t>
  </si>
  <si>
    <t>sourceid=navclient&amp;ie=UTF-8&amp;rlz=1T4DKUS_enUS310&amp;q=Consumer Debt initiative</t>
  </si>
  <si>
    <t>baitchrm@gmail.com</t>
  </si>
  <si>
    <t>D4D62B82-231B-4BE6-BD71-628F5719EC3A</t>
  </si>
  <si>
    <t>VICWDAL@AOL.COM</t>
  </si>
  <si>
    <t>_Vfh9ZuDo0WAUC_dndTyFA</t>
  </si>
  <si>
    <t>http://www.webcrawler.com/webcrawler104/ws/results/Web/Hsbc%20Credit%20Card%20Payment/1/302364/RightNav/Relevance/iq=true/zoom=off/_iceUrlFlag=7</t>
  </si>
  <si>
    <t>Tamika</t>
  </si>
  <si>
    <t>black_tamika@yahoo.com</t>
  </si>
  <si>
    <t>E11B5E6C-59E2-4244-8620-7C7385247869</t>
  </si>
  <si>
    <t>debt managemment</t>
  </si>
  <si>
    <t>ei=utf-8&amp;fr=slv8-msgr&amp;p=debt%20managemment&amp;type=</t>
  </si>
  <si>
    <t>utm_source=yahoo&amp;utm_medium=cpc&amp;utm_campaign=DebtReductionInc&amp;utm_content=General%20Debt&amp;keyword=Debt%20Counseling&amp;OVRAW=debt%20management&amp;OVKEY=debt%20counseling&amp;OVMTC=advanced&amp;OVADID=42233303522&amp;OVKWID=207713312522</t>
  </si>
  <si>
    <t>XUU-7mifMkqUSdcpGKdzsw</t>
  </si>
  <si>
    <t>chdiana2004@yahoo.com</t>
  </si>
  <si>
    <t>HINO7gGZ3UahEz9xVRoDLw</t>
  </si>
  <si>
    <t>patricia_silva_pantoja@yahoo.com</t>
  </si>
  <si>
    <t>JI9FyJILcEin9zJGlV4UIg</t>
  </si>
  <si>
    <t>Credit-Card-Court-Summons---How-Do-I-Save-Myself-From-the-Credit-Card-Collection-Agency</t>
  </si>
  <si>
    <t>sandragreencarter794@yahoo.com</t>
  </si>
  <si>
    <t>ReRd-fUft0W9k9GYwwgqMQ</t>
  </si>
  <si>
    <t>Debt Volume_MI</t>
  </si>
  <si>
    <t>What-is-a-Good-and-Reputable-Debt-Settlement-Company</t>
  </si>
  <si>
    <t>utm_source=google&amp;utm_medium=CPC&amp;utm_content=Settlement&amp;utm_campaign=Debt%20Volume_MI&amp;utm_term=Debt%20settlement&amp;keyword=How%20Can%20I%20Consolidate%20My%20Debt</t>
  </si>
  <si>
    <t>styson3@verizon.net</t>
  </si>
  <si>
    <t>6AF298BB-FA33-4A00-ACB0-B53FE85EBE51</t>
  </si>
  <si>
    <t>Debt advice</t>
  </si>
  <si>
    <t>debtadvice.org</t>
  </si>
  <si>
    <t>invocationType=enus-mh-1_-hp-ws-cn-dt-le&amp;query=debtadvice.org</t>
  </si>
  <si>
    <t>utm_source=google&amp;utm_medium=CPC&amp;utm_content=General%20Debt%20-%20high%20volume&amp;utm_campaign=Debt%20General&amp;utm_term=Debt%20advice&amp;keyword=How%20Can%20I%20Consolidate%20My%20Debt</t>
  </si>
  <si>
    <t>esulivant@gmail.com</t>
  </si>
  <si>
    <t>BAE39BB3-1972-4E3E-B020-A5F3BA7515F5</t>
  </si>
  <si>
    <t>client=ca-pub-3981628220369525&amp;dt=1248659284020&amp;lmt=1239722443&amp;output=html&amp;slotname=1737547468&amp;correlator=1248659284020&amp;url=http%3A%2F%2Fwww.carreonandassociates.com%2Farticles%2Fsl4.htm&amp;ref=http%3A%2F%2Fwww.carreonandassociates.com%2Farticles%2Fsl.htm&amp;frm=0&amp;ga_vid=1418519729.1248659284&amp;ga_sid=1248659284&amp;ga_hid=686475896&amp;flash=10.0.22.87&amp;w=234&amp;h=60&amp;u_h=1080&amp;u_w=1920&amp;u_ah=1050&amp;u_aw=1920&amp;u_cd=32&amp;u_tz=-300&amp;u_his=4&amp;u_java=true&amp;dtd=31&amp;xpc=LeFFHS3udK&amp;p=http%3A//www.carreonandassociates.com</t>
  </si>
  <si>
    <t>vickie</t>
  </si>
  <si>
    <t>strangevickie@hotmail.com</t>
  </si>
  <si>
    <t>B5B4DBDA-DE88-48E2-BC79-3272813F843B</t>
  </si>
  <si>
    <t>refinance loan debt consolidation lower interest</t>
  </si>
  <si>
    <t>q=refinance loan debt consolidation lower interest&amp;hl=en&amp;rlz=1T4ADBF_en___US290&amp;start=10&amp;sa=N</t>
  </si>
  <si>
    <t>carolearmstrong@frontiernet.net</t>
  </si>
  <si>
    <t>262EC1EF-7CDC-4163-91ED-C0E0EBBD664D</t>
  </si>
  <si>
    <t>Mortgage default</t>
  </si>
  <si>
    <t>what should I expect from morgage default?</t>
  </si>
  <si>
    <t>q=what should I expect from morgage default%3f&amp;qsrc=2871&amp;o=20008&amp;l=dis</t>
  </si>
  <si>
    <t>utm_source=google&amp;utm_medium=CPC&amp;utm_content=Loan%20Default&amp;utm_campaign=Debt%20General&amp;utm_term=Mortgage%20default&amp;keyword=How%20Can%20I%20Consolidate%20My%20Debt</t>
  </si>
  <si>
    <t>Doretha</t>
  </si>
  <si>
    <t>mageeanita@gmail.com</t>
  </si>
  <si>
    <t>45AF742C-2DD2-4021-A932-676543A96D46</t>
  </si>
  <si>
    <t>http://www.ehow.com/how_4689403_settle-a-judgment.html</t>
  </si>
  <si>
    <t>stephanieteneyck@yahoo.com</t>
  </si>
  <si>
    <t>8CB141B0-F54F-4528-88D0-F947AB0EFA46</t>
  </si>
  <si>
    <t>ei=UTF-8&amp;fr=yfp-t-203-s&amp;p=how to get out of debt&amp;rs=0&amp;fr2=rs-bottom</t>
  </si>
  <si>
    <t>rick.olive@hotmail.com</t>
  </si>
  <si>
    <t>o5zNaZa3lEmdj-yjCGnu0g</t>
  </si>
  <si>
    <t>1&amp;uvx=SmMdwQjTH3Lah0NoIClJu5NmY-JvrJbH9FUof_5aI-pZZHXQd6j8Aa0ELVexjWZJ_QqZLJIIGCpyAUAI7sdakx0F5ahOvXv5kqVlnQgPWkdbyy_ekZPbTNFyge1CwgWxGiaV0oL8iLg-NcIzpmsljnU3N_Qu2SihQ-0teMT7qkAJbDWMZG5OKVCuafZHgwL1LHkSNTA7dN8b6VnQOMsXjSjcWG_xXc-Erz-8dl0JyztoC1YXmdcLRnmfxetYaeS83yhbZr_5XTgwYt6zQ1U592Itatnb6iOWOgSH2r2O4mI_8kmn5fMgZw%2A%2A</t>
  </si>
  <si>
    <t>utm_source=yahoo&amp;utm_medium=cpc&amp;utm_campaign=DebtReductionInc&amp;utm_content=Debt%20Consolidation&amp;keyword=Debt%20Consolidation&amp;OVRAW=nonprofit%20debt%20consolidation&amp;OVKEY=nonprofit%20debt%20consolidation&amp;OVMTC=standard&amp;OVADID=42233432022&amp;OVKWID=207713081522</t>
  </si>
  <si>
    <t>Crystal</t>
  </si>
  <si>
    <t>sweetie7897@hotmail.com</t>
  </si>
  <si>
    <t>JAzWMmuf90u1UHrKqT_z2g</t>
  </si>
  <si>
    <t>free out of debt</t>
  </si>
  <si>
    <t>p=free out of debt&amp;ei=utf-8&amp;type=W3i_YT%2C125%2C7_22165%2CSearch%2C20090730%2C0%2C0%2C4%2C0&amp;fr=slv8-w3i&amp;xargs=12KPjg1ipSroGmmvmnEOOIMLrcmUsOkZ7Fo5h7DOV5CtdY6hNdE%2DIfXpP0xZg6WO8T7xvSy7HBreVFdJGu277WVk0qfeO%5FL%2Db8yY7Cj9pjbeaVW9Lrt4d9lf%5Fq6odMHU82&amp;pstart=7&amp;b=11</t>
  </si>
  <si>
    <t>utm_source=yahoo&amp;utm_medium=cpc&amp;utm_campaign=DebtReductionInc&amp;utm_content=General%20Debt&amp;keyword=Be%20Debt%20Free&amp;OVRAW=free%20out%20of%20debt&amp;OVKEY=free%20out%20of%20debt&amp;OVMTC=standard&amp;OVADID=42233303522&amp;OVKWID=207713077522</t>
  </si>
  <si>
    <t>Nestor</t>
  </si>
  <si>
    <t>nestorrny@aol.com</t>
  </si>
  <si>
    <t>k74GrQzgGEe5oH9AEA84zQ</t>
  </si>
  <si>
    <t>epl=02040072UlsNZ0sAVVETVRBeHhYDUhNXDmgTWkRcEVpFTVRVQzpYVQtWZglSWgVZDAQeFgNSE1cOaBdMRwRcWVxWUxJfCkFrAFRWBlhRBQ1TRUwWWwJTAF4AUgcHVVkTVGdRUAxQAwFESlgLV2sSVQcHBVdRBFUHUg5RAgZHBVpYWVFaXwRYUV9RTgxfWBFRG01bCgsVCkM5RQJbXFxQ&amp;query=Defaulted%20Student%20Loan</t>
  </si>
  <si>
    <t>lynne</t>
  </si>
  <si>
    <t>leatman54@aol.com</t>
  </si>
  <si>
    <t>1BE0995F-8D5F-4DDB-BFB9-9B5BA0B87C83</t>
  </si>
  <si>
    <t>Bobchatman@aol.com</t>
  </si>
  <si>
    <t>A5DE4097-B7F2-405C-A9A9-4C839F19CD95</t>
  </si>
  <si>
    <t>Credit counseling services reviews</t>
  </si>
  <si>
    <t>credit consumer counseling services</t>
  </si>
  <si>
    <t>sourceid=navclient&amp;aq=8&amp;oq=credit con&amp;ie=UTF-8&amp;rlz=1T4HPIC_enUS311US311&amp;q=credit consumer counseling services</t>
  </si>
  <si>
    <t>utm_source=google&amp;utm_medium=CPC&amp;utm_content=Holding%20Tank%20-%20Debt&amp;utm_campaign=Debt%20Holding%20Tank&amp;utm_term=Credit%20counseling%20services%20reviews&amp;keyword=How%20Can%20I%20Consolidate%20My%20Debt</t>
  </si>
  <si>
    <t>LESTER</t>
  </si>
  <si>
    <t>ROBERT</t>
  </si>
  <si>
    <t>SCUBADIVERROBERT@YAHOO.COM</t>
  </si>
  <si>
    <t>04CBD3D2-4ECF-4EFA-A227-B853D0265FF4</t>
  </si>
  <si>
    <t>www.swagbucks.com</t>
  </si>
  <si>
    <t>http://www.swagbucks.com/</t>
  </si>
  <si>
    <t>t=w&amp;p=1&amp;q=BEST WAY TO TRACK YOUR DEBT</t>
  </si>
  <si>
    <t>montaganolisa@yahoo.com</t>
  </si>
  <si>
    <t>0A397A9D-674A-4552-A54C-6532375A9C87</t>
  </si>
  <si>
    <t>Debt-Collection-Agencies---Things-You-Need-to-Know-to-Help-Take-the-Pressure-Off&amp;id=2420072</t>
  </si>
  <si>
    <t>declined@delcined.com</t>
  </si>
  <si>
    <t>49d2ZQ5_QUuin2CAoJgLfg</t>
  </si>
  <si>
    <t>ccotton_77@hotmail.com</t>
  </si>
  <si>
    <t>w0l7wjowl06PxYUy1bQSkQ</t>
  </si>
  <si>
    <t>3A539921-55BC-4909-9246-7DDB3511871D</t>
  </si>
  <si>
    <t>CARVER2185@roadrunner.com</t>
  </si>
  <si>
    <t>aS3FjKqjskW5laZ0roIwZw</t>
  </si>
  <si>
    <t>utm_source=yahoo&amp;utm_medium=cpc&amp;utm_campaign=DebtReductionInc&amp;utm_content=Credit%20Card%20Debt&amp;keyword=Managing%20Credit%20Card%20Debt&amp;OVRAW=credit%20card%20debt%20law&amp;OVKEY=managing%20credit%20card%20debt&amp;OVMTC=advanced&amp;OVADID=42233457522&amp;OVKWID=207713328022</t>
  </si>
  <si>
    <t>the_rev_jim@yahoo.com</t>
  </si>
  <si>
    <t>E8900838-AB8F-4180-93B8-119C94B11E66</t>
  </si>
  <si>
    <t>nataliebell@att.net</t>
  </si>
  <si>
    <t>26DEF9C2-46ED-4094-AD68-5C9C33A7A543</t>
  </si>
  <si>
    <t>client=ca-pub-6095852326547760&amp;dt=1248720032823&amp;output=html&amp;slotname=1439122949&amp;correlator=1248720032823&amp;url=http%3A%2F%2Fwww.usnews.com%2Fblogs%2Falpha-consumer%2F2007%2F09%2F27%2Fgetting-out-of-student-loan-debt.html%3Floomia_ow%3Dt0%3As0%3Aa41%3Ag2%3Ar4%3Ac0.248316%3Ab21507349%3Az0%26s_cid%3Dloomia%3Ahelp-for-paying-off-your-student-loans&amp;ref=http%3A%2F%2Fwww.usnews.com%2Farticles%2Feducation%2F2009%2F01%2F30%2Fhelp-for-paying-off-your-student-loans.html&amp;frm=0&amp;ga_vid=1746765902151711500.1248719940&amp;ga_sid=1248719940&amp;ga_hid=29375667&amp;ga_fc=true&amp;flash=10.0.22&amp;w=468&amp;h=60&amp;u_h=1024&amp;u_w=1280&amp;u_ah=949&amp;u_aw=1280&amp;u_cd=24&amp;u_tz=-300&amp;u_his=4&amp;u_java=true&amp;u_nplug=10&amp;u_nmime=145&amp;dtd=29&amp;xpc=LMrQpzIUTH&amp;p=http%3A//www.usnews.com</t>
  </si>
  <si>
    <t>Blake</t>
  </si>
  <si>
    <t>blakelanza@aol.com</t>
  </si>
  <si>
    <t>4205D70A-1BB1-4F52-A468-02B7CEF91B7C</t>
  </si>
  <si>
    <t>acastillo@thorntontomasetti.com</t>
  </si>
  <si>
    <t>qVkjotIdMkOJ79_lt0xGnw</t>
  </si>
  <si>
    <t>client=ca-pub-2090988506854078&amp;dt=1248722001550&amp;lmt=1248722001&amp;prev_slotnames=3682091518&amp;output=html&amp;slotname=5728049982&amp;correlator=1248722001316&amp;url=http%3A%2F%2Fwww.collegescholarships.org%2Fconsolidation%2Fcash.htm&amp;ref=http%3A%2F%2Fwww.google.com%2Fsearch%3Fhl%3Den%26q%3Dstudent%2Bloan%2Bconsolidation%2Bcash%2Bback%26revid%3D213200866%26ei%3D4vttSoDqO9DElAe99-i1Ag%26sa%3DX%26oi%3Drevisions_inline%26resnum%3D0%26ct%3Dbroad-revision%26cd%3D6&amp;frm=0&amp;ga_vid=2054374640.1248722001&amp;ga_sid=1248722001&amp;ga_hid=516891447&amp;flash=10.0.12.36&amp;w=468&amp;h=60&amp;u_h=1024&amp;u_w=1280&amp;u_ah=994&amp;u_aw=1280&amp;u_cd=32&amp;u_tz=-420&amp;u_his=3&amp;u_java=true&amp;dtd=157&amp;xpc=RTJUFkggUZ&amp;p=http%3A//www.collegescholarships.org</t>
  </si>
  <si>
    <t>Virgilie</t>
  </si>
  <si>
    <t>princessvirgilie@hotmail.com</t>
  </si>
  <si>
    <t>FYijkamCA0_ee_NU3nod0g</t>
  </si>
  <si>
    <t>client=ca-pub-2090988506854078&amp;dt=1248722269751&amp;lmt=1248722269&amp;output=html&amp;slotname=3682091518&amp;correlator=1248722269751&amp;url=http%3A%2F%2Fwww.collegescholarships.org%2Floans%2Fforbearance.htm&amp;frm=0&amp;ga_vid=1903851185.1248722270&amp;ga_sid=1248722270&amp;ga_hid=1156332781&amp;flash=9.0.124.0&amp;w=336&amp;h=280&amp;u_h=768&amp;u_w=1024&amp;u_ah=704&amp;u_aw=1024&amp;u_cd=32&amp;u_tz=-420&amp;u_java=true&amp;dtd=282&amp;xpc=EWomdjXosF&amp;p=http%3A//www.collegescholarships.org</t>
  </si>
  <si>
    <t>cardon1813@yahoo.com</t>
  </si>
  <si>
    <t>D5E78F60-49C9-4B95-B684-E2AF603AAE3B</t>
  </si>
  <si>
    <t>Tye</t>
  </si>
  <si>
    <t>tye.west@yahoo.com</t>
  </si>
  <si>
    <t>aUdH82ICYku_RYgQTCPLxw</t>
  </si>
  <si>
    <t>Ox1bl1GbpkCbE0_39y0uEQ</t>
  </si>
  <si>
    <t>ralph</t>
  </si>
  <si>
    <t>ralphso@juno.com</t>
  </si>
  <si>
    <t>EE6FB557-3F91-4A6E-855A-9B99280A25D7</t>
  </si>
  <si>
    <t>sourceid=navclient&amp;aq=0h&amp;oq=&amp;ie=UTF-8&amp;rlz=1T4ADBS_enUS269US270&amp;q=help with student loans in default</t>
  </si>
  <si>
    <t>laisi@sbcglobal.net</t>
  </si>
  <si>
    <t>B9530917-B1E2-4172-AF17-2584BFD2C5EE</t>
  </si>
  <si>
    <t>randymoe@gmail.com</t>
  </si>
  <si>
    <t>93962629-B37A-42B5-A954-ABBD4D233F3D</t>
  </si>
  <si>
    <t>Sidney</t>
  </si>
  <si>
    <t>shantail.miller@lrsd.org</t>
  </si>
  <si>
    <t>2EAB6681-124B-4448-98D5-66B628781F90</t>
  </si>
  <si>
    <t>client=ca-pub-0174696702846016&amp;dt=1248736633412&amp;lmt=1248736633&amp;output=html&amp;slotname=4619719250&amp;correlator=1248736633412&amp;url=http%3A%2F%2Fwww.bankrate.com%2Fbrm%2Fnews%2Fadvice%2F20030318a1.asp&amp;ref=http%3A%2F%2Fwww.google.com%2Fsearch%3Fhl%3Den%26q%3Dstudent%2Bloan%2Bdefault%2Bhelp%26aq%3D0%26oq%3Dstudent%2Bloan%2Bdefault%26aqi%3Dg10%26rlz%3D1R2ADSA_enUS338&amp;frm=0&amp;ga_vid=1297381397.1248736634&amp;ga_sid=1248736634&amp;ga_hid=854759491&amp;flash=9.0.28.0&amp;w=300&amp;h=250&amp;u_h=768&amp;u_w=1024&amp;u_ah=738&amp;u_aw=1024&amp;u_cd=32&amp;u_tz=-300&amp;u_his=3&amp;u_java=true&amp;dtd=184&amp;xpc=ZmEXNjU5uz&amp;p=http%3A//www.bankrate.com</t>
  </si>
  <si>
    <t>hottieali8504@hotmail.com</t>
  </si>
  <si>
    <t>DA85D01B-BEAE-4304-8574-049A134C8045</t>
  </si>
  <si>
    <t>credit collectors</t>
  </si>
  <si>
    <t>q=credit collectors&amp;sourceid=ie7&amp;rls=com.microsoft:en-US&amp;ie=utf8&amp;oe=utf8&amp;rlz=1I7RNWK_en</t>
  </si>
  <si>
    <t>cataveira@verizon.net</t>
  </si>
  <si>
    <t>GkMKIsAqPka9Kj6IVw35tw</t>
  </si>
  <si>
    <t>gov fl debt</t>
  </si>
  <si>
    <t>qsrc=2417&amp;o=0&amp;l=dir&amp;q=gov fl debt</t>
  </si>
  <si>
    <t>coxcove@localnet.com</t>
  </si>
  <si>
    <t>E758DDDF-1F41-4F7D-961B-30F4823BCB4E</t>
  </si>
  <si>
    <t>query=legal%20government%20debt%20release&amp;type=web&amp;sortBy=date&amp;intl=false</t>
  </si>
  <si>
    <t>mbl532001@yahoo.com</t>
  </si>
  <si>
    <t>DA08D132-2268-4192-9BD1-F9459488B507</t>
  </si>
  <si>
    <t>Debt-Cures-Book-Review---Is-Kevin-Trudeaus-Latest-Book-A-Scam</t>
  </si>
  <si>
    <t>SMCJFREELAND@GMAIL.COM</t>
  </si>
  <si>
    <t>P047eZmkiku13B2pVPW5wA</t>
  </si>
  <si>
    <t>jacks-12@live.com</t>
  </si>
  <si>
    <t>BAF39985-3AC0-441E-A542-47D478720D11</t>
  </si>
  <si>
    <t>richard42nash@yahoo.com</t>
  </si>
  <si>
    <t>arCmtbf9tUOTSBVTXtD_qA</t>
  </si>
  <si>
    <t>http://www.scribd.com</t>
  </si>
  <si>
    <t>client=ca-pub-7291399211842501&amp;dt=1248742238565&amp;lmt=1248742238&amp;format=468x60_as&amp;output=html&amp;correlator=1248742238565&amp;channel=3350947141%2B6427529825%2B3827463369&amp;url=http%3A%2F%2Fwww.scribd.com%2Fdoc%2F1089955%2F-description-tags-0999dlguide&amp;color_bg=ffffff&amp;color_text=404040&amp;color_link=0000e1&amp;color_url=404040&amp;color_border=ffffff&amp;ad_type=text_image&amp;ref=http%3A%2F%2Fsearch.yahoo.com%2Fsearch%3Fp%3DWays%2Bto%2Bhandle%2Bstudent%2Bloans%2Bwhile%2Bstill%2Bin%2Bschool%2Bowe%2B%252411.000%26fr%3Dyfp-t-501%26toggle%3D1%26cop%3Dmss%26ei%3DUTF-8&amp;frm=0&amp;ui=rc%3A6&amp;ga_vid=2126446811.1248742138&amp;ga_sid=1248742138&amp;ga_hid=1105238354&amp;ga_fc=true&amp;flash=10.0.22.87&amp;w=468&amp;h=60&amp;u_h=1050&amp;u_w=1680&amp;u_ah=1020&amp;u_aw=1680&amp;u_cd=32&amp;u_tz=-300&amp;u_his=29&amp;u_java=true&amp;dtd=110&amp;xpc=ax9l5y0wLP&amp;p=http%3A//www.scribd.com</t>
  </si>
  <si>
    <t>Joellene</t>
  </si>
  <si>
    <t>xoxoeeyore86@yahoo.com</t>
  </si>
  <si>
    <t>FCF35E58-F9FB-4283-A5A0-0D6794E613F6</t>
  </si>
  <si>
    <t>blrldeso@embarqmail.com</t>
  </si>
  <si>
    <t>E9F5570B-E700-4E45-B4C2-D17D59F20B89</t>
  </si>
  <si>
    <t>Ross dept stores</t>
  </si>
  <si>
    <t>utm_source=google&amp;utm_medium=CPC&amp;utm_content=Holding%20Tank%20-%20Debt&amp;utm_campaign=Debt%20Holding%20Tank&amp;utm_term=Ross%20dept%20stores&amp;keyword=How%20Can%20I%20Consolidate%20My%20Debt</t>
  </si>
  <si>
    <t>dlsmith26@gmail.com</t>
  </si>
  <si>
    <t>3640D102-8F20-4219-B279-8895B084DAEE</t>
  </si>
  <si>
    <t>debt consolidation.gov</t>
  </si>
  <si>
    <t>ei=utf-8&amp;fr=slv8-&amp;p=debt%20consolidation.gov&amp;type=</t>
  </si>
  <si>
    <t>utm_source=yahoo&amp;utm_medium=cpc&amp;utm_campaign=DebtReductionInc&amp;utm_content=Consolidation%20Program&amp;keyword=Debt%20Consolidation%20Programs&amp;OVRAW=debt%20consolidation.gov&amp;OVKEY=free%20debt%20consolidation%20program&amp;OVMTC=advanced&amp;OVADID=42233522522&amp;OVKWID=207713124522</t>
  </si>
  <si>
    <t>susanna</t>
  </si>
  <si>
    <t>suzmartinez@bresnan.net</t>
  </si>
  <si>
    <t>62F1C66D-1A0D-4AE7-B31E-2D337D268AA2</t>
  </si>
  <si>
    <t>my.bresnan.net</t>
  </si>
  <si>
    <t>Debt services</t>
  </si>
  <si>
    <t>http://my.bresnan.net/google/index.php</t>
  </si>
  <si>
    <t>_LT=HOME_GBARGLBCT_UGLSR&amp;q=debt services&amp;context=my.bresnan.net</t>
  </si>
  <si>
    <t>utm_source=google&amp;utm_medium=CPC&amp;utm_content=Holding%20Tank%20-%20Debt&amp;utm_campaign=Debt%20Holding%20Tank&amp;utm_term=Debt%20services&amp;keyword=How%20Can%20I%20Consolidate%20My%20Debt</t>
  </si>
  <si>
    <t>Vrooyr</t>
  </si>
  <si>
    <t>vrooyr2000@yahoo.com</t>
  </si>
  <si>
    <t>3ty8HShMvUG5ffbG-wL0ow</t>
  </si>
  <si>
    <t>VOLANDA</t>
  </si>
  <si>
    <t>VOLANDWHITAK5778@AOL.COM</t>
  </si>
  <si>
    <t>3049DE51-0807-4ABA-86EF-E5F10D016CEB</t>
  </si>
  <si>
    <t>http://www.sedoparking.com/debtfreeprogram.com</t>
  </si>
  <si>
    <t>cpnpals@comcast.net</t>
  </si>
  <si>
    <t>F65B5E4D-ABCF-4C9B-88C1-0A51551AF77E</t>
  </si>
  <si>
    <t>http://www.info.com/debt%20help%20gov</t>
  </si>
  <si>
    <t>cb=23&amp;cmp=4010</t>
  </si>
  <si>
    <t>utm_source=yahoo&amp;utm_medium=cpc&amp;utm_campaign=DebtReductionInc&amp;utm_content=General%20Debt&amp;keyword=Debt%20Help&amp;OVRAW=debt%20help%20gov&amp;OVKEY=debt%20help&amp;OVMTC=advanced&amp;OVADID=42233303522&amp;OVKWID=207713466022</t>
  </si>
  <si>
    <t>Joylin</t>
  </si>
  <si>
    <t>djmdaniels3@msn.com</t>
  </si>
  <si>
    <t>wtgp1cxRX0y5MjF0VUM8kg</t>
  </si>
  <si>
    <t>hl=en&amp;q=debt cures they don%27t want you to know about&amp;aq=5&amp;oq=DEBT C&amp;aqi=g10</t>
  </si>
  <si>
    <t>Bertha</t>
  </si>
  <si>
    <t>nana_bertha@yahoo.com</t>
  </si>
  <si>
    <t>nr-o7KjtDUWeRPbERcjHrw</t>
  </si>
  <si>
    <t>haymaqfm21@hawaiiantel.com</t>
  </si>
  <si>
    <t>79F88765-49A6-47E1-9E14-D7272F51CF5A</t>
  </si>
  <si>
    <t>College debt consolidation</t>
  </si>
  <si>
    <t>client=ca-pub-7178429101922652&amp;dt=1248761443220&amp;lmt=1239188626&amp;alt_color=FFFFFF&amp;prev_slotnames=1338498995%2C5144372880&amp;format=120x240_as&amp;output=html&amp;correlator=1248761442960&amp;channel=8665501093&amp;url=http%3A%2F%2Fwww.debtfirms.com%2Fgovernment-grants.html&amp;color_bg=FFFFFF&amp;color_text=000000&amp;color_link=0000cc&amp;color_url=000000&amp;color_border=FFFFFF&amp;ad_type=text&amp;ref=http%3A%2F%2Fwww.google.com%2Fsearch%3Fhl%3Den%26ei%3D35RuStzaHYawNqmdlegI%26sa%3DX%26oi%3Dspell%26resnum%3D0%26ct%3Dresult%26cd%3D1%26q%3Dgovernment%2Bprograms%2Bdebt%2Bconsolidation%26spell%3D1&amp;frm=0&amp;ga_vid=565123700.1248761443&amp;ga_sid=1248761443&amp;ga_hid=251882222&amp;flash=10.0.22&amp;w=120&amp;h=240&amp;u_h=768&amp;u_w=1024&amp;u_ah=734&amp;u_aw=1024&amp;u_cd=32&amp;u_tz=-600&amp;u_his=5&amp;u_java=true&amp;u_nplug=24&amp;u_nmime=108&amp;dtd=6&amp;xpc=UqYXiFFNDv&amp;p=http%3A//www.debtfirms.com</t>
  </si>
  <si>
    <t>utm_source=google&amp;utm_medium=CPC&amp;utm_content=Debt%20Consolidation&amp;utm_campaign=Debt%20Consolidation&amp;utm_term=College%20debt%20consolidation&amp;keyword=How%20Can%20I%20Consolidate%20My%20Debt</t>
  </si>
  <si>
    <t>elaine</t>
  </si>
  <si>
    <t>ewaxy@aol.com</t>
  </si>
  <si>
    <t>C3FB1BD2-EAC9-4567-8005-FDA4B7129D2B</t>
  </si>
  <si>
    <t>http://wiki.answers.com/Q/What_is_the_highest_interest_rate_allowed_by_credit_card_companies_to_charge_consumers</t>
  </si>
  <si>
    <t>teegraw@sbcglobal.net</t>
  </si>
  <si>
    <t>73F58B44-20A7-4ACC-B52D-3ED97D88DFAD</t>
  </si>
  <si>
    <t>Bill consolodation</t>
  </si>
  <si>
    <t>client=ca-pub-7403833000905374&amp;dt=1248770219173&amp;lmt=1248770219&amp;alternate_ad_url=http%3A%2F%2Fwww.rockryno.com%2Fcollapse.shtml&amp;prev_fmts=336x280_as&amp;format=336x280_as&amp;output=html&amp;correlator=1248770218392&amp;channel=1787100068&amp;pv_ch=1787100068%2B&amp;url=http%3A%2F%2Fwww.rockryno.com%2Ftaxes%2FHouse-Passes-Tax-Rebate-Bill-HR5140-9636-.htm&amp;color_bg=FFFFFF&amp;color_text=000000&amp;color_link=0000FF&amp;color_url=AAAAAA&amp;color_border=FFFFFF&amp;ad_type=text_image&amp;ref=http%3A%2F%2Fwww.bing.com%2Fsearch%3Fsrch%3D105%26FORM%3DIE7RE%26q%3Dhr5140&amp;frm=0&amp;ga_vid=1252925356.1248770219&amp;ga_sid=1248770219&amp;ga_hid=192686797&amp;flash=10.0.22.87&amp;w=336&amp;h=280&amp;u_h=600&amp;u_w=800&amp;u_ah=600&amp;u_aw=800&amp;u_cd=8&amp;u_tz=-360&amp;u_his=21&amp;u_java=true&amp;dtd=32&amp;xpc=XBBnaJTjZe&amp;p=http%3A//www.rockryno.com</t>
  </si>
  <si>
    <t>utm_source=google&amp;utm_medium=CPC&amp;utm_content=Bill%20Consolidation&amp;utm_campaign=Debt%20Consolidation&amp;utm_term=Bill%20consolodation&amp;keyword=How%20Can%20I%20Consolidate%20My%20Debt</t>
  </si>
  <si>
    <t>dawnbushrealtor@aol.com</t>
  </si>
  <si>
    <t>D76461E8-5012-4C03-81B6-28DAB70033E1</t>
  </si>
  <si>
    <t>1&amp;uvx=SmMdwQjTH3Lah0NoIClJu5NmY-JvrJbH9FUof_5aI-pZZHXQd6j8Aa0ELVexjWZJ_QqZLJIIGCpyAUAI7sdakx0F5ahOvXv5kqVlnQgPWkdbyy_ekZPbTNFyge1CwgWxGiaV0oL8iLg-NcIzpmsljimcHwDsSVUMJ236cD4GacspC898-ChLS-3ZnsqAN-yZhAvdiXY3xSsb6VnQOMsXjSjcWG_xXc-Erz-8dl0JyzusnKvIjAN65cxxHVT6GxV2aVIeSe2YJvnah0NoIClJu5NmY-JvrJbH9FUof_5aI-pdkIPZVkB9Ng%2A%2A</t>
  </si>
  <si>
    <t>utm_source=yahoo&amp;utm_medium=cpc&amp;utm_campaign=DebtReductionInc&amp;utm_content=Debt%20Consolidation&amp;keyword=Debt%20Consolidation&amp;OVRAW=nonprofit%20debt%20consolidation&amp;OVKEY=nonprofit%20debt%20consolidation&amp;OVMTC=standard&amp;OVADID=41951387022&amp;OVKWID=207713081522</t>
  </si>
  <si>
    <t>lwelsb01@baker.edu</t>
  </si>
  <si>
    <t>5WdHk3i0dUmINixiB0zOTw</t>
  </si>
  <si>
    <t>www.kidica.com</t>
  </si>
  <si>
    <t>http://www.kidica.com/education/funding-education/financial-aid/</t>
  </si>
  <si>
    <t>Kara</t>
  </si>
  <si>
    <t>kgirlwork@hotmail.com</t>
  </si>
  <si>
    <t>B0C2EA3C-6A86-4B9D-8044-17C314572BDD</t>
  </si>
  <si>
    <t>Obama-Will-Change-Laws-Soon---Americans-Can-Now-Erase-50%-of-Their-Credit-Card-Debt&amp;id=2636691</t>
  </si>
  <si>
    <t>VONEICE</t>
  </si>
  <si>
    <t>vncartersmith@aol.com</t>
  </si>
  <si>
    <t>358C75BF-52F0-4642-B1A8-C83D66B81C59</t>
  </si>
  <si>
    <t>central.search-help.sprint.net</t>
  </si>
  <si>
    <t>http://central.search-help.sprint.net/search</t>
  </si>
  <si>
    <t>om=&amp;of=&amp;rn=&amp;qf=DEBT CONSOLIDATORS IN HOUSTON TX&amp;x=43&amp;y=12</t>
  </si>
  <si>
    <t>utm_source=yahoo&amp;utm_medium=cpc&amp;utm_campaign=DebtReductionInc&amp;utm_content=Debt%20Consolidation&amp;keyword=Debt%20Consolidation&amp;OVRAW=DEBT%20CONSOLIDATORS%20IN%20HOUSTON%20TX&amp;OVKEY=debt%20consolidators&amp;OVMTC=advanced&amp;OVADID=42233432022&amp;OVKWID=207713134022</t>
  </si>
  <si>
    <t>corzo_1776@hotmail.com</t>
  </si>
  <si>
    <t>3B9836F9-0510-4B84-BCBD-CB8CE35B3668</t>
  </si>
  <si>
    <t>http://www.info.com/sams%20credit%20card%20payment</t>
  </si>
  <si>
    <t>cb=23&amp;cmp=3980</t>
  </si>
  <si>
    <t>goildfish397@yahoo.com</t>
  </si>
  <si>
    <t>E65C0BFA-B11A-41CF-B7AD-E0661AE5E27F</t>
  </si>
  <si>
    <t>Debt consolidation non profit</t>
  </si>
  <si>
    <t>client=ca-pub-8947388409604770&amp;dt=1248803127265&amp;lmt=1248803127&amp;prev_fmts=728x90_as%2C300x250_as&amp;format=120x600_as&amp;output=html&amp;correlator=1248803123453&amp;channel=6333935644&amp;url=http%3A%2F%2Fwww.americanchronicle.com%2Farticles%2Fview%2F26356&amp;color_bg=FFFFFF&amp;color_text=000000&amp;color_link=0000FF&amp;color_url=008000&amp;color_border=336699&amp;ad_type=text_image&amp;ref=http%3A%2F%2Fwww.google.com%2Fsearch%3Fhl%3Den%26rls%3Dcom.microsoft%3A*%3AIE-SearchBox%26rlz%3D1I7GGLL_en%26q%3Dnon%2Bprofit%2Bdebt%2Bconsolidation%2Bloans%26revid%3D1911674327%26ei%3DejZvSr-TEYjSNdTn8eEI%26sa%3DX%26oi%3Drevisions_inline%26resnum%3D0%26ct%3Dbroad-revision%26cd%3D1&amp;frm=0&amp;ga_vid=313798838.1248803124&amp;ga_sid=1248803124&amp;ga_hid=1374036415&amp;flash=10.0.22.87&amp;w=120&amp;h=600&amp;u_h=768&amp;u_w=1024&amp;u_ah=738&amp;u_aw=1024&amp;u_cd=32&amp;u_tz=-240&amp;u_his=5&amp;u_java=true&amp;dtd=16&amp;xpc=msTqfKF2p4&amp;p=http%3A//www.americanchronicle.com</t>
  </si>
  <si>
    <t>utm_source=google&amp;utm_medium=CPC&amp;utm_content=Debt%20Consolidation&amp;utm_campaign=Debt%20Consolidation&amp;utm_term=Debt%20consolidation%20non%20profit&amp;keyword=How%20Can%20I%20Consolidate%20My%20Debt</t>
  </si>
  <si>
    <t>Lei</t>
  </si>
  <si>
    <t>Lei2b@yahoo.com</t>
  </si>
  <si>
    <t>52765B9F-1745-4738-AC8C-37EA027ED34B</t>
  </si>
  <si>
    <t>client=ca-pub-4461215404735941&amp;dt=1248803999203&amp;lmt=1233561704&amp;output=html&amp;slotname=6628846820&amp;correlator=1248803999203&amp;url=http%3A%2F%2Fwww.studentdoc.com%2Fconsolidate-federal-student-loans.html&amp;ref=http%3A%2F%2Fwww.studentdoc.com%2Fgovernment-student-loan-consolidation.html&amp;frm=0&amp;ga_vid=259614965.1248801771&amp;ga_sid=1248801771&amp;ga_hid=1822959464&amp;ga_fc=true&amp;flash=10.0.12.36&amp;w=300&amp;h=250&amp;u_h=768&amp;u_w=1024&amp;u_ah=768&amp;u_aw=1024&amp;u_cd=32&amp;u_tz=-240&amp;u_his=32&amp;u_java=true&amp;dtd=31&amp;xpc=zZ5MR4xU7g&amp;p=http%3A//www.studentdoc.com</t>
  </si>
  <si>
    <t>aurora</t>
  </si>
  <si>
    <t>aurora_a_gonzalez@yahoo.com</t>
  </si>
  <si>
    <t>524F3457-A614-40E2-9DE8-C8A85A3CD581</t>
  </si>
  <si>
    <t>client=ca-gurunet_wikianswers_radlinks_js&amp;hints=statutes of limitationslaw and legal issues&amp;format=fp_al_lp&amp;output=html&amp;channel=Questions_ad_links&amp;url=http%3A%2F%2Fwiki.answers.com%2FQ%2FHow_do_you_write_a_letter_of_dispute_to_the_original_creditor_as_opposed_to_the_credit_bureau&amp;kw_type=radlink&amp;hl=en&amp;rt=ChBKb0vxAAf8gQrlOlZJJV3rEhNEZWJ0IERpc3B1dGUgTGV0dGVyGggGAaG8xAnCiSgBUhMI4K23hIz5mwIVGTvlCh3CA_05&amp;kw=Debt Dispute Letter</t>
  </si>
  <si>
    <t>knytelady1@verizon.net</t>
  </si>
  <si>
    <t>FDEFA7D5-B3B3-4F59-9C22-3B997FBC5CAC</t>
  </si>
  <si>
    <t>what to do if you cant pay adebt do to no work</t>
  </si>
  <si>
    <t>http://www.google.com/custom</t>
  </si>
  <si>
    <t>domains=EzineArticles.com&amp;q=what to do if you cant pay adebt do to no work&amp;sa=Google Search&amp;sitesearch=EzineArticles.com&amp;client=pub-3754405753000444&amp;forid=1&amp;channel=4551525989&amp;ie=ISO-8859-1&amp;oe=ISO-8859-1&amp;flav=0000&amp;sig=pyZc_H88ghdJkBJ7&amp;cof=GALT%3A%23008000%3BGL%3A1%3BDIV%3A%23FFFFF4%3BVLC%3A663399%3BAH%3Acenter%3BBGC%3AFFFFFF%3BLBGC%3AFFFFFF%3BALC%3A0000FF%3BLC%3A0000FF%3BT%3A000000%3BGFNT%3A0000FF%3BGIMP%3A0000FF%3BLH%3A50%3BLW%3A102%3BL%3Ahttp%3A%2F%2Fezinearticles.com%2Fimages%2Fea_logo_google.jpg%3BS%3Ahttp%3A%2F%2Fezinearticles.com%2F%3BFORID%3A10%3B&amp;hl=en&amp;ad=w9&amp;num=10</t>
  </si>
  <si>
    <t>sl526@yahoo.com</t>
  </si>
  <si>
    <t>BB77DA9B-B1EE-4393-B027-90FAC282C1A8</t>
  </si>
  <si>
    <t>http://www.ehow.com/how_2223794_have-student-loan-forgivendismissed.html</t>
  </si>
  <si>
    <t>RUSSELL</t>
  </si>
  <si>
    <t>russgarland196@aol.com</t>
  </si>
  <si>
    <t>895F1933-648B-4185-9CDE-908BBF0F19BC</t>
  </si>
  <si>
    <t>hl=en&amp;q=debt cures&amp;aq=7&amp;oq=DEBT&amp;aqi=g10</t>
  </si>
  <si>
    <t>ramirezmom@aol.com</t>
  </si>
  <si>
    <t>EC0E3EC8-897E-4E36-9810-A08D60472E00</t>
  </si>
  <si>
    <t>hold@suddenlink.net</t>
  </si>
  <si>
    <t>E415A285-0021-4B4B-87E8-747EC1D1CD52</t>
  </si>
  <si>
    <t>i want to consolidate my bills</t>
  </si>
  <si>
    <t>p=i want to consolidate my bills&amp;fr=yfp-t-151-s&amp;toggle=1&amp;cop=mss&amp;ei=UTF-8</t>
  </si>
  <si>
    <t>utm_source=yahoo&amp;utm_medium=cpc&amp;utm_campaign=DebtReductionInc&amp;utm_content=Debt%20Consolidate&amp;keyword=Bill%20Consolidation%20Company&amp;OVRAW=i%20want%20to%20consolidate%20my%20bills&amp;OVKEY=to%20consolidate%20my%20bills&amp;OVMTC=standard&amp;OVADID=42233449522&amp;OVKWID=207713421522</t>
  </si>
  <si>
    <t>chadd7@lycos.com</t>
  </si>
  <si>
    <t>783C0AC9-66B4-4CCE-82E0-253B06299EB2</t>
  </si>
  <si>
    <t>best get out of debt</t>
  </si>
  <si>
    <t>p=best get out of debt</t>
  </si>
  <si>
    <t>utm_source=yahoo&amp;utm_medium=cpc&amp;utm_campaign=DebtReductionInc&amp;utm_content=Get%20Out%20Of%20Debt&amp;keyword=Get%20Out%20Of%20Debt%20Solutions&amp;OVRAW=best%20get%20out%20of%20debt&amp;OVKEY=best%20get%20out%20of%20debt&amp;OVMTC=standard&amp;OVADID=42233513022&amp;OVKWID=207713051022</t>
  </si>
  <si>
    <t>THOMAS</t>
  </si>
  <si>
    <t>TDARENA@HOTMAIL.COM</t>
  </si>
  <si>
    <t>A4D63FCD-F9CD-4CDF-A608-735F6C6E277E</t>
  </si>
  <si>
    <t>LOWER MY MORTGAGE</t>
  </si>
  <si>
    <t>http://search.yahoo.com/search;_ylt=AnRT8jHE0hJzKVplIaol2WBG2vAI</t>
  </si>
  <si>
    <t>p=LOWER MY MORTGAGE&amp;fr=my-myy&amp;toggle=1&amp;cop=&amp;ei=UTF-8</t>
  </si>
  <si>
    <t>utm_source=yahoo&amp;utm_medium=cpc&amp;utm_campaign=DebtReductionInc&amp;utm_content=Lower%20Payments&amp;keyword=How%20To%20Lower%20Mortgage%20Payments&amp;OVRAW=LOWER%20MY%20MORTGAGE&amp;OVKEY=lower%20my%20mortgage%20payment&amp;OVMTC=advanced&amp;OVADID=42233385522&amp;OVKWID=207713333022</t>
  </si>
  <si>
    <t>eduard</t>
  </si>
  <si>
    <t>khach69@yahoo.com</t>
  </si>
  <si>
    <t>1BEE1664-108F-4383-A69C-DD177B59A624</t>
  </si>
  <si>
    <t>amitchellann7@aol.com</t>
  </si>
  <si>
    <t>57EAAB89-56BB-4EBB-A1F4-258C259A8826</t>
  </si>
  <si>
    <t>http://search.embarq.com/index.php</t>
  </si>
  <si>
    <t>origURL=http://cardconsolidators.com/</t>
  </si>
  <si>
    <t>utm_source=yahoo&amp;utm_medium=cpc&amp;utm_campaign=DebtReductionInc&amp;utm_content=Credit%20Debt%20Consolidation&amp;keyword=Credit%20Consolidators&amp;OVRAW=Card%20Consolidators&amp;OVKEY=credit%20consolidators&amp;OVMTC=advanced&amp;OVADID=41951292022&amp;OVKWID=207713345022</t>
  </si>
  <si>
    <t>Sebrina</t>
  </si>
  <si>
    <t>sebjoh41@hotmail.com</t>
  </si>
  <si>
    <t>xN8WAEYjIkut6FSw53phGw</t>
  </si>
  <si>
    <t>Axel</t>
  </si>
  <si>
    <t>axelbelnap@gmail.com</t>
  </si>
  <si>
    <t>anz7J33F9kuaAv_S2UVgQQ</t>
  </si>
  <si>
    <t>SHANNON</t>
  </si>
  <si>
    <t>SDK42035@COMCAST.NET</t>
  </si>
  <si>
    <t>79025DDC-A78D-409D-AE90-05280162D5D4</t>
  </si>
  <si>
    <t>CREDITCARD COUNSELING</t>
  </si>
  <si>
    <t>p=CREDITCARD COUNSELING&amp;toggle=1&amp;cop=mss&amp;ei=UTF-8&amp;fr=yfp-t-701</t>
  </si>
  <si>
    <t>utm_source=yahoo&amp;utm_medium=cpc&amp;utm_campaign=DebtReductionInc&amp;utm_content=Credit%20Card%20Consolidation&amp;keyword=Credit%20Card%20Consolidation&amp;OVRAW=CREDIT%20CARD%20COUNSELING&amp;OVKEY=credit%20card%20consolidation&amp;OVMTC=advanced&amp;OVADID=41951287022&amp;OVKWID=207713091022</t>
  </si>
  <si>
    <t>Claire</t>
  </si>
  <si>
    <t>BabyBellaAngel77@aol.com</t>
  </si>
  <si>
    <t>C9CBD88A-4D5D-4766-871A-F5683AAAC3CD</t>
  </si>
  <si>
    <t>How can i lower credit</t>
  </si>
  <si>
    <t>how can i ask credit card companies to lower interest rate</t>
  </si>
  <si>
    <t>query=how can i ask credit card companies to lower interest rate&amp;s_it=keyword_rollover</t>
  </si>
  <si>
    <t>utm_source=google&amp;utm_medium=CPC&amp;utm_content=How&amp;utm_campaign=Credit&amp;utm_term=How%20can%20i%20lower%20credit&amp;keyword=How%20Can%20I%20Consolidate%20My%20Debt</t>
  </si>
  <si>
    <t>georgewitty967@hotmail.com</t>
  </si>
  <si>
    <t>0c5g_rGrV02kkXC6ODPr7w</t>
  </si>
  <si>
    <t>educationexcels.com</t>
  </si>
  <si>
    <t>http://educationexcels.com/handcrafted2.asp</t>
  </si>
  <si>
    <t>alix</t>
  </si>
  <si>
    <t>MELCHORALIX@HOTMAIL.COM</t>
  </si>
  <si>
    <t>8C691FFB-4FC8-4A62-A24D-1B5C79B011D5</t>
  </si>
  <si>
    <t>firsnationalcc.com</t>
  </si>
  <si>
    <t>http://firsnationalcc.com/result.php</t>
  </si>
  <si>
    <t>Lfzxpset%3EDpotpmjebujpo%27tfbsdi%60uzqf%3Esfmbufe%27qpt%3E8%27c%3E%5Bnmzd36ieHmwcnGtZ3NvZ3%3Au%27f%3Evt%3CVT%3C79%3C2%3C2%3C22574666%3Ctuzmf2%60dvtupn%2Fdtt%3C3%3Cjoufsdptnpt%60bggjmjbuf%602%60e3s%60efsq%3Cfcbudbwf%3A%3A%3Cfcbudbwf%3A%3A%3C26878%3C8%3A4%3Cdmfbo%3C%27jqvb%60je%3E4521922%27enybsht%3E17pFOzb5%5BH2ZT7wPMKxqMjGchfmX7%7B7.%3AC9OoVwmReYwuXzVDvG.KfU628zqXv%60IhDEr9QOJelCjZjjKDZHBxHh1g8z%60DD%3A1v55CcdVYvGgyU%5BorQJn3%7BBKGDqDj76xJQ.h8CpMgBV9Ue%3ACBtQ%7B4kG2%5BcjdxkiUgRbv8gtqQmBw1m7ZRWp%60%5BFFebiv%7BhVWgVp%7BMfRKjypHCOV%5BxQUHi3sykF49K.VOs1%3A3gC%5BNKWhGBHnUqTGHtDjrsgX6ReUC5E%3A5vecOIOP%7BTB%2F%2F-ZU1%7B</t>
  </si>
  <si>
    <t>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</t>
  </si>
  <si>
    <t>maparkhurst@yahoo.com</t>
  </si>
  <si>
    <t>F04A9785-39D3-44D2-A122-11747D2204F6</t>
  </si>
  <si>
    <t>www.debtconsolidation.com</t>
  </si>
  <si>
    <t>ei=utf-8&amp;fr=slv8-yga&amp;p=www.debtconsolidation.com&amp;type=</t>
  </si>
  <si>
    <t>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207713119522</t>
  </si>
  <si>
    <t>judyangus123@yahoo.com</t>
  </si>
  <si>
    <t>z_QGNBrjC0K02vbPhYqP4g</t>
  </si>
  <si>
    <t>Debt relief program</t>
  </si>
  <si>
    <t>best debt releif programs</t>
  </si>
  <si>
    <t>pr=frnt&amp;camp_id=30&amp;conf_id=1&amp;src_id=11078&amp;tb_version=2.4.5.418&amp;install_time=2009-06-18T15%3A55%3A01%2B0000&amp;client_id=29EDDF0001CA10550012B5E6&amp;q=best debt releif programs</t>
  </si>
  <si>
    <t>utm_source=google&amp;utm_medium=CPC&amp;utm_content=Debt%20Program&amp;utm_campaign=Debt%20General&amp;utm_term=Debt%20relief%20program&amp;keyword=How%20Can%20I%20Consolidate%20My%20Debt</t>
  </si>
  <si>
    <t>Leidis</t>
  </si>
  <si>
    <t>arechavaleta@bellsouth.net</t>
  </si>
  <si>
    <t>E886AA75-9AE2-4C06-9609-AE7192257BB9</t>
  </si>
  <si>
    <t>www.docstoc.com</t>
  </si>
  <si>
    <t>http://www.docstoc.com/docs/3355399/calculate-card-credit-monthly-payment</t>
  </si>
  <si>
    <t>cornerstone5050@yahoo.com</t>
  </si>
  <si>
    <t>B14C08CD-5565-4641-9CB6-1D2785C1B478</t>
  </si>
  <si>
    <t>client=ca-pub-1618188262478211&amp;dt=1248870164626&amp;lmt=1248870164&amp;alt_color=FFFFFF&amp;format=300x250_as&amp;output=html&amp;correlator=1248870164626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sourceid%3Dnavclient%26rlz%3D1T4ADSA_enUS335US336%26q%3Dbalance%2Btransfer%2Bcredit%2Bcard%2Boffers%26um%3D1%26ie%3DUTF-8%26hl%3Den%26ei%3D5j5wSsq0CofiMNOWtN8I%26sa%3DX%26oi%3Dnews_group%26ct%3Dtitle%26resnum%3D1&amp;frm=0&amp;ga_vid=1397477251.1248870165&amp;ga_sid=1248870165&amp;ga_hid=1387074031&amp;flash=10.0.12.36&amp;w=300&amp;h=250&amp;u_h=720&amp;u_w=1280&amp;u_ah=690&amp;u_aw=1280&amp;u_cd=32&amp;u_tz=-300&amp;u_his=6&amp;u_java=true&amp;dtd=703&amp;xpc=eGDDQsooVg&amp;p=http%3A//www.pr-inside.com</t>
  </si>
  <si>
    <t>nancypark@earthlink.net</t>
  </si>
  <si>
    <t>28178FA1-CF05-47B2-84D4-80337237BCF0</t>
  </si>
  <si>
    <t>What-is-a-Bank-Levy</t>
  </si>
  <si>
    <t>Joanda_36609@yahoo.com</t>
  </si>
  <si>
    <t>2357503A-3FC0-4FC9-AC1C-101A11F13F19</t>
  </si>
  <si>
    <t>client=ca-pub-7178429101922652&amp;dt=1248873930125&amp;lmt=1242207339&amp;prev_slotnames=3501033164&amp;format=fp_al_lp&amp;output=html&amp;correlator=1248873930015&amp;channel=8289089153&amp;url=http%3A%2F%2Fwww.debtfirms.com%2Findex.html&amp;ea=0&amp;ref=http%3A%2F%2Fwww.debtfirms.com%2Fgovernment-grants.html&amp;frm=0&amp;ga_vid=1149944912.1248873930&amp;ga_sid=1248873930&amp;ga_hid=1363322137&amp;flash=10.0.12.36&amp;w=200&amp;h=90&amp;u_h=768&amp;u_w=1024&amp;u_ah=738&amp;u_aw=1024&amp;u_cd=16&amp;u_tz=-300&amp;u_his=3&amp;u_java=true&amp;dtd=78&amp;kw_type=radlink&amp;prev_fmts=200x90_0ads_al&amp;rt=ChBKcFRLAAjBjgqzYQdhyDgsEhhEZWJ0IE5lZ290aWF0aW9uIExldHRlcnMaCBeSWtyOrwd_KAE4AlITCNiQ-JGI-5sCFSFrswodgkGWQw&amp;hl=en&amp;kw0=Debt Negotiation Letters&amp;kw1=Credit Card Debt Relief&amp;kw2=Debt Consolidation Firms&amp;kw3=Debt Settlement Tips&amp;okw=Credit Card Debt Relief&amp;random=1248874213265&amp;kw=Debt Negotiation Letters</t>
  </si>
  <si>
    <t>Carmen</t>
  </si>
  <si>
    <t>carmenoemi@yahoo.com</t>
  </si>
  <si>
    <t>Fm8xNkdSE0_4eE_qCeD0Tw</t>
  </si>
  <si>
    <t>How to lower my monthly bills?</t>
  </si>
  <si>
    <t>q=How%20to%20lower%20my%20monthly%20bills%3F</t>
  </si>
  <si>
    <t>annatahbo@yahoo.com</t>
  </si>
  <si>
    <t>46F26797-2E0B-41EE-AE79-995830791D0F</t>
  </si>
  <si>
    <t>http://www.mydollarplan.com</t>
  </si>
  <si>
    <t>client=ca-pub-5913378723297430&amp;dt=1248880125741&amp;lmt=1248880125&amp;prev_slotnames=1723017134&amp;output=html&amp;slotname=0592480172&amp;correlator=1248880125382&amp;url=http%3A%2F%2Fwww.mydollarplan.com%2F7-ways-to-payoff-credit-card-debt%2F&amp;cb=1&amp;cd=1&amp;ref=http%3A%2F%2Fus.mg1.mail.yahoo.com%2Fdc%2Flaunch%3F.gx%3D1%26.rand%3D526j1um7bicl3&amp;frm=0&amp;ga_vid=2039160518.1247066260&amp;ga_sid=1248880126&amp;ga_hid=475216034&amp;ga_fc=true&amp;flash=10.0.22.87&amp;w=160&amp;h=600&amp;u_h=768&amp;u_w=1024&amp;u_ah=738&amp;u_aw=1024&amp;u_cd=32&amp;u_tz=-420&amp;u_java=true&amp;dtd=16&amp;xpc=czddYTidyC&amp;p=http%3A//www.mydollarplan.com</t>
  </si>
  <si>
    <t>design_chief@yahoo.com</t>
  </si>
  <si>
    <t>3m5NTdRyhUqIt4hwpsVf6Q</t>
  </si>
  <si>
    <t>Consolidate loans</t>
  </si>
  <si>
    <t>client=ca-pub-7145847650058742&amp;dt=1248889478860&amp;lmt=1248889479&amp;output=html&amp;slotname=8293167076&amp;correlator=1248889478860&amp;url=http%3A%2F%2Fwww.studentloanrelief.org%2Fsecret-getting-career-related-forgiveness-all-your-student-loans&amp;cb=1&amp;cd=1&amp;ref=http%3A%2F%2Fwww.studentloanrelief.org%2Ftopics%2Fstudent-loan-forgiveness&amp;frm=0&amp;ga_vid=1003155055.1248889321&amp;ga_sid=1248889321&amp;ga_hid=2022504961&amp;ga_fc=true&amp;flash=10.0.22&amp;w=160&amp;h=600&amp;u_h=1050&amp;u_w=1680&amp;u_ah=1010&amp;u_aw=1680&amp;u_cd=32&amp;u_tz=-420&amp;u_his=7&amp;u_java=true&amp;u_nplug=6&amp;u_nmime=46&amp;dtd=10&amp;xpc=jJmZ6A061b&amp;p=http%3A//www.studentloanrelief.org</t>
  </si>
  <si>
    <t>utm_source=google&amp;utm_medium=CPC&amp;utm_content=Consolidation&amp;utm_campaign=Debt%20Consolidation&amp;utm_term=Consolidate%20loans&amp;keyword=How%20Can%20I%20Consolidate%20My%20Debt</t>
  </si>
  <si>
    <t>todd</t>
  </si>
  <si>
    <t>todd.williams@dc.gov</t>
  </si>
  <si>
    <t>BC20089C-8A5A-4995-9129-D1574116D826</t>
  </si>
  <si>
    <t>client=ca-pub-4525444337670319&amp;dt=1248891158921&amp;lmt=1246637546&amp;format=fp_al_lp&amp;output=html&amp;correlator=1248891158921&amp;channel=0864452923&amp;url=http%3A%2F%2Fwww.betterbudgeting.com%2Fdebt.htm&amp;ea=0&amp;ref=http%3A%2F%2Fwww.betterbudgeting.com%2Farticles%2Fmoney%2Fhowmuch.htm&amp;frm=0&amp;ga_vid=65322585.1248891159&amp;ga_sid=1248891159&amp;ga_hid=716389498&amp;flash=10.0.12.36&amp;w=728&amp;h=15&amp;u_h=768&amp;u_w=1024&amp;u_ah=740&amp;u_aw=1024&amp;u_cd=16&amp;u_tz=-240&amp;u_his=4&amp;u_java=true&amp;dtd=63&amp;kw_type=radlink&amp;prev_fmts=728x15_0ads_al_s&amp;rt=ChBKcJGxAAYVRArHfxpfLTy3Eg1EZWJ0IEFnZW5jaWVzGgjjYdI8Bx_AbSgBUhMI5ezi2ML7mwIVGVzHCh3iZeg7&amp;hl=en&amp;kw0=Debt Agencies&amp;kw1=Get Out of Debt Plan&amp;kw2=Debt Budget&amp;kw3=Household Budget&amp;kw4=Debt Repayment&amp;okw=Debt Agencies</t>
  </si>
  <si>
    <t>Autumn</t>
  </si>
  <si>
    <t>AutumnD77@gmail.com</t>
  </si>
  <si>
    <t>MNWIbXWGb0eiEv66Tl7ZnQ</t>
  </si>
  <si>
    <t>What-Happens-to-Credit-Card-Debt-After-Death</t>
  </si>
  <si>
    <t>vkfrogger@aol.com</t>
  </si>
  <si>
    <t>C3786A17-E5AD-44BB-B3FC-0EEAEB78491D</t>
  </si>
  <si>
    <t>markus</t>
  </si>
  <si>
    <t>markus8905@msn.com</t>
  </si>
  <si>
    <t>F83A52DC-DD14-4249-86A2-D468B5CA585A</t>
  </si>
  <si>
    <t>abc debt relief</t>
  </si>
  <si>
    <t>hl=en&amp;q=abc debt relief&amp;aq=0&amp;oq=abc debt &amp;aqi=g10</t>
  </si>
  <si>
    <t>diana</t>
  </si>
  <si>
    <t>diana.powers@tirecenters.com</t>
  </si>
  <si>
    <t>94AB0C2C-0DEA-4B5D-96FA-94AE6C470CA0</t>
  </si>
  <si>
    <t>client=ca-pub-9336631000664321&amp;dt=1248896663478&amp;lmt=1248896663&amp;output=html&amp;slotname=6068351789&amp;correlator=1248896663478&amp;url=http%3A%2F%2Ffrugaldad.com%2F2009%2F06%2F19%2Fwhen-stranded-in-a-forest-of-debt-just-keep-chopping%2F&amp;frm=0&amp;ga_vid=732715846.1248896665&amp;ga_sid=1248896665&amp;ga_hid=885290943&amp;flash=10.0.22.87&amp;w=336&amp;h=280&amp;u_h=768&amp;u_w=1024&amp;u_ah=740&amp;u_aw=1024&amp;u_cd=32&amp;u_tz=-360&amp;u_java=true&amp;dtd=M&amp;xpc=04PUoqbS6H&amp;p=http%3A//frugaldad.com</t>
  </si>
  <si>
    <t>angelbeeware@aol.com</t>
  </si>
  <si>
    <t>77416ED2-9FFE-4073-94FE-039C481F5ED2</t>
  </si>
  <si>
    <t>s_it=topsearchbox.search&amp;q=best debt companies</t>
  </si>
  <si>
    <t>rbtrezza@optonline.net</t>
  </si>
  <si>
    <t>3F69D0A9-7CEC-46E8-BC95-9596E06A423B</t>
  </si>
  <si>
    <t>Debtfree</t>
  </si>
  <si>
    <t>debtfree</t>
  </si>
  <si>
    <t>sourceid=navclient&amp;aq=0&amp;oq=debtf&amp;ie=UTF-8&amp;rlz=1T4SUNA_enUS282US282&amp;q=debtfree</t>
  </si>
  <si>
    <t>utm_source=google&amp;utm_medium=CPC&amp;utm_content=Holding%20Tank%20-%20Debt&amp;utm_campaign=Debt%20Holding%20Tank&amp;utm_term=Debtfree&amp;keyword=How%20Can%20I%20Consolidate%20My%20Debt</t>
  </si>
  <si>
    <t>JEANNINE</t>
  </si>
  <si>
    <t>jeanninefenn@comcast.net</t>
  </si>
  <si>
    <t>ADF2D50C-D2D6-4E79-BEBF-FA1430A17023</t>
  </si>
  <si>
    <t>chrisabanta@yahoo.com</t>
  </si>
  <si>
    <t>CJKuSNfMBkWCwh9VkNDElA</t>
  </si>
  <si>
    <t>defaulting on student loans</t>
  </si>
  <si>
    <t>sourceid=navclient&amp;ie=UTF-8&amp;rlz=1T4DKUS_enUS292US293&amp;q=defaulting on student loans</t>
  </si>
  <si>
    <t>carilla</t>
  </si>
  <si>
    <t>cande_nila@aol.com</t>
  </si>
  <si>
    <t>6F84ABA9-F707-4DF5-8F22-DB2569C49BD7</t>
  </si>
  <si>
    <t>http://search.conduit.com/Results.aspx</t>
  </si>
  <si>
    <t>q=credit repair&amp;SelfSearch=1&amp;hl=en&amp;ctid=CT2148705&amp;octid=CT2148705&amp;start=10</t>
  </si>
  <si>
    <t>Nikki40384@yahoo.com</t>
  </si>
  <si>
    <t>15C59F08-7FB1-46A1-8E7E-63E2C3BFAD22</t>
  </si>
  <si>
    <t>filing_chapter_13</t>
  </si>
  <si>
    <t>q=filing_chapter_13&amp;source=miva2_kw 001 001_filing_chapter_13&amp;source=miva2_kw 001 001_filing_chapter_13&amp;source=miva2_kw 001 001_filing_chapter_13</t>
  </si>
  <si>
    <t>utm_source=yahoo&amp;utm_medium=cpc&amp;utm_campaign=DebtReductionInc&amp;utm_content=Chapter%2013%20Bankruptcy&amp;keyword=Avoid%20Filing%20Chapter%2013%20Bankruptcy&amp;OVRAW=filing_chapter_13&amp;OVKEY=filing%20chapter%2013&amp;OVMTC=standard&amp;OVADID=42233268522&amp;OVKWID=207713194522</t>
  </si>
  <si>
    <t>Galina</t>
  </si>
  <si>
    <t>galinalebed@gmail.com</t>
  </si>
  <si>
    <t>79B6D040-E30E-4B39-96BB-82E33C57D25C</t>
  </si>
  <si>
    <t>client=ca-pub-1618188262478211&amp;dt=1248919429227&amp;lmt=1248919429&amp;alt_color=FFFFFF&amp;format=300x250_as&amp;output=html&amp;correlator=1248919429227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hl%3Den%26q%3Dbalance%2Btransfer%2Bcredit%2Bcard%2Boffers%26um%3D1%26ie%3DUTF-8%26ei%3Daf5wSr7hOp6-tAOs2rHODw%26sa%3DX%26oi%3Dnews_group%26ct%3Dtitle%26resnum%3D1&amp;frm=0&amp;ga_vid=798549626.1248919430&amp;ga_sid=1248919430&amp;ga_hid=1370508582&amp;flash=10.0.22.87&amp;w=300&amp;h=250&amp;u_h=1050&amp;u_w=1680&amp;u_ah=1020&amp;u_aw=1680&amp;u_cd=32&amp;u_tz=-420&amp;u_his=37&amp;u_java=true&amp;dtd=325&amp;xpc=1ImlR2voW3&amp;p=http%3A//www.pr-inside.com</t>
  </si>
  <si>
    <t>SMEZA031@HOTMAIL.COM</t>
  </si>
  <si>
    <t>frarvZ_JBUebwqEsrTrxJA</t>
  </si>
  <si>
    <t>Government debt relief</t>
  </si>
  <si>
    <t>hl=en&amp;safe=off&amp;q=government debt relief&amp;aq=0&amp;oq=government debt r&amp;aqi=g10</t>
  </si>
  <si>
    <t>utm_source=google&amp;utm_medium=CPC&amp;utm_content=Holding%20Tank%20-%20Debt&amp;utm_campaign=Debt%20Holding%20Tank&amp;utm_term=Government%20debt%20relief&amp;keyword=How%20Can%20I%20Consolidate%20My%20Debt</t>
  </si>
  <si>
    <t>danasparky22@aol.com</t>
  </si>
  <si>
    <t>0DBBB344-9C4B-484B-89E9-021668BEB8B3</t>
  </si>
  <si>
    <t>Debt solutions they don t want you to know about</t>
  </si>
  <si>
    <t>debt solutions they don't want you to know about</t>
  </si>
  <si>
    <t>hl=en&amp;rlz=1T4DKUS_enUS252US252&amp;q=debt solutions they don%27t want you to know about&amp;aq=0&amp;oq= debt solutions&amp;aqi=g2g-s1g7</t>
  </si>
  <si>
    <t>utm_source=google&amp;utm_medium=CPC&amp;utm_content=Holding%20Tank%20-%20Debt&amp;utm_campaign=Debt%20Holding%20Tank&amp;utm_term=Debt%20solutions%20they%20don%20t%20want%20you%20to%20know%20about&amp;keyword=How%20Can%20I%20Consolidate%20My%20Debt</t>
  </si>
  <si>
    <t>lakajunboy@yahoo.com</t>
  </si>
  <si>
    <t>YZAQizFRLE2E8oKyoWfK7g</t>
  </si>
  <si>
    <t>debit consolidators</t>
  </si>
  <si>
    <t>p=debit consolidators&amp;ei=UTF8&amp;rd=r2&amp;fr=yfp-t-701-s&amp;pstart=1&amp;b=11</t>
  </si>
  <si>
    <t>utm_source=yahoo&amp;utm_medium=cpc&amp;utm_campaign=DebtReductionInc&amp;utm_content=Debt%20Consolidation&amp;keyword=Debt%20Consolidation&amp;OVRAW=debt%20consolidators&amp;OVKEY=debt%20consolidators&amp;OVMTC=standard&amp;OVADID=42233432022&amp;OVKWID=207713134022</t>
  </si>
  <si>
    <t>Maja</t>
  </si>
  <si>
    <t>majanickle@aol.com</t>
  </si>
  <si>
    <t>E72F86E0-ABF0-4D29-A3CF-3A7247E42F3A</t>
  </si>
  <si>
    <t>debt help 24</t>
  </si>
  <si>
    <t>http://search.yahoo.com/search;_ylt=A0oGkjyGYXFKyXAATFFXNyoA</t>
  </si>
  <si>
    <t>p=debt help 24 &amp;y=Search&amp;fr=moz2-ytff-tyc&amp;fr2=sb-top&amp;sao=1</t>
  </si>
  <si>
    <t>utm_source=yahoo&amp;utm_medium=cpc&amp;utm_campaign=DebtReductionInc&amp;utm_content=General%20Debt&amp;keyword=Debt%20Help&amp;OVRAW=debt%20help%2024&amp;OVKEY=debt%20help&amp;OVMTC=advanced&amp;OVADID=42233303522&amp;OVKWID=207713466022</t>
  </si>
  <si>
    <t>ms.ulrich@sbcglobal.net</t>
  </si>
  <si>
    <t>3BDBD93A-8431-41B0-8BCF-DE5998FC62F7</t>
  </si>
  <si>
    <t>Get me out of debt</t>
  </si>
  <si>
    <t>http://search.cnn.com/search.jsp</t>
  </si>
  <si>
    <t>query=get me out of debt&amp;type=web&amp;sortBy=date&amp;intl=false</t>
  </si>
  <si>
    <t>utm_source=google&amp;utm_medium=CPC&amp;utm_content=Get%20Out%20Of%20Debt&amp;utm_campaign=Debt%20General&amp;utm_term=Get%20me%20out%20of%20debt&amp;keyword=How%20Can%20I%20Consolidate%20My%20Debt</t>
  </si>
  <si>
    <t>LeeAnn</t>
  </si>
  <si>
    <t>leeannjameson@yahoo.com</t>
  </si>
  <si>
    <t>21154EB3-0B98-4402-B3E7-7E0614342956</t>
  </si>
  <si>
    <t>client=ca-pub-3089121361425291&amp;dt=1248977064295&amp;lmt=1246416433&amp;output=html&amp;slotname=1739470378&amp;correlator=1248977064295&amp;url=http%3A%2F%2Fwww.dinkytown.net%2Fdebt.html&amp;cb=1&amp;cd=1&amp;ref=http%3A%2F%2Fwww.dinkytown.net%2Fdebt.html&amp;frm=0&amp;ga_vid=404975414.1248977064&amp;ga_sid=1248977064&amp;ga_hid=908036244&amp;flash=9.0.124.0&amp;w=300&amp;h=250&amp;u_h=768&amp;u_w=1024&amp;u_ah=704&amp;u_aw=1024&amp;u_cd=32&amp;u_tz=-300&amp;u_his=4&amp;u_java=true&amp;dtd=15&amp;xpc=FnrDjodGbo&amp;p=http%3A//www.dinkytown.net</t>
  </si>
  <si>
    <t>aj_jordansgrandma@yahoo.com</t>
  </si>
  <si>
    <t>19E79C42-C4CE-4E44-9AC5-9743EA72F095</t>
  </si>
  <si>
    <t>fr=yfp-t-832-s&amp;toggle=1&amp;cop=mss&amp;ei=UTF8&amp;rd=r2&amp;p=how%20to%20get%20out%20of%20debt</t>
  </si>
  <si>
    <t>eleyram@yahoo.com</t>
  </si>
  <si>
    <t>08F2F90C-19A6-459D-959F-B6F750640FAC</t>
  </si>
  <si>
    <t>search.magentic.com</t>
  </si>
  <si>
    <t>www.chase.com/creditcards payment</t>
  </si>
  <si>
    <t>http://search.magentic.com/</t>
  </si>
  <si>
    <t>q=www.chase.com%2Fcreditcards payment&amp;lang=english&amp;source=002022051011&amp;gl=US</t>
  </si>
  <si>
    <t>aiasinfo@yahoo.com</t>
  </si>
  <si>
    <t>BFC2E58F-DCE4-436C-B02F-B7F93B2C51AE</t>
  </si>
  <si>
    <t>best rated debt reduction company;s</t>
  </si>
  <si>
    <t>http://search.yahoo.com/search;_ylt=AqSGD0hUSwCydffFuPFLPtNG2vAI</t>
  </si>
  <si>
    <t>p=best rated debt reduction company%3Bs&amp;fr=my-myy&amp;toggle=1&amp;cop=&amp;ei=UTF-8</t>
  </si>
  <si>
    <t>utm_source=yahoo&amp;utm_medium=cpc&amp;utm_campaign=DebtReductionInc&amp;utm_content=Debt%20Reduction&amp;keyword=Debt%20Reduction%20Companies&amp;OVRAW=best%20rated%20debt%20reduction%20companies&amp;OVKEY=debt%20reduction%20company&amp;OVMTC=advanced&amp;OVADID=41951160522&amp;OVKWID=207713299522</t>
  </si>
  <si>
    <t>jtg1028@hotmail.com</t>
  </si>
  <si>
    <t>CF1A50E3-A059-47D7-B478-9133F33C416C</t>
  </si>
  <si>
    <t>http://www.docstoc.com/docs/7925953/Loan-Calculator-Monthly-Interest</t>
  </si>
  <si>
    <t>scm1956@sbcglobal.com</t>
  </si>
  <si>
    <t>56E76E63-1E98-4CFA-8501-BA1932B5086C</t>
  </si>
  <si>
    <t>consolidatebills</t>
  </si>
  <si>
    <t>fr=ybr_sbc&amp;p=consolidatebills</t>
  </si>
  <si>
    <t>lleonard126@gmail.com</t>
  </si>
  <si>
    <t>DB633E53-C2B0-44FA-96C9-3A9109F92A29</t>
  </si>
  <si>
    <t>Debt negotiation services</t>
  </si>
  <si>
    <t>tpid=11690&amp;tspid=4&amp;ttid=119&amp;ec=1000&amp;st=debt consolidation&amp;bmst=debt consolidation&amp;dsaid=1d2q3v4u5cgw</t>
  </si>
  <si>
    <t>utm_source=google&amp;utm_medium=CPC&amp;utm_content=Debt%20Negotiation&amp;utm_campaign=Debt%20General&amp;utm_term=Debt%20negotiation%20services&amp;keyword=How%20Can%20I%20Consolidate%20My%20Debt</t>
  </si>
  <si>
    <t>stevensenn@yahoo.com</t>
  </si>
  <si>
    <t>F790D884-428A-46AB-8872-0892B49B2753</t>
  </si>
  <si>
    <t>term=Credit Card Bankrupt&amp;channel=leg_bankruptcy_law,text&amp;google_page_url=http%3A//www.ehow.com/facts_4743937_facts-chapter-bankruptcy.html&amp;google_kw_type=radlink&amp;google_rt=ChBKcj31AA5-pgrnSNbOFGfDEhRDcmVkaXQgQ2FyZCBCYW5rcnVwdBoIBPCLZlnEKRMoAVITCPnDx4_b_psCFdY45wod3lYZoQ&amp;radkws=Credit%20Card%20Bankrupt%7CGoing%20Bankrupt%7CFree%20Bankruptcy%7CConsumer%20Bankruptcy%7CFiling%20Bankruptcy%7CChapter%2013%20Bankruptcy%20Laws&amp;google_rts=ChBKcj31AA5-pgrnSNbOFGfDEhRDcmVkaXQgQ2FyZCBCYW5rcnVwdBoIBPCLZlnEKRMoAVITCPnDx4_b_psCFdY45wod3lYZoQ|ChBKcj31AA5-sQrnSNbOFGfDEg5Hb2luZyBCYW5rcnVwdBoIQCTrVGhfaZ0oAVITCPnDx4_b_psCFdY45wod3lYZoQ|ChBKcj31AA5-tgrnSNbOFGfDEg9GcmVlIEJhbmtydXB0Y3kaCDS2EBb-W1maKAFSEwj5w8eP2_6bAhXWOOcKHd5WGaE|ChBKcj31AA5-ugrnSNbOFGfDEhNDb25zdW1lciBCYW5rcnVwdGN5GgiA5wvTRdbRtCgBUhMI-cPHj9v-mwIV1jjnCh3eVhmh|ChBKcj31AA5-vgrnSNbOFGfDEhFGaWxpbmcgQmFua3J1cHRjeRoIacfTSbPS9RMoAVITCPnDx4_b_psCFdY45wod3lYZoQ|ChBKcj31AA5-wgrnSNbOFGfDEhpDaGFwdGVyIDEzIEJhbmtydXB0Y3kgTGF3cxoI5BDZ3qDAqSMoAVITCPnDx4_b_psCFdY45wod3lYZoQ&amp;contentid=4743937&amp;studioid=F58234E9-19D8-4820-BB44-5B566075EEB9&amp;category=Legal&amp;subcategory=Bankruptcy Law</t>
  </si>
  <si>
    <t>bobbie</t>
  </si>
  <si>
    <t>bandi4@verizon.net</t>
  </si>
  <si>
    <t>D68DC3F4-DCB3-43ED-9EEA-CED193DD1157</t>
  </si>
  <si>
    <t>query=debt&amp;type=web&amp;sortBy=date&amp;intl=false</t>
  </si>
  <si>
    <t>utm_source=google&amp;utm_medium=CPC&amp;utm_content=Holding%20Tank%20-%20Debt&amp;utm_campaign=Debt%20Holding%20Tank&amp;utm_term=Debt&amp;keyword=How%20Can%20I%20Consolidate%20My%20Debt</t>
  </si>
  <si>
    <t>bradyite_2000@yahoo.com</t>
  </si>
  <si>
    <t>F1B5E51F-1447-47ED-9AF3-9EBC71764D5C</t>
  </si>
  <si>
    <t>google_kw=Debt Settlement Fees&amp;google_rt=ChBKclZnAABkHwrGyQPAumRkEhREZWJ0IFNldHRsZW1lbnQgRmVlcxoIfWxInVrMLWUoAVITCP6Nlbfy_psCFQYyxgodbzfcLA&amp;google_page_url=http%3A%2F%2Fezinearticles.com%2F%3FBill-Consolidation-Company---Comparing-Debt-Management-Programs%26id%3D143338</t>
  </si>
  <si>
    <t>parsoa@msn.com</t>
  </si>
  <si>
    <t>737FBBB8-F028-4071-B8BE-61FFC56BC334</t>
  </si>
  <si>
    <t>p=government debt help&amp;fr=yfp-t-152-s&amp;toggle=1&amp;cop=mss&amp;ei=UTF-8</t>
  </si>
  <si>
    <t>james_newbill@yahoo.com</t>
  </si>
  <si>
    <t>DD37062A-39B0-4E76-B2A5-7AAFA7D1926B</t>
  </si>
  <si>
    <t>client=ca-pub-6254916237007897&amp;dt=1249010612063&amp;hints=Education%20Articles%20from%20AMAZINES.COM%20-%20The%20Article%20Database&amp;lmt=1249010612&amp;alternate_ad_url=altad.cfm&amp;format=336x280_as&amp;output=html&amp;correlator=1249010612063&amp;channel=2745603290%2B9659427950&amp;url=http%3A%2F%2F74.125.113.132%2Fsearch%3Fq%3Dcache%3Ay-wtMCfLZx0J%3Awww.amazines.com%2FEducation%2Farticle_category.cfm%253Fcatid%253D60%2B%252Bbriter%2Bdays%2Bdebt%2Brelease%26cd%3D1%26hl%3Den%26ct%3Dclnk%26gl%3Dus&amp;color_bg=ffffff&amp;color_text=000000&amp;color_link=0000FF&amp;color_url=0000FF&amp;color_border=FFFFFF&amp;ad_type=text_image&amp;frm=0&amp;ga_vid=1112537270.1249008442&amp;ga_sid=1249010613&amp;ga_hid=1872404859&amp;ga_fc=true&amp;flash=10.0.22.87&amp;w=336&amp;h=280&amp;u_h=600&amp;u_w=800&amp;u_ah=572&amp;u_aw=800&amp;u_cd=24&amp;u_tz=-240&amp;u_his=33&amp;u_java=true&amp;dtd=M&amp;xpc=y5hY07nCP4&amp;p=http%3A//74.125.113.132</t>
  </si>
  <si>
    <t>pammcclure65@comcast.net</t>
  </si>
  <si>
    <t>R6nTS0--tku-IrS7L4ZwKg</t>
  </si>
  <si>
    <t>10,000.00 in debt</t>
  </si>
  <si>
    <t>hl=en&amp;q=10%2C000.00 in debt&amp;btnG=Search&amp;aq=f&amp;oq=&amp;aqi=</t>
  </si>
  <si>
    <t>Frances</t>
  </si>
  <si>
    <t>mavonhatten@charter.net</t>
  </si>
  <si>
    <t>mskA740enEKF-ljk_Dw2Eg</t>
  </si>
  <si>
    <t>Federal Debt Relief Program</t>
  </si>
  <si>
    <t>p=Federal Debt Relief Program&amp;ei=UTF-8&amp;fr=yfp-t-151&amp;xargs=12KPjg1ipSroGmmvmnEOOIMLrcmUsOkZ7Fo5h7DOV5CtdY6hNdE%2DIfXpP0xZg6WO8T7xvSy7HBreVFdJGu277WVk0qfeO%5FL%2Dv8yY7Cj9pjbeeVAetHK4MYl7n8nfJPPF42Ug%2E%2E&amp;pstart=7&amp;b=11</t>
  </si>
  <si>
    <t>utm_source=yahoo&amp;utm_medium=cpc&amp;utm_campaign=DebtReductionInc&amp;utm_content=Debt%20Program&amp;keyword=Debt%20Relief%20Programs&amp;OVRAW=Federal%20Debt%20Relief%20Program&amp;OVKEY=debt%20relief%20program&amp;OVMTC=advanced&amp;OVADID=42233270022&amp;OVKWID=207713288022</t>
  </si>
  <si>
    <t>alicia</t>
  </si>
  <si>
    <t>aliciazaragoza@aol.com</t>
  </si>
  <si>
    <t>9A349416-C3DC-4A6E-9C11-88494F7EFF19</t>
  </si>
  <si>
    <t>p=www.debtconsolidation.com&amp;ei=utf-8&amp;fr=b1ie7</t>
  </si>
  <si>
    <t>vjvarner@yahoo.com</t>
  </si>
  <si>
    <t>5992FD69-ED2D-4B74-B3B0-B50618D20B9D</t>
  </si>
  <si>
    <t>www.doityourself.com</t>
  </si>
  <si>
    <t>http://www.doityourself.com/stry/ara_eliminatecreditc</t>
  </si>
  <si>
    <t>Louis</t>
  </si>
  <si>
    <t>lpbaronejr@aol.com</t>
  </si>
  <si>
    <t>512668B8-7834-4C17-9D71-75234E35B270</t>
  </si>
  <si>
    <t>New leaf debt</t>
  </si>
  <si>
    <t>utm_source=google&amp;utm_medium=CPC&amp;utm_content=Holding%20Tank%20-%20Debt&amp;utm_campaign=Debt%20Holding%20Tank&amp;utm_term=New%20leaf%20debt&amp;keyword=How%20Can%20I%20Consolidate%20My%20Debt</t>
  </si>
  <si>
    <t>Catherlyn</t>
  </si>
  <si>
    <t>LewisBrim@aol.com</t>
  </si>
  <si>
    <t>993A432B-11CB-48F3-A98A-46EFF7D44234</t>
  </si>
  <si>
    <t>client=ca-pub-6394280900476616&amp;dt=1249060154213&amp;lmt=1207818552&amp;prev_fmts=120x600_as%2C300x250_as&amp;format=300x250_as&amp;output=html&amp;correlator=1249060153871&amp;channel=5535100013&amp;pv_ch=5535100013%2B&amp;url=http%3A%2F%2Fwww.lawspoof.com%2Flegal%2FFlorida-Statute-Limitations-Credit-Cards.html&amp;color_bg=FFFFFF&amp;color_text=000000&amp;color_link=990000&amp;color_url=000000&amp;color_border=FFFFFF&amp;ad_type=text_image&amp;ref=http%3A%2F%2Fwww.ask.com%2Fbar%3Fq%3Dwhat%2Bis%2Bthe%2Bstatute%2Bof%2Blimitation%2Bon%2Bcredit%2Bcards%2Bin%2Bflorida%26page%3D1%26qsrc%3D0%26ab%3D1%26u%3Dhttp%253A%252F%252Fwww.lawspoof.com%252Flegal%252FFlorida-Statute-Limitations-Credit-Cards.html&amp;frm=0&amp;ga_vid=1665011192.1249060154&amp;ga_sid=1249060154&amp;ga_hid=1012125671&amp;flash=10.0.22.87&amp;w=300&amp;h=250&amp;u_h=800&amp;u_w=1280&amp;u_ah=770&amp;u_aw=1280&amp;u_cd=32&amp;u_tz=-300&amp;u_his=11&amp;u_java=true&amp;dtd=31&amp;xpc=YbeelsvKeW&amp;p=http%3A//www.lawspoof.com</t>
  </si>
  <si>
    <t>Daphne</t>
  </si>
  <si>
    <t>tdaf41@aol.com</t>
  </si>
  <si>
    <t>30D374BB-70FA-4B53-86E0-D0D2EFC98D6A</t>
  </si>
  <si>
    <t>searchfor=lowering personal debt on my own&amp;st=kwd</t>
  </si>
  <si>
    <t>Janelle</t>
  </si>
  <si>
    <t>jolieamie1@yahoo.com</t>
  </si>
  <si>
    <t>9FBC696C-911E-4D81-8711-61A57ACBCC61</t>
  </si>
  <si>
    <t>student loan debt consolidation</t>
  </si>
  <si>
    <t>p=student loan debt consolidation &amp;fr=yfp-t-203-s&amp;toggle=1&amp;cop=mss&amp;ei=UTF-8</t>
  </si>
  <si>
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</si>
  <si>
    <t>Majda</t>
  </si>
  <si>
    <t>majdaalusi@yahoo.com</t>
  </si>
  <si>
    <t>RvXwhHtc5E6jTy57DRYntw</t>
  </si>
  <si>
    <t>uncle sam student debt loan</t>
  </si>
  <si>
    <t>p=uncle sam student debt loan&amp;fr=yfp-t-151&amp;toggle=1&amp;cop=mss&amp;ei=UTF-8</t>
  </si>
  <si>
    <t>utm_source=yahoo&amp;utm_medium=cpc&amp;utm_campaign=DebtReductionInc&amp;utm_content=Student%20Debt%20-%20high%20volume&amp;keyword=Student%20Loan%20Consolidation&amp;OVRAW=uncle%20sam%20student%20debt%20loan&amp;OVKEY=student%20debt%20loan&amp;OVMTC=advanced&amp;OVADID=42233253022&amp;OVKWID=207721351522</t>
  </si>
  <si>
    <t>karlirose@embarqmail.com</t>
  </si>
  <si>
    <t>37794BAB-D155-46CA-994C-317F66C76CA8</t>
  </si>
  <si>
    <t>http://www.wikihow.com/File-Bankruptcy-in-the-United-States</t>
  </si>
  <si>
    <t>chatup1128@yahoo.com</t>
  </si>
  <si>
    <t>AE82419F-D870-4726-9764-285FCC4D87F6</t>
  </si>
  <si>
    <t>www.finweb.com</t>
  </si>
  <si>
    <t>http://www.finweb.com/banking-credit/how-credit-card-finance-charges-are-calculated.html</t>
  </si>
  <si>
    <t>wyonnie</t>
  </si>
  <si>
    <t>wy60628@yahoo.com</t>
  </si>
  <si>
    <t>6C2C983C-E604-4E36-98AC-EF3D1FD4D7AB</t>
  </si>
  <si>
    <t>www.ndparking.com</t>
  </si>
  <si>
    <t>http://www.ndparking.com/serve.php</t>
  </si>
  <si>
    <t>lg=en&amp;dn=orchard.com&amp;ps=3ef6459682aa3937995677c6dabec2f7&amp;tk=nTrGTMr_-EEKEwiviLa904GcAhUCjbEKHRUqbgkYACAAOA0&amp;le=2009080100000208363&amp;aq=orchard bank credit card payments</t>
  </si>
  <si>
    <t>bobbieadams1@msn.com</t>
  </si>
  <si>
    <t>BRUJc_GKOU_MVBktYsAnVg</t>
  </si>
  <si>
    <t>e7JMS6exqECxAaTh6qGOpQ</t>
  </si>
  <si>
    <t>Tabethia</t>
  </si>
  <si>
    <t>tlittlefield_14@yahoo.com</t>
  </si>
  <si>
    <t>JOLufgobL0GJGi9atTdgWw</t>
  </si>
  <si>
    <t>jperrybelieves@sbcglobal.net</t>
  </si>
  <si>
    <t>216FC86F-0BB5-4FAD-A826-B9102D613FA8</t>
  </si>
  <si>
    <t>Credit Card Debt Company</t>
  </si>
  <si>
    <t>credit card relief companies</t>
  </si>
  <si>
    <t>p=credit card relief companies&amp;ei=UTF-8&amp;fr=hp-pvnb</t>
  </si>
  <si>
    <t>utm_source=yahoo&amp;utm_medium=cpc&amp;utm_campaign=DebtReductionInc&amp;utm_content=Credit%20Card%20Debt%20Company&amp;keyword=Credit%20Card%20Debt%20Relief%20Services&amp;OVRAW=credit%20card%20relief%20companies&amp;OVKEY=credit%20card%20debt%20relief%20company&amp;OVMTC=advanced&amp;OVADID=42233498022&amp;OVKWID=207713128022</t>
  </si>
  <si>
    <t>arlene</t>
  </si>
  <si>
    <t>rleemiller33@yahoo.com</t>
  </si>
  <si>
    <t>43E555EE-C889-4E65-83B9-CAA92450D13A</t>
  </si>
  <si>
    <t>term=Debt%20Lawsuit&amp;channel=fin_money_managing,Channel_A,text&amp;google_kw_type=radlinks&amp;google_rt=ChBKc-rFAADMMQrHKRjHCktVEgxEZWJ0IExhd3N1aXQaCMr875YYWFvXKAFSEwjjtbSI9IGcAhUQ5MYKHZA2bDQ&amp;google_rts=ChBKc-rFAADMHQrHKRjHCktVEhlDcmVkaXQgQ2FyZCBEZWJ0IENyZWRpdG9yGgi9gTugM_toCygBUhMI47W0iPSBnAIVEOTGCh2QNmw0|ChBKc-rFAADMMQrHKRjHCktVEgxEZWJ0IExhd3N1aXQaCMr875YYWFvXKAFSEwjjtbSI9IGcAhUQ5MYKHZA2bDQ|ChBKc-rFAADMNgrHKRjHCktVEhtDb25zdW1lciBEZWJ0IENvbnNvbGlkYXRpb24aCKzm8m5O5YQUKAFSEwjjtbSI9IGcAhUQ5MYKHZA2bDQ|ChBKc-rFAADMOgrHKRjHCktVEhBEZWJ0cyBTZXR0bGVtZW50GggjOb9S-8N7GygBUhMI47W0iPSBnAIVEOTGCh2QNmw0|ChBKc-rFAADMPgrHKRjHCktVEhpDcmVkaXQgQ2FyZCBMYXdzdWl0IEFuc3dlchoIDs7XXSQSJJAoAVITCOO1tIj0gZwCFRDkxgodkDZsNA|ChBKc-rFAADMQgrHKRjHCktVEhJTdWVkIGJ5IGEgQ3JlZGl0b3IaCHmpDf6wetP1KAFSEwjjtbSI9IGcAhUQ5MYKHZA2bDQ&amp;google_page_url=http%3A//www.ehow.com/how_4622818_credit-card-debt-lawsuit-creditor.html%3Foptype%3Dtext&amp;radkws=Credit%20Card%20Debt%20Creditor%7CDebt%20Lawsuit%7CConsumer%20Debt%20Consolidation%7CDebts%20Settlement%7CCredit%20Card%20Lawsuit%20Answer%7CSued%20by%20a%20Creditor&amp;contentid=4622818&amp;studioid=&amp;category=Personal%20Finance&amp;subcategory=Money%20Managing</t>
  </si>
  <si>
    <t>Deidre</t>
  </si>
  <si>
    <t>dlmcjack@yahoo.com</t>
  </si>
  <si>
    <t>59B6F2CB-E042-42D4-8D59-9B0657A23DFF</t>
  </si>
  <si>
    <t>best debt consolidation programs</t>
  </si>
  <si>
    <t>http://search.yahoo.com/search;_ylt=A0geut3nB3RKLUABQIBXNyoA</t>
  </si>
  <si>
    <t>fr2=sg-gac&amp;sado=1&amp;p=best%20debt%20consolidation%20programs&amp;fr=ytff1-msgff&amp;pqstr=debt%20consolidation%20programs&amp;gprid=MS9qgEeuTC.CJeg4NFGt4A&amp;sac=1&amp;sao=0</t>
  </si>
  <si>
    <t>utm_source=yahoo&amp;utm_medium=cpc&amp;utm_campaign=DebtReductionInc&amp;utm_content=Consolidation%20Program&amp;keyword=Debt%20Consolidation%20Programs&amp;OVRAW=best%20debt%20consolidation%20programs&amp;OVKEY=best%20debt%20consolidation%20program&amp;OVMTC=standard&amp;OVADID=42233522522&amp;OVKWID=207713119522</t>
  </si>
  <si>
    <t>shuttsie69@yahoo.com</t>
  </si>
  <si>
    <t>A9A93743-D10B-4DC8-AC67-7F69B9E8B1FE</t>
  </si>
  <si>
    <t>client=ca-pub-7178429101922652&amp;dt=1249135764521&amp;lmt=1239188564&amp;prev_fmts=200x90_0ads_al&amp;format=fp_al_lp&amp;output=html&amp;correlator=1249135764455&amp;channel=0476757573&amp;url=http%3A%2F%2Fwww.debtfirms.com%2Fcredit-card-debt.html&amp;ea=0&amp;ref=http%3A%2F%2Fwww.debtfirms.com%2F&amp;frm=0&amp;ga_vid=809781789.1249135747&amp;ga_sid=1249135747&amp;ga_hid=881020871&amp;ga_fc=true&amp;flash=10.0.22.87&amp;w=200&amp;h=90&amp;u_h=900&amp;u_w=1440&amp;u_ah=864&amp;u_aw=1440&amp;u_cd=32&amp;u_tz=-240&amp;u_his=1&amp;u_java=true&amp;dtd=24&amp;kw_type=radlink&amp;rt=ChBKdEydAAnEuwrG6BLBf2uSEgxHZXQgT3V0IERlYnQaCLalCKw9sGm2KAFSEwiB28Cw0YKcAhUQR8cKHRFxWzk&amp;hl=en&amp;kw0=Bad Debt Loans&amp;kw1=Credit Card Debt Facts&amp;kw2=Get Out Debt&amp;kw3=Consolidating Debt&amp;okw=Get Out Debt</t>
  </si>
  <si>
    <t>Cara</t>
  </si>
  <si>
    <t>caramclaughlin@yahoo.com</t>
  </si>
  <si>
    <t>DDE9D4A1-9FCC-4299-9FA7-361327D41BB8</t>
  </si>
  <si>
    <t>id=1859533</t>
  </si>
  <si>
    <t>nana418@yahoo.com</t>
  </si>
  <si>
    <t>6F326F3F-5804-41D6-9327-D38C0D38FC14</t>
  </si>
  <si>
    <t>us national debt service</t>
  </si>
  <si>
    <t>p=us national debt service&amp;fr=yfp-t-501-s&amp;toggle=1&amp;cop=mss&amp;ei=UTF-8</t>
  </si>
  <si>
    <t>utm_source=yahoo&amp;utm_medium=cpc&amp;utm_campaign=DebtReductionInc&amp;utm_content=Credit%20Card%20Debt&amp;keyword=National%20Credit%20Card%20Debt%20Services&amp;OVRAW=us%20national%20debt%20service&amp;OVKEY=national%20credit%20card%20debt&amp;OVMTC=advanced&amp;OVADID=41951330522&amp;OVKWID=207713220022</t>
  </si>
  <si>
    <t>TandDplus3@msn.com</t>
  </si>
  <si>
    <t>625FD021-0CEE-4DD6-B9B5-2C236AF584FF</t>
  </si>
  <si>
    <t>pg=AJmain&amp;action=click&amp;searchfor=Credit Card Debt&amp;t=NULL&amp;si=&amp;nr=Fin&amp;tpr=ps13&amp;ss=dns-pop&amp;st=dns&amp;ptnrS=ZRxdm429YYUS&amp;ct=NS</t>
  </si>
  <si>
    <t>jedwards940@msn.com</t>
  </si>
  <si>
    <t>E28028BF-A0AA-49B0-9FED-4FB9F7E9C371</t>
  </si>
  <si>
    <t>epl=03720065VGsLXARSCwxUBEQHVwgHWg9aB1oGCFoYElBUSltVQwFGGgFXVENUWw5vEAZeABRWEwkOQxdFDU5OQkJPS1FQF0ZXA0pdS1BbDB9EF0tYVwFVDVcBVQMHUkdbWkxnVl0KVl8HXARUFVEPRBAMSBxbA08MVg9XE0MEEkFqUVwJBFICEg1ITVhcWkdRFxdXEQNAFWsJRxdcWA8_XFEFDwAGVgUNUgoMQ0NbEUUMB10XW1wHUkBcFGpFAA9eCAoeR1QER1cKZ0kKQAkRXxIWVAQUbAxVD1k8WVYPBVxbXx5QVBZcUwxnUAEOA1MCRABZEQNUDkYfCgRQWQQTXFYeS1hYBlBrC1wEVxVHBFEQAFA6EkoRUVtbCltc&amp;query=credit%20card%20payment</t>
  </si>
  <si>
    <t>Blocker</t>
  </si>
  <si>
    <t>pblocker@centurytel.net</t>
  </si>
  <si>
    <t>3FCCD4AE-A33E-4E01-A248-A8351501C52B</t>
  </si>
  <si>
    <t>how to get out of credit card debt</t>
  </si>
  <si>
    <t>p=how to get out of credit card debt&amp;fr=yfp-t-105&amp;toggle=1&amp;cop=mss&amp;ei=UTF-8</t>
  </si>
  <si>
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42233461522&amp;OVKWID=207713165522</t>
  </si>
  <si>
    <t>clvancuren@fairpoint.net</t>
  </si>
  <si>
    <t>E995503A-B1EC-42AF-A4B2-916CD0F1D4C1</t>
  </si>
  <si>
    <t>http://www.bediddle.com/webs.php</t>
  </si>
  <si>
    <t>q=non profit debt consolidation&amp;cpe=cz1WYW5jZSZjcD1kZWJ0IGNvbnNvbGlkYXRpb24mYz0wLjA1</t>
  </si>
  <si>
    <t>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207713393522</t>
  </si>
  <si>
    <t>elise</t>
  </si>
  <si>
    <t>elisebrowne@aol.com</t>
  </si>
  <si>
    <t>A14DA263-0FD2-43EC-8288-8D47E9086EC5</t>
  </si>
  <si>
    <t>client=ca-pub-4008682991820371&amp;dt=1249173324512&amp;lmt=1248291500&amp;format=728x90_as&amp;output=html&amp;correlator=1249173324512&amp;channel=6208389656&amp;url=http%3A%2F%2Fwww.themoneyalert.com%2FCalculators.html&amp;color_bg=FFFFFF&amp;color_text=000000&amp;color_link=0000FF&amp;color_url=000000&amp;color_border=FFFFFF&amp;ad_type=text_image&amp;ref=http%3A%2F%2Fwww.themoneyalert.com%2FCorp-Entity-Table.html&amp;frm=0&amp;ga_vid=1034507334.1249173325&amp;ga_sid=1249173325&amp;ga_hid=1332334911&amp;flash=10.0.22.87&amp;w=728&amp;h=90&amp;u_h=600&amp;u_w=800&amp;u_ah=570&amp;u_aw=800&amp;u_cd=32&amp;u_tz=-240&amp;u_his=5&amp;u_java=true&amp;dtd=358&amp;xpc=pPBdVAxGOk&amp;p=http%3A//www.themoneyalert.com</t>
  </si>
  <si>
    <t>Kandi</t>
  </si>
  <si>
    <t>kandielko@verizon.net</t>
  </si>
  <si>
    <t>7YvjZQLOi0aAT7DhiqDISg</t>
  </si>
  <si>
    <t>client=ca-pub-3089121361425291&amp;dt=1249177300777&amp;lmt=1247393886&amp;output=html&amp;slotname=6618657966&amp;correlator=1249177300777&amp;url=http%3A%2F%2Fwww.dinkytown.net%2Fjava%2FCreditAssessment.html&amp;ref=http%3A%2F%2Fwww.dinkytown.net%2F&amp;frm=0&amp;ga_vid=1041681605.1249177301&amp;ga_sid=1249177301&amp;ga_hid=1217790591&amp;flash=10.0.32.18&amp;w=300&amp;h=250&amp;u_h=800&amp;u_w=1280&amp;u_ah=764&amp;u_aw=1280&amp;u_cd=32&amp;u_tz=-300&amp;u_his=5&amp;u_java=true&amp;dtd=230&amp;xpc=d2qmu3te5i&amp;p=http%3A//www.dinkytown.net</t>
  </si>
  <si>
    <t>OkS-kR_mu0yg8z6ng1oGVw</t>
  </si>
  <si>
    <t>Tadd</t>
  </si>
  <si>
    <t>taddcurtis@mac.com</t>
  </si>
  <si>
    <t>2D35513C-A139-4059-BD14-FDD48CA55762</t>
  </si>
  <si>
    <t>newstudentloan.info</t>
  </si>
  <si>
    <t>http://newstudentloan.info/results/student-debt</t>
  </si>
  <si>
    <t>mortontribe@comcast.net</t>
  </si>
  <si>
    <t>024F77DE-B21F-4D51-95EF-F95B3F244AC1</t>
  </si>
  <si>
    <t>http://beginnersinvest.about.com/od/creditcarddebt/ss/overcoming-credit-card-debt_10.htm</t>
  </si>
  <si>
    <t>shane</t>
  </si>
  <si>
    <t>kirkhart@ptsi.net</t>
  </si>
  <si>
    <t>74854987-B5F0-424F-A278-BDA216179854</t>
  </si>
  <si>
    <t>debt relif help</t>
  </si>
  <si>
    <t>q=debt relif help&amp;tbid=60175&amp;sf=1&amp;tmpl=1&amp;src=sf</t>
  </si>
  <si>
    <t>utm_source=yahoo&amp;utm_medium=cpc&amp;utm_campaign=DebtReductionInc&amp;utm_content=General%20Debt&amp;keyword=Debt%20Help&amp;OVRAW=debt%20relif%20help&amp;OVKEY=debt%20help&amp;OVMTC=advanced&amp;OVADID=42233303522&amp;OVKWID=207713466022</t>
  </si>
  <si>
    <t>sonnylove86@hotmail.com</t>
  </si>
  <si>
    <t>5F1B4356-8AE3-4200-828D-0B72D1C41DD1</t>
  </si>
  <si>
    <t>client=ca-pub-2464987215087049&amp;dt=1249263404967&amp;lmt=1249263404&amp;prev_slotnames=4945732089%2C8100860521&amp;output=html&amp;slotname=4649300228&amp;correlator=1249263404827&amp;url=http%3A%2F%2Fwww.creditcounselingcenter.net%2F&amp;frm=0&amp;ga_vid=1532325932.1249263405&amp;ga_sid=1249263405&amp;ga_hid=1985141910&amp;flash=10.0.12.36&amp;w=468&amp;h=60&amp;u_h=600&amp;u_w=800&amp;u_ah=564&amp;u_aw=800&amp;u_cd=32&amp;u_tz=-300&amp;u_java=true&amp;dtd=30&amp;xpc=nycTgxHNEJ&amp;p=http%3A//www.creditcounselingcenter.net</t>
  </si>
  <si>
    <t>dnbparker@netscape.com</t>
  </si>
  <si>
    <t>D452348E-9202-4334-A4E9-F345ABF212D5</t>
  </si>
  <si>
    <t>graciepate@hotmail.com</t>
  </si>
  <si>
    <t>UG3A3zHR2UyrHXlxQ92PmQ</t>
  </si>
  <si>
    <t>www.national debt counsler.com</t>
  </si>
  <si>
    <t>q=www.national debt counsler.com&amp;rls=com.microsoft:en-us:IE-SearchBox&amp;ie=UTF-8&amp;oe=UTF-8&amp;sourceid=ie7&amp;rlz=1I7DMUS</t>
  </si>
  <si>
    <t>char0430@msn.com</t>
  </si>
  <si>
    <t>zmxlfGEYOkGig6PIAiNqhA</t>
  </si>
  <si>
    <t>client=ca-pub-3089121361425291&amp;dt=1249338901017&amp;lmt=1247393911&amp;output=html&amp;slotname=6618657966&amp;correlator=1249338901017&amp;url=http%3A%2F%2Fwww.dinkytown.com%2Fjava%2FCardOptimizer.html&amp;ref=http%3A%2F%2Fwww.dinkytown.com%2Fdebt.html&amp;frm=0&amp;ga_vid=558623790.1249338901&amp;ga_sid=1249338901&amp;ga_hid=1771715141&amp;flash=10.0.22.87&amp;w=300&amp;h=250&amp;u_h=864&amp;u_w=1152&amp;u_ah=834&amp;u_aw=1152&amp;u_cd=32&amp;u_tz=-360&amp;u_his=3&amp;u_java=true&amp;dtd=250&amp;xpc=2GpCauLhU9&amp;p=http%3A//www.dinkytown.com</t>
  </si>
  <si>
    <t>steven.stalker@us.army.mil</t>
  </si>
  <si>
    <t>SyQ0iMyVrUS3WMUvyhP5mw</t>
  </si>
  <si>
    <t>client=ca-pub-7867261723852556&amp;dt=1249323542768&amp;lmt=1249323542&amp;output=html&amp;slotname=2344878303&amp;correlator=1249323542768&amp;url=http%3A%2F%2Fwww.pressemeldungen.at%2F90918%2Fhow-to-secure-lower-rates-on-debt-consolidation-loans-with-bad-credit%2F&amp;ref=http%3A%2F%2Fwww.google.com%2Fsearch%3Fhl%3Den%26q%3Ddebt%2Bconsolidation%2Bloans%26aq%3D1%26oq%3Ddebt%26aqi%3Dg10&amp;frm=0&amp;ga_vid=103042835.1249323543&amp;ga_sid=1249323543&amp;ga_hid=1342508863&amp;flash=10.0.22.87&amp;w=160&amp;h=90&amp;u_h=1024&amp;u_w=1280&amp;u_ah=996&amp;u_aw=1280&amp;u_cd=32&amp;u_tz=-240&amp;u_his=2&amp;dtd=484&amp;xpc=VxhgQBjHma&amp;p=http%3A//www.pressemeldungen.at&amp;format=fp_al_lp&amp;kw_type=radlink&amp;prev_fmts=160x90_0ads_al&amp;rt=ChBKdyoXAA8wfAqyyCjykEi9Eg5EZWJ0IFJlcGF5bWVudBoIZXMDVcdIwFEoAVITCInFsPCMiJwCFSdlswoduzRi2g&amp;hl=en&amp;kw0=Bad Credit Lenders&amp;kw1=Cash Loans Bad&amp;kw2=Debt Repayment&amp;kw3=College Loans&amp;okw=Debt Repayment</t>
  </si>
  <si>
    <t>obie20792@yahoo.com</t>
  </si>
  <si>
    <t>fZAYGdDoAEyAg8ra15sbSg</t>
  </si>
  <si>
    <t>www.tiphero.com</t>
  </si>
  <si>
    <t>Eliminate your credit card debt</t>
  </si>
  <si>
    <t>http://www.tiphero.com/search&amp;q=eliminate your credit card debt&amp;spage=8&amp;lpid=1</t>
  </si>
  <si>
    <t>utm_source=google&amp;utm_medium=CPC&amp;utm_content=Holding%20Tank%20-%20Debt&amp;utm_campaign=Debt%20Holding%20Tank&amp;utm_term=Eliminate%20your%20credit%20card%20debt&amp;keyword=How%20Can%20I%20Consolidate%20My%20Debt</t>
  </si>
  <si>
    <t>carissa</t>
  </si>
  <si>
    <t>carissa.lucas@yahoo.com</t>
  </si>
  <si>
    <t>30E5BABA-2277-4C45-BAB5-E5EB3B01A6E4</t>
  </si>
  <si>
    <t>Beth</t>
  </si>
  <si>
    <t>georgenbeth@yahoo.com</t>
  </si>
  <si>
    <t>68BDD0DC-1FCF-44D4-9F6D-9277C65F3B55</t>
  </si>
  <si>
    <t>mommy debt bailout</t>
  </si>
  <si>
    <t>hl=en&amp;q=mommy debt bailout&amp;aq=f&amp;oq=&amp;aqi=</t>
  </si>
  <si>
    <t>fimbwellness@yahoo.com</t>
  </si>
  <si>
    <t>222E58C2-C612-4B54-8B1E-9001C4CEF0C6</t>
  </si>
  <si>
    <t>s_it=topsearchbox.search&amp;query=debt choice</t>
  </si>
  <si>
    <t>karey</t>
  </si>
  <si>
    <t>john@answer.com</t>
  </si>
  <si>
    <t>A91D159D-549B-49A4-ABC6-80DDCA7813C6</t>
  </si>
  <si>
    <t>howieslamb@yahoo.com</t>
  </si>
  <si>
    <t>A829BE76-6109-4EC2-9602-12E628AAB8C6</t>
  </si>
  <si>
    <t>True debt advisor</t>
  </si>
  <si>
    <t>true debt advisor scam</t>
  </si>
  <si>
    <t>sourceid=navclient&amp;ie=UTF-8&amp;rlz=1T4GZYZ_enUS276US276&amp;q=true debt advisor scam</t>
  </si>
  <si>
    <t>utm_source=google&amp;utm_medium=CPC&amp;utm_content=Holding%20Tank%20-%20Debt&amp;utm_campaign=Debt%20Holding%20Tank&amp;utm_term=True%20debt%20advisor&amp;keyword=How%20Can%20I%20Consolidate%20My%20Debt</t>
  </si>
  <si>
    <t>Whit</t>
  </si>
  <si>
    <t>whitcourtney@yahoo.com</t>
  </si>
  <si>
    <t>34AB1A03-8ADB-4394-8997-3089A589C5CD</t>
  </si>
  <si>
    <t>client=ca-pub-2788748207884369&amp;dt=1249331302358&amp;lmt=1249331302&amp;prev_slotnames=5418887531%2C8921275868%2C0409665792&amp;output=html&amp;slotname=9250899386&amp;correlator=1249331295907&amp;url=http%3A%2F%2Flopup.com%2Fv%2Fbanking%2Fdebt-card.php%3Fkw%3Dcredit%2520card%2520debt%2520and%2520no%2520income%26OVRAW%3Dcredit%2520card%2520debt%2520and%2520no%2520income%26OVKEY%3Dcredit%2520card%2520debt%2520no%26OVMTC%3Dadvanced%26OVADID%3D42419896522%26OVKWID%3D210741089522&amp;ref=http%3A%2F%2Fsearch.yahoo.com%2Fsearch%3Fp%3Dcredit%2Bcard%2Bdebt%2Bamd%2Bno%2Bincome%26fr%3Dfptb-hptb5-152%26toggle%3D1%26cop%3Dmss%26ei%3DUTF-8&amp;frm=0&amp;ga_vid=2066037555.1249331302&amp;ga_sid=1249331302&amp;ga_hid=20319432&amp;flash=10.0.32.18&amp;w=728&amp;h=15&amp;u_h=1024&amp;u_w=1280&amp;u_ah=994&amp;u_aw=1280&amp;u_cd=32&amp;u_tz=-240&amp;u_his=30&amp;u_java=true&amp;dtd=128&amp;xpc=K67ZKHiGGy&amp;p=http%3A//lopup.com&amp;format=fp_al_lp&amp;kw_type=radlink&amp;prev_fmts=728x15_0ads_al&amp;rt=ChBKd0hrAADs_QrlOpaCKS3vEhZDcmVkaXQgQ2FyZCBEZWJ0IEZhY3RzGgj_rfOohpKC4igBUhMI1-iM5qmInAIV3XrlCh00TCz2&amp;hl=en&amp;kw0=Credit Card Debt Facts&amp;kw1=CC Debt&amp;kw2=Debt Calc&amp;kw3=Bankruptcy&amp;okw=Credit Card Debt Facts</t>
  </si>
  <si>
    <t>maricelashabazz@yahoo.com</t>
  </si>
  <si>
    <t>-Curwk7-AE6ZP5Qq-8eBgg</t>
  </si>
  <si>
    <t>credit consolidation in spanish</t>
  </si>
  <si>
    <t>http://search.yahoo.com/search;_ylt=Atu3U_Xv60ZXtyyIkMWEZUhG2vAI</t>
  </si>
  <si>
    <t>p=credit consolidation in spanish&amp;fr=my-myy&amp;toggle=1&amp;cop=&amp;ei=UTF-8</t>
  </si>
  <si>
    <t>utm_source=yahoo&amp;utm_medium=cpc&amp;utm_campaign=DebtReductionInc&amp;utm_content=Credit%20Card%20Consolidation&amp;keyword=Credit%20Card%20Consolidation&amp;OVRAW=credit%20consolidation%20in%20spanish&amp;OVKEY=credit%20consolidation&amp;OVMTC=advanced&amp;OVADID=41951287022&amp;OVKWID=207713331022</t>
  </si>
  <si>
    <t>roxanne_mccray@msn.com</t>
  </si>
  <si>
    <t>BE6867E4-0CF3-4A36-8B3A-139470173C71</t>
  </si>
  <si>
    <t>Kari</t>
  </si>
  <si>
    <t>usa4ley@yahoo.com</t>
  </si>
  <si>
    <t>jB01QgYZxkWArI9jWxuufw</t>
  </si>
  <si>
    <t>norwich.kijiji.com</t>
  </si>
  <si>
    <t>http://norwich.kijiji.com/c-Cars-vehicles-Cars-I-TAKE-OVER-ANY-CAR-PAYMENTS-LEASED-FINANCED-CALL-347-777-1431-W0QQAdIdZ140110392</t>
  </si>
  <si>
    <t>ginnyblack2002@yahoo.com</t>
  </si>
  <si>
    <t>ic1adA7sIUGLzPNlIW_YCg</t>
  </si>
  <si>
    <t>free bankruptcy filing</t>
  </si>
  <si>
    <t>fr=ytff1-mozff&amp;p=free%20bankruptcy%20filing&amp;ei=UTF-8&amp;type=</t>
  </si>
  <si>
    <t>utm_source=yahoo&amp;utm_medium=cpc&amp;utm_campaign=DebtReductionInc&amp;utm_content=Bankruptcy%20-%20high%20volume&amp;keyword=Avoid%20Filing%20Bankruptcy&amp;OVRAW=free%20bankruptcy%20filing&amp;OVKEY=free%20bankruptcy%20filing&amp;OVMTC=standard&amp;OVADID=42233322522&amp;OVKWID=207713401522</t>
  </si>
  <si>
    <t>tonishirella</t>
  </si>
  <si>
    <t>toniparks2009@hotmail.com</t>
  </si>
  <si>
    <t>FE12C32E-4320-4BFE-B29B-334A97C3817B</t>
  </si>
  <si>
    <t>non profit debt consolidation</t>
  </si>
  <si>
    <t>ei=utf-8&amp;fr=slv8-msgr&amp;p=non%20profit%20debt%20consolidation&amp;type=</t>
  </si>
  <si>
    <t>utm_source=yahoo&amp;utm_medium=cpc&amp;utm_campaign=DebtReductionInc&amp;utm_content=Debt%20Consolidation&amp;keyword=Debt%20Consolidation&amp;OVRAW=non%20profit%20debt%20consolidation&amp;OVKEY=non%20profit%20debt%20consolidation&amp;OVMTC=standard&amp;OVADID=42233534522&amp;OVKWID=207713393522</t>
  </si>
  <si>
    <t>damamacat@yahoo.com</t>
  </si>
  <si>
    <t>77MZk0EXQ0C_lf8dKxg1bg</t>
  </si>
  <si>
    <t>chrisgsu2000@yahoo.com</t>
  </si>
  <si>
    <t>V6tnQDTLt0WXUmoQ3RfY1A</t>
  </si>
  <si>
    <t>Getting out of debt on your own</t>
  </si>
  <si>
    <t>getting out of debt on your own</t>
  </si>
  <si>
    <t>hl=en&amp;q=getting out of debt on your own&amp;btnG=Google Search&amp;aq=f&amp;oq=&amp;aqi=</t>
  </si>
  <si>
    <t>utm_source=google&amp;utm_medium=CPC&amp;utm_content=Holding%20Tank%20-%20Debt&amp;utm_campaign=Debt%20Holding%20Tank&amp;utm_term=Getting%20out%20of%20debt%20on%20your%20own&amp;keyword=How%20Can%20I%20Consolidate%20My%20Debt</t>
  </si>
  <si>
    <t>cau_asian@hotmail.com</t>
  </si>
  <si>
    <t>S5H9nZ8GX0_UsuCjjJibxA</t>
  </si>
  <si>
    <t>source=ig&amp;hl=en&amp;rlz=&amp;q=debt rescue usa&amp;aq=0&amp;oq=debt rescue&amp;aqi=g9g%3As1</t>
  </si>
  <si>
    <t>Daria</t>
  </si>
  <si>
    <t>eqDyq3-dd0yrvc1pgN-f2Q</t>
  </si>
  <si>
    <t>jwelch3366@aol.com</t>
  </si>
  <si>
    <t>esdG0pvs802d7R4iPb60cw</t>
  </si>
  <si>
    <t>q=debt rescue usa&amp;qsrc=2871&amp;o=13149&amp;l=dis</t>
  </si>
  <si>
    <t>angelahansen@centurytel.net</t>
  </si>
  <si>
    <t>_lRuagGg_UGIrqRmFVXWRw</t>
  </si>
  <si>
    <t>debt relief programs with out bankrupcy</t>
  </si>
  <si>
    <t>p=debt relief programs with out bankrupcy&amp;fr=yhs-avgb&amp;ei=UTF-8&amp;partnerid=yhs-avgb&amp;type=yahoo_avg_hs2-tb-web_us</t>
  </si>
  <si>
    <t>utm_source=yahoo&amp;utm_medium=cpc&amp;utm_campaign=DebtReductionInc&amp;utm_content=Debt%20Program&amp;keyword=Debt%20Relief%20Programs&amp;OVRAW=debt%20relief%20programs%20with%20out%20bankrupcy&amp;OVKEY=debt%20relief%20program&amp;OVMTC=advanced&amp;OVADID=42233270022&amp;OVKWID=207713288022</t>
  </si>
  <si>
    <t>Cecelia</t>
  </si>
  <si>
    <t>monamunoz72@yahoo.com</t>
  </si>
  <si>
    <t>ciSkWKOhz0S29_2pr_C81Q</t>
  </si>
  <si>
    <t>client=ca-pub-7178429101922652&amp;dt=1249369880390&amp;lmt=1239188627&amp;prev_fmts=200x90_0ads_al&amp;format=fp_al_lp&amp;output=html&amp;correlator=1249369880016&amp;channel=2510314159&amp;url=http%3A%2F%2Fwww.debtfirms.com%2Fdebt-consolidation-lenders.html&amp;ea=0&amp;ref=http%3A%2F%2Fwww.debtfirms.com%2Fnonprofit-debt-consolidation.html&amp;frm=0&amp;ga_vid=930296870.1249369880&amp;ga_sid=1249369880&amp;ga_hid=1634069909&amp;flash=10.0.22.87&amp;w=200&amp;h=90&amp;u_h=800&amp;u_w=1280&amp;u_ah=770&amp;u_aw=1280&amp;u_cd=32&amp;u_tz=-420&amp;u_his=32&amp;u_java=true&amp;dtd=23&amp;kw_type=radlink&amp;rt=ChBKd98YAAS2sgpqAhho3ygAEhhEZWJ0IENvbnNvbGlkYXRpb24gRmlybXMaCD6DwvtmMOLOKAFSEwiJ1KG_uYmcAhUNGWsKHdY8d1o&amp;hl=en&amp;kw0=Debt Consolidation Firms&amp;kw1=Debt Relief Counseling&amp;kw2=Debt Settlement Plan&amp;kw3=Loan for Bad Credit&amp;okw=Debt Consolidation Firms</t>
  </si>
  <si>
    <t>pamkelly92@yahoo.com</t>
  </si>
  <si>
    <t>FBCCE721-724A-4B60-8A44-07E13128A9ED</t>
  </si>
  <si>
    <t>hl=en&amp;ei=KRV4SsGvBIGTtgf0nt2WCQ&amp;sa=X&amp;oi=spell&amp;resnum=0&amp;ct=result&amp;cd=1&amp;q=national debt initiative program&amp;spell=1</t>
  </si>
  <si>
    <t>sherrelle</t>
  </si>
  <si>
    <t>sherre05@yahoo.com</t>
  </si>
  <si>
    <t>005A7918-8FE5-4769-8E47-11931B3B3682</t>
  </si>
  <si>
    <t>help with default student loans</t>
  </si>
  <si>
    <t>hl=en&amp;q=help with default student loans&amp;aq=f&amp;oq=&amp;aqi=</t>
  </si>
  <si>
    <t>kmalacara@wfbiz.rr.com</t>
  </si>
  <si>
    <t>5FF0550A-BB93-4F45-A9C5-3407D8ED1486</t>
  </si>
  <si>
    <t>term=Credit Card Debt Law&amp;channel=fin_money_managing,Channel_A,text&amp;google_kw_type=radlinks&amp;google_rt=ChBKeEqvAAKR4ArGMxLQnjvqEhRDcmVkaXQgQ2FyZCBEZWJ0IExhdxoIuUqKqK7xa1QoAVITCJWB3IygipwCFQJ3xwodwB1WRw&amp;google_rts=ChBKeEqvAAKRwQrGMxLQnjvqEgtQYXkgTXkgQmlsbBoIMgjolKm2VUkoAVITCJWB3IygipwCFQJ3xwodwB1WRw|ChBKeEqvAAKR4ArGMxLQnjvqEhRDcmVkaXQgQ2FyZCBEZWJ0IExhdxoIuUqKqK7xa1QoAVITCJWB3IygipwCFQJ3xwodwB1WRw|ChBKeEqvAAKR5grGMxLQnjvqEhRQYXkgT2ZmIENyZWRpdCBDYXJkcxoIyFo4PPmAYGEoAVITCJWB3IygipwCFQJ3xwodwB1WRw|ChBKeEqvAAKR6grGMxLQnjvqEhtDcmVkaXQgQ2FyZHMgSW50ZXJlc3QgUmF0ZXMaCFvLVY0h0PYWKAFSEwiVgdyMoIqcAhUCd8cKHcAdVkc|ChBKeEqvAAKR7grGMxLQnjvqEhtUbyBSZWR1Y2UgQ3JlZGl0IENhcmQgQmlsbHMaCCYwG6qbZyAfKAFSEwiVgdyMoIqcAhUCd8cKHcAdVkc|ChBKeEqvAAKR8grGMxLQnjvqEgtMb3dlciBCaWxscxoIjXcfgL0jvrMoAVITCJWB3IygipwCFQJ3xwodwB1WRw&amp;google_page_url=http%3A//www.ehow.com/how_4738498_reduce-credit-card-interest-rates.html&amp;radkws=Pay%20My%20Bill%7CCredit%20Card%20Debt%20Law%7CPay%20Off%20Credit%20Cards%7CCredit%20Cards%20Interest%20Rates%7CTo%20Reduce%20Credit%20Card%20Bills%7CLower%20Bills&amp;contentid=4738498&amp;studioid=&amp;category=Personal Finance&amp;subcategory=Money Managing</t>
  </si>
  <si>
    <t>Maggie</t>
  </si>
  <si>
    <t>magkuyken@yahoo.com</t>
  </si>
  <si>
    <t>C4D7D7D2-6403-4D85-AE96-5A1D4258B36C</t>
  </si>
  <si>
    <t>Student-Loan-Debt-Relief-(Debt-Solution-Options-to-Help-Students-Get-Out-of-Debt)&amp;id=1929634</t>
  </si>
  <si>
    <t>Psychologywhiz@yahoo.com</t>
  </si>
  <si>
    <t>HZwk0ghKWE2sE4I5DQ9RXg</t>
  </si>
  <si>
    <t>student debt</t>
  </si>
  <si>
    <t>p=student debt&amp;fr=yfp-t-150&amp;toggle=1&amp;cop=mss&amp;ei=UTF-8</t>
  </si>
  <si>
    <t>sufam5@aol.com</t>
  </si>
  <si>
    <t>786C4B27-290A-4D8C-A261-13E78BA980D0</t>
  </si>
  <si>
    <t>aolsearcht11.search.aol.com</t>
  </si>
  <si>
    <t>http://aolsearcht11.search.aol.com/aol/weboffers</t>
  </si>
  <si>
    <t>s_it=wo_more&amp;q=National Debt Initiative Program</t>
  </si>
  <si>
    <t>stephiswright@aol.com</t>
  </si>
  <si>
    <t>EE4858EA-8953-4488-995B-6005E2E629A5</t>
  </si>
  <si>
    <t>client=ca-pub-3089121361425291&amp;dt=1249436548994&amp;lmt=1246416433&amp;output=html&amp;slotname=1739470378&amp;correlator=1249436548994&amp;url=http%3A%2F%2Fwww.dinkytown.net%2Fdebt.html&amp;ref=http%3A%2F%2Fwww.dinkytown.net%2Fjava%2FConsolidate.html&amp;frm=0&amp;ga_vid=764032791.1249436549&amp;ga_sid=1249436549&amp;ga_hid=370833582&amp;flash=10.0.22&amp;w=300&amp;h=250&amp;u_h=768&amp;u_w=1024&amp;u_ah=740&amp;u_aw=1024&amp;u_cd=32&amp;u_tz=-300&amp;u_his=11&amp;u_java=true&amp;u_nplug=24&amp;u_nmime=106&amp;dtd=27&amp;xpc=GcMvVZo5b7&amp;p=http%3A//www.dinkytown.net</t>
  </si>
  <si>
    <t>elizbayliss@verizon.net</t>
  </si>
  <si>
    <t>F4C0D276-0D7F-4884-9CE5-A5FAFE84911A</t>
  </si>
  <si>
    <t>tpid=11690&amp;tspid=4&amp;ttid=119&amp;ec=1000&amp;st=debt consolidation&amp;bmst=debt consolidation&amp;dsaid=1bg2v3u4cw00</t>
  </si>
  <si>
    <t>gerri</t>
  </si>
  <si>
    <t>gerridegraaf@att.net</t>
  </si>
  <si>
    <t>AB92427F-D53C-42F9-AC4D-AE34A59B4ED9</t>
  </si>
  <si>
    <t>help in debt consolidation</t>
  </si>
  <si>
    <t>p=help in debt consolidation&amp;fr=yfp-t-501&amp;toggle=1&amp;cop=mss&amp;ei=UTF-8</t>
  </si>
  <si>
    <t>utm_source=yahoo&amp;utm_medium=cpc&amp;utm_campaign=DebtReductionInc&amp;utm_content=Debt%20Consolidation&amp;keyword=Debt%20Consolidation%20Help&amp;OVRAW=help%20in%20debt%20consolidation&amp;OVKEY=help%20debt%20consolidation&amp;OVMTC=advanced&amp;OVADID=42233432022&amp;OVKWID=207713356022</t>
  </si>
  <si>
    <t>Reginald</t>
  </si>
  <si>
    <t>carter.reginald@sbcglobal.net</t>
  </si>
  <si>
    <t>86D99009-A4A3-4DD7-A72D-AB77A786235E</t>
  </si>
  <si>
    <t>client=ca-pub-3089121361425291&amp;dt=1249439943671&amp;lmt=1246416433&amp;output=html&amp;slotname=1739470378&amp;correlator=1249439943671&amp;url=http%3A%2F%2Fwww.dinkytown.net%2Fdebt.html&amp;ref=http%3A%2F%2Fwww.dinkytown.net%2F&amp;frm=0&amp;ga_vid=663021243.1249439944&amp;ga_sid=1249439944&amp;ga_hid=161402380&amp;flash=10.0.12.36&amp;w=300&amp;h=250&amp;u_h=600&amp;u_w=800&amp;u_ah=566&amp;u_aw=800&amp;u_cd=32&amp;u_tz=-300&amp;u_his=1&amp;u_java=true&amp;dtd=141&amp;xpc=plhUd2XisN&amp;p=http%3A//www.dinkytown.net</t>
  </si>
  <si>
    <t>Carlene</t>
  </si>
  <si>
    <t>truscapesinc@comcast.net</t>
  </si>
  <si>
    <t>51a2AocofkSbVzIaim3f3Q</t>
  </si>
  <si>
    <t>client=ca-pub-9365140739338882&amp;dt=1249516970823&amp;output=html&amp;slotname=8501775427&amp;correlator=1249516970823&amp;url=http%3A%2F%2Fwww.shrinkbill.com%2Farticles%2F18814%2FCredit-cards&amp;cb=1&amp;cd=1&amp;ref=http%3A%2F%2Fwww.shrinkbill.com%2F&amp;frm=0&amp;ga_vid=1933479070.1249448464&amp;ga_sid=1249516955&amp;ga_hid=1160276620&amp;ga_fc=true&amp;flash=10.0.32&amp;w=160&amp;h=600&amp;u_h=800&amp;u_w=1280&amp;u_ah=718&amp;u_aw=1280&amp;u_cd=24&amp;u_tz=-420&amp;u_his=4&amp;u_java=true&amp;u_nplug=7&amp;u_nmime=137&amp;ifi=1&amp;dtd=16&amp;xpc=Uwcra0uXA8&amp;p=http%3A//www.shrinkbill.com</t>
  </si>
  <si>
    <t>Keya</t>
  </si>
  <si>
    <t>kluke333@bellsouth.net</t>
  </si>
  <si>
    <t>p8pOskL48Um17Xv8i5Ls4g</t>
  </si>
  <si>
    <t>google_kw=Debt Relief Taxes&amp;google_rt=ChBKeYRzAAJ7JgqyvwPOqzevEhFEZWJ0IFJlbGllZiBUYXhlcxoIbG86ko04xQIoAVITCLqml6rLjJwCFQtvswod7C_f1w&amp;google_page_url=http%3A%2F%2Fezinearticles.com%2F%3FNever-Pay-it-Back---Free-Debt-Relief-Grant-Money%26id%3D2364575</t>
  </si>
  <si>
    <t>JennieTrap@Yahoo.com</t>
  </si>
  <si>
    <t>J5MrWn-0fEGduLK7eIMGsQ</t>
  </si>
  <si>
    <t>Shocking-Facts---What-Debt-Settlement-Companies-Dont-Tell-You&amp;id=14774</t>
  </si>
  <si>
    <t>angelahernandez_99@hotmail.com</t>
  </si>
  <si>
    <t>197EB67E-9929-4C79-8E97-C8CB9B612C49</t>
  </si>
  <si>
    <t>Stop bill collectors from</t>
  </si>
  <si>
    <t>How to Stop Bill Collectors from Calling</t>
  </si>
  <si>
    <t>q=How to Stop Bill Collectors from Calling&amp;qsrc=6&amp;o=0&amp;l=dir</t>
  </si>
  <si>
    <t>utm_source=google&amp;utm_medium=CPC&amp;utm_content=Stop%20Collections&amp;utm_campaign=Debt%20General&amp;utm_term=Stop%20bill%20collectors%20from&amp;keyword=How%20Can%20I%20Consolidate%20My%20Debt</t>
  </si>
  <si>
    <t>rshaw@caseying.com</t>
  </si>
  <si>
    <t>C97FB136-FE6E-4804-857D-74E471489EEF</t>
  </si>
  <si>
    <t>http://finance.kosmix.com/topic/Make_Payment_To_Chase_Credit_Card</t>
  </si>
  <si>
    <t>bug_n_peasmom@yahoo.com</t>
  </si>
  <si>
    <t>31639CA4-C7E5-45E8-B334-2562BBA104D8</t>
  </si>
  <si>
    <t>chris.pebb@yahoo.com</t>
  </si>
  <si>
    <t>718DFE8B-EC53-449C-B013-89E163179FB4</t>
  </si>
  <si>
    <t>phillipandamy@gmail.com</t>
  </si>
  <si>
    <t>_oMbq1AK30ChGABuvJFk_A</t>
  </si>
  <si>
    <t>How to stop creditors calling</t>
  </si>
  <si>
    <t>how to get creditors to quit calling</t>
  </si>
  <si>
    <t>q=how to get creditors to quit calling&amp;search=search&amp;qsrc=0&amp;o=0&amp;l=dir</t>
  </si>
  <si>
    <t>utm_source=google&amp;utm_medium=CPC&amp;utm_content=How&amp;utm_campaign=Credit&amp;utm_term=How%20to%20stop%20creditors%20calling&amp;keyword=How%20Can%20I%20Consolidate%20My%20Debt</t>
  </si>
  <si>
    <t>Joand97556@aol.com</t>
  </si>
  <si>
    <t>769FCF5F-8A57-4F4E-A6E2-CBBB5F19A595</t>
  </si>
  <si>
    <t>www.articlesbase.com</t>
  </si>
  <si>
    <t>http://www.articlesbase.com/finance-articles/what-is-a-judgment-lien-22167.html</t>
  </si>
  <si>
    <t>jtac1000@aol.com</t>
  </si>
  <si>
    <t>0E40E2D9-0FD5-4E80-A49A-482380240852</t>
  </si>
  <si>
    <t>national debt initiative</t>
  </si>
  <si>
    <t>s_it=topsearchbox.search&amp;query=national debt initiative</t>
  </si>
  <si>
    <t>barbarafoster80@yahoo.com</t>
  </si>
  <si>
    <t>E4C109AC-5A22-4F62-B714-746729B733B0</t>
  </si>
  <si>
    <t>government help for debt consolation</t>
  </si>
  <si>
    <t>p=government help for debt consolation&amp;fr=yfp-t-150&amp;toggle=1&amp;cop=mss&amp;ei=UTF-8</t>
  </si>
  <si>
    <t>utm_source=yahoo&amp;utm_medium=cpc&amp;utm_campaign=DebtReductionInc&amp;utm_content=Debt%20Consolidation&amp;keyword=Government%20Debt%20Consolidation&amp;OVRAW=government%20help%20for%20debt%20consolidation&amp;OVKEY=debt%20consolidation%20government&amp;OVMTC=advanced&amp;OVADID=42233534522&amp;OVKWID=207713454522</t>
  </si>
  <si>
    <t>jjrs625@msn.com</t>
  </si>
  <si>
    <t>wvFXkIDviUCZt_NMlUfR5w</t>
  </si>
  <si>
    <t>federalstudentloanconsolidation.org</t>
  </si>
  <si>
    <t>http://federalstudentloanconsolidation.org/location/higher/education/loan/student_loan_debt_help.htm</t>
  </si>
  <si>
    <t>yt=qs%3d06oENya4ZG1YS6vOLJwpLiFbgelS4Umn7WkbubQdAABo0d-vJRZf2FdF0-YrlJWp4H3BzwIGJcSQ2EHPaNqa80ILT_rTA5iKJ2ux7rI6_tHoX3hWnmtU_eK1HzY2XD8RzEGheA16wXkEg97i7gz46vFSSn6W3lTQBMeZimpB3vCaJPKKLIu2bW1j22AdOFfUzXOI4YviRMEyCjmlbniaZqqewPlgyG%2cYT03&amp;slt=7&amp;slr=5&amp;lpt=1</t>
  </si>
  <si>
    <t>utm_source=yahoo&amp;utm_medium=cpc&amp;utm_campaign=DebtReductionInc&amp;utm_content=Student%20Debt%20-%20high%20volume&amp;keyword=Student%20Loan%20Consolidation&amp;OVRAW=student%20loan%20debt%20help&amp;OVKEY=student%20loan%20debt&amp;OVMTC=advanced&amp;OVADID=42233253022&amp;OVKWID=207721351522</t>
  </si>
  <si>
    <t>Edmond</t>
  </si>
  <si>
    <t>edlabat@bellsouth.net</t>
  </si>
  <si>
    <t>4ZDexOpctUO-jmeVEY5IxQ</t>
  </si>
  <si>
    <t>http://finance.kosmix.com/topic/Exxonmobil_Credit_Card_Payment</t>
  </si>
  <si>
    <t>mrs_14@yahoo.com</t>
  </si>
  <si>
    <t>E50FF07C-DCA5-47E0-AF70-A8E028CE1A00</t>
  </si>
  <si>
    <t>debt settlement lawyer, kansas city, mo</t>
  </si>
  <si>
    <t>hl=en&amp;client=firefox-a&amp;channel=s&amp;rls=org.mozilla%3Aen-US%3Aofficial&amp;hs=YbV&amp;q=debt settlement lawyer%2C kansas city%2C mo&amp;btnG=Search&amp;aq=f&amp;oq=&amp;aqi=</t>
  </si>
  <si>
    <t>utm_source=google&amp;utm_medium=CPC&amp;utm_content=Debt%20Negotiation&amp;utm_campaign=Debt%20General&amp;utm_term=Debt%20negotiation%20lawyer&amp;keyword=We%27ll%20Negotiate%20Your%20Debt%20</t>
  </si>
  <si>
    <t>dennis</t>
  </si>
  <si>
    <t>wagnerdennis76@yahoo.com</t>
  </si>
  <si>
    <t>22E13C2D-CC94-4A5A-B635-18A78DE7F91C</t>
  </si>
  <si>
    <t>Non profit debt</t>
  </si>
  <si>
    <t>non profit debt counsu</t>
  </si>
  <si>
    <t>q=non profit debt counsu&amp;rls=com.microsoft:*:IE-SearchBox&amp;ie=UTF-8&amp;oe=UTF-8&amp;sourceid=ie7&amp;rlz=1I7GWYE_en</t>
  </si>
  <si>
    <t>utm_source=google&amp;utm_medium=CPC&amp;utm_content=General%20Debt&amp;utm_campaign=Debt%20General&amp;utm_term=Non%20profit%20debt&amp;keyword=How%20Can%20I%20Consolidate%20My%20Debt</t>
  </si>
  <si>
    <t>mharroff@bobsbarricades.com</t>
  </si>
  <si>
    <t>x-mSu0GuB0uQ3EANUPaHtQ</t>
  </si>
  <si>
    <t>Beverly</t>
  </si>
  <si>
    <t>abstir0213@YAHOOO.COM</t>
  </si>
  <si>
    <t>jWq9mUp_ckWT5CfXDfdhhQ</t>
  </si>
  <si>
    <t>credit union help payoff defaulted school loan</t>
  </si>
  <si>
    <t>hl=en&amp;rlz=1T4RNTN_enUS333US333&amp;ei=wzd6SuC5D4maMImt3e8C&amp;sa=X&amp;oi=spell&amp;resnum=0&amp;ct=result&amp;cd=1&amp;q=credit union help payoff defaulted school loan&amp;spell=1</t>
  </si>
  <si>
    <t>richgain1@comcast.net</t>
  </si>
  <si>
    <t>61A91305-3964-4345-9B65-14346CEA3D02</t>
  </si>
  <si>
    <t>searchfor=debt genie&amp;st=sb</t>
  </si>
  <si>
    <t>Myrna</t>
  </si>
  <si>
    <t>ANRYMM52@AOL.COM</t>
  </si>
  <si>
    <t>kzLaWY26Bki0K1YZjt6QXA</t>
  </si>
  <si>
    <t>Fair debt</t>
  </si>
  <si>
    <t>s_it=wo_more&amp;q=fair debt collections and practices act</t>
  </si>
  <si>
    <t>utm_source=google&amp;utm_medium=CPC&amp;utm_content=Holding%20Tank%20-%20Debt&amp;utm_campaign=Debt%20Holding%20Tank&amp;utm_term=Fair%20debt&amp;keyword=How%20Can%20I%20Consolidate%20My%20Debt</t>
  </si>
  <si>
    <t>bcna96@yahoo.com</t>
  </si>
  <si>
    <t>VyAGQB799Ue6QORxApdixw</t>
  </si>
  <si>
    <t>p=credit card debt&amp;fr=yfp-t-151-s&amp;toggle=1&amp;cop=mss&amp;ei=UTF-8</t>
  </si>
  <si>
    <t>Mikhail</t>
  </si>
  <si>
    <t>hotdevil1311224@yahoo.com</t>
  </si>
  <si>
    <t>4QWOoNVqO0auBw5gvfibDw</t>
  </si>
  <si>
    <t>free bill consolidation</t>
  </si>
  <si>
    <t>p=free bill consolidation&amp;ei=UTF-8&amp;fr=yfp-t-151-s&amp;xargs=12KPjg1NlSr4e9mvinEOOIMLrcmUsOkZ%2Dx8bo%5FXIR7GtYq8DtcV%5FwmXuHJwPUmEK7O2A94%2D8jXqfZUf6uZzbjPTkrNEmGMGpIc643ExdgPMO3w7u9E87IkPtoSv4dPIWMqUIKDadoErO%5FJPW%5FLONJ6%5FOswNzyY%2DuERef0u5%5F87JbPXYGBL8kqSeM5D9CQePcF3JIOlfQJQf7mp3y2lc%2DhB3t5zjsmQzhYgKSmi8W2LoFn0JjTvkZqcL5oKzbfwu7%2Do&amp;pstart=13&amp;b=81</t>
  </si>
  <si>
    <t>utm_source=yahoo&amp;utm_medium=cpc&amp;utm_campaign=DebtReductionInc&amp;utm_content=Bill%20Consolidation&amp;keyword=Bill%20Consolidation%20Services&amp;OVRAW=free%20bill%20consolidation&amp;OVKEY=free%20bill%20consolidation&amp;OVMTC=standard&amp;OVADID=42233446022&amp;OVKWID=207713203522</t>
  </si>
  <si>
    <t>nancydecker@rocketmail.com</t>
  </si>
  <si>
    <t>F00E4ECB-D0F3-4214-BAF1-E44733073F88</t>
  </si>
  <si>
    <t>How to get credit cards to lower interest rate</t>
  </si>
  <si>
    <t>s_it=topsearchbox.weboffers_en_US_hpcom&amp;query=How to get credit cards to lower interest rate</t>
  </si>
  <si>
    <t>emshaw71@comcast.net</t>
  </si>
  <si>
    <t>24474F0C-A7E3-48FB-997E-90B339F86EFE</t>
  </si>
  <si>
    <t>Debt-Reducing-Calculator---How-Do-You-Use-This,-and-What-Will-it-Tell-You</t>
  </si>
  <si>
    <t>Philip</t>
  </si>
  <si>
    <t>qstar1@comcast.net</t>
  </si>
  <si>
    <t>1D596F13-9F27-426A-B796-49DD09A98048</t>
  </si>
  <si>
    <t>correlator=1249601848511&amp;output=html&amp;impl=ifr&amp;client=ca-pub-0200629403145096&amp;slotname=CA_FinanceATFLeftSky160x600&amp;page_slots=CA_CreditCardATFTopLeder728x90%2CCA_FinanceATFLeftSky160x600&amp;cust_params=&amp;cookie=ID%3D16975b21e6a0f892%3AT%3D1249602110%3AS%3DALNI_MbQxFWNsqeNC2hcEEnuQwmIy-Gt5g&amp;cookie_enabled=1&amp;ga_vid=1942343565.1249601849&amp;ga_sid=1249601849&amp;ga_hid=1679057143&amp;ga_fc=false&amp;url=http%3A%2F%2Fwww.consumeraffairs.com%2Ffinance%2Fbofa_cc.html&amp;ref=http%3A%2F%2Fwww.google.com%2Fsearch%3Fq%3Dcredit%2Bcard%2Brate%2Breduction%2Bwith%2BBank%2Bof%2BAmerica%26rls%3Dcom.microsoft%3A*%3AIE-SearchBox%26ie%3DUTF-8%26oe%3DUTF-8%26sourceid%3Die7&amp;lmt=1249601849&amp;dt=1249601849226&amp;cc=214&amp;oe=utf-8&amp;u_h=900&amp;u_w=1440&amp;u_ah=870&amp;u_aw=1440&amp;u_cd=32&amp;u_tz=-240&amp;u_his=4&amp;u_java=true&amp;u_nplug=0&amp;u_nmime=0&amp;flash=9.0.28.0</t>
  </si>
  <si>
    <t>juzam23@yahoo.com</t>
  </si>
  <si>
    <t>77C25383-CD70-46F6-A4AC-7EB27053671B</t>
  </si>
  <si>
    <t>debt reduction services oklahoma</t>
  </si>
  <si>
    <t>http://search.yahoo.com/search;_ylt=A0geuttjjXtKtOYAYF1XNyoA</t>
  </si>
  <si>
    <t>fr2=sg-gac&amp;sado=1&amp;p=debt%20reduction%20services%20oklahoma&amp;fr=yfp-t-152-s&amp;pqstr=debt%20reduction%20services%20ok&amp;gprid=LvGKYuVRRoidJq24rgLAdA&amp;sac=1&amp;sao=1</t>
  </si>
  <si>
    <t>utm_source=yahoo&amp;utm_medium=cpc&amp;utm_campaign=DebtReductionInc&amp;utm_content=Debt%20Reduction&amp;keyword=Debt%20Reduction%20Services&amp;OVRAW=debt%20reduction%20services%20oklahoma&amp;OVKEY=debt%20reduction%20services&amp;OVMTC=advanced&amp;OVADID=41951160522&amp;OVKWID=207713218522</t>
  </si>
  <si>
    <t>jjjanitorial@kc.rr.com</t>
  </si>
  <si>
    <t>HNpQzFKNi0OGC7sQoz0W_w</t>
  </si>
  <si>
    <t>client=ca-pub-3089121361425291&amp;dt=1249613556309&amp;lmt=1246416433&amp;output=html&amp;slotname=1739470378&amp;correlator=1249613556309&amp;url=http%3A%2F%2Fwww.dinkytown.net%2Fdebt.html&amp;ref=http%3A%2F%2Fwww.dinkytown.net%2F&amp;frm=0&amp;ga_vid=268115495.1249613557&amp;ga_sid=1249613557&amp;ga_hid=338250334&amp;flash=9.0.124.0&amp;w=300&amp;h=250&amp;u_h=768&amp;u_w=1024&amp;u_ah=738&amp;u_aw=1024&amp;u_cd=16&amp;u_tz=-300&amp;u_his=1&amp;u_java=true&amp;ifi=1&amp;dtd=471&amp;xpc=KQfNRQ68C7&amp;p=http%3A//www.dinkytown.net</t>
  </si>
  <si>
    <t>KateCarmack1@mac.com</t>
  </si>
  <si>
    <t>D2722142-800C-4E5A-9EBC-F3065A497F11</t>
  </si>
  <si>
    <t>How can i lower my interest rate</t>
  </si>
  <si>
    <t>how can i lower my interest rates on all of my credit cards</t>
  </si>
  <si>
    <t>hl=en&amp;client=safari&amp;rls=en&amp;ei=J557SrSlB92BtgezgcnzAQ&amp;sa=X&amp;oi=spell&amp;resnum=0&amp;ct=result&amp;cd=1&amp;q=how can i lower my interest rates on all of my credit cards&amp;spell=1</t>
  </si>
  <si>
    <t>utm_source=google&amp;utm_medium=CPC&amp;utm_content=How&amp;utm_campaign=Credit&amp;utm_term=How%20can%20i%20lower%20my%20interest%20rate&amp;keyword=How%20Can%20I%20Consolidate%20My%20Debt</t>
  </si>
  <si>
    <t>hamdur69@yahoo.com</t>
  </si>
  <si>
    <t>6E86F4AE-3AD5-4728-8021-23CA9A45498A</t>
  </si>
  <si>
    <t>q=consolidation</t>
  </si>
  <si>
    <t>ddebbie57@yahoo.com</t>
  </si>
  <si>
    <t>4174A95F-228F-460C-8F13-4021C52C0C9E</t>
  </si>
  <si>
    <t>pg=AJmain&amp;action=click&amp;searchfor=Credit Card Debt&amp;t=NULL&amp;si=&amp;nr=Fin&amp;tpr=ps13&amp;ss=&amp;st=kwd&amp;ptnrS=&amp;ct=NS</t>
  </si>
  <si>
    <t>mmoniz808@yahoo.com</t>
  </si>
  <si>
    <t>E219C1DC-3AA6-4052-821F-8FC884AB8AAF</t>
  </si>
  <si>
    <t>what is the best debt consolidation program</t>
  </si>
  <si>
    <t>http://search.yahoo.com/search;_ylt=A0oGkmm8sHtKGW0ADEhXNyoA</t>
  </si>
  <si>
    <t>fr2=sg-gac&amp;sado=1&amp;p=what%20is%20the%20best%20debt%20consolidation%20program&amp;fr=yfp-t-701-s&amp;pqstr=what%20is%20the%20best%20debt%20consolidation&amp;gprid=.5Yn2GjpT0qqVjr0msurSA&amp;sac=1&amp;sao=2</t>
  </si>
  <si>
    <t>utm_source=yahoo&amp;utm_medium=cpc&amp;utm_campaign=DebtReductionInc&amp;utm_content=Consolidation%20Program&amp;keyword=Debt%20Consolidation%20Programs&amp;OVRAW=what%20is%20the%20best%20debt%20consolidation%20program&amp;OVKEY=best%20debt%20consolidation%20program&amp;OVMTC=standard&amp;OVADID=42233522522&amp;OVKWID=207713119522</t>
  </si>
  <si>
    <t>Victor M</t>
  </si>
  <si>
    <t>vml5199@yahoo.com</t>
  </si>
  <si>
    <t>bWlUzFxj70qk-HQQw8JRsA</t>
  </si>
  <si>
    <t>utm_source=Google&amp;utm_medium=cpc&amp;utm_campaign=DebtReductionInc&amp;utm_content=Debt%20Payment&amp;keyword=Reduce%20Debt%20Payments</t>
  </si>
  <si>
    <t>Maureen</t>
  </si>
  <si>
    <t>mrouse8634@aol.com</t>
  </si>
  <si>
    <t>rDd-30a8wE2b93YO-C095w</t>
  </si>
  <si>
    <t>Debt assistance</t>
  </si>
  <si>
    <t>k=debt%20assistance&amp;d=Debt%20Assistance&amp;r=http%3A//credit.about.com/od/reducingdebt/qt/payccdebt.htm</t>
  </si>
  <si>
    <t>utm_source=google&amp;utm_medium=CPC&amp;utm_content=General%20Debt&amp;utm_campaign=Debt%20General&amp;utm_term=Debt%20assistance&amp;keyword=How%20Can%20I%20Consolidate%20My%20Debt</t>
  </si>
  <si>
    <t>None Of</t>
  </si>
  <si>
    <t>thericks32@yahoo.com</t>
  </si>
  <si>
    <t>0JmaVga7W0iXsPIVT-Vqqg</t>
  </si>
  <si>
    <t>link=MD00MDA2ODIxMjY9MTIwODA2JnByb3ZrZXl3b3JkPWRlYnQgY29uc29saWRhdGlvbiBoZWxwJmJpZGtleXdvcmQ9ZGVidCBjb25zb2xpZGF0aW9uIGhlbHAmYmlkbWF0Y2g9YiZzb3VyY2U9TA%3D%3D&amp;feed=3</t>
  </si>
  <si>
    <t>utm_source=yahoo&amp;utm_medium=cpc&amp;utm_campaign=DebtReductionInc&amp;utm_content=Debt%20Consolidation&amp;keyword=Debt%20Consolidation%20Help&amp;OVRAW=Debt%20Consolidation%20Help&amp;OVKEY=debt%20consolidation%20help&amp;OVMTC=standard&amp;OVADID=42233534522&amp;OVKWID=207713356022</t>
  </si>
  <si>
    <t>Deena</t>
  </si>
  <si>
    <t>gmtech3@yahoo.com</t>
  </si>
  <si>
    <t>0F273861-7858-4FCA-8BF5-0D2EC6C99DAD</t>
  </si>
  <si>
    <t>debt management services</t>
  </si>
  <si>
    <t>fr=fp-yie8-701-s&amp;toggle=1&amp;cop=mss&amp;ei=UTF8&amp;rd=r2&amp;p=debt%20management%20services</t>
  </si>
  <si>
    <t>utm_source=yahoo&amp;utm_medium=cpc&amp;utm_campaign=DebtReductionInc&amp;utm_content=Debt%20Company&amp;keyword=Debt%20Management%20Companies&amp;OVRAW=debt%20management%20services&amp;OVKEY=debt%20management%20company&amp;OVMTC=advanced&amp;OVADID=42233381022&amp;OVKWID=207713225022</t>
  </si>
  <si>
    <t>celia</t>
  </si>
  <si>
    <t>celia.mendez@twcable.com</t>
  </si>
  <si>
    <t>D0CFE18A-0160-40D0-8A64-B686AA9F3C45</t>
  </si>
  <si>
    <t>FRANCISCO</t>
  </si>
  <si>
    <t>zman55554@yahoo.com</t>
  </si>
  <si>
    <t>24A6A55A-14F2-4CB6-9EB9-32AF3A26AC88</t>
  </si>
  <si>
    <t>refinance to lower payment</t>
  </si>
  <si>
    <t>p=refinance to lower payment &amp;fr=yfp-t-152-s&amp;toggle=1&amp;cop=mss&amp;ei=UTF-8</t>
  </si>
  <si>
    <t>utm_source=yahoo&amp;utm_medium=cpc&amp;utm_campaign=DebtReductionInc&amp;utm_content=Lower%20Payments&amp;keyword=How%20To%20Lower%20Mortgage%20Payments&amp;OVRAW=refinance%20to%20lower%20payment&amp;OVKEY=mortgage%20to%20lower%20payment&amp;OVMTC=advanced&amp;OVADID=42233385522&amp;OVKWID=207713333022</t>
  </si>
  <si>
    <t>Ajhurd4992@yahoo.com</t>
  </si>
  <si>
    <t>A636ADF0-72A6-4E11-A946-FDEF69E64E53</t>
  </si>
  <si>
    <t>http://www.docstoc.com/docs/1581454/Sample-Debt-Settlement-Letter</t>
  </si>
  <si>
    <t>rccic@hotmail.com</t>
  </si>
  <si>
    <t>lqOOmPw06UKRUVGGWYI3pw</t>
  </si>
  <si>
    <t>http://credit.about.com/od/gj/g/judgment.htm</t>
  </si>
  <si>
    <t>Val</t>
  </si>
  <si>
    <t>free2bgold@yahoo.com</t>
  </si>
  <si>
    <t>AC393FBF-724B-4071-879E-C122B46B8F07</t>
  </si>
  <si>
    <t>http://www.justclicklocal.com/home/citydir/Eugene-OR--govt-debt-consolidation.html</t>
  </si>
  <si>
    <t>query=govt debt consolidation&amp;source=q&amp;adgroupid=qbg550&amp;param1=quigo3&amp;param5=0&amp;param2=Debt Consolidation&amp;param3=Quigo AdSonar&amp;param4=14067&amp;keyword=govt debt consolidation</t>
  </si>
  <si>
    <t>map1128@yahoo.com</t>
  </si>
  <si>
    <t>LA3PYXmrqEaNBNu1a6W6Jw</t>
  </si>
  <si>
    <t>Credit Card Debt Consolidation Loan</t>
  </si>
  <si>
    <t>credit card debt consolidation loan in michigan</t>
  </si>
  <si>
    <t>http://search.yahoo.com/search;_ylt=A0geurjqtXxKihMBo2tXNyoA</t>
  </si>
  <si>
    <t>p=credit card debt consolidation loan in michigan&amp;y=Search&amp;fr=yfp-t-501-s&amp;fr2=sb-top&amp;sao=1</t>
  </si>
  <si>
    <t>utm_source=yahoo&amp;utm_medium=cpc&amp;utm_campaign=state&amp;utm_content=Credit%20Card%20Debt%20Consolidation%20Loan&amp;keyword=Credit%20Card%20Debt%20Consolidation%20In%20Michigan&amp;OVRAW=credit%20card%20debt%20consolidation%20loan%20in%20michigan&amp;OVKEY=credit%20card%20debt%20consolidation%20loan%20in%20michigan&amp;OVMTC=standard&amp;OVADID=42233497522&amp;OVKWID=207713815522</t>
  </si>
  <si>
    <t>jaietaylor@hotmail.com</t>
  </si>
  <si>
    <t>6880DDF9-A933-495B-99F5-8593C430AA3D</t>
  </si>
  <si>
    <t>Glenda_smoot@sbcglobal.net</t>
  </si>
  <si>
    <t>30E75120-C1FE-4BD1-905C-D206CC7B4B17</t>
  </si>
  <si>
    <t>http://www.google.com/m/search</t>
  </si>
  <si>
    <t>oe=UTF-8&amp;client=safari&amp;q=debt stimulus&amp;start=60&amp;sa=N</t>
  </si>
  <si>
    <t>lheise30@yahoo.com</t>
  </si>
  <si>
    <t>CE425ACC-BF03-4EFE-8FBF-C89B4374B30C</t>
  </si>
  <si>
    <t>us.mc533.mail.yahoo.com</t>
  </si>
  <si>
    <t>http://us.mc533.mail.yahoo.com/mc/welcome</t>
  </si>
  <si>
    <t>.gx=1&amp;.tm=1249703289&amp;.rand=9500a1tn0h07j</t>
  </si>
  <si>
    <t>Remona</t>
  </si>
  <si>
    <t>monas1fan@aol.com</t>
  </si>
  <si>
    <t>AA365D1B-8191-4604-936D-C127FD25B99B</t>
  </si>
  <si>
    <t>You-Can-Beat-Credit-Card-Debt-and-Erase-50%-of-Your-Bill-Now!&amp;id=2691881</t>
  </si>
  <si>
    <t>whiteholly00@yahoo.com</t>
  </si>
  <si>
    <t>1ACBC43A-F1E1-43DE-9303-D77239559E9B</t>
  </si>
  <si>
    <t>http://www.justclicklocal.com/home/citydir/Harpers-Ferry-WV--govt-debt-consolidation.html</t>
  </si>
  <si>
    <t>query=govt debt consolidation&amp;source=q&amp;adgroupid=qbg550&amp;param1=quigo3&amp;param4=14067&amp;param2=Debt Consolidation&amp;param5=0&amp;param3=Quigo AdSonar&amp;keyword=govt debt consolidation</t>
  </si>
  <si>
    <t>rickandjackiebender@hotmail.com</t>
  </si>
  <si>
    <t>BB2EAB65-11DE-4AB5-8CEE-589B4D6ED26F</t>
  </si>
  <si>
    <t>Credit card reduction</t>
  </si>
  <si>
    <t>utm_source=google&amp;utm_medium=CPC&amp;utm_content=Credit%20Card%20Debt%20Reduction&amp;utm_campaign=Credit&amp;utm_term=Credit%20card%20reduction&amp;keyword=How%20Can%20I%20Consolidate%20My%20Debt</t>
  </si>
  <si>
    <t>kkcjane@yahoo.com</t>
  </si>
  <si>
    <t>DB79C3F6-AC8A-406C-9AC4-8BB4FBA5EEBC</t>
  </si>
  <si>
    <t>www.lsa.myareaguide.com</t>
  </si>
  <si>
    <t>http://www.lsa.myareaguide.com/ypcyellow.html</t>
  </si>
  <si>
    <t>what=debt help&amp;where=&amp;x=0&amp;y=0</t>
  </si>
  <si>
    <t>utm_source=Google&amp;utm_medium=cpc&amp;utm_campaign=state&amp;utm_content=Debt%20Collection&amp;keyword=Debt%20Consolidation</t>
  </si>
  <si>
    <t>SAL</t>
  </si>
  <si>
    <t>BULLITT@BZW.BLACKBERRY.NET</t>
  </si>
  <si>
    <t>02F22095-9077-4314-847A-7D5E37174495</t>
  </si>
  <si>
    <t>wesley</t>
  </si>
  <si>
    <t>wrogulski@yahoo.com</t>
  </si>
  <si>
    <t>434B720D-2EBE-420E-A10C-A40A104C4147</t>
  </si>
  <si>
    <t>Can-They-Garnish-My-Wages</t>
  </si>
  <si>
    <t>christinajackson64@yahoo.com</t>
  </si>
  <si>
    <t>8A583494-96D5-4D4C-A414-5F1416817B15</t>
  </si>
  <si>
    <t>client=ca-pub-3089121361425291&amp;dt=1249776955140&amp;lmt=1247393876&amp;output=html&amp;slotname=6618657966&amp;correlator=1249776955140&amp;url=http%3A%2F%2Fwww.dinkytown.net%2Fjava%2FDebtRolldown.html&amp;ref=http%3A%2F%2Fwww.dinkytown.net%2F&amp;frm=0&amp;ga_vid=427871262.1249776955&amp;ga_sid=1249776955&amp;ga_hid=1518456064&amp;flash=9.0.124.0&amp;w=300&amp;h=250&amp;u_h=900&amp;u_w=1440&amp;u_ah=870&amp;u_aw=1260&amp;u_cd=32&amp;u_tz=-240&amp;u_his=9&amp;u_java=true&amp;ifi=1&amp;dtd=116&amp;xpc=Xn0j1YjmrJ&amp;p=http%3A//www.dinkytown.net</t>
  </si>
  <si>
    <t>phantoml@aol.com</t>
  </si>
  <si>
    <t>1AFA737A-6960-419E-8231-BA52178808C2</t>
  </si>
  <si>
    <t>query=debit&amp;s_it=chstrip</t>
  </si>
  <si>
    <t>juanita</t>
  </si>
  <si>
    <t>deebishop@suddenlink.net</t>
  </si>
  <si>
    <t>D781E18E-3BA5-482C-9AE9-979F68E803FA</t>
  </si>
  <si>
    <t>search.shareazaweb.com</t>
  </si>
  <si>
    <t>csc credit services</t>
  </si>
  <si>
    <t>http://search.shareazaweb.com/web</t>
  </si>
  <si>
    <t>q=csc%20credit%20services&amp;hl=en&amp;page=1&amp;src=hmp</t>
  </si>
  <si>
    <t>bjc2500@juno.com</t>
  </si>
  <si>
    <t>25C5E0A8-D941-4F2D-9725-BA0107561121</t>
  </si>
  <si>
    <t>stimulus package credit card debt</t>
  </si>
  <si>
    <t>source=ig&amp;hl=en&amp;rlz=1G1GGLQ_ENUS314&amp;q=stimulus package credit card debt&amp;aq=0&amp;oq=stimulus package credit&amp;aqi=g9</t>
  </si>
  <si>
    <t>Sondra</t>
  </si>
  <si>
    <t>sbryant@bcbe.org</t>
  </si>
  <si>
    <t>dO4W9DNNVUODEQNlIWPBbQ</t>
  </si>
  <si>
    <t>credit card debt settlement</t>
  </si>
  <si>
    <t>client=firefox-a&amp;rls=org.mozilla:en-US:official&amp;channel=s&amp;hl=en&amp;q=credit card debt settlement&amp;um=1&amp;ie=UTF-8&amp;ei=M3R_SqrlEpaBtweZ1KX7AQ&amp;sa=X&amp;oi=news_group&amp;ct=title&amp;resnum=1</t>
  </si>
  <si>
    <t>Marye</t>
  </si>
  <si>
    <t>4colintern@gmail.com</t>
  </si>
  <si>
    <t>C87E5C99-68F8-4C78-A9C7-B02C9A1B4219</t>
  </si>
  <si>
    <t>how to file chapter 7 inexpensively</t>
  </si>
  <si>
    <t>http://answers.yahoo.com/search/search_result;_ylt=AvVBf_Spc2eYXhJNA2OM1iTpy6IX;_ylv=3</t>
  </si>
  <si>
    <t>p=how to file chapter 7 inexpensively</t>
  </si>
  <si>
    <t>utm_source=yahoo&amp;utm_medium=cpc&amp;utm_campaign=DebtReductionInc&amp;utm_content=Chapter%207%20Bankruptcy&amp;keyword=Avoid%20Filing%20Chapter%207%20Bankruptcy&amp;OVRAW=how%20to%20file%20chapter%207%20inexpensively&amp;OVKEY=file%20chapter%207&amp;OVMTC=advanced&amp;OVADID=42233379522&amp;OVKWID=207713261522</t>
  </si>
  <si>
    <t>Tonja</t>
  </si>
  <si>
    <t>tsbigpaw@comcast.net</t>
  </si>
  <si>
    <t>64CDB16B-8C34-4F2B-A10F-F3B763FFB364</t>
  </si>
  <si>
    <t>Government-Aid-in-Free-Debt-Consolidation&amp;id=2383182</t>
  </si>
  <si>
    <t>hootie@terranova.net</t>
  </si>
  <si>
    <t>C77EE77D-991A-4A5C-B753-9944A1126A22</t>
  </si>
  <si>
    <t>Government debt program</t>
  </si>
  <si>
    <t>government debt consolidation program</t>
  </si>
  <si>
    <t>s_it=enus-mh-1_-hp-wod-cn-nb-le&amp;query=government debt consolidation program</t>
  </si>
  <si>
    <t>utm_source=google&amp;utm_medium=CPC&amp;utm_content=Debt%20Program&amp;utm_campaign=Debt%20General&amp;utm_term=Government%20debt%20program&amp;keyword=How%20Can%20I%20Consolidate%20My%20Debt</t>
  </si>
  <si>
    <t>RLRENIEWICZ@AOL.COM</t>
  </si>
  <si>
    <t>524A8C67-4FCE-4228-B3FA-A1224B02418E</t>
  </si>
  <si>
    <t>client=ca-pub-7077183407169853&amp;dt=1249843614953&amp;lmt=1248973507&amp;prev_slotnames=7018528130&amp;output=html&amp;slotname=1189020219&amp;correlator=1249843614921&amp;dblk=1&amp;url=http%3A%2F%2Fwww.consumerdebtlaw.com%2Fdebt_collector_harassment.htm&amp;ref=http%3A%2F%2Fwww.consumerdebtlaw.com%2Frepair-credit.htm&amp;frm=0&amp;ga_vid=284396303.1249838963&amp;ga_sid=1249838963&amp;ga_hid=77878797&amp;ga_fc=true&amp;flash=10.0.22.87&amp;w=120&amp;h=600&amp;u_h=768&amp;u_w=1024&amp;u_ah=734&amp;u_aw=1024&amp;u_cd=32&amp;u_tz=-240&amp;u_his=17&amp;u_java=true&amp;ifi=2&amp;dtd=0&amp;xpc=1E2SchaI7O&amp;p=http%3A//www.consumerdebtlaw.com</t>
  </si>
  <si>
    <t>Ucelar</t>
  </si>
  <si>
    <t>heaven2522@yahoo.com</t>
  </si>
  <si>
    <t>Gfv4Xow1YUGbUrG5X21Jiw</t>
  </si>
  <si>
    <t>Debt rite</t>
  </si>
  <si>
    <t>debt rite</t>
  </si>
  <si>
    <t>s_it=topsearchbox.search&amp;query=debt rite</t>
  </si>
  <si>
    <t>utm_source=google&amp;utm_medium=CPC&amp;utm_content=Holding%20Tank%20-%20Debt&amp;utm_campaign=Debt%20Holding%20Tank&amp;utm_term=Debt%20rite&amp;keyword=How%20Can%20I%20Consolidate%20My%20Debt</t>
  </si>
  <si>
    <t>jhproperties4842@sbcglobal.net</t>
  </si>
  <si>
    <t>c7bZy3aY_EKjKSHbrwAS6w</t>
  </si>
  <si>
    <t>bill collectors</t>
  </si>
  <si>
    <t>fr=ybr_sbc&amp;p=bill%20collectors</t>
  </si>
  <si>
    <t>utm_source=yahoo&amp;utm_medium=cpc&amp;utm_campaign=DebtReductionInc&amp;utm_content=Stop%20Collections&amp;keyword=Get%20Bill%20Collectors%20To%20Stop&amp;OVRAW=bill%20collectors&amp;OVKEY=stop%20bill%20collector&amp;OVMTC=advanced&amp;OVADID=42233307522&amp;OVKWID=207721340522</t>
  </si>
  <si>
    <t>marisol</t>
  </si>
  <si>
    <t>mvasquez08@snet.net</t>
  </si>
  <si>
    <t>00383C97-30E2-4EA8-BDCF-98FE03F4B769</t>
  </si>
  <si>
    <t>Credit consolidators</t>
  </si>
  <si>
    <t>credit consolidators in danbury connecticut</t>
  </si>
  <si>
    <t>l=dis&amp;o=13992&amp;qsrc=2873&amp;q=credit%20consolidators%20in%20danbury%20connecticut</t>
  </si>
  <si>
    <t>utm_source=google&amp;utm_medium=CPC&amp;utm_content=Credit%20Debt%20Consolidation&amp;utm_campaign=Credit&amp;utm_term=Credit%20consolidators&amp;keyword=How%20Can%20I%20Consolidate%20My%20Debt</t>
  </si>
  <si>
    <t>CHRISTINE</t>
  </si>
  <si>
    <t>christine.weiss@ssfhs.org</t>
  </si>
  <si>
    <t>27CE76CD-EB7A-4742-A9C2-1D84A8899573</t>
  </si>
  <si>
    <t>bewitched90@hotmail.com</t>
  </si>
  <si>
    <t>C3324047-64AB-4B62-9EA3-216340CC6DB1</t>
  </si>
  <si>
    <t>how to earn credit</t>
  </si>
  <si>
    <t>q=how to earn credit&amp;url=/aclk%3Fsa%3Dl%26ai%3DC7SqVf5d_SqPcMpS0tQOyuYTyCIzzz8IBiLKa-QzI0OgGEAQoCFCKzrfmBWDJ_u2GyKOgGaAB4qGR9gPIAQGqBBlP0P9mK9JuI_H9txDBCV-eop8ljhJiw3Ql%26num%3D7%26sig%3DAGiWqtwKcfOoJlzCFTcsC1hl-2_8ctMZSA%26q%3Dhttp://www.debtreductioninc.com/index12.aspx%253Futm_source%253Dgoogle%2526utm_medium%253DCPC%2526utm_content%253DHow%2526utm_campaign%253DCredit%2526utm_term%253DHow%252520to%252520fix%252520credit%2526keyword%253DHow%252520Can%252520I%252520Consolidate%252520My%252520Debt%253F&amp;rct=j&amp;ei=f5d_SoyFMo7ssQPty6zvCg&amp;usg=AFQjCNE8vwzyq10-xPVibSGRuG7C1eTZ9w</t>
  </si>
  <si>
    <t>TDGYSIN@YAHOO.COM</t>
  </si>
  <si>
    <t>OQzr_UeCt06rcSxMVNbMEQ</t>
  </si>
  <si>
    <t>hewittnicole266@gmail.com</t>
  </si>
  <si>
    <t>oha70JyR_UimnvPhOqquLw</t>
  </si>
  <si>
    <t>averagejoeboxer@hotmail.com</t>
  </si>
  <si>
    <t>15FBC9BE-E10E-4163-ACFD-E494456AC0BA</t>
  </si>
  <si>
    <t>iQzxfTG32kG1YF7-Q-TjRw</t>
  </si>
  <si>
    <t>khartung610@aol.com</t>
  </si>
  <si>
    <t>C6533B2B-E327-4EDB-8CB6-DF32AD17DA3D</t>
  </si>
  <si>
    <t>sourceid=navclient&amp;aq=4&amp;oq=debt &amp;ie=UTF-8&amp;rlz=1T4ADBF_enUS298US302&amp;q=debt calculator</t>
  </si>
  <si>
    <t>Dianne</t>
  </si>
  <si>
    <t>diannebanks@sbcglobal.net</t>
  </si>
  <si>
    <t>hGLQZ2m2cEieF1WHdf_6RA</t>
  </si>
  <si>
    <t>Debt Consoidation - low interest rates</t>
  </si>
  <si>
    <t>p=Debt Consoidation - low interest rates&amp;toggle=1&amp;cop=mss&amp;ei=UTF-8&amp;fr=yfp-t-701</t>
  </si>
  <si>
    <t>utm_source=yahoo&amp;utm_medium=cpc&amp;utm_campaign=DebtReductionInc&amp;utm_content=Debt%20Consolidation&amp;keyword=Debt%20Consolidation&amp;OVRAW=Debt%20Consolidation%20-%20low%20interest%20rates&amp;OVKEY=debt%20consolidation%20low%20interest&amp;OVMTC=advanced&amp;OVADID=42233432022&amp;OVKWID=207713379522</t>
  </si>
  <si>
    <t>shawnrwl</t>
  </si>
  <si>
    <t>bruinbaskets@comcat.net</t>
  </si>
  <si>
    <t>C0150261-8483-4F0A-9F1D-DBFF589647AF</t>
  </si>
  <si>
    <t>national debt resolution.com</t>
  </si>
  <si>
    <t>q=national debt resolution.com&amp;tbid=80126&amp;tp=sf&amp;lng=en</t>
  </si>
  <si>
    <t>jjbrosnan@hotmail.com</t>
  </si>
  <si>
    <t>1A2463AB-98C9-4FB5-9894-F9251D8B3910</t>
  </si>
  <si>
    <t>invocationType=cnncom&amp;query=debt%20advice%20line</t>
  </si>
  <si>
    <t>Alysoun</t>
  </si>
  <si>
    <t>alysoun1947@yahoo.com</t>
  </si>
  <si>
    <t>217EBB29-6297-4066-A1FE-29A4CB481359</t>
  </si>
  <si>
    <t>client=ca-pub-3089121361425291&amp;dt=1249941669139&amp;lmt=1246416433&amp;output=html&amp;slotname=1739470378&amp;correlator=1249941669139&amp;url=http%3A%2F%2Fwww.dinkytown.com%2Fdebt.html&amp;ref=http%3A%2F%2Fwww.dinkytown.com%2F&amp;frm=0&amp;ga_vid=934898567.1249941669&amp;ga_sid=1249941669&amp;ga_hid=229974222&amp;flash=10.0.22.87&amp;w=300&amp;h=250&amp;u_h=768&amp;u_w=1024&amp;u_ah=768&amp;u_aw=1024&amp;u_cd=32&amp;u_tz=-240&amp;u_his=1&amp;u_java=true&amp;ifi=1&amp;dtd=344&amp;xpc=twGE4LRBre&amp;p=http%3A//www.dinkytown.com</t>
  </si>
  <si>
    <t>charles.stevens1@att.net</t>
  </si>
  <si>
    <t>76E4C989-191B-43B8-A82D-C581E757D873</t>
  </si>
  <si>
    <t>source=ig&amp;hl=en&amp;rlz=1G1GGLQ_ENUS271&amp;q=national debt relief initiative&amp;aq=f&amp;oq=&amp;aqi=g9</t>
  </si>
  <si>
    <t>Karine</t>
  </si>
  <si>
    <t>gangyne@gmail.com</t>
  </si>
  <si>
    <t>5VjLUQ0LC0_-FsQRWdMDFQ</t>
  </si>
  <si>
    <t>ei=utf-8&amp;fr=slv8-yma3&amp;p=national%20debt%20initiative%20program&amp;type=</t>
  </si>
  <si>
    <t>joy</t>
  </si>
  <si>
    <t>joyian2001@yahoo.com</t>
  </si>
  <si>
    <t>DDB14A30-0309-44A8-95A4-B1D27D39F03F</t>
  </si>
  <si>
    <t>federal debt corp</t>
  </si>
  <si>
    <t>ei=UTF-8&amp;fr=ush1-mail&amp;p=federal debt corp&amp;rs=0&amp;fr2=rs-bottom</t>
  </si>
  <si>
    <t>utm_source=yahoo&amp;utm_medium=cpc&amp;utm_campaign=DebtReductionInc&amp;utm_content=General%20Debt&amp;keyword=Federal%20Debt%20Solutions&amp;OVRAW=federal%20debt%20corp&amp;OVKEY=federal%20debt&amp;OVMTC=advanced&amp;OVADID=42233303522&amp;OVKWID=207713087022</t>
  </si>
  <si>
    <t>monique</t>
  </si>
  <si>
    <t>lanemoniquesugar@yahoo.com</t>
  </si>
  <si>
    <t>2B42284D-3F12-4F63-AAED-5B358D1EDC27</t>
  </si>
  <si>
    <t>need help with debt consolidation</t>
  </si>
  <si>
    <t>fr=fptb-msgr-701-s&amp;toggle=1&amp;cop=mss&amp;ei=UTF8&amp;rd=r2&amp;p=need%20help%20with%20debt%20consolidation</t>
  </si>
  <si>
    <t>utm_source=yahoo&amp;utm_medium=cpc&amp;utm_campaign=DebtReductionInc&amp;utm_content=Debt%20Consolidation&amp;keyword=Debt%20Consolidation%20Help&amp;OVRAW=need%20help%20with%20debt%20consolidation&amp;OVKEY=help%20debt%20consolidation&amp;OVMTC=advanced&amp;OVADID=41951255522&amp;OVKWID=207713356022</t>
  </si>
  <si>
    <t>dbuchholz@cableone.net</t>
  </si>
  <si>
    <t>8D9D535B-FF04-4FEE-A211-863ADE5E088A</t>
  </si>
  <si>
    <t>http://www.ehow.com/about_5278978_credit-card-debt-reduction-forgiveness.html</t>
  </si>
  <si>
    <t>Reyneann</t>
  </si>
  <si>
    <t>reynnemazz@verizon.net</t>
  </si>
  <si>
    <t>Bt0eH0_xTEedidXGElcd3A</t>
  </si>
  <si>
    <t>http://www.info.com/debt%20plan</t>
  </si>
  <si>
    <t>cb=28&amp;cmp=3955</t>
  </si>
  <si>
    <t>eaginsr@bellsouth.net</t>
  </si>
  <si>
    <t>F0EeY01YwUWCKq_rd2W11Q</t>
  </si>
  <si>
    <t>http://www.manta.com/mb</t>
  </si>
  <si>
    <t>search=dept cure companies</t>
  </si>
  <si>
    <t>Leah</t>
  </si>
  <si>
    <t>leahrackley@hotmail.com</t>
  </si>
  <si>
    <t>7BAAF584-E3AC-4A51-A592-B43BF876CAD6</t>
  </si>
  <si>
    <t>http://www.buzzle.com/editorials/8-18-2006-105846.asp</t>
  </si>
  <si>
    <t>Hortentia</t>
  </si>
  <si>
    <t>h2vet2@aol.com</t>
  </si>
  <si>
    <t>KL046ZCqTUSwiosOroY6DQ</t>
  </si>
  <si>
    <t>bill collector</t>
  </si>
  <si>
    <t>q=bill collector</t>
  </si>
  <si>
    <t>utm_source=yahoo&amp;utm_medium=cpc&amp;utm_campaign=DebtReductionInc&amp;utm_content=Stop%20Collections&amp;keyword=Get%20Bill%20Collectors%20To%20Stop&amp;OVRAW=bill%20collector&amp;OVKEY=stop%20bill%20collector&amp;OVMTC=advanced&amp;OVADID=42233307522&amp;OVKWID=207721340522</t>
  </si>
  <si>
    <t>angie</t>
  </si>
  <si>
    <t>angiedowler@yahoo.com</t>
  </si>
  <si>
    <t>5CE6087F-0020-4287-B77D-566AACD07A3D</t>
  </si>
  <si>
    <t>home debt consolidation</t>
  </si>
  <si>
    <t>ei=utf-8&amp;fr=slv8-hptb5&amp;p=home%20debt%20consolidation&amp;type=</t>
  </si>
  <si>
    <t>utm_source=yahoo&amp;utm_medium=cpc&amp;utm_campaign=DebtReductionInc&amp;utm_content=Debt%20Consolidation&amp;keyword=Home%20Equity%20Debt%20Consolidation&amp;OVRAW=home%20debt%20consolidation&amp;OVKEY=home%20equity%20debt%20consolidation&amp;OVMTC=advanced&amp;OVADID=42233534522&amp;OVKWID=207713005022</t>
  </si>
  <si>
    <t>Toni</t>
  </si>
  <si>
    <t>63288690-93D8-4685-8C3F-C97326FD89D3</t>
  </si>
  <si>
    <t>lucita</t>
  </si>
  <si>
    <t>lucita.hidalgo@yahoo.com</t>
  </si>
  <si>
    <t>CC09A7E3-E137-47B0-9900-336C585A4F48</t>
  </si>
  <si>
    <t>hl=en&amp;rlz=1T4ADBR_enUS293US297&amp;q=chase.com creditcards payment&amp;aq=1s&amp;oq=chase.com%2Fcrd&amp;aqi=g-s10</t>
  </si>
  <si>
    <t>ginny</t>
  </si>
  <si>
    <t>johnstontbfarm@aol.com</t>
  </si>
  <si>
    <t>C62C0263-8FC0-4B79-8CD9-581575706281</t>
  </si>
  <si>
    <t>msnbc debt</t>
  </si>
  <si>
    <t>q=msnbc debt&amp;btnG=Search&amp;hl=en&amp;sa=2</t>
  </si>
  <si>
    <t>rsbd545@ptsi.net</t>
  </si>
  <si>
    <t>E9767865-47CA-4053-A014-30C1828FD432</t>
  </si>
  <si>
    <t>Government Bill consolidation</t>
  </si>
  <si>
    <t>p=Government Bill consolidation&amp;fr=fptb-msgr-501&amp;toggle=1&amp;cop=mss&amp;ei=UTF-8</t>
  </si>
  <si>
    <t>utm_source=yahoo&amp;utm_medium=cpc&amp;utm_campaign=DebtReductionInc&amp;utm_content=Debt%20Consolidation&amp;keyword=Government%20Debt%20Consolidation&amp;OVRAW=Government%20Bill%20consolidation&amp;OVKEY=government%20debt%20consolidation&amp;OVMTC=advanced&amp;OVADID=41951255522&amp;OVKWID=207713454522</t>
  </si>
  <si>
    <t>dbottema@austin.rr.com</t>
  </si>
  <si>
    <t>4BA7A579-3B49-42D0-B2C1-38DA8E1583A5</t>
  </si>
  <si>
    <t>Get-Rid-of-Credit-Card-Debt---Clues-to-Be-Credit-Card-Debt-Free-Asap&amp;id=2730751</t>
  </si>
  <si>
    <t>gunzie26@yahoo.com</t>
  </si>
  <si>
    <t>DA992E5F-D21E-4662-BBA6-38E0DB7B03F6</t>
  </si>
  <si>
    <t>what are the best ways to pay off debt</t>
  </si>
  <si>
    <t>hl=en&amp;q=what are the best ways to pay off debt&amp;aq=f&amp;oq=&amp;aqi=</t>
  </si>
  <si>
    <t>rthompson1000@comcast.net</t>
  </si>
  <si>
    <t>44E48560-F89F-4D04-908A-E81875FA364B</t>
  </si>
  <si>
    <t>credit card interest rate reduction</t>
  </si>
  <si>
    <t>hl=en&amp;q=credit card interest rate reduction&amp;aq=4&amp;oq=credit card interest&amp;aqi=g9</t>
  </si>
  <si>
    <t>Bluewater313@yahoo.com</t>
  </si>
  <si>
    <t>6B1956EB-7853-4D64-B5E1-383F8B13E80D</t>
  </si>
  <si>
    <t>http://finance.kosmix.com/topic/Emerge_Credit_Card_Payment</t>
  </si>
  <si>
    <t>daymian01@yahoo.com</t>
  </si>
  <si>
    <t>82F79328-B145-42A2-8D07-60037DE275AC</t>
  </si>
  <si>
    <t>Please-Erase-My-Credit-Card-Debt,-I-Dont-Want-to-Be-Broke-Anymore&amp;id=2504253</t>
  </si>
  <si>
    <t>emma j</t>
  </si>
  <si>
    <t>sonnygramos@msn.com</t>
  </si>
  <si>
    <t>341B29A9-0CA4-41AD-930B-2A42235C417A</t>
  </si>
  <si>
    <t>client=ca-pub-8872123907438690&amp;dt=1250030449968&amp;lmt=1250030449&amp;output=html&amp;slotname=9938271493&amp;correlator=1250030450000&amp;url=http%3A%2F%2Fwww.hrsaccountlog.com%2F&amp;ref=http%3A%2F%2Fwww.google.com%2Fsearch%3Fhl%3Den%26q%3Dwww.hrsaccount.com%26btnG%3DSearch%26aq%3Df%26oq%3D%26aqi%3D&amp;frm=0&amp;ga_vid=36363806.1250030452&amp;ga_sid=1250030452&amp;ga_hid=1463666762&amp;flash=10.0.22.87&amp;w=336&amp;h=280&amp;u_h=768&amp;u_w=1024&amp;u_ah=738&amp;u_aw=1024&amp;u_cd=32&amp;u_tz=-300&amp;u_his=6&amp;u_java=true&amp;ifi=1&amp;dtd=M&amp;xpc=c4F6hxYdBd&amp;p=http%3A//www.hrsaccountlog.com</t>
  </si>
  <si>
    <t>tctc22@hotmail.com</t>
  </si>
  <si>
    <t>y8BuNck8ZEi4VQauoOOxww</t>
  </si>
  <si>
    <t>q=debt cures&amp;ie=utf-8&amp;oe=utf-8&amp;aq=t&amp;rls=org.mozilla:en-US:official&amp;client=firefox-a</t>
  </si>
  <si>
    <t>tirapumpina@yahoo.com</t>
  </si>
  <si>
    <t>23A14811-00F4-4860-BC38-30E8F355C901</t>
  </si>
  <si>
    <t>client=ca-pub-2089284210156667&amp;dt=1250042871184&amp;lmt=1249492358&amp;prev_slotnames=4256293088&amp;output=html&amp;slotname=2849560731&amp;correlator=1250042870720&amp;url=http%3A%2F%2Fwww.controlcreditcarddebt.com%2F&amp;ref=http%3A%2F%2Fwww.google.com%2Fsearch%3Fsourceid%3Dnavclient%26ie%3DUTF-8%26rlz%3D1T4ADBS_enUS301US302%26q%3Dhelp%2Bto%2Bcontrol%2Bdebt&amp;frm=0&amp;ga_vid=1566044089.1250042871&amp;ga_sid=1250042871&amp;ga_hid=1009622664&amp;flash=10.0.12.36&amp;w=336&amp;h=280&amp;u_h=900&amp;u_w=1440&amp;u_ah=870&amp;u_aw=1440&amp;u_cd=32&amp;u_tz=-240&amp;u_his=23&amp;u_java=true&amp;ifi=2&amp;dtd=149&amp;xpc=RUtqwKecI7&amp;p=http%3A//www.controlcreditcarddebt.com</t>
  </si>
  <si>
    <t>tommy</t>
  </si>
  <si>
    <t>xaisongkam@yahoo.com</t>
  </si>
  <si>
    <t>7FB0D44F-369A-4DE8-9C0B-FFEED135F8E1</t>
  </si>
  <si>
    <t>Debf</t>
  </si>
  <si>
    <t>debf consultance.com</t>
  </si>
  <si>
    <t>q=debf consultance%2ecom&amp;qsrc=2871&amp;o=10591&amp;l=dis</t>
  </si>
  <si>
    <t>utm_source=google&amp;utm_medium=CPC&amp;utm_content=Debt%20Misspell&amp;utm_campaign=Debt%20Volume&amp;utm_term=Debf&amp;keyword=How%20Can%20I%20Consolidate%20My%20Debt</t>
  </si>
  <si>
    <t>julissa</t>
  </si>
  <si>
    <t>julissanvrr@gmail.com</t>
  </si>
  <si>
    <t>93A978F3-0624-471A-B27E-C2C32082C719</t>
  </si>
  <si>
    <t>http://www.webcrawler.com/webcrawler303/ws/results/Web/online credit card payment/1/417/TopNavigation/Relevance/iq=true/zoom=off/_iceUrlFlag=7</t>
  </si>
  <si>
    <t>dragmazda@hotmail.com</t>
  </si>
  <si>
    <t>VIViolzsdUGZ5Lw93SkEgQ</t>
  </si>
  <si>
    <t>client=safari&amp;rls=en&amp;q=debt%20cures%20they%20don't%20want%20you%20to%20know%20about&amp;ie=UTF-8&amp;oe=UTF-8</t>
  </si>
  <si>
    <t>jennb156@gmail.com</t>
  </si>
  <si>
    <t>FBDE4EBB-6F58-43B1-8119-942387AECD3A</t>
  </si>
  <si>
    <t>q=legally erase your debt&amp;s=NTO&amp;c=web&amp;tid=19c0a37b-a76e-4685-9905-2fa15c88c98b&amp;v=18</t>
  </si>
  <si>
    <t>addison.jessica@yahoo.com</t>
  </si>
  <si>
    <t>D525E70F-AE9E-4738-8405-7F08212DF976</t>
  </si>
  <si>
    <t>http://wiki.answers.com/Q/How_does_interest_rate_work_on_a_credit_card</t>
  </si>
  <si>
    <t>amy_v_richards@yahoo.com</t>
  </si>
  <si>
    <t>glApG2TjJEyv54_YPxu1wg</t>
  </si>
  <si>
    <t>www.charter.net</t>
  </si>
  <si>
    <t>http://www.charter.net/google/index.php</t>
  </si>
  <si>
    <t>_LT=GOLP_GBARGLBIN_UGLSR&amp;context=www.charter.net&amp;q=debt advocacy group</t>
  </si>
  <si>
    <t>Fay</t>
  </si>
  <si>
    <t>fantasyfay54@yahoo.com</t>
  </si>
  <si>
    <t>iZ7u2PbtxEK3sttOcf-zng</t>
  </si>
  <si>
    <t>sourceid=navclient&amp;aq=4h&amp;oq=&amp;ie=UTF-8&amp;rlz=1T4HPIC_enUS311US311&amp;q=debt cures</t>
  </si>
  <si>
    <t>Lanny</t>
  </si>
  <si>
    <t>kabualanny@yahoo.com</t>
  </si>
  <si>
    <t>hawbg_nZrkWOq0JCvk2Apw</t>
  </si>
  <si>
    <t>.gx=0&amp;.rand=5vt01q5qfrsfp</t>
  </si>
  <si>
    <t>pam_allgood@comcast.net</t>
  </si>
  <si>
    <t>NNUgDiaI0U_Oo7iwTApm8g</t>
  </si>
  <si>
    <t>http://www.wikihow.com/Choose-a-Debt-Management-Program</t>
  </si>
  <si>
    <t>utm_source=google&amp;utm_medium=CPC&amp;utm_content=Debt&amp;utm_campaign=Debt%20Volume_MI&amp;utm_term=Debt&amp;keyword=How%20Can%20I%20Consolidate%20My%20Debt</t>
  </si>
  <si>
    <t>Daneen</t>
  </si>
  <si>
    <t>DANEEN1967@AOL.COM</t>
  </si>
  <si>
    <t>q-4FuONChEeIAoA7D_Qzyg</t>
  </si>
  <si>
    <t>NATIONAL DEBT INITIATIVE</t>
  </si>
  <si>
    <t>query=NATIONAL DEBT INITIATIVE&amp;invocationType=tb50-ff-aolmailtb-chromesbox-en-us</t>
  </si>
  <si>
    <t>kelly59682003@yahoo.com</t>
  </si>
  <si>
    <t>BaaqAXBKkkmrPKLK5tqXtg</t>
  </si>
  <si>
    <t>http://www.justclicklocal.com/home/citydir/Sacramento-CA--student-loan-debt-consolidate.html</t>
  </si>
  <si>
    <t>query=student loan debt consolidate&amp;source=bus&amp;adgroupid=BusJS478&amp;keyword=student loan debt consolidate</t>
  </si>
  <si>
    <t>utm_source=yahoo&amp;utm_medium=cpc&amp;utm_campaign=DebtReductionInc&amp;utm_content=Student%20Debt%20-%20high%20volume&amp;keyword=Student%20Loan%20Consolidation&amp;OVRAW=student%20loan%20debt%20consolidate&amp;OVKEY=student%20loan%20debt&amp;OVMTC=advanced&amp;OVADID=42233253022&amp;OVKWID=207721351522</t>
  </si>
  <si>
    <t>melissa.tarasoff@cox.net</t>
  </si>
  <si>
    <t>89wSJztch0eEyjZEpGxWVw</t>
  </si>
  <si>
    <t>How to eliminate debt</t>
  </si>
  <si>
    <t>how to eliminate house debt</t>
  </si>
  <si>
    <t>q=how to eliminate house debt</t>
  </si>
  <si>
    <t>utm_source=google&amp;utm_medium=CPC&amp;utm_content=Holding%20Tank%20-%20Debt&amp;utm_campaign=Debt%20Holding%20Tank&amp;utm_term=How%20to%20eliminate%20debt&amp;keyword=How%20Can%20I%20Consolidate%20My%20Debt</t>
  </si>
  <si>
    <t>denise.cable@alonusa.com</t>
  </si>
  <si>
    <t>1379AAF3-3BA6-4163-BDF4-5DC22DDC034D</t>
  </si>
  <si>
    <t>client=ca-pub-6058185686159155&amp;dt=1250082487174&amp;lmt=1247144936&amp;output=html&amp;slotname=3305036238&amp;correlator=1250082487189&amp;url=http%3A%2F%2Fwww.debtcollectionanswers.com%2Fjudgement.html&amp;ref=http%3A%2F%2Fwww.debtcollectionanswers.com%2FDebt-Collection-Questions.html&amp;frm=0&amp;ga_vid=940292763.1250082487&amp;ga_sid=1250082487&amp;ga_hid=1153320112&amp;flash=10.0.22.87&amp;w=120&amp;h=90&amp;u_h=900&amp;u_w=1440&amp;u_ah=872&amp;u_aw=1440&amp;u_cd=32&amp;u_tz=-300&amp;u_his=16&amp;u_java=true&amp;ifi=1&amp;dtd=94&amp;xpc=NmUpUs1OmK&amp;p=http%3A//www.debtcollectionanswers.com&amp;format=fp_al_lp&amp;kw_type=radlink&amp;prev_fmts=120x90_0ads_al&amp;rt=ChBKgr63AAmWWgrHcQoG2lxNEg5KdWRnZW1lbnQgTGllbhoIToXfKOVBw6soAVITCKOS9ZSYnpwCFRF6xgod6DG9qA&amp;hl=en&amp;kw0=Judgement Lien&amp;kw1=Judgement Debt&amp;kw2=Bad Debt Law&amp;kw3=Tax Lien Laws&amp;okw=Judgement Lien</t>
  </si>
  <si>
    <t>lavonna</t>
  </si>
  <si>
    <t>2112C86C-DB27-492D-BA7E-1F47CFF40CE1</t>
  </si>
  <si>
    <t>erik</t>
  </si>
  <si>
    <t>Ltcino26@aol.com</t>
  </si>
  <si>
    <t>D531A78F-F8F7-4419-A59A-6BE36D65C25C</t>
  </si>
  <si>
    <t>best way to pay 61,000 in debt</t>
  </si>
  <si>
    <t>hl=en&amp;q=best way to pay 61%2C000 in debt&amp;aq=f&amp;oq=&amp;aqi=</t>
  </si>
  <si>
    <t>felix.linda@sbcglobal.net</t>
  </si>
  <si>
    <t>A0B876E0-F29A-4DE8-AE2F-E52DB57579C9</t>
  </si>
  <si>
    <t>fix bad debt on my own</t>
  </si>
  <si>
    <t>sourceid=navclient&amp;ie=UTF-8&amp;rls=ADBS,ADBS:2006-33,ADBS:en&amp;q=fix bad debt on my own</t>
  </si>
  <si>
    <t>Rubela</t>
  </si>
  <si>
    <t>rubelakhan02@aol.com</t>
  </si>
  <si>
    <t>AF719F71-15D8-4D61-9284-A7B10072F685</t>
  </si>
  <si>
    <t>http://searchportal.information.com/index.mas</t>
  </si>
  <si>
    <t>epl=01140017UlsNZ0sAVVETVRBeHgsJRz5WClgAXlIFXAQTTEsJAFcABFIBD10FBEdRPQpcWFcFVgNREQdaWgAIW1tZVVEMEkJDBV1WC19dD1URBkoTD1AEGgVYDg</t>
  </si>
  <si>
    <t>Jose L</t>
  </si>
  <si>
    <t>joselgomez@ymail.com</t>
  </si>
  <si>
    <t>8EFA8AF3-1A5F-4CCD-9E76-3FD85AFF6A75</t>
  </si>
  <si>
    <t>government help for dedt</t>
  </si>
  <si>
    <t>http://search.yahoo.com/search;_ylt=A0geu9QGH4NKY7gAI.Ol87UF</t>
  </si>
  <si>
    <t>p=government help for dedt&amp;fr=ush_mailm&amp;fr2=sfp&amp;iscqry=</t>
  </si>
  <si>
    <t>utm_source=yahoo&amp;utm_medium=cpc&amp;utm_campaign=DebtReductionInc&amp;utm_content=Debt%20Consolidation&amp;keyword=Government%20Debt%20Consolidation&amp;OVRAW=government%20help%20for%20debt&amp;OVKEY=debt%20consolidation%20government&amp;OVMTC=advanced&amp;OVADID=42233534522&amp;OVKWID=207713454522</t>
  </si>
  <si>
    <t>krjrwilliams@comcast.net</t>
  </si>
  <si>
    <t>47F44058-CD77-425E-962F-B6E583C597BD</t>
  </si>
  <si>
    <t>client=ca-pub-7643816519439245&amp;dt=1250120788367&amp;lmt=1250120787&amp;output=html&amp;slotname=2345408139&amp;correlator=1250120788369&amp;url=http%3A%2F%2Fwww.complaintsboard.com%2Fcomplaints%2Famerican-express-c142633.html&amp;cb=1&amp;cd=1&amp;ref=http%3A%2F%2Fwww.google.com%2Fsearch%3Fq%3Damerican%2Bexpress%2Brate%2Bincreases%26ie%3Dutf-8%26oe%3Dutf-8%26aq%3Dt%26rls%3Dorg.mozilla%3Aen-US%3Aofficial%26client%3Dfirefox-a&amp;frm=0&amp;ga_vid=1530369974.1250120788&amp;ga_sid=1250120788&amp;ga_hid=529403468&amp;ga_wpids=UA-6753034-2&amp;flash=10.0.22&amp;w=728&amp;h=90&amp;u_h=768&amp;u_w=1024&amp;u_ah=734&amp;u_aw=1024&amp;u_cd=32&amp;u_tz=-420&amp;u_his=6&amp;u_java=true&amp;u_nplug=17&amp;u_nmime=107&amp;ifi=1&amp;dtd=48&amp;xpc=7T0eYkbz8C&amp;p=http%3A//www.complaintsboard.com</t>
  </si>
  <si>
    <t>danielle510@sbcglobal.net</t>
  </si>
  <si>
    <t>rcr5PZvhtE6x0KvBuOh6Yw</t>
  </si>
  <si>
    <t>debt consolidation in lake county illinois</t>
  </si>
  <si>
    <t>resultPage=10&amp;spage=search%2Fypresults.htm&amp;searchtype=yp&amp;source=APYHPYPS&amp;where=Location&amp;csz=Location&amp;ei=UTF-8&amp;p=debt consolidation in lake county illinois&amp;fr=ush-mail&amp;string=debt consolidation in lake county illinois&amp;string=Location</t>
  </si>
  <si>
    <t>utm_source=yahoo&amp;utm_medium=cpc&amp;utm_campaign=state&amp;utm_content=About%20Debt%20Consolidation&amp;keyword=About%20Debt%20Consolidation%20In%20Illinois&amp;OVRAW=debt%20consolidation%20in%20lake%20county%20illinois&amp;OVKEY=debt%20consolidation%20in%20illinois&amp;OVMTC=advanced&amp;OVADID=41951360022&amp;OVKWID=207725899022</t>
  </si>
  <si>
    <t>r_strauser@yahoo.com</t>
  </si>
  <si>
    <t>B818B89E-2DBF-4505-942D-5E87668B8FA8</t>
  </si>
  <si>
    <t>dalezommerjr@comcast.net</t>
  </si>
  <si>
    <t>1BBDDB48-E42D-4762-9084-314ED18FD109</t>
  </si>
  <si>
    <t>utm_source=yahoo&amp;utm_medium=cpc&amp;utm_campaign=DebtReductionInc&amp;utm_content=Lower%20Payments&amp;keyword=How%20To%20Lower%20Mortgage%20Payments&amp;OVRAW=negotiate%20lower%20mortgage%20payment&amp;OVKEY=lower%20mortgage%20payment&amp;OVMTC=advanced&amp;OVADID=42233385522&amp;OVKWID=207713333022</t>
  </si>
  <si>
    <t>dr91864@aol.com</t>
  </si>
  <si>
    <t>63444929-E823-442B-A140-3599958BA869</t>
  </si>
  <si>
    <t>q=unsecuredebt&amp;page=2&amp;nt=SG2&amp;oreq=e50a1c94f25f42f7a05eeb3b9a58bc6f&amp;s_it=keyword_rollover</t>
  </si>
  <si>
    <t>Gilberto</t>
  </si>
  <si>
    <t>gmontero19@aol.com</t>
  </si>
  <si>
    <t>BD68EB25-E2F7-467D-A856-4088DE821C8C</t>
  </si>
  <si>
    <t>can i get a consolidation debt loan without a house?</t>
  </si>
  <si>
    <t>hl=en&amp;client=safari&amp;rls=en&amp;ei=To2DSsuiHOCFmQeEtpXHBg&amp;sa=X&amp;oi=spell&amp;resnum=0&amp;ct=result&amp;cd=1&amp;q=can i get a consolidation debt loan without a house%3F&amp;spell=1</t>
  </si>
  <si>
    <t>kimh704@comcast.net</t>
  </si>
  <si>
    <t>ABA9B59F-01F2-453F-82D8-6EFEF01520EC</t>
  </si>
  <si>
    <t>query=debt relief as seen on cnn&amp;type=web&amp;sortBy=date&amp;intl=false</t>
  </si>
  <si>
    <t>Elida</t>
  </si>
  <si>
    <t>elidaochoa@att.net</t>
  </si>
  <si>
    <t>As6RJH9odkmhSXvK2H9p9w</t>
  </si>
  <si>
    <t>sourceid=navclient&amp;aq=0h&amp;oq=C&amp;ie=UTF-8&amp;rlz=1T4DKUS_enUS300US300&amp;q=consumer debt initiative</t>
  </si>
  <si>
    <t>Latisha</t>
  </si>
  <si>
    <t>LNICOLE789@AOL.COM</t>
  </si>
  <si>
    <t>LThU51jMg0mCPg9e2QVA7w</t>
  </si>
  <si>
    <t>Shirley</t>
  </si>
  <si>
    <t>grannysfaith@yahoo.com</t>
  </si>
  <si>
    <t>gPG_uQZtvkaH7rX_NkpSYw</t>
  </si>
  <si>
    <t>government debt settlement programs</t>
  </si>
  <si>
    <t>p=government debt settlement programs&amp;fr=yfp-t-501-s&amp;toggle=1&amp;cop=mss&amp;ei=UTF-8</t>
  </si>
  <si>
    <t>utm_source=yahoo&amp;utm_medium=cpc&amp;utm_campaign=DebtReductionInc&amp;utm_content=Debt%20Program&amp;keyword=Debt%20Settlement%20Programs&amp;OVRAW=government%20debt%20settlement%20programs&amp;OVKEY=debt%20settlement%20program&amp;OVMTC=advanced&amp;OVADID=42233270022&amp;OVKWID=207713435022</t>
  </si>
  <si>
    <t>brianmyers82@live.com</t>
  </si>
  <si>
    <t>DVV803CW0UyM9_MW_EpEKg</t>
  </si>
  <si>
    <t>q=government debt relief&amp;ie=UTF-8&amp;oe=UTF-8&amp;client=safari</t>
  </si>
  <si>
    <t>julian</t>
  </si>
  <si>
    <t>canuresist@sbcglobal.net</t>
  </si>
  <si>
    <t>3396E0C5-8AB8-46AE-B2C3-FF5320D063D6</t>
  </si>
  <si>
    <t>Debt settle</t>
  </si>
  <si>
    <t>settle debt collectors</t>
  </si>
  <si>
    <t>hl=en&amp;q=settle debt collectors&amp;rlz=1R2GGLL_en&amp;aq=1&amp;oq=settle debt colle&amp;aqi=g2</t>
  </si>
  <si>
    <t>utm_source=google&amp;utm_medium=CPC&amp;utm_content=Settlement&amp;utm_campaign=Debt%20Volume_CA&amp;utm_term=Debt%20settle&amp;keyword=How%20Can%20I%20Consolidate%20My%20Debt</t>
  </si>
  <si>
    <t>Kristi</t>
  </si>
  <si>
    <t>kristithmpsn@yahoo.com</t>
  </si>
  <si>
    <t>PsVC9AzaDka55I0J02SDgg</t>
  </si>
  <si>
    <t>www.topdebtconsolidationcenter.com</t>
  </si>
  <si>
    <t>http://www.topdebtconsolidationcenter.com/results.aspx</t>
  </si>
  <si>
    <t>keywords=Get out of Debt&amp;=06oENya4ZG1YS6vOLJwpLiFbgelW6z6wEn9tNjY-VtLEZN5XdU1ejuZqzWmPDUYf3gmV2kwqrxoIl8HsMOkIMFILS_rbA5eGWGSvPiI4_tHsHwCGvusTEhZBAKbLUtAG1_G10fh3zPa7Cl2I8Jz39F3sApzW_gzsUc9qfzUVOKNm-K42AQAZ3oNc8-5cWY1iP6PoFKFkuvci1gr10cAr4yIbhAGUmJekoj7N8YKH3sdFTUHfAmvA6OY18fCUpZr1IiauH5mat_bKGQwl4_URWz2ouz0a8QpU-yWNKbDA..,YT0xO0w9R2V0IG91dCBvZiBEZWJ0O1I9NztTPXQjMi0jRWk.&amp;sesId=ofpnkuuozz4npm55v1gmsgeb&amp;cc=US&amp;ptype=blah</t>
  </si>
  <si>
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</si>
  <si>
    <t>agscojax@yahoo.com</t>
  </si>
  <si>
    <t>AA508FA4-A94C-4FA6-9EF0-61F8BFB17B2B</t>
  </si>
  <si>
    <t>maps.google.com</t>
  </si>
  <si>
    <t>consumer credit counseling service in Jacksonville, FL</t>
  </si>
  <si>
    <t>http://maps.google.com/maps</t>
  </si>
  <si>
    <t>hl=en&amp;rls=DGUS,DGUS:2006-15,DGUS:en&amp;um=1&amp;ie=UTF-8&amp;q=consumer credit counseling service in Jacksonville, FL&amp;fb=1&amp;split=1&amp;gl=us&amp;view=text&amp;ei=sB2ESvC8CuWttgeGuvyuCg&amp;sa=X&amp;oi=local_group&amp;ct=more-results&amp;resnum=1</t>
  </si>
  <si>
    <t>consultamyh@yahoo.com</t>
  </si>
  <si>
    <t>48428370-958D-4E79-BD11-2DDA45108E20</t>
  </si>
  <si>
    <t>How-to-Pay-Off-the-Average-American-Credit-Card-Debt&amp;id=2740406</t>
  </si>
  <si>
    <t>Billie</t>
  </si>
  <si>
    <t>blwiederrich@yahoo.com</t>
  </si>
  <si>
    <t>41CE7AC9-AB43-4C16-B693-30405DBBF414</t>
  </si>
  <si>
    <t>samt824@yahoo.com</t>
  </si>
  <si>
    <t>D84F9FE2-298E-456E-90D5-CC8236359973</t>
  </si>
  <si>
    <t>hl=en&amp;q=debt calculator&amp;aq=4&amp;oq=debt &amp;aqi=g10</t>
  </si>
  <si>
    <t>Maryisa83@hotmail.com</t>
  </si>
  <si>
    <t>587F1087-AE44-4B9D-A165-598F8DF87BEC</t>
  </si>
  <si>
    <t>cheap debt consolidation programs</t>
  </si>
  <si>
    <t>p=cheap debt consolidation programs&amp;fr=yfp-t-501&amp;toggle=1&amp;cop=mss&amp;ei=UTF-8</t>
  </si>
  <si>
    <t>utm_source=yahoo&amp;utm_medium=cpc&amp;utm_campaign=DebtReductionInc&amp;utm_content=Consolidation%20Program&amp;keyword=Debt%20Consolidation%20Programs&amp;OVRAW=cheap%20debt%20consolidation%20programs&amp;OVKEY=debt%20consolidation%20program&amp;OVMTC=advanced&amp;OVADID=42233522522&amp;OVKWID=207713474522</t>
  </si>
  <si>
    <t>hubbard@wifiskynet.com</t>
  </si>
  <si>
    <t>3BD94BDE-8BB4-4071-AA1B-F60433489FB9</t>
  </si>
  <si>
    <t>Dwight</t>
  </si>
  <si>
    <t>dwight.wilson@att.net</t>
  </si>
  <si>
    <t>68C01E84-B9D3-47BA-8B50-6C35916CAD11</t>
  </si>
  <si>
    <t>http://www.ehow.com/about_5147914_student-debt.html</t>
  </si>
  <si>
    <t>Tracy</t>
  </si>
  <si>
    <t>vze2dpj7@verizon.net</t>
  </si>
  <si>
    <t>0DEE180C-FAF9-44A5-AF1D-2FC74DD8175D</t>
  </si>
  <si>
    <t>q=consumer debt initiative&amp;hl=en&amp;client=firefox-a&amp;rls=org.mozilla:en-US:official&amp;hs=CQN&amp;start=10&amp;sa=N</t>
  </si>
  <si>
    <t>s_hummingbird@yahoo.com</t>
  </si>
  <si>
    <t>CB153EC8-9C6E-46E7-ABC0-9008EBD70094</t>
  </si>
  <si>
    <t>client=ca-pub-2077001698600181&amp;dt=1250202013373&amp;lmt=1250202013&amp;output=html&amp;slotname=1231105149&amp;correlator=1250202013389&amp;url=http%3A%2F%2Fwww.creditunionsonline.com%2Fcalculators_basicloan.html&amp;ref=http%3A%2F%2Fwww.creditunionsonline.com%2Fcredit-union-5111.html&amp;frm=0&amp;ga_vid=964020736.1250201834&amp;ga_sid=1250201834&amp;ga_hid=2033435445&amp;ga_fc=true&amp;flash=10.0.22.87&amp;w=160&amp;h=600&amp;u_h=768&amp;u_w=1024&amp;u_ah=738&amp;u_aw=1024&amp;u_cd=16&amp;u_tz=-420&amp;u_his=3&amp;u_java=true&amp;ifi=1&amp;dtd=94&amp;xpc=P363f6P8Nx&amp;p=http%3A//www.creditunionsonline.com</t>
  </si>
  <si>
    <t>patrickjb2@comcast.net</t>
  </si>
  <si>
    <t>586F000D-7BA5-4CD5-8A66-5F98638F2A7B</t>
  </si>
  <si>
    <t>q=debt settlement lawyers&amp;c=web&amp;s=DSP&amp;v=18&amp;tid={D87411DC-3EDE-4664-91C1-591ECF62450D}</t>
  </si>
  <si>
    <t>utm_source=google&amp;utm_medium=CPC&amp;utm_content=Debt%20Negotiation&amp;utm_campaign=Debt%20General&amp;utm_term=Debt%20negotiation%20lawyer&amp;keyword=We'll%20Negotiate%20Your%20Debt%20</t>
  </si>
  <si>
    <t>marco</t>
  </si>
  <si>
    <t>RODRIGUEZ.MARCO14@yahoo.com</t>
  </si>
  <si>
    <t>938044B4-3C8B-4B84-BFD0-B0D825F72F39</t>
  </si>
  <si>
    <t>della</t>
  </si>
  <si>
    <t>jordan.l@att.net</t>
  </si>
  <si>
    <t>CA4B9893-5583-4F52-8E02-70996D0215BA</t>
  </si>
  <si>
    <t>q=american debt association&amp;rls=com.microsoft:en-us:IE-Address&amp;ie=UTF-8&amp;oe=UTF-8&amp;sourceid=ie7&amp;rlz=1I7ADBF_en</t>
  </si>
  <si>
    <t>COOMBSP58@GMAIL.COM</t>
  </si>
  <si>
    <t>m2x3hQ-Nok2L3duQ2OSPtQ</t>
  </si>
  <si>
    <t>source=ig&amp;hl=en&amp;rlz=1G1GGLQ_ENUS341&amp;q=american debt association&amp;aq=0&amp;oq=AMERICAN DEBT ASSO&amp;aqi=g1</t>
  </si>
  <si>
    <t>Jodelia</t>
  </si>
  <si>
    <t>jepatrich@yahoo.com</t>
  </si>
  <si>
    <t>GH_wBo17kEKplzQpgb75Bw</t>
  </si>
  <si>
    <t>client=ca-pub-2594676763870873&amp;dt=1250298020796&amp;lmt=1250298020&amp;alt_color=66CCCC&amp;output=html&amp;format=160x600_as&amp;correlator=1250298020796&amp;channel=8530495642&amp;url=http%3A%2F%2Fwww.webwinder.com%2Fww_stm_calc_display.php&amp;color_bg=FFFFFF&amp;color_text=333333&amp;color_link=000000&amp;color_url=666666&amp;color_border=000000&amp;ad_type=text&amp;eid=36814001&amp;ref=http%3A%2F%2Fwww.webwinder.com%2Fww_stm_calc_display.php%3Fold_script_id%3D8&amp;frm=0&amp;ga_vid=1819940481.1250298021&amp;ga_sid=1250298021&amp;ga_hid=2146675663&amp;flash=10.0.32.18&amp;w=160&amp;h=600&amp;u_h=600&amp;u_w=800&amp;u_ah=570&amp;u_aw=800&amp;u_cd=32&amp;u_tz=-600&amp;u_his=1&amp;u_java=true&amp;ifi=1&amp;dtd=141&amp;xpc=8nOPYRftce&amp;p=http%3A//www.webwinder.com</t>
  </si>
  <si>
    <t>Arthur Jr</t>
  </si>
  <si>
    <t>aosborne@hra.com</t>
  </si>
  <si>
    <t>FEA7AE3A-20EF-40D7-8215-6456AA0527D9</t>
  </si>
  <si>
    <t>TAMMY</t>
  </si>
  <si>
    <t>TINXENDEAVORS@KTIS.NET</t>
  </si>
  <si>
    <t>7B1FFA60-B93C-4946-807F-10B52FE076CC</t>
  </si>
  <si>
    <t>searchfor=DEBTRESCUEUSA&amp;si=&amp;st=bar&amp;ptnrS=ZUxdm020YYUS</t>
  </si>
  <si>
    <t>tisha</t>
  </si>
  <si>
    <t>tishacory@yahoo.com</t>
  </si>
  <si>
    <t>2C990E9A-8B78-433C-A2D9-2B5E8FF4F44C</t>
  </si>
  <si>
    <t>client=ca-about-allexperts_html&amp;dt=1250265934980&amp;hints=Collections%20Law%2CCorporate%20Law%2CBusiness%2Ccredit%20card%20pass%20sol&amp;adsafe=medium&amp;lmt=1250265934&amp;skip=6&amp;output=html&amp;format=728x90_pas_sl&amp;correlator=1250265934120&amp;url=http%3A%2F%2Fen.allexperts.com%2Fq%2FCollections-Law-912%2F2008%2F1%2Fcredit-card-pass-sol.htm&amp;color_bg=ffffff&amp;color_border=cc0000&amp;ad_type=text_image_flash&amp;ref=http%3A%2F%2Fwww.google.com%2Fsearch%3Fq%3Dtexas%2Bcredit%2Bcard%2Blaws%26sourceid%3Die7%26rls%3Dcom.microsoft%3Aen-US%26ie%3Dutf8%26oe%3Dutf8&amp;frm=0&amp;ga_vid=1482620397.1250265934&amp;ga_sid=1250265934&amp;ga_hid=375478183&amp;flash=10.0.22.87&amp;w=728&amp;h=90&amp;u_h=1024&amp;u_w=1280&amp;u_ah=994&amp;u_aw=1280&amp;u_cd=32&amp;u_tz=-300&amp;u_java=true&amp;ifi=2&amp;dtd=31&amp;xpc=qZHdFPGw6G&amp;p=http%3A//en.allexperts.com</t>
  </si>
  <si>
    <t>Sara</t>
  </si>
  <si>
    <t>saramcrae@hotmail.com</t>
  </si>
  <si>
    <t>58D83C83-0E86-4B13-9A4D-5C209CDEA457</t>
  </si>
  <si>
    <t>Do-You-Need-to-Reduce-Credit-Card-Debt</t>
  </si>
  <si>
    <t>magdalena</t>
  </si>
  <si>
    <t>maggiehdz041672@yahoo.com</t>
  </si>
  <si>
    <t>B8545F6E-12BB-48BA-949C-9F937E8CE477</t>
  </si>
  <si>
    <t>madisonsofia@yahoo.com</t>
  </si>
  <si>
    <t>09839C21-5FBE-4FB1-8F3E-995824596685</t>
  </si>
  <si>
    <t>us.mc370.mail.yahoo.com</t>
  </si>
  <si>
    <t>http://us.mc370.mail.yahoo.com/mc/welcome</t>
  </si>
  <si>
    <t>.gx=0&amp;.tm=1250272580&amp;.rand=8u13angikphmd</t>
  </si>
  <si>
    <t>CHRISTOPHER</t>
  </si>
  <si>
    <t>MILLERTIME3094@AOL.COM</t>
  </si>
  <si>
    <t>861168C0-9BF4-406A-9A4C-0B0B3B92490B</t>
  </si>
  <si>
    <t>Help,-I-Am-Being-Sued-by-a-Bill-Collector!&amp;id=1840698</t>
  </si>
  <si>
    <t>oscar</t>
  </si>
  <si>
    <t>MR.OSEL.07@GMAIL.COM</t>
  </si>
  <si>
    <t>8B784C34-2779-4C02-93F0-AFC2DAC9B597</t>
  </si>
  <si>
    <t>onecredit.com</t>
  </si>
  <si>
    <t>http://onecredit.com/</t>
  </si>
  <si>
    <t>Adrien</t>
  </si>
  <si>
    <t>aaadams04@hotmail.com</t>
  </si>
  <si>
    <t>90EE730E-E7DE-4965-86AF-698280D17E69</t>
  </si>
  <si>
    <t>Cliff</t>
  </si>
  <si>
    <t>snovakcau@hotmail.com</t>
  </si>
  <si>
    <t>TnZy715dZUS0x0_VXa3Dpg</t>
  </si>
  <si>
    <t>client=ca-pub-4156398908232320&amp;dt=1250308508571&amp;lmt=1250308502&amp;prev_fmts=300x250_as&amp;output=html&amp;format=728x90_as&amp;correlator=1250308508286&amp;channel=0168495352&amp;url=http%3A%2F%2Fwww.askmehelpdesk.com%2Freal-estate-law%2Flien-home-loan-unsecured-debt-california-176209.html&amp;color_bg=FFFFFF&amp;color_text=464A51&amp;color_link=1A64CB&amp;color_url=000000&amp;color_border=FFFFFF&amp;ad_type=text_image&amp;ref=http%3A%2F%2Fsearch.magentic.com%2F%3Fq%3DUNSECURED%2BDEBT%252C%2BCA%26lang%3Denglish%26source%3D002022051016%26gl%3DUS&amp;frm=0&amp;ga_vid=1770202366148998400.1250308505&amp;ga_sid=1250308505&amp;ga_hid=1045719930&amp;ga_fc=true&amp;flash=10.0.22&amp;w=728&amp;h=90&amp;u_h=768&amp;u_w=1024&amp;u_ah=738&amp;u_aw=1024&amp;u_cd=32&amp;u_tz=-420&amp;u_his=5&amp;u_java=true&amp;u_nplug=22&amp;u_nmime=103&amp;ifi=2&amp;dtd=4&amp;xpc=fiX4BOnUiL&amp;p=http%3A//www.askmehelpdesk.com</t>
  </si>
  <si>
    <t>adelso</t>
  </si>
  <si>
    <t>maidycastro96@yahoo.com</t>
  </si>
  <si>
    <t>DA15E2F2-4A05-411C-869C-F90712B0103B</t>
  </si>
  <si>
    <t>pg=AJweb&amp;qid=6a6f433d33cfa091d596919b06a47754&amp;ord=32&amp;action=click&amp;p=AJweb&amp;tpr=jrel3&amp;ptnrS=ZCxdm801YYUS&amp;searchfor=Credit Card Payment Calculator&amp;si=&amp;ct=RR&amp;st=bar&amp;ss=sub&amp;cb=ZC</t>
  </si>
  <si>
    <t>Kathleen</t>
  </si>
  <si>
    <t>nywildiris@yahoo.com</t>
  </si>
  <si>
    <t>nySAo7rbvECbpsR4nNa4Rw</t>
  </si>
  <si>
    <t>consolidate debt</t>
  </si>
  <si>
    <t>p=consolidate debt&amp;ei=UTF-8&amp;fr=yfp-t-152-s&amp;xargs=12KPjg1itSroGmmvmnEOOIMLrcmUsOkZ7Fo5h7DOV5CtdY6hNdE%2DIfXpP0xZg6WO8T7xvSy7HBreVFdJGu277WVk0qfeO%5FLuL93pnGy8lsaPTtbY12hyMc8ru6i4U6PX0nUl4%2E&amp;pstart=7&amp;b=11</t>
  </si>
  <si>
    <t>utm_source=yahoo&amp;utm_medium=cpc&amp;utm_campaign=DebtReductionInc&amp;utm_content=Credit%20Card%20Consolidation&amp;keyword=Credit%20Card%20Consolidation&amp;OVRAW=consolidate%20debt&amp;OVKEY=credit%20card%20consolidation&amp;OVMTC=advanced&amp;OVADID=41951287022&amp;OVKWID=207713091022</t>
  </si>
  <si>
    <t>Josie</t>
  </si>
  <si>
    <t>mojojojo35@yahoo.com</t>
  </si>
  <si>
    <t>cqSazKvQF0q5GitNQesm1A</t>
  </si>
  <si>
    <t>us.mc448.mail.yahoo.com</t>
  </si>
  <si>
    <t>http://us.mc448.mail.yahoo.com/mc/welcome</t>
  </si>
  <si>
    <t>.gx=0&amp;.tm=1250379116&amp;.rand=2v9rq5mi0t0jc</t>
  </si>
  <si>
    <t>V_Raub@yahoo.com</t>
  </si>
  <si>
    <t>wcUJVCO4akCZKUOXug0tPA</t>
  </si>
  <si>
    <t>hl=en&amp;q=student loan default help&amp;aq=2&amp;oq=student loan def&amp;aqi=g10</t>
  </si>
  <si>
    <t>sanav82@yahoo.com</t>
  </si>
  <si>
    <t>C72E13AA-D017-4FEF-BAC7-2B8B3505369F</t>
  </si>
  <si>
    <t>.gx=1&amp;.rand=8lkj17osdp0et</t>
  </si>
  <si>
    <t>jkculhane@sbcglobal.net</t>
  </si>
  <si>
    <t>68DF1481-A82C-4125-B46A-D1B169B01465</t>
  </si>
  <si>
    <t>client=ca-pub-6958755572607374&amp;dt=1250339449629&amp;lmt=1250339448&amp;alternate_ad_url=http%3A%2F%2Fhubpages.com%2Fgoogle_adsense_script.html&amp;output=html&amp;format=728x90_as&amp;correlator=1250339449631&amp;channel=4455870224%2B9133651905%2B8421848098%2B5602380156%2B8102179167&amp;url=http%3A%2F%2Fhubpages.com%2Fhub%2FHow-to-get-out-of-debt-and-save-money_&amp;color_bg=ffffff&amp;color_text=3d3d3d&amp;color_link=0000e3&amp;color_url=3d3d3d&amp;color_border=ffffff&amp;ad_type=text_image&amp;ref=http%3A%2F%2Fhubpages.com%2Fhub%2FFree-Budget-Worksheets&amp;frm=0&amp;ui=rc%3A6&amp;ga_vid=1512206520.1250339368&amp;ga_sid=1250339368&amp;ga_hid=202781863&amp;ga_fc=true&amp;flash=10.0.22&amp;w=728&amp;h=90&amp;u_h=768&amp;u_w=1024&amp;u_ah=738&amp;u_aw=1024&amp;u_cd=32&amp;u_tz=-240&amp;u_his=27&amp;u_java=true&amp;u_nplug=14&amp;u_nmime=57&amp;ifi=1&amp;dtd=29&amp;xpc=S3kxEpNECZ&amp;p=http%3A//hubpages.com</t>
  </si>
  <si>
    <t>rileycarson07@gmail.com</t>
  </si>
  <si>
    <t>A264325D-56DA-4C22-BF41-A45771C0D479</t>
  </si>
  <si>
    <t>google_kw=Charge Off&amp;google_rt=ChBKhuDyAAhLzwpqGSKGCn5kEgpDaGFyZ2UgT2ZmGghtwQ0tltktHiD43tDEAigBSPje0MQCUhMIhsixr4mmnAIVGhBqCh29GOp_&amp;google_page_url=http%3A%2F%2Foffto.net%2Fdebtcures%2F%3Faction%3Dredirect%26nick%3Ddebtcures%26m%3D1</t>
  </si>
  <si>
    <t>jkend@mo-net.com</t>
  </si>
  <si>
    <t>AF67ADF1-F768-480D-862B-62D0A0F30FFD</t>
  </si>
  <si>
    <t>Debt negotiation tips</t>
  </si>
  <si>
    <t>k=debt%20settlement%20tips&amp;d=Debt%20Settlement%20Tips&amp;r=http%3A//financialplan.about.com/cs/creditdebt/a/GetOutOfDebt.htm</t>
  </si>
  <si>
    <t>utm_source=google&amp;utm_medium=CPC&amp;utm_content=Debt%20Negotiation&amp;utm_campaign=Debt%20General&amp;utm_term=Debt%20negotiation%20tips&amp;keyword=How%20Can%20I%20Consolidate%20My%20Debt</t>
  </si>
  <si>
    <t>littleltd@netzero.net</t>
  </si>
  <si>
    <t>upitzw_Xjky4F0K01j6QAg</t>
  </si>
  <si>
    <t>http://webmailb.netzero.net/webmail/new/5</t>
  </si>
  <si>
    <t>userinfo=874afa5c733df85a9c4c2fff2082d093&amp;count=1250371628</t>
  </si>
  <si>
    <t>Sammy</t>
  </si>
  <si>
    <t>gravestone3@hotmail.com</t>
  </si>
  <si>
    <t>CZV-S7NFSk6m0eU6QbW2iw</t>
  </si>
  <si>
    <t>http://domains.googlesyndication.com/apps/domainpark/results.cgi</t>
  </si>
  <si>
    <t>client=ca-dp-mdnh&amp;url=http://classactionlawsuit.com/&amp;hl=en&amp;ac=r&amp;q=Unsecured%20Debt%20Settlement&amp;afdt=dULqChbOgf0KEwjtg8y8_6acAhXJetoKHX1JMQEQAxgBIAcw6KyvDzgNUOisrw9Qie-oEFC93LYQUMKgryk</t>
  </si>
  <si>
    <t>thomassean54@yahoo.com</t>
  </si>
  <si>
    <t>CW3pfH574UqPgu_phNR3tQ</t>
  </si>
  <si>
    <t>p=how to get out of debt&amp;toggle=1&amp;cop=mss&amp;ei=UTF-8&amp;fr=yfp-t-832</t>
  </si>
  <si>
    <t>rn2joy@aol.com</t>
  </si>
  <si>
    <t>F0D047CD-ADE9-4862-9FD7-7192AE35142E</t>
  </si>
  <si>
    <t>Debt payoff</t>
  </si>
  <si>
    <t>utm_source=google&amp;utm_medium=CPC&amp;utm_content=Holding%20Tank%20-%20Debt&amp;utm_campaign=Debt%20Holding%20Tank&amp;utm_term=Debt%20payoff&amp;keyword=How%20Can%20I%20Consolidate%20My%20Debt</t>
  </si>
  <si>
    <t>Jmartin@martinlilly.com</t>
  </si>
  <si>
    <t>54906F0F-5EE5-4D20-BAE9-694D061963CD</t>
  </si>
  <si>
    <t>Best debt reduction</t>
  </si>
  <si>
    <t>best debt reduction</t>
  </si>
  <si>
    <t>oe=UTF-8&amp;client=safari&amp;q=best debt reduction&amp;hl=en&amp;start=170&amp;sa=N</t>
  </si>
  <si>
    <t>utm_source=google&amp;utm_medium=CPC&amp;utm_content=Debt%20Reduction&amp;utm_campaign=Debt%20General&amp;utm_term=Best%20debt%20reduction&amp;keyword=How%20Can%20I%20Consolidate%20My%20Debt</t>
  </si>
  <si>
    <t>Edgar</t>
  </si>
  <si>
    <t>EDDOC618@COMCAST.NET</t>
  </si>
  <si>
    <t>NZQEi5WGz0CVDSdlYsX8RQ</t>
  </si>
  <si>
    <t>term=Credit Card Debt Laws&amp;channel=fin_money_managing,text&amp;google_kw_type=radlinks&amp;google_rt=ChBKiEyQAARrkArnAlALKV41EhVDcmVkaXQgQ2FyZCBEZWJ0IExhd3MaCNta1xl-w9JkKAFSEwjNw5KS5KicAhUbG-cKHTwcNQw&amp;google_rts=ChBKiEyQAARrZArnAlALKV41EhdDcmVkaXQgR3VhcmQgb2YgQW1lcmljYRoIKpAuw-9kjrAoAVITCM3DkpLkqJwCFRsb5wodPBw1DA|ChBKiEyQAARrhgrnAlALKV41Eg5GaXggQ3JlZGl0IE5vdxoIhvYdz9amOVMoAVITCM3DkpLkqJwCFRsb5wodPBw1DA|ChBKiEyQAARriwrnAlALKV41EhFOb24gUHJvZml0IENyZWRpdBoI-MrKpnKitA4oAVITCM3DkpLkqJwCFRsb5wodPBw1DA|ChBKiEyQAARrkArnAlALKV41EhVDcmVkaXQgQ2FyZCBEZWJ0IExhd3MaCNta1xl-w9JkKAFSEwjNw5KS5KicAhUbG-cKHTwcNQw|ChBKiEyQAARrlArnAlALKV41EhJDcmVkaXQgUmVzdG9yYXRpb24aCMoGvmVN2RQ8KAFSEwjNw5KS5KicAhUbG-cKHTwcNQw|ChBKiEyQAARrmQrnAlALKV41EgxDcmVkaXQgQ2hlY2saCB32ENDCDC3oKAFSEwjNw5KS5KicAhUbG-cKHTwcNQw&amp;google_page_url=http%3A//www.ehow.com/about_5044767_information-credit-guard-america.html&amp;radkws=Credit%20Guard%20of%20America%7CFix%20Credit%20Now%7CNon%20Profit%20Credit%7CCredit%20Card%20Debt%20Laws%7CCredit%20Restoration%7CCredit%20Check&amp;contentid=5044767&amp;studioid=cdc64be4-498a-478c-b7ed-b2d914ed2e8f&amp;category=Personal Finance&amp;subcategory=Money Managing</t>
  </si>
  <si>
    <t>sureshot238@comcast.net</t>
  </si>
  <si>
    <t>H9guhInKRUCaa--N1DdO_Q</t>
  </si>
  <si>
    <t>debt     5</t>
  </si>
  <si>
    <t>cat=web&amp;con=homepage&amp;q=debt     5&amp;offset=10</t>
  </si>
  <si>
    <t>Della</t>
  </si>
  <si>
    <t>dean@netscape.com</t>
  </si>
  <si>
    <t>NjDchlQLKUmnkIulrjyXmQ</t>
  </si>
  <si>
    <t>freedom debt relief scam</t>
  </si>
  <si>
    <t>sourceid=navclient&amp;aq=1&amp;oq=Freedom Debt&amp;ie=UTF-8&amp;rlz=1T4ADFA_enUS339US339&amp;q=freedom debt relief scam</t>
  </si>
  <si>
    <t>cris</t>
  </si>
  <si>
    <t>jtietje@bellsouth.net</t>
  </si>
  <si>
    <t>F49657BE-04CD-49CC-AA15-FAC72ED460EF</t>
  </si>
  <si>
    <t>client=ca-pub-6581670305192830&amp;dt=1250402831298&amp;lmt=1250402831&amp;output=html&amp;slotname=0737488981&amp;correlator=1250402831329&amp;url=http%3A%2F%2Fwww.debtmanagement1.com%2Fcredit-card-debt-pay-off-calculator&amp;ref=http%3A%2F%2Fezinearticles.com%2F%3FCredit-Card-Debt-Pay-Off-Calculator-How-Long-Will-You-Be-in-Debt%3F%26id%3D2196071&amp;frm=0&amp;ga_vid=2109517262.1250402831&amp;ga_sid=1250402831&amp;ga_hid=155113317&amp;ga_wpids=ua-7457383-1&amp;flash=10.0.22.87&amp;w=336&amp;h=280&amp;u_h=720&amp;u_w=1280&amp;u_ah=686&amp;u_aw=1280&amp;u_cd=32&amp;u_tz=-240&amp;u_java=true&amp;ifi=1&amp;dtd=109&amp;xpc=2gBq147KiC&amp;p=http%3A//www.debtmanagement1.com</t>
  </si>
  <si>
    <t>Demertria</t>
  </si>
  <si>
    <t>dcdavis@ualr.edu</t>
  </si>
  <si>
    <t>8676CFCB-F16B-4AD7-A17C-346122855098</t>
  </si>
  <si>
    <t>utm_source=yahoo&amp;utm_medium=cpc&amp;utm_campaign=DebtReductionInc&amp;utm_content=Student%20Debt%20-%20high%20volume&amp;keyword=Student%20Loan%20Consolidation&amp;OVRAW=student%20loan%20people&amp;OVKEY=student%20loan%20debt&amp;OVMTC=advanced&amp;OVADID=42233253022&amp;OVKWID=207721351522</t>
  </si>
  <si>
    <t>MARTINE</t>
  </si>
  <si>
    <t>ZOEGIRL32136@YAHOO.COM</t>
  </si>
  <si>
    <t>135C7DD6-D0B8-4BCA-819D-186E9FFC723D</t>
  </si>
  <si>
    <t>client=ca-pub-9336631000664321&amp;dt=1250442731355&amp;lmt=1250431684&amp;prev_slotnames=6068351789&amp;output=html&amp;slotname=0959149431&amp;correlator=1250442730918&amp;url=http%3A%2F%2Ffrugaldad.com%2F2008%2F05%2F21%2Fhow-to-get-out-of-credit-card-debt-and-stay-out%2F&amp;frm=0&amp;ga_vid=1201232102.1250442731&amp;ga_sid=1250442731&amp;ga_hid=454236959&amp;flash=10.0.12.36&amp;w=336&amp;h=280&amp;u_h=720&amp;u_w=1152&amp;u_ah=720&amp;u_aw=1152&amp;u_cd=32&amp;u_tz=-420&amp;u_his=15&amp;u_java=true&amp;ifi=2&amp;dtd=265&amp;xpc=hisMBXuQZS&amp;p=http%3A//frugaldad.com</t>
  </si>
  <si>
    <t>Chikako</t>
  </si>
  <si>
    <t>chiktamaki@hotmail.com</t>
  </si>
  <si>
    <t>1385D60B-00E9-4352-82DD-0EE51081539A</t>
  </si>
  <si>
    <t>Considering-Alternatives-to-Bankruptcy</t>
  </si>
  <si>
    <t>tmfla@aol.com</t>
  </si>
  <si>
    <t>BD7C38ED-D498-423A-BA5B-379E780C0391</t>
  </si>
  <si>
    <t>how to lower credit card rates</t>
  </si>
  <si>
    <t>hl=en&amp;ie=ISO-8859-1&amp;q=how to lower credit card rates&amp;aq=f&amp;oq=&amp;aqi=</t>
  </si>
  <si>
    <t>holly_twigg@yahoo.com</t>
  </si>
  <si>
    <t>VKrs02qGs0ynozSLmLGO0w</t>
  </si>
  <si>
    <t>.gx=1&amp;.rand=a67djenk7sae9</t>
  </si>
  <si>
    <t>Kenna</t>
  </si>
  <si>
    <t>kkcgrace07@yahoo.com</t>
  </si>
  <si>
    <t>C94D6B21-7DF7-4CC2-BBF2-0727D51C1959</t>
  </si>
  <si>
    <t>banks in MO+debt consolidation loans</t>
  </si>
  <si>
    <t>p=banks in MO%2Bdebt consolidation loans&amp;toggle=1&amp;cop=mss&amp;ei=UTF-8&amp;fr=yfp-t-701</t>
  </si>
  <si>
    <t>utm_source=yahoo&amp;utm_medium=cpc&amp;utm_campaign=state&amp;utm_content=Consolidation%20Debt%20Loan&amp;keyword=Debt%20Consolidation%20In%20MO&amp;OVRAW=banks%20in%20MO%2Bdebt%20consolidation%20loans&amp;OVKEY=mo%20debt%20consolidation%20loan&amp;OVMTC=advanced&amp;OVADID=42233523522&amp;OVKWID=207713604022</t>
  </si>
  <si>
    <t>wmurphyguy@yahoo.com</t>
  </si>
  <si>
    <t>982AB98E-3E30-44D2-BB0C-09F9F15B2F90</t>
  </si>
  <si>
    <t>www.government consolidation information</t>
  </si>
  <si>
    <t>p=www.government consolidation information&amp;ei=utf-8&amp;fr=yie8ms</t>
  </si>
  <si>
    <t>utm_source=yahoo&amp;utm_medium=cpc&amp;utm_campaign=DebtReductionInc&amp;utm_content=Debt%20Consolidation&amp;keyword=Government%20Debt%20Consolidation&amp;OVRAW=www.government%20consolidation%20information&amp;OVKEY=government%20debt%20consolidation%20about&amp;OVMTC=advanced&amp;OVADID=42233432022&amp;OVKWID=207713454522</t>
  </si>
  <si>
    <t>harcourtlaura5223@hotmail.com</t>
  </si>
  <si>
    <t>ECBE70C2-1171-4EAE-8172-288A202B08C0</t>
  </si>
  <si>
    <t>http://moneyfor20s.about.com/od/gettingoutofdebt/f/cantaffordcar.htm</t>
  </si>
  <si>
    <t>ruthvela@comcast.net</t>
  </si>
  <si>
    <t>9CFCD4E5-DE6D-4B97-A6F1-68F238BBD643</t>
  </si>
  <si>
    <t>Consumer debt consolidation</t>
  </si>
  <si>
    <t>client=ca-pub-4927466948888122&amp;dt=1250468593790&amp;lmt=1248962556&amp;prev_slotnames=5608111617%2C1624779264&amp;output=html&amp;slotname=9300126344&amp;correlator=1250468592795&amp;url=http%3A%2F%2Fclarkhoward.com%2Fcac%2F&amp;ref=http%3A%2F%2Fclarkhoward.com%2Fnewmember%2Flogin_confirm.html%3Freferer%3D%2Fmembers%2Fsubscriptions.html%26email%3Druthvela%2540comcast.net&amp;frm=0&amp;ga_vid=14051133.1250468593&amp;ga_sid=1250468593&amp;ga_hid=688465388&amp;flash=10.0.22.87&amp;w=300&amp;h=250&amp;u_h=800&amp;u_w=1280&amp;u_ah=770&amp;u_aw=1280&amp;u_cd=32&amp;u_tz=-420&amp;u_his=2&amp;u_java=true&amp;ifi=3&amp;dtd=17&amp;xpc=3tPvDkBKCQ&amp;p=http%3A//clarkhoward.com</t>
  </si>
  <si>
    <t>utm_source=google&amp;utm_medium=CPC&amp;utm_content=Debt%20Consolidation&amp;utm_campaign=Debt%20Consolidation&amp;utm_term=Consumer%20debt%20consolidation&amp;keyword=How%20Can%20I%20Consolidate%20My%20Debt</t>
  </si>
  <si>
    <t>131JF4GLSEiU-gvscNC3Pw</t>
  </si>
  <si>
    <t>hl=en&amp;q=defaulted student loan help&amp;aq=1&amp;oq=defaulted &amp;aqi=g10</t>
  </si>
  <si>
    <t>edna</t>
  </si>
  <si>
    <t>girlsoutherngeorgia@yahoo.com</t>
  </si>
  <si>
    <t>0E47BFA8-85E3-4FF8-8993-E1052FEED4A0</t>
  </si>
  <si>
    <t>us.mc456.mail.yahoo.com</t>
  </si>
  <si>
    <t>http://us.mc456.mail.yahoo.com/mc/welcome</t>
  </si>
  <si>
    <t>.gx=1&amp;.tm=1250481313&amp;.rand=e6actvluhotvq</t>
  </si>
  <si>
    <t>Liliana</t>
  </si>
  <si>
    <t>lcarioto@si.rr.com</t>
  </si>
  <si>
    <t>A9A5EF1B-9BF3-4C37-A90E-80FDC9F1BDD9</t>
  </si>
  <si>
    <t>client=ca-pub-8096163373271288&amp;dt=1250482334844&amp;lmt=1250482333&amp;prev_slotnames=0427666928%2C1614682338%2C1614682338&amp;output=html&amp;slotname=4109152998&amp;correlator=1250482334166&amp;url=http%3A%2F%2Fgrasfinance.com%2Fdebt-settlement%2F%3FOVRAW%3DUS%2520Settlement%2520Services%26OVKEY%3Ddebt%2520settlement%2520usa%26OVMTC%3Dadvanced%26OVADID%3D26488897022%26OVKWID%3D129331818522&amp;ref=http%3A%2F%2Fww23.rr.com%2Findex.php%3ForigURL%3Dhttp%3A%2F%2Fwww.ussettlementservices.net%2F&amp;frm=0&amp;ga_vid=1125408556.1250482334&amp;ga_sid=1250482334&amp;ga_hid=1541407730&amp;ga_wpids=UA-4761302-3&amp;flash=10.0.12&amp;w=336&amp;h=280&amp;u_h=800&amp;u_w=1280&amp;u_ah=770&amp;u_aw=1280&amp;u_cd=32&amp;u_tz=-240&amp;u_his=12&amp;u_java=true&amp;u_nplug=21&amp;u_nmime=104&amp;ifi=4&amp;dtd=10&amp;xpc=8zfL5Vcezk&amp;p=http%3A//grasfinance.com</t>
  </si>
  <si>
    <t>MARION</t>
  </si>
  <si>
    <t>asbury0297@msn.com</t>
  </si>
  <si>
    <t>7A289D53-9FC6-48FB-838E-7E6989B73390</t>
  </si>
  <si>
    <t>lg=en&amp;dn=orchard.com&amp;ps=704be5c8325f1358702f7289f380fbef&amp;tk=VkjlKk8CMqIKEwjkx6aX76mcAhVZbtoKHY9irwIYACAAOA0&amp;le=2009081700000190578&amp;aq=orchard bank credit card payments</t>
  </si>
  <si>
    <t>rcarbs@att.net</t>
  </si>
  <si>
    <t>iKUp2COerU68zlfrrqbmnw</t>
  </si>
  <si>
    <t>http://wiki.answers.com/Q/In_Wisconsin_who_would_be_responsible_for_your_mothers_Discover_Card_debt_if_she_died_had_no_one_else_on_the_card_and_her_only_survivor_was_a_son&amp;src=ansTT</t>
  </si>
  <si>
    <t>Gail</t>
  </si>
  <si>
    <t>ggbarrette@aol.com</t>
  </si>
  <si>
    <t>6keYrQC1rEi5gFVv0jpHUw</t>
  </si>
  <si>
    <t>sourceid=navclient&amp;aq=1&amp;oq=legally erase&amp;ie=UTF-8&amp;rlz=1T4ADBS_enUS295US295&amp;q=legally erase your debt as seen on msnbc</t>
  </si>
  <si>
    <t>Hotkj29@yahoo.com</t>
  </si>
  <si>
    <t>1D490C5C-5E3A-4878-9752-B8F2A45FB520</t>
  </si>
  <si>
    <t>debt consolidation government</t>
  </si>
  <si>
    <t>http://search.yahoo.com/search;_ylt=A0geurbf8ohKp10AIVdXNyoA</t>
  </si>
  <si>
    <t>p=debt consolidation government&amp;fr=yfp-t-152&amp;fr2=sb-top&amp;sao=1</t>
  </si>
  <si>
    <t>utm_source=yahoo&amp;utm_medium=cpc&amp;utm_campaign=DebtReductionInc&amp;utm_content=Debt%20Consolidation&amp;keyword=Government%20Debt%20Consolidation&amp;OVRAW=debt%20consolidation%20government&amp;OVKEY=debt%20consolidation%20government&amp;OVMTC=standard&amp;OVADID=42233432022&amp;OVKWID=207713454522</t>
  </si>
  <si>
    <t>nzsdjt19@msn.com</t>
  </si>
  <si>
    <t>I5PQteFhP06_ZS8Y5pjHew</t>
  </si>
  <si>
    <t>serial=MD04Njg4NTg3NzI9NjU3NzMmYmlkbWF0Y2g9YiZiaWRrZXl3b3JkPWRlYnQgcmVkdWN0aW9uJnByb3ZrZXl3b3JkPWRlYnQgcmVkdWN0aW9uJnNvdXJjZT1B&amp;feed=3</t>
  </si>
  <si>
    <t>utm_source=yahoo&amp;utm_medium=cpc&amp;utm_campaign=DebtReductionInc&amp;utm_content=Debt%20Reduction&amp;keyword=Debt%20Reduction%20Services&amp;OVRAW=Debt%20Reduction&amp;OVKEY=debt%20reduction&amp;OVMTC=standard&amp;OVADID=41951293522&amp;OVKWID=207713353522</t>
  </si>
  <si>
    <t>manderson0802@charter.net</t>
  </si>
  <si>
    <t>7B900204-3D2D-4450-ACF8-EE249C84CA5D</t>
  </si>
  <si>
    <t>hl=en&amp;rlz=1G1GGLQ_ENUS339&amp;q=chase credit card payment&amp;btnG=Search&amp;cts=1250516685161&amp;aq=f&amp;oq=&amp;aqi=</t>
  </si>
  <si>
    <t>0ECD41CF-3FBC-4B68-A85A-43807CA9867A</t>
  </si>
  <si>
    <t>Danita</t>
  </si>
  <si>
    <t>danitabohle@hotmail.com</t>
  </si>
  <si>
    <t>6F1F0DB2-52CC-4107-8ADF-093E6B227581</t>
  </si>
  <si>
    <t>client=ca-pub-3089121361425291&amp;dt=1250529237815&amp;lmt=1246416433&amp;output=html&amp;slotname=1739470378&amp;correlator=1250529237831&amp;url=http%3A%2F%2Fwww.dinkytown.net%2Fdebt.html&amp;ref=http%3A%2F%2Fwww.dinkytown.net%2Fjava%2FSimpleLoan.html&amp;frm=0&amp;ga_vid=1137437827.1250529238&amp;ga_sid=1250529238&amp;ga_hid=2130245780&amp;flash=10.0.22.87&amp;w=300&amp;h=250&amp;u_h=600&amp;u_w=800&amp;u_ah=570&amp;u_aw=800&amp;u_cd=32&amp;u_tz=-240&amp;u_his=4&amp;u_java=true&amp;ifi=1&amp;dtd=31&amp;xpc=M1yko7ZqWL&amp;p=http%3A//www.dinkytown.net</t>
  </si>
  <si>
    <t>wholland53me@yahoo.com</t>
  </si>
  <si>
    <t>V0gijj4mxE6KU2YqXwzdyg</t>
  </si>
  <si>
    <t>Get-A-Waiver-On-Your-Student-Debt-And-Become-Debt-Free&amp;id=501497</t>
  </si>
  <si>
    <t>lance</t>
  </si>
  <si>
    <t>lia1@msn.com</t>
  </si>
  <si>
    <t>166CF6F9-26FC-45C0-A3A3-F0F2F0047010</t>
  </si>
  <si>
    <t>www.bankruptcy.com</t>
  </si>
  <si>
    <t>http://www.bankruptcy.com/Debt-Management-Service.html</t>
  </si>
  <si>
    <t>cr=1&amp;qs=06oENya4ZG1YS6vOLJwpLiFbgelW6z6_31z1LtLbL46448ohwrMLkOF-HUusRE947T2NJxllZBWctGmPS5tej5oKKOV7SBlusfW4zTOW8ykQtZnJU5uEnR_plXcs45YyCD7iKW6sIuV_q4IryRD6X5Wi_nX3HN4gLMcZimT71eUrrfWCp9zGqyWzFxRwl467a3ncNTKOD_9pDjJ7cHwQ3RSl0Mym_xikFoSikbfVmItWYKRQ_95g0F2DwlOSVVqbKZWSkZbxU.,YT03</t>
  </si>
  <si>
    <t>utm_source=yahoo&amp;utm_medium=cpc&amp;utm_campaign=DebtReductionInc&amp;utm_content=Debt%20Company&amp;keyword=Debt%20Management%20Companies&amp;OVRAW=Debt%20Management%20Service&amp;OVKEY=debt%20management%20company&amp;OVMTC=advanced&amp;OVADID=42233381022&amp;OVKWID=207713225022</t>
  </si>
  <si>
    <t>treveira@gmail.com</t>
  </si>
  <si>
    <t>29621A08-340C-44F7-A2C7-C442DA7409BE</t>
  </si>
  <si>
    <t>www.allexperts.com</t>
  </si>
  <si>
    <t>http://www.allexperts.com/el/Collections-Law/</t>
  </si>
  <si>
    <t>Sasha</t>
  </si>
  <si>
    <t>airrusse@aol.com</t>
  </si>
  <si>
    <t>drECSWbgcUOT3jK2HkdI4g</t>
  </si>
  <si>
    <t>best debt consolidator</t>
  </si>
  <si>
    <t>q=best debt consolidator&amp;FORM=MSNHES&amp;setlang=es-us&amp;mkt=es-us</t>
  </si>
  <si>
    <t>utm_source=yahoo&amp;utm_medium=cpc&amp;utm_campaign=DebtReductionInc&amp;utm_content=Debt%20Consolidation&amp;keyword=Debt%20Consolidation&amp;OVRAW=best%20debt%20consolidator&amp;OVKEY=debt%20consolidator&amp;OVMTC=advanced&amp;OVADID=42233432022&amp;OVKWID=207713134022</t>
  </si>
  <si>
    <t>dwayne</t>
  </si>
  <si>
    <t>no@email.com</t>
  </si>
  <si>
    <t>3E029EE9-558F-45DE-81B0-1D9A03977B25</t>
  </si>
  <si>
    <t>Chett</t>
  </si>
  <si>
    <t>chett_salzman@yahoo.com</t>
  </si>
  <si>
    <t>1D76F4F4-0B37-4937-942B-79CBB4379DEB</t>
  </si>
  <si>
    <t>800-211-debt</t>
  </si>
  <si>
    <t>q=800-211-debt&amp;rls=com.microsoft:en-us&amp;ie=UTF-8&amp;oe=UTF-8&amp;startIndex=&amp;startPage=1</t>
  </si>
  <si>
    <t>PamGraff@AOL.com</t>
  </si>
  <si>
    <t>67F26BBF-6109-45B4-8D04-55CBEB3F7DC0</t>
  </si>
  <si>
    <t>www.gklife.com</t>
  </si>
  <si>
    <t>http://www.gklife.com/search/web/creditcard%20payment</t>
  </si>
  <si>
    <t>jennifer.normand@planetbeach.com</t>
  </si>
  <si>
    <t>F4072208-DDF5-4D11-AD1B-223BDED61A25</t>
  </si>
  <si>
    <t>http://www.justclicklocal.com/home/citydir/San-Francisco-CA--govt-debt-consolidation.html</t>
  </si>
  <si>
    <t>naw</t>
  </si>
  <si>
    <t>doreenpan@gmail.com</t>
  </si>
  <si>
    <t>51DDB7F0-D901-46AC-8949-BB9F3AF83B71</t>
  </si>
  <si>
    <t>snobuny216@yahoo.com</t>
  </si>
  <si>
    <t>jVUBLogoNU_uLY0eDh0kqg</t>
  </si>
  <si>
    <t>www.getoutofdebt.com</t>
  </si>
  <si>
    <t>http://www.getoutofdebt.com/Get-out-of-Debt.html</t>
  </si>
  <si>
    <t>qs=06oENya4ZGM2uU9AyqXAoH9qwSgqCF7dmlY9sAStUU6inolCJaaCq4pxoozx48hrLsJ6CX5q7Yo4Ngs_Uunv_IrrnIsnA3wiXC8EK_svxcz23zK72orPZZvEM2HFx50I8hMA5rfLSng4aZ1mt1-_jhs3suUf6LHLElAozy_SHlyyq6mIlzkwn5XiFkAbuMRNq7i9VhEfcdPWYOWU5FQpuHc4tOJG5I1yJuILqK5RY43aL1OqNxhBKOZpbD55OnmHSqZQ5pfzBoiFwxFvWGsdMYHtBxUbRxSAWVTMeDWE28Kv-jTaMPuXypPeHvRKU-0w..,YT0xO0w9R2V0IG91dCBvZiBEZWJ0O1I9MTtTPU0j</t>
  </si>
  <si>
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</si>
  <si>
    <t>DjMelo9877@ymail.com</t>
  </si>
  <si>
    <t>pdr-CSSBoEihNcYQbiN75g</t>
  </si>
  <si>
    <t>hl=en&amp;q=debt cures&amp;aq=7&amp;oq=debt&amp;aqi=g10</t>
  </si>
  <si>
    <t>kathymonicayoung@hotmail.com</t>
  </si>
  <si>
    <t>ch_GpvP9S0KFYmn1N8RWNA</t>
  </si>
  <si>
    <t>Debt-Settlement-Company---How-to-Choose-the-Best-Debt-Settlement-Service&amp;id=2758662</t>
  </si>
  <si>
    <t>innalitvakov@hotmail.com</t>
  </si>
  <si>
    <t>A348B514-9613-40B5-95D7-F3BE50B6F668</t>
  </si>
  <si>
    <t>correlator=1250567243558&amp;output=html&amp;impl=ifr&amp;client=ca-pub-0200629403145096&amp;slotname=CA_FinanceATFtopleder728x90&amp;page_slots=CA_FinanceATFtopleder728x90&amp;cust_params=&amp;cookie=ID%3Dc232443c318d6385%3AT%3D1250567160%3AS%3DALNI_MYyM8pCMeS1qtacfldH2BFm0FJUpQ&amp;cookie_enabled=1&amp;ga_vid=439229212.1250567244&amp;ga_sid=1250567244&amp;ga_hid=1178891939&amp;ga_fc=false&amp;url=http%3A%2F%2Fwww.consumeraffairs.com%2Fnews04%2F2006%2F10%2Fbofa_trailing.html&amp;ref=http%3A%2F%2Fsearch.yahoo.com%2Fsearch%3Fp%3Dbank%2Bof%2BAmerica%2Bfinance%2Bcharges%26fr%3Dyfp-t-501%26toggle%3D1%26cop%3Dmss%26ei%3DUTF-8&amp;lmt=1250567243&amp;dt=1250567243640&amp;cc=487&amp;oe=utf-8&amp;u_tz=-420&amp;u_his=2&amp;u_java=true&amp;u_h=800&amp;u_w=1280&amp;u_ah=770&amp;u_aw=1280&amp;u_cd=32&amp;u_nplug=0&amp;u_nmime=0&amp;flash=10.0.22.87</t>
  </si>
  <si>
    <t>nonatocoelhobrasil@hotmail.com</t>
  </si>
  <si>
    <t>NIRL040fpUWq4KGS-xhYBg</t>
  </si>
  <si>
    <t>How-Did-I-Increase-My-Credit-Score-on-the-Credit-Rating-Scale</t>
  </si>
  <si>
    <t>Jaime</t>
  </si>
  <si>
    <t>caratacheajaime@yahoo.com</t>
  </si>
  <si>
    <t>fiGm4t-BF0G77Xj2ExjRqw</t>
  </si>
  <si>
    <t>p=government debt consolidation&amp;fr=my-myy-s&amp;fr2=sg-gac&amp;xargs=12KPjg1itSroGmmvmnEOOIMLrcmUsOkZ7Fo5h7DOV5CtdY6hNdE%2DIfXpP0xZg6WO8T7xvSy7HBreVFdJGu277WVk0qfeO%5FLuL%2D2ZnGy8lsaPTtbY19hyMc8ru6i4U6PX8nUl4%2E&amp;pstart=7&amp;b=11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</si>
  <si>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ID=207713454522</t>
  </si>
  <si>
    <t>eunice</t>
  </si>
  <si>
    <t>eunicemariebrown@yahoo.com</t>
  </si>
  <si>
    <t>3F141CEF-4705-4989-B971-B0BD6EB7928E</t>
  </si>
  <si>
    <t>debt consolidation in salem or</t>
  </si>
  <si>
    <t>p=debt consolidation in salem or&amp;type=2177840</t>
  </si>
  <si>
    <t>utm_source=yahoo&amp;utm_medium=cpc&amp;utm_campaign=state&amp;utm_content=About%20Debt%20Consolidation&amp;keyword=About%20Debt%20Consolidation%20In%20Oregon&amp;OVRAW=debt%20consolidation%20in%20salem%20or&amp;OVKEY=debt%20consolidation%20of%20oregon&amp;OVMTC=advanced&amp;OVADID=41951360022&amp;OVKWID=207725915522</t>
  </si>
  <si>
    <t>davis.stephanie80@yahoo.com</t>
  </si>
  <si>
    <t>B364BA73-4522-48A9-ACF4-0F26858AE544</t>
  </si>
  <si>
    <t>ei=UTF-8&amp;type=W3i_TB%2C100%2C7_010%2CSearch%2C20081252%2C0%2C0%2C0%2C0&amp;fr=slv8-frz_cb5&amp;p=us government debt help&amp;rs=1&amp;fr2=rs-top</t>
  </si>
  <si>
    <t>utm_source=yahoo&amp;utm_medium=cpc&amp;utm_campaign=DebtReductionInc&amp;utm_content=Debt%20Consolidation&amp;keyword=Government%20Debt%20Consolidation&amp;OVRAW=us%20government%20debt%20help&amp;OVKEY=debt%20consolidation%20government&amp;OVMTC=advanced&amp;OVADID=42233534522&amp;OVKWID=207713454522</t>
  </si>
  <si>
    <t>elitemg@sbcglobal.net</t>
  </si>
  <si>
    <t>91C818AA-7CF9-463C-84A6-3F08A6B92729</t>
  </si>
  <si>
    <t>term=Defaulted Student Loans&amp;channel=edu_college_higher_education,Channel_A,text&amp;google_kw_type=radlinks&amp;google_rt=ChBKir5pAA1yWgrnTOBAET6zEhdEZWZhdWx0ZWQgU3R1ZGVudCBMb2FucxoImUmaShn22k0oAVITCMKd6_-4rZwCFWdL5wodYE1I3Q&amp;google_rts=ChBKir5pAA1yQArnTOBAET6zEhdNaWxpdGFyeSBQZXJzb25hbCBMb2FucxoIFypLe6bG2uEoAVITCMKd6_-4rZwCFWdL5wodYE1I3Q|ChBKir5pAA1yWgrnTOBAET6zEhdEZWZhdWx0ZWQgU3R1ZGVudCBMb2FucxoImUmaShn22k0oAVITCMKd6_-4rZwCFWdL5wodYE1I3Q|ChBKir5pAA1yXwrnTOBAET6zEhVMb2FucyBmb3IgUG9vciBDcmVkaXQaCGb0WFscyHfHKAFSEwjCnev_uK2cAhVnS-cKHWBNSN0|ChBKir5pAA1yYwrnTOBAET6zEhNCYW5rcnVwdGN5IFByb3BlcnR5GggwslqTZ1mYnCgBUhMIwp3r_7itnAIVZ0vnCh1gTUjd|ChBKir5pAA1yaArnTOBAET6zEhRCYWQgQ3JlZGl0IGFuZCBMb2FucxoIShrxdl4pOXUoAVITCMKd6_-4rZwCFWdL5wodYE1I3Q|ChBKir5pAA1ybArnTOBAET6zEhRMb2FucyB3aXRoIE5vIENyZWRpdBoI-K-S-nCFQQIoAVITCMKd6_-4rZwCFWdL5wodYE1I3Q&amp;google_page_url=http%3A//www.ehow.com/how_2002568_get-loans-forgiven.html&amp;radkws=Military%20Personal%20Loans%7CDefaulted%20Student%20Loans%7CLoans%20for%20Poor%20Credit%7CBankruptcy%20Property%7CBad%20Credit%20and%20Loans%7CLoans%20with%20No%20Credit&amp;contentid=2002568&amp;studioid=&amp;category=Education&amp;subcategory=College &amp; Higher Education</t>
  </si>
  <si>
    <t>JQxm0sTVoE61XUji9QkOrg</t>
  </si>
  <si>
    <t>haekwon</t>
  </si>
  <si>
    <t>oneonlylhk@yahoo.com</t>
  </si>
  <si>
    <t>C107AC04-0C5F-4A71-92B8-440DEF5FFB30</t>
  </si>
  <si>
    <t>p=credit card debt&amp;fr=yfp-t-501-s&amp;toggle=1&amp;cop=mss&amp;ei=UTF-8</t>
  </si>
  <si>
    <t>NONE@ABC.COM</t>
  </si>
  <si>
    <t>Rijp6nhcGkWWoPAV5rnBpA</t>
  </si>
  <si>
    <t>gR_RXMP_A0ShtAGlssMT4w</t>
  </si>
  <si>
    <t>cpriest8@aol.com</t>
  </si>
  <si>
    <t>A0751A46-6954-4910-8F7C-AFAB9AE24DFE</t>
  </si>
  <si>
    <t>credit debt</t>
  </si>
  <si>
    <t>p=credit debt&amp;fr=yfp-t-108-s&amp;toggle=1&amp;cop=mss&amp;ei=UTF-8</t>
  </si>
  <si>
    <t>utm_source=yahoo&amp;utm_medium=cpc&amp;utm_campaign=DebtReductionInc&amp;utm_content=Credit%20Debt%20Consolidation&amp;keyword=Credit%20Debt%20Consolidation&amp;OVRAW=credit%20debt&amp;OVKEY=credit%20debt%20consolidation&amp;OVMTC=advanced&amp;OVADID=42233460022&amp;OVKWID=207713448522</t>
  </si>
  <si>
    <t>Maryjo</t>
  </si>
  <si>
    <t>chatmarijo@yahoo.com</t>
  </si>
  <si>
    <t>D9138919-F540-424C-A8A2-E95F41028E8F</t>
  </si>
  <si>
    <t>Stimulus dollars for student loan debts</t>
  </si>
  <si>
    <t>http://search.yahoo.com/search;_ylt=A0geusfITYtKDQwBZM5XNyoA</t>
  </si>
  <si>
    <t>p=Stimulus dollars for student loan debts&amp;y=Search&amp;fr=yfp-t-152&amp;fr2=sb-top&amp;sao=0</t>
  </si>
  <si>
    <t>utm_source=yahoo&amp;utm_medium=cpc&amp;utm_campaign=DebtReductionInc&amp;utm_content=Student%20Debt%20-%20high%20volume&amp;keyword=Student%20Loan%20Consolidation&amp;OVRAW=Stimulus%20dollars%20for%20student%20loan%20debts&amp;OVKEY=student%20loan%20debt&amp;OVMTC=advanced&amp;OVADID=42233253022&amp;OVKWID=207721351522</t>
  </si>
  <si>
    <t>michelecerino@yahoo.com</t>
  </si>
  <si>
    <t>6DF39AD2-3772-4E3C-AFE2-3D22015B171E</t>
  </si>
  <si>
    <t>qkw=Help With Defaulted Student Loans&amp;r_cop=aylf</t>
  </si>
  <si>
    <t>RAMJIT</t>
  </si>
  <si>
    <t>THINDRK@GMAIL.COM</t>
  </si>
  <si>
    <t>FD35EC61-E397-4562-AFFD-B0A2B1FE9D23</t>
  </si>
  <si>
    <t>p=get out of debt&amp;fr=yfp-t-153-s&amp;toggle=1&amp;cop=mss&amp;ei=UTF-8</t>
  </si>
  <si>
    <t>ramzit</t>
  </si>
  <si>
    <t>AAC8F811-182F-4E70-A40D-73E4F2744081</t>
  </si>
  <si>
    <t>missdottie23@gmail.com</t>
  </si>
  <si>
    <t>X3fMwyVRsEG-pnwUifMWpQ</t>
  </si>
  <si>
    <t>fair debt collections</t>
  </si>
  <si>
    <t>invocationType=enus-mh-1_-cp-ws-cn-dt-le&amp;query=fair debt collections</t>
  </si>
  <si>
    <t>jimsvihjla@earthlink.net</t>
  </si>
  <si>
    <t>q=debt rescue usa&amp;channel=webmail</t>
  </si>
  <si>
    <t>SNUPPER@AOL.COM</t>
  </si>
  <si>
    <t>kwzKNvq1jEOvRWkK6Ytejg</t>
  </si>
  <si>
    <t>Madaline</t>
  </si>
  <si>
    <t>KrfZ12u1vEaey9vTLeNolg</t>
  </si>
  <si>
    <t>Ninnie</t>
  </si>
  <si>
    <t>suchaldytoo@sbcglobal.net</t>
  </si>
  <si>
    <t>7DD2248C-9514-4205-B478-71A59520F4B3</t>
  </si>
  <si>
    <t>sourceid=navclient&amp;aq=4&amp;oq=unse&amp;ie=UTF-8&amp;rlz=1T4GGLJ_enUS330US330&amp;q=unsecured debt</t>
  </si>
  <si>
    <t>Wesley</t>
  </si>
  <si>
    <t>luvmyeodtech@yahoo.com</t>
  </si>
  <si>
    <t>526265E3-1631-459C-98D5-AE887CD9DB27</t>
  </si>
  <si>
    <t>searchfor=get out of debt without filing bankruptcy&amp;PG=SEASUSH&amp;SEC=ABMANY&amp;st=kwd&amp;ptnrS=ZUxdm080TWUS</t>
  </si>
  <si>
    <t>lionheartleo99@aol.com</t>
  </si>
  <si>
    <t>BD46AB39-8ACE-4DA5-8611-724E7706948C</t>
  </si>
  <si>
    <t>consolidation programs "debt settlement"</t>
  </si>
  <si>
    <t>http://search.yahoo.com/search;_ylt=A0oGkmvFlItKCOwA.G1XNyoA</t>
  </si>
  <si>
    <t>fr2=rc&amp;ei=UTF-8&amp;fr=fptb-hptb5-501-s&amp;rp=debt consolidation programs&amp;p=consolidation programs %22debt settlement%22&amp;rc=debt settlement</t>
  </si>
  <si>
    <t>utm_source=yahoo&amp;utm_medium=cpc&amp;utm_campaign=DebtReductionInc&amp;utm_content=Debt%20Program&amp;keyword=Debt%20Settlement%20Programs&amp;OVRAW=consolidation%20programs%20%22debt%20settlement%22&amp;OVKEY=program%20debt%20settlement&amp;OVMTC=advanced&amp;OVADID=42233270022&amp;OVKWID=207713435022</t>
  </si>
  <si>
    <t>meanmommy53@hotmail.com</t>
  </si>
  <si>
    <t>F0B2682C-0877-4635-AA27-CA96A21E5269</t>
  </si>
  <si>
    <t>mm.chitika.net</t>
  </si>
  <si>
    <t>http://mm.chitika.net/minimall</t>
  </si>
  <si>
    <t>w=550&amp;h=250&amp;client=xomreviews&amp;noctxt=4&amp;sid=xomreviews%20550x250%20Premium&amp;url=http%3A//www.xomreviews.com/familydebt.org&amp;ref=http%3A//www.xomreviews.com/familycredit.org&amp;query=Family%20Debt%20&amp;type=mpu&amp;mquery=Family%20Debt%20&amp;cttarget=_blank&amp;noborders=1&amp;vertical=premium&amp;cl_title=3366CC&amp;alturl=http%3A//www.xomreviews.com/sponsors/tfm&amp;tp=ys%2Cyc&amp;cb=525</t>
  </si>
  <si>
    <t>utm_source=yahoo&amp;utm_medium=cpc&amp;utm_campaign=DebtReductionInc&amp;utm_content=Debt%20Consolidation&amp;keyword=Debt%20Consolidation&amp;OVRAW=Family%20Debt&amp;OVKEY=non%20profit%20debt%20consolidation&amp;OVMTC=advanced&amp;OVADID=42233432022&amp;OVKWID=207713393522</t>
  </si>
  <si>
    <t>lorialoia@yahoo.com</t>
  </si>
  <si>
    <t>940DED0E-8C18-463E-85E0-F2A67861AC79</t>
  </si>
  <si>
    <t>client=ca-pub-7178429101922652&amp;format=fp_al_lp&amp;output=html&amp;h=90&amp;w=200&amp;lmt=1249494367&amp;channel=8289089153&amp;ea=0&amp;flash=10.0.12.36&amp;url=http%3A%2F%2Fwww.debtfirms.com%2F&amp;ref=http%3A%2F%2Fezinearticles.com%2F%3FUsing-Government-Grants-For-Debt-Relief%26id%3D802693&amp;dt=1250692222247&amp;prev_slotnames=3501033164&amp;correlator=1250692221670&amp;frm=0&amp;ga_vid=918536896.1250692222&amp;ga_sid=1250692222&amp;ga_hid=195273834&amp;ga_fc=0&amp;u_tz=-240&amp;u_his=0&amp;u_java=1&amp;u_h=800&amp;u_w=1280&amp;u_ah=740&amp;u_aw=1277&amp;u_cd=32&amp;u_nplug=0&amp;u_nmime=0&amp;fu=0&amp;ifi=2&amp;dtd=374&amp;kw_type=radlink&amp;prev_fmts=200x90_0ads_al&amp;rt=ChBKjAxSAAj2bgraXdx6J0gJEhhEZWJ0IE5lZ290aWF0aW9uIExldHRlcnMaCD-AvwYrFvRjKAFSEwjEqZy496-cAhWaXNoKHX1woNI&amp;hl=en&amp;kw0=Debt Negotiation Letters&amp;kw1=Consolidating Debt&amp;kw2=Credit Card Consolidation&amp;kw3=Debt Relief Reviews&amp;okw=Debt Negotiation Letters</t>
  </si>
  <si>
    <t>Corressa</t>
  </si>
  <si>
    <t>cooleygirl@ymail.com</t>
  </si>
  <si>
    <t>T7jtkw_D7Ua9Ethpk_pHdg</t>
  </si>
  <si>
    <t>reconsolidation of defauted student loans</t>
  </si>
  <si>
    <t>http://search.yahoo.com/search;_ylt=A0geut8TDYxKLd0Ad8dXNyoA</t>
  </si>
  <si>
    <t>p=reconsolidation of defauted student loans&amp;y=Search&amp;fr=b2ie7&amp;fr2=sb-top&amp;sao=0</t>
  </si>
  <si>
    <t>utm_source=yahoo&amp;utm_medium=cpc&amp;utm_campaign=DebtReductionInc&amp;utm_content=Student%20Debt&amp;keyword=Defaulted%20Student%20Loan%20Solutions&amp;OVRAW=reconsolidation%20of%20defaulted%20student%20loans&amp;OVKEY=defaulted%20student%20loan&amp;OVMTC=advanced&amp;OVADID=41951236022&amp;OVKWID=207713503022</t>
  </si>
  <si>
    <t>debanddendudley@msn.com</t>
  </si>
  <si>
    <t>A836E696-04FB-4359-9AE0-30AC8B9AADD8</t>
  </si>
  <si>
    <t>The-Fastest-Way-To-Pay-Off-Credit-Card-Debt&amp;id=272682</t>
  </si>
  <si>
    <t>newi6642@yahoo.com</t>
  </si>
  <si>
    <t>FDBF68EE-EE7D-4434-838B-FC681A0C2E6A</t>
  </si>
  <si>
    <t>us.mc558.mail.yahoo.com</t>
  </si>
  <si>
    <t>http://us.mc558.mail.yahoo.com/mc/welcome</t>
  </si>
  <si>
    <t>.gx=1&amp;.tm=1250703048&amp;.rand=cdis97a26urlm</t>
  </si>
  <si>
    <t>Derek</t>
  </si>
  <si>
    <t>derek.w.turner@gmail.com</t>
  </si>
  <si>
    <t>8B3989FB-57C4-495E-94BD-AD19D0B965ED</t>
  </si>
  <si>
    <t>www.usatoday.com</t>
  </si>
  <si>
    <t>college loan default money from gov</t>
  </si>
  <si>
    <t>http://www.usatoday.com/search/results</t>
  </si>
  <si>
    <t>q=college loan default money from gov</t>
  </si>
  <si>
    <t>Roxann</t>
  </si>
  <si>
    <t>roxyscorral@aol.com</t>
  </si>
  <si>
    <t>67880319-D78E-47D5-9E2A-49FA82345F4E</t>
  </si>
  <si>
    <t>MITRA</t>
  </si>
  <si>
    <t>mitrasaum@gmail.com</t>
  </si>
  <si>
    <t>26605BC2-2F21-4444-A63D-5F010567F15D</t>
  </si>
  <si>
    <t>varela.1980@hotmail.com</t>
  </si>
  <si>
    <t>B3676778-7C0A-493B-B718-2409D687E7CB</t>
  </si>
  <si>
    <t>hl=en&amp;q=www.chase.com creditcards payment&amp;aq=2&amp;oq=www.chase.com creditcar&amp;aqi=g10</t>
  </si>
  <si>
    <t>Lacresha</t>
  </si>
  <si>
    <t>creedk@hotmail.com</t>
  </si>
  <si>
    <t>061A8930-FAEF-4D7A-B949-FC299BC90952</t>
  </si>
  <si>
    <t>how to lower your credit card APR</t>
  </si>
  <si>
    <t>client=firefox-a&amp;rls=org.mozilla%3Aen-US%3Aofficial&amp;channel=s&amp;hl=en&amp;q=how to lower your credit card APR&amp;btnG=Google Search</t>
  </si>
  <si>
    <t>sheriethorn@aol.com</t>
  </si>
  <si>
    <t>8617EC6D-80B5-4C03-B00A-9EB9FACEC77A</t>
  </si>
  <si>
    <t>s_it=bottomsearchbox.weboffers&amp;q=debt free life style now&amp;nt=SG3&amp;page=3</t>
  </si>
  <si>
    <t>smiles0755@yahoo.com</t>
  </si>
  <si>
    <t>6832B79C-E21D-4424-B888-DFB03AC17A01</t>
  </si>
  <si>
    <t>americanex-debt.com</t>
  </si>
  <si>
    <t>q=americanex-debt.com&amp;qsrc=1&amp;o=20009&amp;l=dis</t>
  </si>
  <si>
    <t>joan</t>
  </si>
  <si>
    <t>joan101364@aol.com</t>
  </si>
  <si>
    <t>703867AC-0E5C-4E06-B509-33D1E609B523</t>
  </si>
  <si>
    <t>Consumer debt</t>
  </si>
  <si>
    <t>s_it=wo_more&amp;q=%22Consumer Debt Hotline%22</t>
  </si>
  <si>
    <t>utm_source=google&amp;utm_medium=CPC&amp;utm_content=Holding%20Tank%20-%20Debt&amp;utm_campaign=Debt%20Holding%20Tank&amp;utm_term=Consumer%20debt&amp;keyword=How%20Can%20I%20Consolidate%20My%20Debt</t>
  </si>
  <si>
    <t>Anush</t>
  </si>
  <si>
    <t>123@NON.COM</t>
  </si>
  <si>
    <t>L1kIu7tpCE6cX5uC7e2YQw</t>
  </si>
  <si>
    <t>hh2houser@yahoo.com</t>
  </si>
  <si>
    <t>DB2FD007-E1D8-4E58-AC38-5417D04DC74A</t>
  </si>
  <si>
    <t>shild64289@juno.com</t>
  </si>
  <si>
    <t>FqlDVwdy0kuxo2yPavJe-Q</t>
  </si>
  <si>
    <t>q=national debt initiative program&amp;url=/aclk%3Fsa%3Dl%26ai%3DCacpJESuNSqK2K6CYNP3p9ZAN4NvVvwGesZ75DLz3rLwrCAAQASgDUMe2q8H7_____wFgyZ7ljOSkwBOgAeKhkfYDyAEBqgQZT9CzmGl-nNdwx5WaziO9LzGAusFXUzPJHA%26sig%3DAGiWqtwVNbep7xmPMU8jqBlmFHniu--YCg%26q%3Dhttp://www.debtreductioninc.com/index8.html%253Futm_source%253Dgoogle%2526utm_medium%253DCPC%2526utm_content%253DHolding%252520Tank%252520-%252520Debt%2526utm_campaign%253DDebt%252520Holding%252520Tank%2526utm_term%253DNational%252520debt%252520initiative%2526keyword%253DHow%252520Can%252520I%252520Consolidate%252520My%252520Debt%253F&amp;rct=j&amp;ei=ESuNSovEKpK4NbOs2bkK&amp;usg=AFQjCNE7rfe5OR5GpQhAl_a_RbI-Lzb0KQ</t>
  </si>
  <si>
    <t>portland</t>
  </si>
  <si>
    <t>portlandsouthern@yahoo.com</t>
  </si>
  <si>
    <t>86FB1F86-0925-49B2-A48A-2D752CD30300</t>
  </si>
  <si>
    <t>establishment to lower morgage payment and interest; nappa</t>
  </si>
  <si>
    <t>http://search.yahoo.com/search;_ylt=A0geu9uRXY1KvY4AgTVXNyoA</t>
  </si>
  <si>
    <t>p=establishment to lower morgage payment and interest%3B nappa&amp;y=Search&amp;fr=yfp-t-830-s&amp;fr2=sb-top&amp;sao=1</t>
  </si>
  <si>
    <t>utm_source=yahoo&amp;utm_medium=cpc&amp;utm_campaign=DebtReductionInc&amp;utm_content=Lower%20Payments&amp;keyword=How%20To%20Lower%20Mortgage%20Payments&amp;OVRAW=establishment%20to%20lower%20mortgage%20payment%20and%20interest%3B%20nappa&amp;OVKEY=lower%20mortgage%20payment%20and&amp;OVMTC=advanced&amp;OVADID=42233385522&amp;OVKWID=207713333022</t>
  </si>
  <si>
    <t>april</t>
  </si>
  <si>
    <t>aespino123@yahoo.com</t>
  </si>
  <si>
    <t>EABDB7EF-1B08-45D5-A3C8-B1C8C76A42F2</t>
  </si>
  <si>
    <t>http://credit.about.com/od/consumercreditlaws/tp/new-credit-card-rules.htm</t>
  </si>
  <si>
    <t>Doan</t>
  </si>
  <si>
    <t>dtv11@hotmail.com</t>
  </si>
  <si>
    <t>1036E257-8A58-4E00-B950-34225EA68D97</t>
  </si>
  <si>
    <t>http://search.yahoo.com/search;_ylt=A0geu9Rco41K51gBR59XNyoA</t>
  </si>
  <si>
    <t>p=national debt initiative program&amp;y=Search&amp;fr=yfp-t-701&amp;fr2=sb-top&amp;sao=0</t>
  </si>
  <si>
    <t>krystyne065@aol.com</t>
  </si>
  <si>
    <t>D0F3395E-F859-469B-B884-A8B84334DD77</t>
  </si>
  <si>
    <t>hl=en&amp;q=chase.com creditcards payment&amp;rlz=1R2FUJA_enUS333&amp;aq=8&amp;oq=chase.com&amp;aqi=n1g10</t>
  </si>
  <si>
    <t>feliciaserrano1987@yahoo.com</t>
  </si>
  <si>
    <t>DImvRBksKUivA7UJNkaN9Q</t>
  </si>
  <si>
    <t>help consolidate private student loans default</t>
  </si>
  <si>
    <t>hl=en&amp;q=help consolidate private student loans default&amp;aq=f&amp;oq=&amp;aqi=</t>
  </si>
  <si>
    <t>Linder</t>
  </si>
  <si>
    <t>winewish@gmail.com</t>
  </si>
  <si>
    <t>LUUQrWcUFkmJszf-Qf9gAQ</t>
  </si>
  <si>
    <t>Hawaii Credit mediation</t>
  </si>
  <si>
    <t>q=Hawaii Credit mediation&amp;sourceid=navclient-ff&amp;ie=UTF-8&amp;rlz=1B3GGGL_enUS241US298</t>
  </si>
  <si>
    <t>got2bgood6@aol.com</t>
  </si>
  <si>
    <t>14CD72C8-F233-4812-9AEA-EE3DE192F43C</t>
  </si>
  <si>
    <t>Debtfree com</t>
  </si>
  <si>
    <t>q=debtfree.com&amp;hl=en&amp;SelfSearch=1&amp;SearchSourceOrigin=10&amp;ctid=CT2077543</t>
  </si>
  <si>
    <t>utm_source=google&amp;utm_medium=CPC&amp;utm_content=Holding%20Tank%20-%20Debt&amp;utm_campaign=Debt%20Holding%20Tank&amp;utm_term=Debtfree%20com&amp;keyword=How%20Can%20I%20Consolidate%20My%20Debt</t>
  </si>
  <si>
    <t>tinastobie@yahoo.com</t>
  </si>
  <si>
    <t>AB3CC62A-0524-44E2-84B3-01261CF0EF0B</t>
  </si>
  <si>
    <t>Debt consolidation online</t>
  </si>
  <si>
    <t>client=ca-pub-3619764495662405&amp;output=html&amp;h=90&amp;slotname=1132180166&amp;w=160&amp;lmt=1233281656&amp;flash=10.0.22.87&amp;url=http%3A%2F%2Fcreditcards.lovetoknow.com%2FDo_It_Yourself_Card_Credit_Debt_Settlement&amp;ref=http%3A%2F%2Fwww.google.com%2Fsearch%3Fhl%3Den%26rlz%3D1T4TSHB_enUS293US293%26q%3Dcredit%2Bcard%2Bdebt%2Bsettlement%2Bletter%26revid%3D1991738362%26ei%3DEQ-OSprNCI2cswP7o_TmCQ%26sa%3DX%26oi%3Drevisions_inline%26resnum%3D0%26ct%3Dbroad-revision%26cd%3D6&amp;dt=1250824499564&amp;prev_slotnames=7282645801&amp;correlator=1250824496966&amp;frm=0&amp;ga_vid=827021921.1250824497&amp;ga_sid=1250824497&amp;ga_hid=1019595841&amp;ga_fc=1&amp;u_tz=-360&amp;u_his=9&amp;u_java=1&amp;u_h=900&amp;u_w=1440&amp;u_ah=870&amp;u_aw=1440&amp;u_cd=32&amp;u_nplug=0&amp;u_nmime=0&amp;fu=0&amp;ifi=4&amp;dtd=84&amp;xpc=RwVQy3IgUQ&amp;p=http%3A//creditcards.lovetoknow.com&amp;rl_rc=true&amp;format=fp_al_lp&amp;adsense_enabled=false&amp;ad_type=text_image&amp;ui=rc:6&amp;height=90&amp;width=160&amp;kw_type=radlink&amp;prev_fmts=160x90_0ads_al&amp;rt=ChBKjhE9AADhDwpqHSYPvD-fEhBPbmxpbmUgRGVidCBIZWxwGgh8kL2qzuNXVygBUhMI88GmtOSznAIVCy1rCh3eaf4n&amp;hl=en&amp;kw0=Online Debt Help&amp;kw1=Settle My Debt&amp;kw2=Credit Card Bill&amp;kw3=Debt Dispute&amp;okw=Online Debt Help</t>
  </si>
  <si>
    <t>utm_source=google&amp;utm_medium=CPC&amp;utm_content=Debt%20Consolidation&amp;utm_campaign=Debt%20Consolidation&amp;utm_term=Debt%20consolidation%20online&amp;keyword=How%20Can%20I%20Consolidate%20My%20Debt</t>
  </si>
  <si>
    <t>myriam</t>
  </si>
  <si>
    <t>mauita67@yahoo.com</t>
  </si>
  <si>
    <t>41E23486-8ADC-465F-A630-73755FD7AE66</t>
  </si>
  <si>
    <t>fr=yfp-t-701-s&amp;toggle=1&amp;cop=mss&amp;ei=UTF8&amp;rd=r2&amp;p=non%20profit%20debt%20consolidation</t>
  </si>
  <si>
    <t>Janine</t>
  </si>
  <si>
    <t>jsmith61415@stny.rr.com</t>
  </si>
  <si>
    <t>mfDtje_Si02uQVMWQCVkBA</t>
  </si>
  <si>
    <t>www.seekeen.com</t>
  </si>
  <si>
    <t>http://www.seekeen.com/b.cgi</t>
  </si>
  <si>
    <t>bk=H8QuaChmletyS5uQCC7jqKQ0yjqULcaAp2sQ9GDn0DIcKjI6dXQpaKJFW6x1FZIYiqW33Wrk9RL6ZcWUt76OKsPpai7WKmR*xLyw3BZqPHj8wHpUkcB67VkID9Xe89xDEV0</t>
  </si>
  <si>
    <t>utm_source=yahoo&amp;utm_medium=cpc&amp;utm_campaign=DebtReductionInc&amp;utm_content=Credit%20Card%20Debt&amp;keyword=Credit%20Card%20Debt%20Relief&amp;OVRAW=Debt%20Counsel&amp;OVKEY=credit%20card%20debt%20relief&amp;OVMTC=advanced&amp;OVADID=42233453522&amp;OVKWID=207713138522</t>
  </si>
  <si>
    <t>bigmissy37@yahoo.com</t>
  </si>
  <si>
    <t>80C35A0A-8B74-4304-839D-4055B5A03E68</t>
  </si>
  <si>
    <t>American Debt</t>
  </si>
  <si>
    <t>hl=en&amp;source=hp&amp;q=American Debt&amp;aq=f&amp;oq=&amp;aqi=&amp;rlz=1R2GGIE_en</t>
  </si>
  <si>
    <t>Trudy</t>
  </si>
  <si>
    <t>trudy6747@hotmail.com</t>
  </si>
  <si>
    <t>3C2D7C03-F7AA-4CDF-8F0A-A63476359CB7</t>
  </si>
  <si>
    <t>client=ca-pub-4768796043284331&amp;output=html&amp;h=600&amp;slotname=4634565966&amp;w=160&amp;lmt=1250840078&amp;flash=10.0.12.36&amp;url=http%3A%2F%2Fwww.thedigeratilife.com%2Fblog%2Findex.php%2F2009%2F04%2F26%2Fhow-to-pay-off-credit-card-debt%2F&amp;ref=http%3A%2F%2Fwww.thedigeratilife.com%2Fblog%2Findex.php%2F2009%2F05%2F29%2Fbalance-transfer-credit-card-tips-facts%2F&amp;dt=1250860207875&amp;prev_slotnames=1153707281&amp;correlator=1250860207593&amp;frm=0&amp;ga_vid=803058665.1250860189&amp;ga_sid=1250860189&amp;ga_hid=166809939&amp;ga_fc=1&amp;u_tz=-240&amp;u_his=3&amp;u_java=1&amp;u_h=768&amp;u_w=1024&amp;u_ah=708&amp;u_aw=1024&amp;u_cd=32&amp;u_nplug=0&amp;u_nmime=0&amp;fu=0&amp;ifi=2&amp;dtd=15&amp;xpc=ECkrWYyUcG&amp;p=http%3A//www.thedigeratilife.com</t>
  </si>
  <si>
    <t>debrameow@yahoo.com</t>
  </si>
  <si>
    <t>wwK7INsSHU6LBkJmivzhcg</t>
  </si>
  <si>
    <t>how to stop creditors calling you</t>
  </si>
  <si>
    <t>q=how to stop creditors calling you&amp;qsrc=1&amp;o=1247&amp;l=dis</t>
  </si>
  <si>
    <t>Darick</t>
  </si>
  <si>
    <t>djjackson465@hotmail.com</t>
  </si>
  <si>
    <t>ou4C9J2gkUKJqw3lSh2C-A</t>
  </si>
  <si>
    <t>education loan default for darick lashey jackson</t>
  </si>
  <si>
    <t>&amp;o=101881&amp;l=dis&amp;q=education%20loan%20default%20for%20darick%20lashey%20jackson</t>
  </si>
  <si>
    <t>pkesting@cableone.net</t>
  </si>
  <si>
    <t>3CEAB2DB-075F-41E5-94F5-E1447C733CB6</t>
  </si>
  <si>
    <t>transforming debt into wealth scam</t>
  </si>
  <si>
    <t>hl=en&amp;rlz=1T4DKUS_enUS231US232&amp;q=transforming debt into wealth scam&amp;revid=2138259311&amp;ei=jTKPSrCjCJSwMO3CyK8K&amp;sa=X&amp;oi=revisions_inline&amp;resnum=0&amp;ct=broad-revision&amp;cd=2</t>
  </si>
  <si>
    <t>threecoopersrus@yahoo.com</t>
  </si>
  <si>
    <t>D84699FF-B384-4CF2-B6A7-EDF8332D5B45</t>
  </si>
  <si>
    <t>webSrchInput=debt consolidation&amp;searchbutton=WEB SEARCH&amp;ei=UTF-8&amp;fr=ush-mailc&amp;p=debt consolidation</t>
  </si>
  <si>
    <t>grnidblond1@aol.com</t>
  </si>
  <si>
    <t>4734601E-1389-4B86-BE03-B58045C89451</t>
  </si>
  <si>
    <t>s_it=searchbox.webhome&amp;q=superior debt legitimate</t>
  </si>
  <si>
    <t>norman_underwood_2000@yahoo.com</t>
  </si>
  <si>
    <t>6265DC97-950D-461A-9EFB-5B263E9EE8DE</t>
  </si>
  <si>
    <t>results.mindspark.com</t>
  </si>
  <si>
    <t>http://results.mindspark.com/AJmain.jhtml</t>
  </si>
  <si>
    <t>id=ZKxdm032TXUS&amp;st=kwd&amp;ptnrS=ZKxdm032TXUS&amp;PG=SEASUSH&amp;SEC=ABMANY&amp;ind=2009030801&amp;searchfor=how to pay down 4000 dollar debt</t>
  </si>
  <si>
    <t>elisa</t>
  </si>
  <si>
    <t>elisa8888@aol.com</t>
  </si>
  <si>
    <t>A5539177-A119-4330-9773-6E58E050C9F3</t>
  </si>
  <si>
    <t>correlator=1250915163309&amp;output=html&amp;impl=ifr&amp;client=ca-pub-0200629403145096&amp;slotname=CA_FinanceATFLeftSky160x600&amp;page_slots=CA_CreditCardATFTopLeder728x90%2CCA_FinanceATFLeftSky160x600&amp;cust_params=&amp;cookie=ID%3Dd8139012092226d3%3AT%3D1250915163%3AS%3DALNI_Mb4vccb9vUOkHLsonvjbl7MVQivHA&amp;cookie_enabled=1&amp;ga_vid=1191861481.1250915164&amp;ga_sid=1250915164&amp;ga_hid=1461511482&amp;ga_fc=false&amp;url=http%3A%2F%2Fwww.consumeraffairs.com%2Fcredit_cards%2Fchase_credit_cards.html&amp;ref=http%3A%2F%2Fwebmail.aol.com%2F44148%2Faol%2Fen-us%2FSuite.aspx&amp;lmt=1250915164&amp;dt=1250915164637&amp;cc=136&amp;oe=utf-8&amp;u_tz=-420&amp;u_his=0&amp;u_java=true&amp;u_h=768&amp;u_w=1024&amp;u_ah=738&amp;u_aw=1024&amp;u_cd=32&amp;u_nplug=0&amp;u_nmime=0&amp;flash=9.0.124.0</t>
  </si>
  <si>
    <t>Tom</t>
  </si>
  <si>
    <t>tom.schmidt@rocketmail.com</t>
  </si>
  <si>
    <t>7PTeY3NE7Eiq9Rjl0b5DjA</t>
  </si>
  <si>
    <t>client=ca-pub-6230004141648292&amp;output=html&amp;h=250&amp;slotname=4079196637&amp;w=300&amp;lmt=1250949923&amp;flash=9.0.124.0&amp;url=http%3A%2F%2Fwww.lifeaftertheoilcrash.net%2FArchives2009%2FWhitneyDemolition.html&amp;ref=http%3A%2F%2Fwww.lifeaftertheoilcrash.net%2Fbreakingnews.html&amp;dt=1250949923118&amp;correlator=1250949923149&amp;frm=0&amp;ga_vid=882685804.1250949923&amp;ga_sid=1250949923&amp;ga_hid=943922409&amp;ga_fc=0&amp;u_tz=-300&amp;u_his=0&amp;u_java=1&amp;u_h=1024&amp;u_w=1280&amp;u_ah=994&amp;u_aw=1280&amp;u_cd=32&amp;u_nplug=0&amp;u_nmime=0&amp;fu=0&amp;ifi=1&amp;dtd=379&amp;xpc=gQcavKAm6q&amp;p=http%3A//www.lifeaftertheoilcrash.net</t>
  </si>
  <si>
    <t>clayton</t>
  </si>
  <si>
    <t>claykim@bellsouth.net</t>
  </si>
  <si>
    <t>69F9022A-0478-4A4F-8661-FF91009140E0</t>
  </si>
  <si>
    <t>gauranteed to lower monthly mogtgage payment</t>
  </si>
  <si>
    <t>hl=en&amp;q=gauranteed to lower monthly mogtgage payment&amp;aq=f&amp;oq=&amp;aqi=</t>
  </si>
  <si>
    <t>brigette</t>
  </si>
  <si>
    <t>whitebm00@aol.com</t>
  </si>
  <si>
    <t>0F869C87-2639-4BBA-92A6-77C0C61F548F</t>
  </si>
  <si>
    <t>stimulus debt loan for homeowners</t>
  </si>
  <si>
    <t>hl=en&amp;q=stimulus debt loan for homeowners&amp;btnG=Search&amp;aq=f&amp;oq=&amp;aqi=</t>
  </si>
  <si>
    <t>decline@declined.com</t>
  </si>
  <si>
    <t>A640565E-68DC-4E7B-BD91-FF12AE5FB3FA</t>
  </si>
  <si>
    <t>deb</t>
  </si>
  <si>
    <t>officermom28@yahpp.com</t>
  </si>
  <si>
    <t>E769BBC5-4770-4298-A9CF-0296018554B9</t>
  </si>
  <si>
    <t>Debt payment schedule</t>
  </si>
  <si>
    <t>calculate debt payment schedule</t>
  </si>
  <si>
    <t>hl=en&amp;client=firefox-a&amp;rls=org.mozilla%3Aen-US%3Aofficial&amp;hs=r1E&amp;q=calculate debt payment schedule&amp;aq=f&amp;oq=&amp;aqi=g1</t>
  </si>
  <si>
    <t>utm_source=google&amp;utm_medium=CPC&amp;utm_content=Debt%20Payment&amp;utm_campaign=Debt%20General&amp;utm_term=Debt%20payment%20schedule&amp;keyword=How%20Can%20I%20Consolidate%20My%20Debt</t>
  </si>
  <si>
    <t>herbert</t>
  </si>
  <si>
    <t>hervy1@yahoo.com</t>
  </si>
  <si>
    <t>4FF59ECA-66E9-4BED-B7DB-B728E8E780E6</t>
  </si>
  <si>
    <t>dms credit negotiator</t>
  </si>
  <si>
    <t>hl=en&amp;rlz=1T4GGLJ_en___US327&amp;ei=GiiQStKVGY78tgew9LDOBA&amp;sa=X&amp;oi=spell&amp;resnum=0&amp;ct=result&amp;cd=1&amp;q=dms credit negotiator&amp;spell=1</t>
  </si>
  <si>
    <t>w0214150@selu.edu</t>
  </si>
  <si>
    <t>51804123-A4C6-4552-9E94-EB8E856B8BE7</t>
  </si>
  <si>
    <t>utm_source=yahoo&amp;utm_medium=cpc&amp;utm_campaign=DebtReductionInc&amp;utm_content=Lower%20Payments&amp;keyword=How%20To%20Lower%20Mortgage%20Payments&amp;OVRAW=Lower%20Mortgage%20Payment%20Without%20Refi%20NAC%20Ning&amp;OVKEY=lower%20mortgage%20payment&amp;OVMTC=advanced&amp;OVADID=42233385522&amp;OVKWID=207713333022</t>
  </si>
  <si>
    <t>Tillis</t>
  </si>
  <si>
    <t>eltil@aol.com</t>
  </si>
  <si>
    <t>73B7C6FA-E8B8-484D-8DA0-945705308BA6</t>
  </si>
  <si>
    <t>client=ca-pub-7178429101922652&amp;format=250x250_as&amp;output=html&amp;h=250&amp;w=250&amp;lmt=1249494281&amp;channel=0746918397&amp;ad_type=text&amp;alt_color=FFFFFF&amp;color_bg=FFFFFF&amp;color_border=FFFFFF&amp;color_link=0000CC&amp;color_text=000000&amp;color_url=000000&amp;flash=10.0.22.87&amp;url=http%3A%2F%2Fwww.debtfirms.com%2Fpay-off-credit-card-debt.html&amp;ref=http%3A%2F%2Fezinearticles.com%2F%3FWays-To-Pay-Off-Credit-Card-Debt-You-Need-To-Consider%26id%3D725821&amp;dt=1250979309625&amp;correlator=1250979309625&amp;frm=0&amp;ga_vid=430699134.1250979310&amp;ga_sid=1250979310&amp;ga_hid=1218470552&amp;ga_fc=0&amp;u_tz=-240&amp;u_his=0&amp;u_java=1&amp;u_h=768&amp;u_w=1024&amp;u_ah=738&amp;u_aw=1024&amp;u_cd=32&amp;u_nplug=0&amp;u_nmime=0&amp;eid=36814001&amp;fu=0&amp;ifi=1&amp;dtd=109&amp;xpc=gdEXFJZ1CT&amp;p=http%3A//www.debtfirms.com</t>
  </si>
  <si>
    <t>Aherkert@Adams.net</t>
  </si>
  <si>
    <t>40D6CF39-17BA-4AAE-8A43-8ADBCF2392C3</t>
  </si>
  <si>
    <t>katetl42@yahoo.com</t>
  </si>
  <si>
    <t>C4E6D3F0-C302-4467-BFD0-1C986668F889</t>
  </si>
  <si>
    <t>credit card debt consolidation</t>
  </si>
  <si>
    <t>http://search.yahoo.com/search;_ylt=AuW2Ai_S3qyuz7cNNMMqlhBG2vAI</t>
  </si>
  <si>
    <t>p=credit card debt consolidation&amp;fr=my-myy-s&amp;toggle=1&amp;cop=&amp;ei=UTF-8</t>
  </si>
  <si>
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</si>
  <si>
    <t>Cortez</t>
  </si>
  <si>
    <t>cortez.cox@us.army.mil</t>
  </si>
  <si>
    <t>7605820B-8ACA-47C8-8C27-BD0C8475E1A6</t>
  </si>
  <si>
    <t>debt consolidation programs</t>
  </si>
  <si>
    <t>ei=UTF-8&amp;fr=slv8-hptb6&amp;p=debt consolidation programs&amp;rs=1&amp;fr2=rs-top</t>
  </si>
  <si>
    <t>utm_source=yahoo&amp;utm_medium=cpc&amp;utm_campaign=DebtReductionInc&amp;utm_content=Credit%20Debt%20Consolidation&amp;keyword=Credit%20Counseling%20And%20Debt%20Consolidation&amp;OVRAW=debt%20consolidation%20programs%20%22credit%20counseling%22&amp;OVKEY=credit%20counseling%20and%20debt%20consolidation&amp;OVMTC=advanced&amp;OVADID=42233460022&amp;OVKWID=207713234022</t>
  </si>
  <si>
    <t>rgmarc18@roadrunner.com</t>
  </si>
  <si>
    <t>oMvwOwMLK0uxA87BjdQzSQ</t>
  </si>
  <si>
    <t>www.debtguidenow.com</t>
  </si>
  <si>
    <t>http://www.debtguidenow.com/debt7/</t>
  </si>
  <si>
    <t>davidfoster1982@yahoo.com</t>
  </si>
  <si>
    <t>X-C-niOvKky5t9MVCGspuw</t>
  </si>
  <si>
    <t>.gx=1&amp;.rand=bfirisu0be81q</t>
  </si>
  <si>
    <t>nmason@powernet.org</t>
  </si>
  <si>
    <t>10460397-8C6D-49C9-823B-4E72E8BAC009</t>
  </si>
  <si>
    <t>When debtors file lein on estates does the debts  have to be paid</t>
  </si>
  <si>
    <t>q=When debtors file lein on estates does the debts  have to be paid&amp;search=&amp;qsrc=0&amp;o=0&amp;l=dir</t>
  </si>
  <si>
    <t>jg22_srs2002@yahoo.com</t>
  </si>
  <si>
    <t>D5F2E5FC-59AE-499A-8592-1A80FC8728E6</t>
  </si>
  <si>
    <t>ways around defaulted loans</t>
  </si>
  <si>
    <t>hl=en&amp;q=ways around defaulted loans&amp;cts=1251006713560&amp;aq=f&amp;oq=&amp;aqi=</t>
  </si>
  <si>
    <t>Alicia</t>
  </si>
  <si>
    <t>shoeshoe@gmail.com</t>
  </si>
  <si>
    <t>C0FA84D0-1C6C-43D7-9C22-490FD9891D1B</t>
  </si>
  <si>
    <t>client=ca-pub-3683987017468561&amp;format=336x280_as&amp;output=html&amp;h=280&amp;w=336&amp;lmt=1251010461&amp;channel=0005223448&amp;ad_type=text&amp;color_bg=FFFFFF&amp;color_border=ffffff&amp;color_link=660000&amp;color_text=000000&amp;color_url=003366&amp;flash=10.0.22.87&amp;url=http%3A%2F%2Fwww.vertex42.com%2FCalculators%2Fdebt-reduction-calculator.html&amp;ref=http%3A%2F%2Fwww.vertex42.com%2F&amp;ui=rc%3A0&amp;dt=1251010461718&amp;correlator=1251010461734&amp;frm=0&amp;ga_vid=2135974264.1251005495&amp;ga_sid=1251010437&amp;ga_hid=447892710&amp;ga_fc=1&amp;u_tz=-240&amp;u_his=4&amp;u_java=1&amp;u_h=768&amp;u_w=1024&amp;u_ah=738&amp;u_aw=1024&amp;u_cd=32&amp;u_nplug=0&amp;u_nmime=0&amp;fu=0&amp;ifi=1&amp;dtd=94&amp;xpc=OdzgKIs3Gl&amp;p=http%3A//www.vertex42.com</t>
  </si>
  <si>
    <t>ludstetar@hotmal.com</t>
  </si>
  <si>
    <t>905A2468-970A-461B-B6E2-22DE383E5F84</t>
  </si>
  <si>
    <t>How to reduce credit card rate</t>
  </si>
  <si>
    <t>utm_source=google&amp;utm_medium=CPC&amp;utm_content=Credit%20Card%20Reduction&amp;utm_campaign=Credit&amp;utm_term=How%20to%20reduce%20credit%20card%20rate&amp;keyword=How%20Can%20I%20Consolidate%20My%20Debt</t>
  </si>
  <si>
    <t>shanecc99@yahoo.com</t>
  </si>
  <si>
    <t>A70FC284-24C0-4539-9E7D-980B7FCAD67E</t>
  </si>
  <si>
    <t>client=ca-gurunet_wikianswers_radlinks_js&amp;hints=income garnishmentpersonal financebusiness and finance&amp;format=fp_al_lp&amp;output=html&amp;channel=Questions_ad_links&amp;url=http%3A%2F%2Fwiki.answers.com%2FQ%2FHow_do_you_get_rid_of_a_car_you_can%2527t_afford_to_keep_without_having_it_repossessed_and_spoiling_your_credit&amp;kw_type=radlink&amp;hl=en&amp;rt=ChBKkUmZAAh56QqytBtA_S7ZEhVDcmVkaXQgQ2FyZCBEZWJ0IExhd3MaCKq-rEifNkFhKAFSEwivw6zK9rmcAhUDH7MKHSA5xOY&amp;kw=Credit Card Debt Laws</t>
  </si>
  <si>
    <t>ELLERBJ@AOL.COM</t>
  </si>
  <si>
    <t>9DBE0C06-B5BE-48C3-8BC5-83B67C5FD03E</t>
  </si>
  <si>
    <t>searchservice.myspace.com</t>
  </si>
  <si>
    <t>http://searchservice.myspace.com/index.cfm</t>
  </si>
  <si>
    <t>fuseaction=sitesearch.results&amp;qry=debt network&amp;type=Web&amp;orig=IMC-FF&amp;cmstest=true</t>
  </si>
  <si>
    <t>Lorin</t>
  </si>
  <si>
    <t>lorin.haube@yahoo.com</t>
  </si>
  <si>
    <t>A85E9994-8C41-4DE3-93A6-6B1C7C4E54B7</t>
  </si>
  <si>
    <t>us.mc574.mail.yahoo.com</t>
  </si>
  <si>
    <t>http://us.mc574.mail.yahoo.com/mc/welcome</t>
  </si>
  <si>
    <t>.gx=1&amp;.tm=1251036914&amp;.rand=997kasrbt7ga3</t>
  </si>
  <si>
    <t>christa</t>
  </si>
  <si>
    <t>christahimmelein@delta.edu</t>
  </si>
  <si>
    <t>CD509DCE-2060-4AE0-9201-13798630D3A8</t>
  </si>
  <si>
    <t>herchel</t>
  </si>
  <si>
    <t>boxer342003@yahoo.com</t>
  </si>
  <si>
    <t>883A3529-C27E-4BDE-9AE4-070EAB324336</t>
  </si>
  <si>
    <t>us.mc317.mail.yahoo.com</t>
  </si>
  <si>
    <t>http://us.mc317.mail.yahoo.com/mc/welcome</t>
  </si>
  <si>
    <t>.gx=0&amp;.tm=1251046348&amp;.rand=a4f21952abh44</t>
  </si>
  <si>
    <t>Tsai</t>
  </si>
  <si>
    <t>chory98@yahoo.com</t>
  </si>
  <si>
    <t>92AC00C4-D18B-4E60-948C-86E05BB48168</t>
  </si>
  <si>
    <t>us.mc1124.mail.yahoo.com</t>
  </si>
  <si>
    <t>http://us.mc1124.mail.yahoo.com/mc/welcome</t>
  </si>
  <si>
    <t>.gx=1&amp;.tm=1251057686&amp;.rand=dvju8508540b1</t>
  </si>
  <si>
    <t>sherlyne</t>
  </si>
  <si>
    <t>caramelle022@yahoo.com</t>
  </si>
  <si>
    <t>75C8376D-FBED-4DB8-8A14-354E5B11D7AB</t>
  </si>
  <si>
    <t>us.mc588.mail.yahoo.com</t>
  </si>
  <si>
    <t>http://us.mc588.mail.yahoo.com/mc/welcome</t>
  </si>
  <si>
    <t>.gx=1&amp;.tm=1251055938&amp;.rand=d93r25klkde4q</t>
  </si>
  <si>
    <t>kaimi</t>
  </si>
  <si>
    <t>warmleatherrats@yahoo.com</t>
  </si>
  <si>
    <t>02C084E2-6AF4-492D-81AE-528E954AEB4B</t>
  </si>
  <si>
    <t>.gx=0&amp;.rand=egm9mdfbg7hal</t>
  </si>
  <si>
    <t>tanya.carter@hotmail.com</t>
  </si>
  <si>
    <t>7041D397-7B5B-4944-BE66-24227D387253</t>
  </si>
  <si>
    <t>by120w.bay120.mail.live.com</t>
  </si>
  <si>
    <t>http://by120w.bay120.mail.live.com/mail/InboxLight.aspx</t>
  </si>
  <si>
    <t>FolderID=00000000-0000-0000-0000-000000000001&amp;InboxSortAscending=False&amp;InboxSortBy=Date&amp;n=1804018879</t>
  </si>
  <si>
    <t>kjjb967@gmail.com</t>
  </si>
  <si>
    <t>828155D3-1D88-447F-A38C-49D90C4A4CCC</t>
  </si>
  <si>
    <t>lowering monthly bills</t>
  </si>
  <si>
    <t>q=lowering monthly bills&amp;url=/aclk%3Fsa%3Dl%26ai%3DCsEoZHMSRStfcKJ3iM8nxgPgN4PDAwgGot6b5DKSxihoIABABKANQwZSViARgyd77h_Cj7BKgAeKhkfYDyAEBqgQXT9BI9Er887vfsXc-Lamxit6STdQN_bw%26sig%3DAGiWqtxuHj0PUvy4w-4thqfjSVB9oxEGnA%26q%3Dhttp://www.debtreductioninc.com/index8.html%253Futm_source%253Dgoogle%2526utm_medium%253DCPC%2526utm_content%253DLower%252520Payments%2526utm_campaign%253DDebt%252520General%2526utm_term%253DLower%252520monthly%252520bills%2526keyword%253DHow%252520Can%252520I%252520Consolidate%252520My%252520Debt%253F&amp;rct=j&amp;ei=HMSRSvjqJ4jUNYvp1JEK&amp;usg=AFQjCNFXb1LtyZHJJBjIfzON3B2sK78EAA</t>
  </si>
  <si>
    <t>greg</t>
  </si>
  <si>
    <t>grg_hey@yahoo.com</t>
  </si>
  <si>
    <t>255D01A1-3F13-4E2D-B9F2-B117D3C53D1D</t>
  </si>
  <si>
    <t>Debt relief lawyers</t>
  </si>
  <si>
    <t>debt relief lawyers</t>
  </si>
  <si>
    <t>client=firefox-a&amp;rls=org.mozilla%3Aen-US%3Aofficial&amp;channel=s&amp;hl=en&amp;source=hp&amp;q=debt relief lawyers&amp;btnG=Google Search</t>
  </si>
  <si>
    <t>utm_source=google&amp;utm_medium=CPC&amp;utm_content=Holding%20Tank%20-%20Debt&amp;utm_campaign=Debt%20Holding%20Tank&amp;utm_term=Debt%20relief%20lawyers&amp;keyword=How%20Can%20I%20Consolidate%20My%20Debt</t>
  </si>
  <si>
    <t>mom1154@yahoo.com</t>
  </si>
  <si>
    <t>z6kMsn0QC0CTQzeAjgUH8Q</t>
  </si>
  <si>
    <t>Credit card settlement</t>
  </si>
  <si>
    <t>utm_source=google&amp;utm_medium=CPC&amp;utm_content=Credit%20Card%20Settlement&amp;utm_campaign=Credit&amp;utm_term=Credit%20card%20settlement&amp;keyword=How%20Can%20I%20Consolidate%20My%20Debt</t>
  </si>
  <si>
    <t>Tricia</t>
  </si>
  <si>
    <t>heldt@bellsouth.net</t>
  </si>
  <si>
    <t>7CA41EA1-2013-47C3-8C6A-A50B3DC60888</t>
  </si>
  <si>
    <t>personal credit counseling</t>
  </si>
  <si>
    <t>cx=014368166379998286206%3A-7q-kycmcak&amp;cof=FORID%3A11&amp;q=personal credit counseling&amp;submit.x=23&amp;submit.y=9&amp;ad=w9&amp;num=10&amp;rurl=http%3A%2F%2Fclarkhoward.com%2Fquery%2Fresults.html%3Fcx%3D014368166379998286206%253A-7q-kycmcak%26cof%3DFORID%253A11%26q%3Dpersonal%2Bcredit%2Bcounseling%26submit.x%3D23%26submit.y%3D9</t>
  </si>
  <si>
    <t>rICKY</t>
  </si>
  <si>
    <t>DECLINED@DELCINE.COM</t>
  </si>
  <si>
    <t>3684C43F-0E95-4158-8FF6-C2EF1FB55601</t>
  </si>
  <si>
    <t>Rodney</t>
  </si>
  <si>
    <t>rodlo1@comcast.net</t>
  </si>
  <si>
    <t>D98E7D1B-A441-406A-A360-3CFB639276AC</t>
  </si>
  <si>
    <t>amandarbear@live.com</t>
  </si>
  <si>
    <t>E2E1C4DF-9D31-45C2-AFB2-7A7C1CB6428F</t>
  </si>
  <si>
    <t>lmoe16@hotmail.com</t>
  </si>
  <si>
    <t>E51CF3AA-F2E1-4165-9B7F-6649791AB9A5</t>
  </si>
  <si>
    <t>government debt bailout</t>
  </si>
  <si>
    <t>q=government debt bailout&amp;rls=com.microsoft:*:IE-SearchBox&amp;ie=UTF-8&amp;oe=UTF-8&amp;sourceid=ie7&amp;rlz=1I7DKUS</t>
  </si>
  <si>
    <t>marianne@mariannecampbell.com</t>
  </si>
  <si>
    <t>DEEE6275-EC72-4E32-A775-1B813071F4E8</t>
  </si>
  <si>
    <t>how to lower credit card interest rates</t>
  </si>
  <si>
    <t>client=safari&amp;rls=en-us&amp;q=how to lower credit card interest rates&amp;ie=UTF-8&amp;oe=UTF-8</t>
  </si>
  <si>
    <t>Matthews</t>
  </si>
  <si>
    <t>joyce.matthews@fcps.edu</t>
  </si>
  <si>
    <t>B2344A13-2DA6-4785-8D74-3BA001DA9461</t>
  </si>
  <si>
    <t>http://www.doityourself.com/stry/creditcard</t>
  </si>
  <si>
    <t>joey</t>
  </si>
  <si>
    <t>jcas099101@yahoo.com</t>
  </si>
  <si>
    <t>692506B6-C29D-4811-97B2-5CBABD794960</t>
  </si>
  <si>
    <t>us mortgage reduction</t>
  </si>
  <si>
    <t>fr=yfp-t-701-s&amp;toggle=1&amp;cop=mss&amp;ei=UTF8&amp;rd=r2&amp;p=us%20mortgage%20reduction</t>
  </si>
  <si>
    <t>utm_source=yahoo&amp;utm_medium=cpc&amp;utm_campaign=DebtReductionInc&amp;utm_content=Debt%20Reduction&amp;keyword=Mortgage%20Debt%20Reduction&amp;OVRAW=us%20mortgage%20reduction&amp;OVKEY=mortgage%20debt%20reduction&amp;OVMTC=advanced&amp;OVADID=41951293522&amp;OVKWID=207713073022</t>
  </si>
  <si>
    <t>LORIE</t>
  </si>
  <si>
    <t>horsewomanlw@yahoo.com</t>
  </si>
  <si>
    <t>456A5205-BFAD-4CFD-BA33-E562F8D6F2D3</t>
  </si>
  <si>
    <t>fastbrowsersearch.com</t>
  </si>
  <si>
    <t>Debtclear</t>
  </si>
  <si>
    <t>http://fastbrowsersearch.com/results/results.aspx</t>
  </si>
  <si>
    <t>q=debtclear@webhottest.com&amp;c=web&amp;s=NFAS&amp;v=13&amp;tid={B89C68F7-B9DB-4b00-B730-112CB33192FF}</t>
  </si>
  <si>
    <t>utm_source=google&amp;utm_medium=CPC&amp;utm_content=Holding%20Tank%20-%20Debt&amp;utm_campaign=Debt%20Holding%20Tank&amp;utm_term=Debtclear&amp;keyword=How%20Can%20I%20Consolidate%20My%20Debt</t>
  </si>
  <si>
    <t>matt</t>
  </si>
  <si>
    <t>maboz0020@yahoo.com</t>
  </si>
  <si>
    <t>57E9FE7B-0A2B-4ECE-994F-637D0FA37649</t>
  </si>
  <si>
    <t>Lauren</t>
  </si>
  <si>
    <t>lauren.womack@yahoo.com</t>
  </si>
  <si>
    <t>7FD2F2DC-41C8-4F50-A2F6-35382038F5E3</t>
  </si>
  <si>
    <t>federal loans in default</t>
  </si>
  <si>
    <t>q=federal loans in default&amp;url=/aclk%3Fsa%3Dl%26ai%3DCM4ChkziTSoPmF5urtgepoIGhB-DwwMIB3N6l-QyysezLAQgAEAEoA1DC_t-Q-f____8BYMmO_4zkpPAToAHioZH2A8gBAaoEGE_Q_aLVwY9mBGCgn95DaKpqathtMPwJpg%26sig%3DAGiWqtzR3a5ZKzak3jmv69JWD0Ae5xGhtg%26q%3Dhttp://www.debtreductioninc.com/index8.html%253Futm_source%253Dgoogle%2526utm_medium%253DCPC%2526utm_content%253DLoan%252520Default%2526utm_campaign%253DDebt%252520General%2526utm_term%253DLoans%252520in%252520default%2526keyword%253DHow%252520Can%252520I%252520Consolidate%252520My%252520Debt%253F&amp;rct=j&amp;ei=kziTSp_LFoaBtwfG5IBI&amp;usg=AFQjCNEhT-IT-VTBoTgzPAVUw0oZgHLjLg</t>
  </si>
  <si>
    <t>Arturo</t>
  </si>
  <si>
    <t>landscaper1@verizon.net</t>
  </si>
  <si>
    <t>0D9FF546-48AA-4C4E-B8C1-6B39C4A5E989</t>
  </si>
  <si>
    <t>debt management</t>
  </si>
  <si>
    <t>http://search.yahoo.com/search;_ylt=AoGDzpfL34Ut2BwKUSfVwF9G2vAI</t>
  </si>
  <si>
    <t>p=debt management&amp;fr=my-myy-s&amp;toggle=1&amp;cop=&amp;ei=UTF-8</t>
  </si>
  <si>
    <t>utm_source=yahoo&amp;utm_medium=cpc&amp;utm_campaign=DebtReductionInc&amp;utm_content=Debt%20Company&amp;keyword=Debt%20Management%20Companies&amp;OVRAW=debt%20management&amp;OVKEY=debt%20management%20company&amp;OVMTC=advanced&amp;OVADID=42233381022&amp;OVKWID=207713225022</t>
  </si>
  <si>
    <t>Jart</t>
  </si>
  <si>
    <t>jartmusk@hotmail.com</t>
  </si>
  <si>
    <t>C9ECED4E-01BF-45E7-8963-86404B057A5D</t>
  </si>
  <si>
    <t>by124w.bay124.mail.live.com</t>
  </si>
  <si>
    <t>http://by124w.bay124.mail.live.com/mail/InboxLight.aspx</t>
  </si>
  <si>
    <t>FolderID=00000000-0000-0000-0000-000000000005&amp;InboxSortAscending=False&amp;InboxSortBy=Date&amp;n=613007644</t>
  </si>
  <si>
    <t>poofpate@yahoo.com</t>
  </si>
  <si>
    <t>YuRZ6_70Y0CU8wG06R2EPg</t>
  </si>
  <si>
    <t>.gx=0&amp;.rand=4f9h3kmepognc</t>
  </si>
  <si>
    <t>deenabodiford@yahoo.com</t>
  </si>
  <si>
    <t>B3730A7A-5333-4B88-8F7D-C1CFCDFD6ED9</t>
  </si>
  <si>
    <t>American debt consolidation</t>
  </si>
  <si>
    <t>http://www.ehow.com/articles_3493-american-culture.html</t>
  </si>
  <si>
    <t>utm_source=google&amp;utm_medium=CPC&amp;utm_content=Debt%20Consolidation&amp;utm_campaign=Debt%20Consolidation&amp;utm_term=American%20debt%20consolidation&amp;keyword=How%20Can%20I%20Consolidate%20My%20Debt</t>
  </si>
  <si>
    <t>abbydalton51@aol.com</t>
  </si>
  <si>
    <t>9D709E92-6051-4123-975A-F12D148A736B</t>
  </si>
  <si>
    <t>http://webmail.aol.com/44148/aol/en-us/Suite.aspx</t>
  </si>
  <si>
    <t>MICHELE</t>
  </si>
  <si>
    <t>NONE@ANSWERNET.COM</t>
  </si>
  <si>
    <t>8598C7D1-E679-4201-8DDE-3DEDD763583D</t>
  </si>
  <si>
    <t>gahomes4u@yahoo.com</t>
  </si>
  <si>
    <t>7BEA39CB-AB91-4228-B826-166E1E21A896</t>
  </si>
  <si>
    <t>chase.com/credit card payment</t>
  </si>
  <si>
    <t>sourceid=navclient&amp;ie=UTF-8&amp;rlz=1T4GGLJ_enUS322US322&amp;q=chase.com%2fcredit card payment</t>
  </si>
  <si>
    <t>HENRY</t>
  </si>
  <si>
    <t>hgoldsm172@aol.com</t>
  </si>
  <si>
    <t>DBBD3609-EE47-4EDB-B0A4-1FA18C639BEC</t>
  </si>
  <si>
    <t>Cashmire</t>
  </si>
  <si>
    <t>cashmiyrlee@yahoo.com</t>
  </si>
  <si>
    <t>7iVJGLNOSE_PV8PaTXjXcQ</t>
  </si>
  <si>
    <t>coe1982@aol.com</t>
  </si>
  <si>
    <t>6180BEDF-03CA-482C-8821-19EACCB6CFDC</t>
  </si>
  <si>
    <t>A84381B3-B292-49BD-842F-9876C050CE2F</t>
  </si>
  <si>
    <t>q=debt negotiation lawyer&amp;c=web&amp;s=DSP&amp;v=18&amp;tid={D87411DC-3EDE-4664-91C1-591ECF62450D}</t>
  </si>
  <si>
    <t>india</t>
  </si>
  <si>
    <t>msindia1@yahoo.com</t>
  </si>
  <si>
    <t>BED364E3-42F2-4907-9F63-86F499BE92A7</t>
  </si>
  <si>
    <t>ei=utf-8&amp;fr=slv8-yma3&amp;p=credit%20card%20debt&amp;type=</t>
  </si>
  <si>
    <t>miker0486@comcast.net</t>
  </si>
  <si>
    <t>D27BFEA8-A296-4B04-9111-DED4FEBCECFE</t>
  </si>
  <si>
    <t>Credit card debt law</t>
  </si>
  <si>
    <t>credit card debt new laws</t>
  </si>
  <si>
    <t>cat=Web&amp;con=homepage&amp;q=credit card debt new laws</t>
  </si>
  <si>
    <t>utm_source=google&amp;utm_medium=CPC&amp;utm_content=Credit%20Card%20Debt%20-%20high%20volume&amp;utm_campaign=Credit&amp;utm_term=Credit%20card%20debt%20law&amp;keyword=How%20Can%20I%20Consolidate%20My%20Debt</t>
  </si>
  <si>
    <t>msiemers56@yahoo.com</t>
  </si>
  <si>
    <t>iTbfMYVEwUGWPKRGoMh_2w</t>
  </si>
  <si>
    <t>How to stop interest on credit cards</t>
  </si>
  <si>
    <t>how to stop interest on credit cards</t>
  </si>
  <si>
    <t>q=how to stop interest on credit cards&amp;rlz=1I7DKUS_en&amp;ie=UTF-8&amp;oe=UTF-8&amp;sourceid=ie7</t>
  </si>
  <si>
    <t>utm_source=google&amp;utm_medium=CPC&amp;utm_content=How&amp;utm_campaign=Credit&amp;utm_term=How%20to%20stop%20interest%20on%20credit%20cards&amp;keyword=How%20Can%20I%20Consolidate%20My%20Debt</t>
  </si>
  <si>
    <t>elocin_yar@yahoo.com</t>
  </si>
  <si>
    <t>DEE031F7-DC6B-440D-A563-BF86EF14CEE7</t>
  </si>
  <si>
    <t>American Debt specialists</t>
  </si>
  <si>
    <t>hl=en&amp;client=firefox-a&amp;rls=org.mozilla:en-US:official&amp;hs=3zs&amp;ei=zuiUSonIJY2cMLTJ7PkH&amp;sa=X&amp;oi=spell&amp;resnum=0&amp;ct=result&amp;cd=1&amp;q=American Debt specialists&amp;spell=1</t>
  </si>
  <si>
    <t>48D09FAB-DFC3-4A4C-A491-47C76F626A21</t>
  </si>
  <si>
    <t>Malinda</t>
  </si>
  <si>
    <t>malinda@barrongymnastics.com</t>
  </si>
  <si>
    <t>YWId7R-c5U2CmsrSp8OzTA</t>
  </si>
  <si>
    <t>Keywords=Loan%20Debt</t>
  </si>
  <si>
    <t>utm_source=yahoo&amp;utm_medium=cpc&amp;utm_campaign=DebtReductionInc&amp;utm_content=Student%20Debt%20-%20high%20volume&amp;keyword=Student%20Loan%20Consolidation&amp;OVRAW=loan%20debt&amp;OVKEY=student%20loan%20debt&amp;OVMTC=advanced&amp;OVADID=42233253022&amp;OVKWID=207721351522</t>
  </si>
  <si>
    <t>angeadamgb@yahoo.com</t>
  </si>
  <si>
    <t>99415463-A948-4F0D-9FDE-957F3D56F76A</t>
  </si>
  <si>
    <t>us.mc324.mail.yahoo.com</t>
  </si>
  <si>
    <t>http://us.mc324.mail.yahoo.com/mc/showMessage</t>
  </si>
  <si>
    <t>sMid=5&amp;filterBy=&amp;midIndex=5&amp;mid=1_39533_AMXPjkQAAJwFSpKc5AjhtTm46ro&amp;m=1_49931_AMfPjkQAAKPpSpLZZw8N2Cu0wWk%2C1_49369_AMPPjkQAAWdMSpLV%2FAiQ8WzJcZw%2C1_48845_AMLPjkQAARkQSpLTCg3F1CmMjx8%2C1_43783_AMbPjkQAANJoSpKzeA0NFHHjSU8%2C1_42571_AMbPjkQAAJXaSpKu5Q3zVj%2Fu4oE%2C1_39533_AMXPjkQAAJwFSpKc5AjhtTm46ro%2C1_40651_AMjPjkQAAPa7SpKqlAhzNSOWUwQ%2C1_33910_AMPPjkQAAXOISpJZJAdvshxbuXM%2C1_31537_AMTPjkQAAMYVSpIagAWUFCD4C08%2C1_28434_AMLPjkQAAC7bSpHdwQ42XHN35A4%2C1_26160_AMnPjkQAANoLSpGrBglWyXYSmWU%2C&amp;sort=date&amp;order=down&amp;startMid=0&amp;pSize=25&amp;hash=b7b6f08413ae33e103e1d669f42d3e4a&amp;.jsrand=5880756&amp;acrumb=w3NndlvS4iL&amp;.rand=1480227934&amp;enc=auto</t>
  </si>
  <si>
    <t>jaylynn1028@peoplepc.com</t>
  </si>
  <si>
    <t>D0EEC9A5-245C-41FE-A612-27D99BC4279C</t>
  </si>
  <si>
    <t>term=Debt Programs&amp;channel=leg_bankruptcy_law,video&amp;google_kw_type=radlinks&amp;google_rt=ChBKk94xAA7_jAraQYNAjh2vEg1EZWJ0IFByb2dyYW1zGgihPVpRoRPg-CgBUhMIpLO3yey-nAIVG1jaCh2SB306&amp;google_rts=ChBKk94xAA7_gQraQYNAjh2vEgxSZWR1Y2UgRGVidHMaCLTmqdAhzokIKAFSEwiks7fJ7L6cAhUbWNoKHZIHfTo|ChBKk94xAA7_jAraQYNAjh2vEg1EZWJ0IFByb2dyYW1zGgihPVpRoRPg-CgBUhMIpLO3yey-nAIVG1jaCh2SB306|ChBKk94xAA7_kAraQYNAjh2vEgxQYXlpbmcgQmlsbHMaCFVPIs6YVIViKAFSEwiks7fJ7L6cAhUbWNoKHZIHfTo|ChBKk94xAA7_lAraQYNAjh2vEhRQYXkgT2ZmIENyZWRpdCBDYXJkcxoIDML2JXoCfGkoAVITCKSzt8nsvpwCFRtY2godkgd9Og|ChBKk94xAA7_mAraQYNAjh2vEgpQYXlpbmcgT2ZmGggJUTpThVWn-CgBUhMIpLO3yey-nAIVG1jaCh2SB306|ChBKk94xAA7_nAraQYNAjh2vEhdQYXlpbmcgQ3JlZGl0IENhcmQgRGVidBoIoKGSt--CNPUoAVITCKSzt8nsvpwCFRtY2godkgd9Og&amp;google_page_url=http%3A//www.ehow.com/video_4753621_pay-credit-card-bills-filing.html&amp;radkws=Reduce%20Debts%7CDebt%20Programs%7CPaying%20Bills%7CPay%20Off%20Credit%20Cards%7CPaying%20Off%7CPaying%20Credit%20Card%20Debt&amp;contentid=4753621&amp;studioid=&amp;category=Legal&amp;subcategory=Bankruptcy Law</t>
  </si>
  <si>
    <t>Kemar</t>
  </si>
  <si>
    <t>KBug_7@hotmail.com</t>
  </si>
  <si>
    <t>E80F94C9-5430-4F66-87D9-5BE56D2406C6</t>
  </si>
  <si>
    <t>dora</t>
  </si>
  <si>
    <t>crisostomo_donna@yaoo.com</t>
  </si>
  <si>
    <t>40772DB7-D429-4594-ABA0-7737E37BAF44</t>
  </si>
  <si>
    <t>www.orhardbank.com</t>
  </si>
  <si>
    <t>http://www.orhardbank.com/home.php</t>
  </si>
  <si>
    <t>l=en&amp;r=1&amp;n=5&amp;token=ib6ePu2EotcKEwih8e-lkMCcAhUWIdoKHQAhzy0QAhgBIAQw5drECTgNUOXaxAlQ-abOD1C93LYQUMjh-BBQmt_5EFCBm5oRUMC3tRE&amp;q=Orchard Bank Online Account</t>
  </si>
  <si>
    <t>Raymon</t>
  </si>
  <si>
    <t>rakhan3@aol.com</t>
  </si>
  <si>
    <t>tnEu0EvAYUS0oZ7qkFyqXw</t>
  </si>
  <si>
    <t>help with student loan debt</t>
  </si>
  <si>
    <t>p=help with student loan debt&amp;fr=yfp-t-152-s&amp;toggle=1&amp;cop=mss&amp;ei=UTF-8</t>
  </si>
  <si>
    <t>utm_source=yahoo&amp;utm_medium=cpc&amp;utm_campaign=DebtReductionInc&amp;utm_content=Student%20Debt%20-%20high%20volume&amp;keyword=Student%20Loan%20Consolidation&amp;OVRAW=help%20with%20student%20loan%20debt&amp;OVKEY=student%20loan%20debt&amp;OVMTC=advanced&amp;OVADID=42233253022&amp;OVKWID=207721351522</t>
  </si>
  <si>
    <t>sharront_23@yahoo.com</t>
  </si>
  <si>
    <t>9f4Vb6K-hEKqoIf_ydstCQ</t>
  </si>
  <si>
    <t>us.mc825.mail.yahoo.com</t>
  </si>
  <si>
    <t>http://us.mc825.mail.yahoo.com/mc/welcome</t>
  </si>
  <si>
    <t>.gx=0&amp;.tm=1251331362&amp;.rand=8gau0dnbk95qh</t>
  </si>
  <si>
    <t>arcist1@yahoo.com</t>
  </si>
  <si>
    <t>40C958B0-E823-4A6B-902E-A0D676F277BD</t>
  </si>
  <si>
    <t>Debt collectors</t>
  </si>
  <si>
    <t>debt collectors</t>
  </si>
  <si>
    <t>q=debt collectors&amp;url=/aclk%3Fsa%3Dl%26ai%3DCyA0sANmVSvXbHMqYlQfv86XrD-Db1b8BnrGe-QyljKgPEAcoCFC6ycjFAWDJ3p-I8KPsEqAB4qGR9gPIAQGqBBNP0Pz58-G44f6xj922lUsiJHD3%26num%3D10%26sig%3DAGiWqtwUesdcbcwJFDqxdtndsugJv2pkig%26adurl%3Dhttp://www.debtreductioninc.com/index8.html%253Futm_source%253Dgoogle%2526utm_medium%253DCPC%2526utm_content%253DHolding%252520Tank%252520-%252520Debt%2526utm_campaign%253DDebt%252520Holding%252520Tank%2526utm_term%253DDebt%252520collectors%2526keyword%253DHow%252520Can%252520I%252520Consolidate%252520My%252520Debt%253F&amp;rct=j&amp;ei=ANmVSq39G9WplAewotCxDA&amp;usg=AFQjCNGF7ve0RRsAoDP9QOYgYU4pu_fIgA</t>
  </si>
  <si>
    <t>utm_source=google&amp;utm_medium=CPC&amp;utm_content=Holding%20Tank%20-%20Debt&amp;utm_campaign=Debt%20Holding%20Tank&amp;utm_term=Debt%20collectors&amp;keyword=How%20Can%20I%20Consolidate%20My%20Debt</t>
  </si>
  <si>
    <t>soyoung</t>
  </si>
  <si>
    <t>seok216@hotmail.com</t>
  </si>
  <si>
    <t>9B639A5A-02FE-4273-8BE9-9983A29BFBFF</t>
  </si>
  <si>
    <t>barbb1122@a.o.l.com</t>
  </si>
  <si>
    <t>qvSJ2Eyx0k6MDaejcH8XPQ</t>
  </si>
  <si>
    <t>q=www.debt.com&amp;url=/aclk%3Fsa%3Dl%26ai%3DCu1U9JAeXSoSdAcuotgeboIGhB-Db1b8BnrGe-Qz0oLGpARAFKAhQ-PWosf3_____AWDJnrWH3KPwEKAB4qGR9gPIAQGqBBRP0HTFeNuESr_XgbpvbVNmL79JOg%26num%3D8%26sig%3DAGiWqtwxtNXCyncm1sTjOJv85DzagF62iA%26q%3Dhttp://www.debtreductioninc.com/index8.html%253Futm_source%253Dgoogle%2526utm_medium%253DCPC%2526utm_content%253DHolding%252520Tank%252520-%252520Debt%2526utm_campaign%253DDebt%252520Holding%252520Tank%2526utm_term%253DWww%252520debt%252520com%2526keyword%253DHow%252520Can%252520I%252520Consolidate%252520My%252520Debt%253F&amp;rct=j&amp;ei=JAeXSrE74oy2B6SRsL4O&amp;usg=AFQjCNHElgN7wutaPkKGe92usE6Yw1XM5w</t>
  </si>
  <si>
    <t>Micnael</t>
  </si>
  <si>
    <t>boatmanmt@yahoo.com</t>
  </si>
  <si>
    <t>7qyi93fye02A7ntdil8ktA</t>
  </si>
  <si>
    <t>client=ca-pub-6958755572607374&amp;format=728x90_as&amp;output=html&amp;h=90&amp;w=728&amp;lmt=1251390756&amp;channel=4455870224%2B9133651905%2B5602380156%2B8102179167&amp;ad_type=text_image&amp;alternate_ad_url=http%3A%2F%2Fhubpages.com%2Fgoogle_adsense_script.html&amp;color_bg=ffffff&amp;color_border=ffffff&amp;color_link=0000d8&amp;color_text=3b3b3b&amp;color_url=3f3f3f&amp;flash=10.0.22.87&amp;url=http%3A%2F%2Fhubpages.com%2Ftag%2Fterminate%2Bcredit%2Bcard%2Bdebt%2Fhot&amp;ref=http%3A%2F%2Fhubpages.com%2Fhub%2FHowToGetRidOfCreditCardDebt&amp;ui=rc%3A6&amp;dt=1251390756031&amp;correlator=1251390756031&amp;frm=0&amp;ga_vid=771650168.1251390397&amp;ga_sid=1251390397&amp;ga_hid=1270100832&amp;ga_fc=1&amp;u_tz=-300&amp;u_his=7&amp;u_java=1&amp;u_h=768&amp;u_w=1024&amp;u_ah=730&amp;u_aw=1024&amp;u_cd=32&amp;u_nplug=0&amp;u_nmime=0&amp;biw=999&amp;bih=533&amp;fu=0&amp;ifi=1&amp;dtd=78&amp;xpc=lXFErEGLg9&amp;p=http%3A//hubpages.com</t>
  </si>
  <si>
    <t>trademarkcs@yahoo.com</t>
  </si>
  <si>
    <t>goGrbu6p1kSNQ1yFTsObBw</t>
  </si>
  <si>
    <t>p=debt%20management&amp;fr=ush-mail</t>
  </si>
  <si>
    <t>utm_source=yahoo&amp;utm_medium=cpc&amp;utm_campaign=DebtReductionInc&amp;utm_content=Debt%20Company&amp;keyword=Debt%20Management%20Companies&amp;OVRAW=debt%20management&amp;OVKEY=debt%20management%20company&amp;OVMTC=advanced&amp;OVADID=42233358522&amp;OVKWID=207713225022</t>
  </si>
  <si>
    <t>Gwendolyn</t>
  </si>
  <si>
    <t>gwencumm@yahoo.com</t>
  </si>
  <si>
    <t>8E8C0C59-C0EB-411C-A8AA-49F1A8AAA186</t>
  </si>
  <si>
    <t>us government debt relief program</t>
  </si>
  <si>
    <t>p=us government debt relief program&amp;fr=yfp-t-101&amp;toggle=1&amp;cop=mss&amp;ei=UTF-8</t>
  </si>
  <si>
    <t>utm_source=yahoo&amp;utm_medium=cpc&amp;utm_campaign=DebtReductionInc&amp;utm_content=Debt%20Program&amp;keyword=Debt%20Relief%20Programs&amp;OVRAW=us%20government%20debt%20relief%20program&amp;OVKEY=debt%20relief%20program&amp;OVMTC=advanced&amp;OVADID=42233270022&amp;OVKWID=207713288022</t>
  </si>
  <si>
    <t>jad0714@verizon.net</t>
  </si>
  <si>
    <t>E92AC7FE-5A4F-4CBD-A1AC-3EAA9A871907</t>
  </si>
  <si>
    <t>www.incomathome.com</t>
  </si>
  <si>
    <t>http://www.incomathome.com/related/typing-work-from-home.htm</t>
  </si>
  <si>
    <t>tkn=cb7ZCVyYZEoKEwi3tNyT98OcAhXCEdoKHWNzRysYASAAOA0</t>
  </si>
  <si>
    <t>k9B6GH99l02QKjeMojv1dA</t>
  </si>
  <si>
    <t>Dockmaster612@aol.com</t>
  </si>
  <si>
    <t>DD8FEAA8-FAE7-40DB-B592-C8437A93E8BB</t>
  </si>
  <si>
    <t>yp.yahoo.com</t>
  </si>
  <si>
    <t>http://yp.yahoo.com/ypResults.py</t>
  </si>
  <si>
    <t>stx=credit card deit&amp;stp=a&amp;desc=&amp;city=Trussville&amp;state=AL&amp;zip=35173&amp;uzip=35173&amp;msa=1000&amp;slt=33.619579&amp;sln=-86.608398&amp;cs=5</t>
  </si>
  <si>
    <t>utm_source=yahoo&amp;utm_medium=cpc&amp;utm_campaign=DebtReductionInc&amp;utm_content=Credit%20Card%20Debt%20Reduction&amp;keyword=Reduce%20Credit%20Card%20Debt%20Quickly&amp;OVRAW=credit%20card%20deit&amp;OVKEY=reduce%20credit%20card%20debt%20quickly&amp;OVMTC=advanced&amp;OVADID=41951290522&amp;OVKWID=207713397022</t>
  </si>
  <si>
    <t>sheila</t>
  </si>
  <si>
    <t>rodgerss@rccwireless.net</t>
  </si>
  <si>
    <t>53531E0C-6AE9-4C23-9780-0DE19556E0A8</t>
  </si>
  <si>
    <t>nationak debt stimulus program</t>
  </si>
  <si>
    <t>p=nationak debt stimulus program&amp;toggle=1&amp;cop=mss&amp;ei=UTF-8&amp;fr=yfp-t-701</t>
  </si>
  <si>
    <t>utm_source=yahoo&amp;utm_medium=cpc&amp;utm_campaign=DebtReductionInc&amp;utm_content=Debt%20Program&amp;keyword=National%20Debt%20Consolidation%20Programs&amp;OVRAW=national%20debt%20stimulus%20program&amp;OVKEY=national%20debt%20program&amp;OVMTC=advanced&amp;OVADID=42233270022&amp;OVKWID=207713437022</t>
  </si>
  <si>
    <t>carpenter-tom@comcast.net</t>
  </si>
  <si>
    <t>97C14998-9FAF-4241-8F20-5D4CF2A2FA75</t>
  </si>
  <si>
    <t>term=Debt Collectors Letters&amp;channel=fin_money_managing,Channel_A,text&amp;google_kw_type=radlinks&amp;google_rt=ChBKlw7KAAOqSAprHCHc0CCeEhdEZWJ0IENvbGxlY3RvcnMgTGV0dGVycxoICsGYk0xfuK0oAVITCO_7tKv3xJwCFSIVagodbRcvTQ&amp;google_rts=ChBKlw7KAAOqSAprHCHc0CCeEhdEZWJ0IENvbGxlY3RvcnMgTGV0dGVycxoICsGYk0xfuK0oAVITCO_7tKv3xJwCFSIVagodbRcvTQ|ChBKlw7KAAOqWAprHCHc0CCeEhlCdXNpbmVzcyBMZXR0ZXJzIFRlbXBsYXRlGggiyp50sAM8DygBUhMI7_u0q_fEnAIVIhVqCh1tFy9N|ChBKlw7KAAOqXAprHCHc0CCeEhdTYW1wbGUgUGVyc29uYWwgTGV0dGVycxoItT1KPYL0vyUoAVITCO_7tKv3xJwCFSIVagodbRcvTQ|ChBKlw7KAAOqYAprHCHc0CCeEgk0IExldHRlcnMaCKi_MUZzQtxgKAFSEwjv-7Sr98ScAhUiFWoKHW0XL00|ChBKlw7KAAOqZAprHCHc0CCeEhRDb3ZlciBMZXR0ZXJzIFJldmlldxoIocT16EBPjsgoAVITCO_7tKv3xJwCFSIVagodbRcvTQ|ChBKlw7KAAOqaAprHCHc0CCeEhJGdW5kcmFpc2luZyBMZXR0ZXIaCL7t2itU_gZBKAFSEwjv-7Sr98ScAhUiFWoKHW0XL00&amp;google_page_url=http%3A//www.ehow.com/how_4722747_money-problems-using-form-letters.html&amp;radkws=Debt%20Collectors%20Letters%7CBusiness%20Letters%20Template%7CSample%20Personal%20Letters%7C4%20Letters%7CCover%20Letters%20Review%7CFundraising%20Letter&amp;contentid=4722747&amp;studioid=&amp;category=Personal Finance&amp;subcategory=Money Managing</t>
  </si>
  <si>
    <t>RODOLFO</t>
  </si>
  <si>
    <t>romarpenuela@nyc.rr.com</t>
  </si>
  <si>
    <t>2A223F08-B204-4181-A6D3-7C5F203CB949</t>
  </si>
  <si>
    <t>http://financialplan.about.com/od/creditcarddebt/a/CCMinimums.htm</t>
  </si>
  <si>
    <t>charlesdavis0566@sbcglobal.net</t>
  </si>
  <si>
    <t>Z4dtEJHKZkSyc4u1wI4Rug</t>
  </si>
  <si>
    <t>us.mc830.mail.yahoo.com</t>
  </si>
  <si>
    <t>http://us.mc830.mail.yahoo.com/mc/welcome</t>
  </si>
  <si>
    <t>.partner=sbc&amp;.gx=1&amp;.tm=1251518228&amp;.rand=ecomlvnqa7glp</t>
  </si>
  <si>
    <t>Hye</t>
  </si>
  <si>
    <t>woojin4you@yahoo.com</t>
  </si>
  <si>
    <t>0F09B360-75E4-4502-9720-5139F2FAC3AD</t>
  </si>
  <si>
    <t>client=ca-pub-6186302871949550&amp;output=html&amp;h=15&amp;slotname=2759742579&amp;w=468&amp;lmt=1251444229&amp;flash=10.0.22.87&amp;url=http%3A%2F%2Fgetoutofdebt.org%2F4576%2Fgovernment-handing-out-secret-bailout-money-to-pay-off-credit-card-debts&amp;ref=http%3A%2F%2Fwww.google.co.kr%2Fsearch%3Fhl%3Dko%26rlz%3D1T4RNWE_enUS317US317%26newwindow%3D1%26q%3Dhow%2Bnew%2Bgovernment%2Bbailout%2Bfor%2Bcredit%2Bcard%2Bwill%2Baffect%2Bme%26lr%3D%26aq%3Df%26oq%3D&amp;dt=1251444229508&amp;correlator=1251444229539&amp;frm=0&amp;ga_vid=788039511.1251444230&amp;ga_sid=1251444230&amp;ga_hid=1465244439&amp;ga_fc=0&amp;u_tz=-360&amp;u_his=0&amp;u_java=1&amp;u_h=1024&amp;u_w=1280&amp;u_ah=990&amp;u_aw=1280&amp;u_cd=16&amp;u_nplug=0&amp;u_nmime=0&amp;biw=1259&amp;bih=794&amp;fu=0&amp;ifi=1&amp;dtd=359&amp;xpc=yz4oxcVCsJ&amp;p=http%3A//getoutofdebt.org&amp;rl_rc=true&amp;format=fp_al_lp&amp;adsense_enabled=true&amp;ad_type=text_image&amp;height=15&amp;width=468&amp;kw_type=radlink&amp;prev_fmts=468x15_0ads_al&amp;rt=ChBKl4YGAAq6rgqzBxTNGhXXEg5QYXkgT2ZmIGEgRGVidBoI971-vbg6kXkoAVITCIHKzYbpxZwCFQW7sgodw199sw&amp;hl=en&amp;kw0=Pay My Debt&amp;kw1=Credit Debt&amp;kw2=Pay Off a Debt&amp;kw3=Pay Down Debt&amp;okw=Pay Off a Debt</t>
  </si>
  <si>
    <t>deborahlis918@hotmail.com</t>
  </si>
  <si>
    <t>1160BDCC-D596-4ADF-85C2-071C0C8D2923</t>
  </si>
  <si>
    <t>help student loan is in default</t>
  </si>
  <si>
    <t>q=help student loan is in default&amp;rls=com.microsoft:en-us&amp;ie=UTF-8&amp;oe=UTF-8&amp;startIndex=&amp;startPage=1</t>
  </si>
  <si>
    <t>kel.lapp@verizon.net</t>
  </si>
  <si>
    <t>3996CB27-7F4C-42D9-9F2B-566147BE8F40</t>
  </si>
  <si>
    <t>what is the best program to help reduce debt?</t>
  </si>
  <si>
    <t>client=safari&amp;rls=en&amp;q=what is the best program to help reduce debt%3F&amp;ie=UTF-8&amp;oe=UTF-8</t>
  </si>
  <si>
    <t>francinebrowning@yahoo.com</t>
  </si>
  <si>
    <t>ZZL0zDqY6U6Y-gr2CHSG8w</t>
  </si>
  <si>
    <t>Credit services mt</t>
  </si>
  <si>
    <t>utm_source=google&amp;utm_medium=CPC&amp;utm_content=Credit%20Services&amp;utm_campaign=Credit&amp;utm_term=Credit%20services%20mt&amp;keyword=How%20Can%20I%20Consolidate%20My%20Debt</t>
  </si>
  <si>
    <t>brian</t>
  </si>
  <si>
    <t>BKW983@YAHOO.COM</t>
  </si>
  <si>
    <t>E66E4434-95B0-4573-930D-7DF7402930D6</t>
  </si>
  <si>
    <t>john31007@msn.com</t>
  </si>
  <si>
    <t>540B0706-553E-404E-8563-004AA11F5944</t>
  </si>
  <si>
    <t>sourceid=navclient&amp;ie=UTF-8&amp;rlz=1T4GGIH_enUS256US256&amp;q=debt bailout</t>
  </si>
  <si>
    <t>dannita</t>
  </si>
  <si>
    <t>danni0635@gmail.com</t>
  </si>
  <si>
    <t>5FCFF1BE-E38B-4D7D-8643-58840361B40D</t>
  </si>
  <si>
    <t>hl=en&amp;source=hp&amp;q=help with student loans in default&amp;aq=0&amp;oq=help with student loans&amp;aqi=g3</t>
  </si>
  <si>
    <t>Jerry</t>
  </si>
  <si>
    <t>firechief2286@yahoo.com</t>
  </si>
  <si>
    <t>41B09D59-77F2-48FD-9643-6EEB1EA9E9B5</t>
  </si>
  <si>
    <t>p=credit card debt&amp;fr=yfp-t-203-s&amp;toggle=1&amp;cop=mss&amp;ei=UTF-8</t>
  </si>
  <si>
    <t>Angel</t>
  </si>
  <si>
    <t>gyzpyx77@msn.com</t>
  </si>
  <si>
    <t>iypDX8CZe0K19dHDx7eHAQ</t>
  </si>
  <si>
    <t>nightforum.com</t>
  </si>
  <si>
    <t>http://nightforum.com/result.php</t>
  </si>
  <si>
    <t>Keywords=Credit Card Debt&amp;r=c%253EcnmobISnc4K2cT6kc31%253E%2527tfbsdi%2560uzqf%253Etfbsdi%2527f%253Evt%253CVT%253C59%253C2%253C2%253C21337863%253Ctuzmf2%256059%252Fdtt%253C3%253Cjoufsdptnpt%2560bggjmjbuf%25608%2560e3s%2560efsq%253Ccvtjofttxfc%253Ccvtjofttxfc%253C%253C29669%253Cdmfbo%253C%253C0e0tfbsdi0q0joufsdptnpt0ynm0epnbjomboefs0joum0e3s0gfg0qpqdbu0w30%253Cenynm%252Fjoufsdptnpt%252Fpwfsuvsf%252Fdpn%2527jqvb%2560je%253E41%253A39%253A5%2527enybsht%253E17pFOzb5%255BH2ZT7wPMKxqMjGchfmX7%257B71IiW9MJG3%253ALBvxiD324sQWu8OKBpDQpgRsX56xe%257Bq.Xi3chs7C6M%255BDt%255BBLmkIZdQtYWDDWjXjhgzRH%2560PGhz%2560t2VC8cWxnMGoW46Pk.CxqOC8rsmZBsvEtWXolB2qW477OC.C9eow%253AMnBZnj8UKozHyj%2560C7N-ZU1%257B&amp;Submit=Go</t>
  </si>
  <si>
    <t>pedromerced@hotmail.com</t>
  </si>
  <si>
    <t>A18ADBDD-FC8F-42D8-BCC0-27EF63AE02F9</t>
  </si>
  <si>
    <t>google_kw=Debt Collectors&amp;google_rt=ChBKmKMkAAyu9QrlOljJnxSuEg9EZWJ0IENvbGxlY3RvcnMaCLJNhQKYl94gIIzf0MQCKAFIjN_QxAJSEwi-xIL7-MecAhWUXeUKHWRUMlM&amp;google_page_url=http%3A%2F%2Fezinearticles.com%2F%3FFast-Credit-Report-Repair%26id%3D1067778</t>
  </si>
  <si>
    <t>boon1970@earthlink.net</t>
  </si>
  <si>
    <t>N3r2wHXEJkmPZ4h5a6S-wg</t>
  </si>
  <si>
    <t>st=hp&amp;ptnrS=ZUxdm265YYUS&amp;si=&amp;tpr=sugt&amp;ct=SS&amp;pg=GGmain&amp;ss=sub&amp;searchfor=fair%20debt%20collection%20practices%20act</t>
  </si>
  <si>
    <t>Michele</t>
  </si>
  <si>
    <t>mpicht@aol.com</t>
  </si>
  <si>
    <t>FMf-199ltE_2Ahtzd3dHuw</t>
  </si>
  <si>
    <t>debtrescueusa.com</t>
  </si>
  <si>
    <t>sourceid=navclient&amp;aq=0h&amp;oq=&amp;ie=UTF-8&amp;rlz=1T4RNWN_enUS217US307&amp;q=debtrescueusa.com</t>
  </si>
  <si>
    <t>Oscar.eh10@yahoo.com</t>
  </si>
  <si>
    <t>BE5863EF-4475-4AF7-95CF-57E4B3047EF0</t>
  </si>
  <si>
    <t>How-to-Beat-Debt-Collectors&amp;id=1309657</t>
  </si>
  <si>
    <t>efini226@yahoo.com</t>
  </si>
  <si>
    <t>D574DABA-68D2-4504-9AFF-EFA8BE43DC8B</t>
  </si>
  <si>
    <t>client=ca-pub-1402062294040038&amp;output=html&amp;h=250&amp;slotname=5981110770&amp;w=250&amp;lmt=1251523294&amp;flash=10.0.32.18&amp;url=http%3A%2F%2Fwww.creditcarddebtlaw.com%2F&amp;ref=http%3A%2F%2Fwww.bing.com%2Fsearch%3Fq%3Dcredit%2520card%2520laws%26mkt%3Den-us%26FORM%3DDLCTBR%26DI%3D6244%26CE%3D14.0%26CM%3DSearchWeb&amp;dt=1251523294180&amp;prev_slotnames=1757757282&amp;correlator=1251523292951&amp;frm=0&amp;ga_vid=1511131033.1251523294&amp;ga_sid=1251523294&amp;ga_hid=1754805886&amp;ga_fc=0&amp;u_tz=-420&amp;u_his=13&amp;u_java=1&amp;u_h=900&amp;u_w=1440&amp;u_ah=870&amp;u_aw=1440&amp;u_cd=32&amp;u_nplug=0&amp;u_nmime=0&amp;biw=1419&amp;bih=687&amp;fu=0&amp;ifi=2&amp;dtd=23&amp;xpc=hTYnGFgHyG&amp;p=http%3A//www.creditcarddebtlaw.com</t>
  </si>
  <si>
    <t>shellzie1978@yahoo.com</t>
  </si>
  <si>
    <t>CE5E2BEF-F96B-4C93-9BC6-3A90430665F2</t>
  </si>
  <si>
    <t>www.business.com</t>
  </si>
  <si>
    <t>http://www.business.com/directory/financial_services/consumer_finance/consumer_credit/credit_repair/</t>
  </si>
  <si>
    <t>kevin122273@yahoom.com</t>
  </si>
  <si>
    <t>E77510F7-3996-4443-A53A-02B8DA527CCF</t>
  </si>
  <si>
    <t>KrKnCmoLYkGbH6BkxvFYGA</t>
  </si>
  <si>
    <t>pudding2072@yahoo.com</t>
  </si>
  <si>
    <t>BjJ9oYjueky_d_lcotHc6g</t>
  </si>
  <si>
    <t>ecw0522@verizon.net</t>
  </si>
  <si>
    <t>CBBE8114-2457-4EC4-8703-E6626B0896B8</t>
  </si>
  <si>
    <t>lower my monthly bills</t>
  </si>
  <si>
    <t>hl=en&amp;rlz=1T4TSHB_enUS313US313&amp;q=lower my monthly bills&amp;revid=1186294544&amp;ei=gG-ZSsbfFYOM8Qb73vjFAQ&amp;sa=X&amp;oi=revisions_inline&amp;resnum=0&amp;ct=broad-revision&amp;cd=3</t>
  </si>
  <si>
    <t>Marilyn</t>
  </si>
  <si>
    <t>patrice.anschultz@yahoo.com</t>
  </si>
  <si>
    <t>18DCE469-2517-4C9F-B6AD-7F422B3D6C79</t>
  </si>
  <si>
    <t>fr=yfp-t-832-s&amp;toggle=1&amp;cop=mss&amp;ei=UTF8&amp;rd=r2&amp;p=credit%20card%20debt</t>
  </si>
  <si>
    <t>aamacker@sbcglobal.net</t>
  </si>
  <si>
    <t>94956052-86F5-4CFD-B82D-72303ACA0FD8</t>
  </si>
  <si>
    <t>http://search.yahoo.com/search;_ylt=Am0_4JqccBH3RkHvzZCDI6emN3wV</t>
  </si>
  <si>
    <t>p=credit card debt&amp;fr=att-portal-s&amp;toggle=1&amp;cop=&amp;ei=UTF-8</t>
  </si>
  <si>
    <t>Rebeca</t>
  </si>
  <si>
    <t>rebguevara@yahoo.com</t>
  </si>
  <si>
    <t>1BDF87CC-F950-4B9E-BC12-A79438014970</t>
  </si>
  <si>
    <t>utm_source=yahoo&amp;utm_medium=cpc&amp;utm_campaign=DebtReductionInc&amp;utm_content=Credit%20Card%20Consolidation&amp;keyword=Credit%20Card%20Consolidation&amp;OVRAW=credit%20problems&amp;OVKEY=credit%20card%20consolidation&amp;OVMTC=advanced&amp;OVADID=41951287022&amp;OVKWID=207713091022</t>
  </si>
  <si>
    <t>martinflg@aol.com</t>
  </si>
  <si>
    <t>4814440B-CBAF-4AAF-8D0A-5D7AFAC0F2DD</t>
  </si>
  <si>
    <t>term=Credit Card Debt Law&amp;channel=fin_money_managing,Channel_A,text&amp;google_kw_type=radlinks&amp;google_rt=ChBKmc26AAkuOAraY01NFxkLEhRDcmVkaXQgQ2FyZCBEZWJ0IExhdxoIfMQexafMN9coAVITCL2jsNuVypwCFQpW2godgjRqBw&amp;google_rts=ChBKmc26AAkuOAraY01NFxkLEhRDcmVkaXQgQ2FyZCBEZWJ0IExhdxoIfMQexafMN9coAVITCL2jsNuVypwCFQpW2godgjRqBw|ChBKmc26AAkuQgraY01NFxkLEhFDcmVkaXQgQmFua3J1cHRjeRoIJT2L45tJXVgoAVITCL2jsNuVypwCFQpW2godgjRqBw|ChBKmc26AAkuRwraY01NFxkLEhRHZXQgT3V0IG9mIERlYnQgUGxhbhoIagWslHZSXfsoAVITCL2jsNuVypwCFQpW2godgjRqBw|ChBKmc26AAkuSwraY01NFxkLEg1SZWR1Y2UgQ3JlZGl0GgggU8dGtizQfigBUhMIvaOw25XKnAIVClbaCh2CNGoH|ChBKmc26AAkuTwraY01NFxkLEhBDcmVkaXQgRmluYW5jaWFsGgjbxvEj6lzk9CgBUhMIvaOw25XKnAIVClbaCh2CNGoH|ChBKmc26AAkuUgraY01NFxkLEhtDb25zdW1lciBEZWJ0IENvbnNvbGlkYXRpb24aCA-RbKik-tMiKAFSEwi9o7DblcqcAhUKVtoKHYI0agc&amp;google_page_url=http%3A//www.ehow.com/how_2330584_reduce-credit-card-debt.html&amp;radkws=Credit%20Card%20Debt%20Law%7CCredit%20Bankruptcy%7CGet%20Out%20of%20Debt%20Plan%7CReduce%20Credit%7CCredit%20Financial%7CConsumer%20Debt%20Consolidation&amp;contentid=2330584&amp;studioid=706A6D12-8355-44FC-84E5-185B8A5C5A58&amp;category=Personal Finance&amp;subcategory=Money Managing</t>
  </si>
  <si>
    <t>Dene</t>
  </si>
  <si>
    <t>dross85048@yahoo.com</t>
  </si>
  <si>
    <t>896B6C0C-6FD4-4167-8F64-A5F54C31B50F</t>
  </si>
  <si>
    <t>goverment help with debt</t>
  </si>
  <si>
    <t>p=goverment help with debt&amp;ei=utf-8&amp;fr=b1ie7</t>
  </si>
  <si>
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42233432022&amp;OVKWID=207713454522</t>
  </si>
  <si>
    <t>lreyes1054@aol.com</t>
  </si>
  <si>
    <t>IgLPmYKKDEW1Ztl626ylDg</t>
  </si>
  <si>
    <t>s_it=wo_efind&amp;q=creditcard payment</t>
  </si>
  <si>
    <t>delia</t>
  </si>
  <si>
    <t>dn21jamjr@AOL.COM</t>
  </si>
  <si>
    <t>986E6926-63BA-4B24-8182-B8F509EEE2B8</t>
  </si>
  <si>
    <t>aolsearcht7.search.aol.com</t>
  </si>
  <si>
    <t>http://aolsearcht7.search.aol.com/aol/weboffers</t>
  </si>
  <si>
    <t>s_it=wo_more&amp;q=federal debt elief programs</t>
  </si>
  <si>
    <t>erika</t>
  </si>
  <si>
    <t>lovingdsl2002@yahoo.com</t>
  </si>
  <si>
    <t>677C4427-340D-40F4-862F-109F4257CB05</t>
  </si>
  <si>
    <t>dondndavid@yahoo.com</t>
  </si>
  <si>
    <t>4B1EED9A-DD1E-46B7-B2AB-E3009F6D5FF6</t>
  </si>
  <si>
    <t>thesolomongirls@yahoo.com</t>
  </si>
  <si>
    <t>9B1F873D-EE77-4502-A656-78139E0DEDEB</t>
  </si>
  <si>
    <t>client=ca-pub-7178429101922652&amp;format=fp_al_lp&amp;output=html&amp;h=90&amp;w=200&amp;lmt=1249494367&amp;channel=8289089153&amp;ea=0&amp;flash=10.0.22&amp;url=http%3A%2F%2Fwww.debtfirms.com%2F&amp;ref=http%3A%2F%2Fwww.google.com%2Fsearch%3Fclient%3Dsafari%26rls%3Den%26q%3Dcredit%2Bhelp%2Bservices%26ie%3DUTF-8%26oe%3DUTF-8&amp;dt=1251608502323&amp;prev_slotnames=3501033164&amp;correlator=1251608502279&amp;frm=0&amp;ga_vid=437586399.1251608502&amp;ga_sid=1251608502&amp;ga_hid=648867317&amp;ga_fc=0&amp;u_tz=-420&amp;u_his=132&amp;u_java=1&amp;u_h=1200&amp;u_w=1920&amp;u_ah=1079&amp;u_aw=1920&amp;u_cd=24&amp;u_nplug=9&amp;u_nmime=139&amp;biw=1775&amp;bih=1007&amp;fu=0&amp;ifi=2&amp;dtd=12&amp;kw_type=radlink&amp;prev_fmts=200x90_0ads_al&amp;rt=ChBKmgfWAAJ2PwqDYhvDCy0zEhhEZWJ0IE5lZ290aWF0aW9uIExldHRlcnMaCOUnkDp7OTeaKAFSEwjf6c2QzcqcAhUlOoMKHYoyv_A&amp;hl=en&amp;kw0=Debt Negotiation Letters&amp;kw1=Debt Relief Reviews&amp;kw2=Credit Management Solution&amp;kw3=Debt Settlement Services&amp;okw=Debt Negotiation Letters</t>
  </si>
  <si>
    <t>owldrum@earthlink.net</t>
  </si>
  <si>
    <t>0C1A9C20-CC76-4DBC-8978-A72A92E607EA</t>
  </si>
  <si>
    <t>q=american debt specialists&amp;area=earthlink-ws&amp;channel=nonregistered&amp;FD=0&amp;</t>
  </si>
  <si>
    <t>conservative_reality@comcast.net</t>
  </si>
  <si>
    <t>F72C7ABB-5DC3-4CF0-98C8-70B26C2F07EB</t>
  </si>
  <si>
    <t>client=ca-gurunet_wikianswers_radlinks_js&amp;hints=debt collectionpersonal financebusiness and finance&amp;format=fp_al_lp&amp;output=html&amp;channel=Questions_A&amp;url=http%3A%2F%2Fwiki.answers.com%2FQ%2FCan_Social_Security_benefits_be_garnished_for_a_credit_card_debt&amp;kw_type=radlink&amp;hl=en&amp;rt=ChBKmr0PAA2HkQrnVV7JySevEgtDcmVkaXQgRGVidBoIvvHTmInk5_koAVITCKax7fr5y5wCFQtN5wodg3jbEQ&amp;kw=Credit Debt</t>
  </si>
  <si>
    <t>tvegaa16@univision.com</t>
  </si>
  <si>
    <t>F5C3349C-C219-45F6-A2CF-FAE0A630112F</t>
  </si>
  <si>
    <t>micorreo.univision.com</t>
  </si>
  <si>
    <t>http://micorreo.univision.com/scripts/mail/read.mail</t>
  </si>
  <si>
    <t>folder=INBOX&amp;order=Newest&amp;mview=a&amp;mstart=1&amp;pbox=0&amp;msg_uid=1251514975&amp;mprev=1251514978&amp;mnext=1251514974</t>
  </si>
  <si>
    <t>mcharban4466@aol.com</t>
  </si>
  <si>
    <t>525A1018-EBF5-4225-82A8-799A3F60CACF</t>
  </si>
  <si>
    <t>marcia</t>
  </si>
  <si>
    <t>sandm1487@hotmail.com</t>
  </si>
  <si>
    <t>8D7DB97C-366C-4865-AE5F-FC04612EEC39</t>
  </si>
  <si>
    <t>q=government debt relief&amp;qsrc=0&amp;o=101676&amp;l=dis</t>
  </si>
  <si>
    <t>cpickrace@hotmail.com</t>
  </si>
  <si>
    <t>client=ca-pub-4962658429099166&amp;output=html&amp;h=15&amp;slotname=6019748280&amp;w=468&amp;lmt=1251666423&amp;flash=10.0.12.36&amp;url=http%3A%2F%2Fwww.mrkent.com%2FCalculators%2Famator.asp&amp;dt=1251666423415&amp;prev_fmts=468x15_0ads_al_s&amp;prev_slotnames=6981039897%2C8422814792&amp;correlator=1251666422353&amp;frm=0&amp;ga_vid=19735163.1251296940&amp;ga_sid=1251666423&amp;ga_hid=1789843838&amp;ga_fc=1&amp;u_tz=-300&amp;u_his=1&amp;u_java=1&amp;u_h=600&amp;u_w=800&amp;u_ah=572&amp;u_aw=800&amp;u_cd=32&amp;u_nplug=0&amp;u_nmime=0&amp;biw=772&amp;bih=411&amp;fu=0&amp;ifi=4&amp;dtd=32&amp;xpc=hjBOnXRe7P&amp;p=http%3A//www.mrkent.com&amp;rl_rc=true&amp;format=fp_al_lp&amp;adsense_enabled=true&amp;ad_type=text,image&amp;height=15&amp;width=468&amp;kw_type=radlink&amp;rt=ChBKmun7AAXeTQrnTsW03WBxEgdQYXkgT2ZmGgh61iQ2SOhm6igBUhMIiduf5qTMnAIVpBznCh1YNFsS&amp;hl=en&amp;kw0=Calculator&amp;kw1=Pay Off&amp;kw2=Truck Loan&amp;kw3=Loan Rate&amp;kw4=Mortgage&amp;okw=Pay Off</t>
  </si>
  <si>
    <t>nicolecornell@ymail.com</t>
  </si>
  <si>
    <t>1u6GRy0bn0Cckj6L98xZug</t>
  </si>
  <si>
    <t>College-Loan-Forgiveness&amp;id=273941</t>
  </si>
  <si>
    <t>Anne Marie</t>
  </si>
  <si>
    <t>amteache@verizon.net</t>
  </si>
  <si>
    <t>A88137B3-0FD2-43C6-BEB8-B60D4A0FA305</t>
  </si>
  <si>
    <t>client=ca-dp-mdnh&amp;url=http://paymydebt.com/&amp;hl=en&amp;ac=r&amp;q=Credit%20Card%20Minimum%20Payment%20Calculator&amp;afdt=InOdtR8RqsQKEwipmsW1zcycAhUWIdoKHS4I_EsQAhgBIAA4DQ</t>
  </si>
  <si>
    <t>humbert_jason@yahoo.com</t>
  </si>
  <si>
    <t>D394CBAD-E6C7-4F57-89CC-E23067BECBBC</t>
  </si>
  <si>
    <t>credit consolidators</t>
  </si>
  <si>
    <t>ei=utf-8&amp;fr=slv8-tyc8&amp;p=credit%20consolidators&amp;type=</t>
  </si>
  <si>
    <t>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</t>
  </si>
  <si>
    <t>sfig11@yahoo.com</t>
  </si>
  <si>
    <t>33CC48D8-71DB-4558-9A4F-1372A20ED206</t>
  </si>
  <si>
    <t>JASON</t>
  </si>
  <si>
    <t>JCOXFAMILY@YAHOO.COM</t>
  </si>
  <si>
    <t>39552CEB-A5EA-4A8D-8FBC-11BD2379093B</t>
  </si>
  <si>
    <t>NOT SURE IF i SHOULD FILE CHAPTER 7</t>
  </si>
  <si>
    <t>p=NOT SURE IF i SHOULD FILE CHAPTER 7&amp;fr=yfp-t-501&amp;toggle=1&amp;cop=mss&amp;ei=UTF-8</t>
  </si>
  <si>
    <t>utm_source=yahoo&amp;utm_medium=cpc&amp;utm_campaign=DebtReductionInc&amp;utm_content=Chapter%207%20Bankruptcy&amp;keyword=Avoid%20Filing%20Chapter%207%20Bankruptcy&amp;OVRAW=NOT%20SURE%20IF%20i%20SHOULD%20FILE%20CHAPTER%207&amp;OVKEY=file%20chapter%207&amp;OVMTC=advanced&amp;OVADID=42233379522&amp;OVKWID=207713261522</t>
  </si>
  <si>
    <t>Alma</t>
  </si>
  <si>
    <t>graceagb_28@yahoo.com</t>
  </si>
  <si>
    <t>52CC5059-8B89-4AE3-9F24-1A9417EDAE5D</t>
  </si>
  <si>
    <t>ei=UTF-8&amp;fr=yfp-t-501&amp;p=credit card debt&amp;rs=0&amp;fr2=rs-top</t>
  </si>
  <si>
    <t>blessedtorres@sbcglobal.net</t>
  </si>
  <si>
    <t>_IwjUGyi2UuDofkYiuPGjw</t>
  </si>
  <si>
    <t>www.debtconsolidationsite101.com</t>
  </si>
  <si>
    <t>http://www.debtconsolidationsite101.com/hc3.asp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</si>
  <si>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</si>
  <si>
    <t>ss1pooh@yahoo.com</t>
  </si>
  <si>
    <t>2B70B680-73BB-46B3-B27E-821390F4596D</t>
  </si>
  <si>
    <t>how can i pay my debt if am in collection</t>
  </si>
  <si>
    <t>q=how can i pay my debt if am in collection&amp;qsrc=0&amp;o=0&amp;l=dir</t>
  </si>
  <si>
    <t>Cherylyn</t>
  </si>
  <si>
    <t>neku5j@yahoo.com</t>
  </si>
  <si>
    <t>B3C9D104-C079-4FC1-A6CD-70D515809F8E</t>
  </si>
  <si>
    <t>http://finance.kosmix.com/topic/Orchard_Bank_Credit_Card_Payment</t>
  </si>
  <si>
    <t>lovegratitudeforgiveness@yahoo.com</t>
  </si>
  <si>
    <t>52C5CC67-DD5B-41BB-BB28-1BA87962EE61</t>
  </si>
  <si>
    <t>msnbc-A New Stimulus Package to Get out of Debt</t>
  </si>
  <si>
    <t>sourceid=navclient&amp;ie=UTF-8&amp;rlz=1T4GGLL_enUS341US341&amp;q=msnbc-A New Stimulus Package to Get out of Debt</t>
  </si>
  <si>
    <t>kdianalux@gmail.com</t>
  </si>
  <si>
    <t>CE06CDCA-1724-41A1-9C44-D3DDB10B60FF</t>
  </si>
  <si>
    <t>qkw=DDS 556 debt&amp;tbid=80016&amp;tp=bs</t>
  </si>
  <si>
    <t>howardwsc@hotmail.com</t>
  </si>
  <si>
    <t>EtF-JlflBUObppa7OGAo5Q</t>
  </si>
  <si>
    <t>sourceid=navclient&amp;aq=2&amp;oq=www.chase.&amp;ie=UTF-8&amp;rlz=1T4ADBR_enUS278US278&amp;q=www.chase.com creditcards payment</t>
  </si>
  <si>
    <t>lhaynes@madison.k12.al.us</t>
  </si>
  <si>
    <t>5DDBD6F4-E2D3-4EAC-8FD3-81C374837F1D</t>
  </si>
  <si>
    <t>www.zwangi.com</t>
  </si>
  <si>
    <t>http://www.zwangi.com/b.cgi</t>
  </si>
  <si>
    <t>bk=H8QudytlwPwEbtHdDyjtr6kvimT3OsmarXUIp0Dm2WgPfEwvdHZjP69SDtJ1RNEfqLGnj37pskT6YYOX9I6cIYiCIjL3OSQpiOrjgW8-eyignigCxsh5*1gbE9XG*NBAGAxQgP5xRylC*3XzPkEok0LHNk5tgHt2mlMTUC4nmWEl-g0k59oDf7MXDFOmU4H-LKHort-uDPWZ5O4uzUOOXRUh*RUYEKqLr-Z4lossZgmdQH17wWqz4V7RAbduFQ</t>
  </si>
  <si>
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</si>
  <si>
    <t>PREETIKA</t>
  </si>
  <si>
    <t>preetikaprasad82@yahoo.com</t>
  </si>
  <si>
    <t>4B229DE2-1875-4B81-BA59-185469162BDB</t>
  </si>
  <si>
    <t>lower mortgage payment</t>
  </si>
  <si>
    <t>fr=yfp-t-701-s&amp;toggle=1&amp;cop=mss&amp;ei=UTF8&amp;rd=r2&amp;p=lower%20mortgage%20payment</t>
  </si>
  <si>
    <t>utm_source=yahoo&amp;utm_medium=cpc&amp;utm_campaign=DebtReductionInc&amp;utm_content=Lower%20Payments&amp;keyword=How%20To%20Lower%20Mortgage%20Payments&amp;OVRAW=lower%20mortgage%20payment&amp;OVKEY=lower%20mortgage%20payment&amp;OVMTC=standard&amp;OVADID=42233385522&amp;OVKWID=207713333022</t>
  </si>
  <si>
    <t>tenjh@yahoo.com</t>
  </si>
  <si>
    <t>1B9A3C98-36D0-4FAA-A961-B0C581274BE9</t>
  </si>
  <si>
    <t>getting out of debt the fastest way</t>
  </si>
  <si>
    <t>p=getting out of debt the fastest way&amp;toggle=1&amp;cop=mss&amp;ei=UTF-8&amp;fr=yfp-t-701</t>
  </si>
  <si>
    <t>utm_source=yahoo&amp;utm_medium=cpc&amp;utm_campaign=DebtReductionInc&amp;utm_content=Get%20Out%20Of%20Debt&amp;keyword=Fastest%20Way%20To%20Get%20Out%20Of%20Debt&amp;OVRAW=getting%20out%20of%20debt%20the%20fastest%20way&amp;OVKEY=fastest%20way%20to%20get%20out%20of%20debt&amp;OVMTC=advanced&amp;OVADID=42233513022&amp;OVKWID=207713382522</t>
  </si>
  <si>
    <t>salas4insurance@gmail.com</t>
  </si>
  <si>
    <t>43E6F463-BB49-40A1-A0CB-134C188CD3EE</t>
  </si>
  <si>
    <t>fr=yhs-avg&amp;type=yahoo_avg_hs2-tb-web_us&amp;p=credit%20consolidators</t>
  </si>
  <si>
    <t>amberkahler@hotmail.com</t>
  </si>
  <si>
    <t>7564BB3D-AF1A-4890-A513-50A26EC0DE30</t>
  </si>
  <si>
    <t>Credit card debt bankruptcy</t>
  </si>
  <si>
    <t>utm_source=google&amp;utm_medium=CPC&amp;utm_content=Credit%20Card%20Debt&amp;utm_campaign=Credit&amp;utm_term=Credit%20card%20debt%20bankruptcy&amp;keyword=How%20Can%20I%20Consolidate%20My%20Debt</t>
  </si>
  <si>
    <t>zombie242@hotmail.com</t>
  </si>
  <si>
    <t>BcgcLklaPkqlV8G9GRqGYg</t>
  </si>
  <si>
    <t>sourceid=ie7&amp;q=debt cures&amp;rls=com.microsoft:en-us:IE-SearchBox&amp;ie=UTF-8&amp;oe=UTF-8&amp;rlz=1I7ACEW_en___US335</t>
  </si>
  <si>
    <t>Rocio</t>
  </si>
  <si>
    <t>rosey78@sbcglobal.net</t>
  </si>
  <si>
    <t>8D227DC3-5F2A-4774-94F6-466769B1DB13</t>
  </si>
  <si>
    <t>How do i find out how much debt i owe</t>
  </si>
  <si>
    <t>how do I find out how much debt I owe</t>
  </si>
  <si>
    <t>hl=en&amp;source=hp&amp;q=how do I find out how much debt I owe&amp;aq=f&amp;oq=&amp;aqi=</t>
  </si>
  <si>
    <t>utm_source=google&amp;utm_medium=CPC&amp;utm_content=Holding%20Tank%20-%20Debt&amp;utm_campaign=Debt%20Holding%20Tank&amp;utm_term=How%20do%20i%20find%20out%20how%20much%20debt%20i%20owe&amp;keyword=How%20Can%20I%20Consolidate%20My%20Debt</t>
  </si>
  <si>
    <t>jcalicchio@wlu.edu</t>
  </si>
  <si>
    <t>A2ZUvWU-8EmY5vaJg5NsFA</t>
  </si>
  <si>
    <t>client=ca-gurunet_wikianswers_radlinks_js&amp;hints=debt counselors and consolidationpersonal financebusiness and finance&amp;format=fp_al_lp&amp;output=html&amp;channel=Unanswered_ad_links&amp;url=http%3A%2F%2Fwiki.answers.com%2FQ%2FCan_you_negotiate_with_credit_card_company_to_change_payment_plan&amp;kw_type=radlink&amp;hl=en&amp;rt=ChBKnao0AA6hRgrld4-SXENEEg5OZWdvdGlhdGUgRGVidBoIjzk6o2X-2-QoAVITCKbHmbPE0ZwCFZiC5QodsDm9jQ&amp;kw=Negotiate Debt</t>
  </si>
  <si>
    <t>Gertrude</t>
  </si>
  <si>
    <t>TRUMORRO@YAHOO.COM</t>
  </si>
  <si>
    <t>DaDk3akEG0SGTBKhq6EMMw</t>
  </si>
  <si>
    <t>fr=yfp-t-701-s&amp;toggle=1&amp;cop=mss&amp;ei=UTF8&amp;rd=r2&amp;p=government%20debt%20consolidation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</si>
  <si>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42233432022&amp;OVKWID=207713454522</t>
  </si>
  <si>
    <t>holly_tolliver2000@yahoo.com</t>
  </si>
  <si>
    <t>rOdBHBacc0OUhz3QROoeWg</t>
  </si>
  <si>
    <t>http://www.justclicklocal.com/citydir/mountain-home-ar--debt-help.html</t>
  </si>
  <si>
    <t>link=yip-jcl-s-debt_help-mountain_home-ar</t>
  </si>
  <si>
    <t>utm_source=yahoo&amp;utm_medium=cpc&amp;utm_campaign=DebtReductionInc&amp;utm_content=General%20Debt&amp;keyword=Debt%20Help&amp;OVRAW=debt%20help%20Mountain%20Home&amp;OVKEY=debt%20help&amp;OVMTC=advanced&amp;OVADID=42233459522&amp;OVKWID=207713466022</t>
  </si>
  <si>
    <t>Rita</t>
  </si>
  <si>
    <t>sexicop10@aol.com</t>
  </si>
  <si>
    <t>CizZyj1UKUqFURDoz6nJQg</t>
  </si>
  <si>
    <t>s_it=comsearch40&amp;query=debt stimulus&amp;do=Search</t>
  </si>
  <si>
    <t>Geoffrey</t>
  </si>
  <si>
    <t>g.biltgen@comcast.net</t>
  </si>
  <si>
    <t>1243C586-C1D2-4541-BFAD-93209195D67E</t>
  </si>
  <si>
    <t>www.debtsolutionresource101.com</t>
  </si>
  <si>
    <t>http://www.debtsolutionresource101.com/hc3.asp</t>
  </si>
  <si>
    <t>karen_j_eckard@yahoo.com</t>
  </si>
  <si>
    <t>6E42B53F-4E87-44C4-BE75-894241CCBD13</t>
  </si>
  <si>
    <t>laura_aross@hotmail.com</t>
  </si>
  <si>
    <t>70E0733D-53DA-42BE-B9FD-33BF67E91405</t>
  </si>
  <si>
    <t>fr=yhs-avg&amp;type=yahoo_avg_hs2-tb-web_us&amp;p=student%20loan%20debt%20consolidation</t>
  </si>
  <si>
    <t>paulette</t>
  </si>
  <si>
    <t>grubeaul@hotmail.com</t>
  </si>
  <si>
    <t>B0341CA3-9546-4E62-8717-1B38E2FD2347</t>
  </si>
  <si>
    <t>karla</t>
  </si>
  <si>
    <t>prietita27@gmail.com</t>
  </si>
  <si>
    <t>03AD45E0-F893-4EFE-9602-C66305F8499B</t>
  </si>
  <si>
    <t>credit card payment plan</t>
  </si>
  <si>
    <t>q=credit card payment plan&amp;ie=utf-8&amp;oe=utf-8&amp;aq=t&amp;rls=org.mozilla:en-US:official&amp;client=firefox-a</t>
  </si>
  <si>
    <t>BDD92B19-1444-4041-96E3-1A4D432984AA</t>
  </si>
  <si>
    <t>frogsarefine@hotmail.com</t>
  </si>
  <si>
    <t>D527CC2D-161B-4D15-BED5-48779EF1956C</t>
  </si>
  <si>
    <t>client=ca-pub-6390824854589956&amp;output=html&amp;h=600&amp;slotname=1373606826&amp;w=160&amp;lmt=1251857312&amp;flash=9.0.47.0&amp;url=http%3A%2F%2Fwww.fair-news.de%2Fnews%2FUS%2BDeclares%2BDebt%2BConsolidation%2BLoans%2Bfor%2BDebt%2BRelief%2F28000.html&amp;ref=http%3A%2F%2Fwww.google.com%2Fsearch%3Fhl%3Den%26source%3Dhp%26q%3Ddebt%2Bconsolidation%2Bloans%26aq%3Df%26oq%3D%26aqi%3Dg10&amp;dt=1251857312218&amp;prev_slotnames=8669796553%2C4017542307&amp;correlator=1251857310687&amp;jscb=1&amp;jscd=1&amp;frm=0&amp;ga_vid=709110147.1251857311&amp;ga_sid=1251857311&amp;ga_hid=233724315&amp;ga_fc=0&amp;u_tz=-240&amp;u_his=5&amp;u_java=1&amp;u_h=768&amp;u_w=1024&amp;u_ah=738&amp;u_aw=1024&amp;u_cd=32&amp;u_nplug=0&amp;u_nmime=0&amp;biw=1003&amp;bih=592&amp;fu=0&amp;ifi=3&amp;dtd=32&amp;xpc=9A4T06tBUs&amp;p=http%3A//www.fair-news.de</t>
  </si>
  <si>
    <t>CHARMAINE</t>
  </si>
  <si>
    <t>cvossberg@yahoo.com</t>
  </si>
  <si>
    <t>2B9587EC-EE41-4E5E-8DF8-B0331C435849</t>
  </si>
  <si>
    <t>how to get debt free</t>
  </si>
  <si>
    <t>http://search.yahoo.com/search;_ylt=A0geurup0J1KSHwBchZXNyoA</t>
  </si>
  <si>
    <t>p=how to get debt free&amp;fr=slv8-hptb5&amp;fr2=sb-top&amp;sao=1</t>
  </si>
  <si>
    <t>utm_source=yahoo&amp;utm_medium=cpc&amp;utm_campaign=DebtReductionInc&amp;utm_content=Get%20Out%20Of%20Debt&amp;keyword=Get%20Out%20Of%20Debt&amp;OVRAW=how%20to%20get%20debt%20free&amp;OVKEY=how%20to%20get%20debt%20free&amp;OVMTC=standard&amp;OVADID=42233513022&amp;OVKWID=207713140522</t>
  </si>
  <si>
    <t>hepvet578@comcast.net</t>
  </si>
  <si>
    <t>JQA59FmWSU_2YIwrOyCUqw</t>
  </si>
  <si>
    <t>sz0150.wc.mail.comcast.net</t>
  </si>
  <si>
    <t>http://sz0150.wc.mail.comcast.net/zimbra/mail</t>
  </si>
  <si>
    <t>oralia   c</t>
  </si>
  <si>
    <t>oralia.guadarrama@att.net</t>
  </si>
  <si>
    <t>04E3A7A7-965D-4010-8C61-01BE942386BE</t>
  </si>
  <si>
    <t>.partner=sbc&amp;.gx=1&amp;.rand=205r1is8h5e1f</t>
  </si>
  <si>
    <t>HUNG</t>
  </si>
  <si>
    <t>DIEMHOANGNY@YAHOO.COM</t>
  </si>
  <si>
    <t>3915D473-4FFB-4E90-B9B6-8EC076361AE4</t>
  </si>
  <si>
    <t>PAtti</t>
  </si>
  <si>
    <t>mommer3@gmail.com</t>
  </si>
  <si>
    <t>87511BF9-F2B0-4CAD-A083-A243E76B13D0</t>
  </si>
  <si>
    <t>2009 economic stimulus package debt relief</t>
  </si>
  <si>
    <t>hl=en&amp;source=hp&amp;q=2009 economic stimulus package debt relief&amp;aq=f&amp;oq=&amp;aqi=</t>
  </si>
  <si>
    <t>terrynunez@cox.net</t>
  </si>
  <si>
    <t>10450963-23C2-4CE2-98C4-569B78872C55</t>
  </si>
  <si>
    <t>q=lower my monthly bills&amp;channel=linkdoctor</t>
  </si>
  <si>
    <t>keri</t>
  </si>
  <si>
    <t>keribowman@yahoo.com</t>
  </si>
  <si>
    <t>0F15352E-8C5F-4D1D-8FCC-64508CE79BB3</t>
  </si>
  <si>
    <t>Debet</t>
  </si>
  <si>
    <t>fuseaction=sitesearch.results&amp;orig=search_Header&amp;origpfc=User&amp;type=People&amp;qry=city national bank debit fees</t>
  </si>
  <si>
    <t>utm_source=google&amp;utm_medium=CPC&amp;utm_content=Holding%20Tank%20-%20Debt&amp;utm_campaign=Debt%20Holding%20Tank&amp;utm_term=Debet&amp;keyword=How%20Can%20I%20Consolidate%20My%20Debt</t>
  </si>
  <si>
    <t>outfitter1996@yahoo.com</t>
  </si>
  <si>
    <t>3C09A655-F258-4C23-A820-C29073D37DAD</t>
  </si>
  <si>
    <t>correlator=1251915829941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8518dc777b7449cf%3AT%3D1251915722%3AS%3DALNI_MbQAeUV4XnvMyadfAfqQnUepJqpXQ&amp;ga_vid=1962939643.1251915723&amp;ga_sid=1251915723&amp;ga_hid=503052271&amp;ga_fc=true&amp;url=http%3A%2F%2Fwww.consumeraffairs.com%2Fcredit_cards%2Fadvanta.html&amp;ref=http%3A%2F%2Fsearch.asterpix.com%2Fcy%2F2417581%2F%3F%26q%3DAdvanta%2BComplaints%26c%3Da1e9856697ed11deb046001ec9e59734&amp;lmt=1251915831&amp;dt=1251915831672&amp;cc=246&amp;oe=utf-8&amp;u_tz=-240&amp;u_his=2&amp;u_java=true&amp;u_h=1024&amp;u_w=1280&amp;u_ah=994&amp;u_aw=1280&amp;u_cd=32&amp;u_nplug=0&amp;u_nmime=0&amp;flash=10.0.32.18</t>
  </si>
  <si>
    <t>PATSY</t>
  </si>
  <si>
    <t>Bigmomma606@yahoo.com</t>
  </si>
  <si>
    <t>DE266D16-6CF2-4D7B-B3B8-700382E6B6B2</t>
  </si>
  <si>
    <t>Kay</t>
  </si>
  <si>
    <t>kr.weaver@sbcglobal.net</t>
  </si>
  <si>
    <t>9255CF40-0FF5-46D1-9257-18889B027E1E</t>
  </si>
  <si>
    <t>.partner=sbc&amp;.gx=0&amp;.rand=8v1hkestfq54e</t>
  </si>
  <si>
    <t>calabacitas19@yahoo.com</t>
  </si>
  <si>
    <t>AE684747-7CA8-498D-818D-505CF1FFCCF7</t>
  </si>
  <si>
    <t>how to lower your mortgage payments</t>
  </si>
  <si>
    <t>p=how to lower your mortgage payments&amp;fr=yfp-t-153&amp;toggle=1&amp;cop=mss&amp;ei=UTF-8</t>
  </si>
  <si>
    <t>utm_source=yahoo&amp;utm_medium=cpc&amp;utm_campaign=DebtReductionInc&amp;utm_content=Lower%20Payments&amp;keyword=How%20To%20Lower%20Mortgage%20Payments&amp;OVRAW=how%20to%20lower%20your%20mortgage%20payments&amp;OVKEY=how%20to%20lower%20your%20mortgage%20payment&amp;OVMTC=standard&amp;OVADID=42233385522&amp;OVKWID=207713333022</t>
  </si>
  <si>
    <t>jsdoyle@pacbell.net</t>
  </si>
  <si>
    <t>DE7DDBF6-0CA5-4974-B8C3-C6BBD7EDAE9E</t>
  </si>
  <si>
    <t>http://credit.about.com/od/creditcardbasics/qt/avgdailybalance.htm</t>
  </si>
  <si>
    <t>patriciamoman@att.net</t>
  </si>
  <si>
    <t>4E4D3CC1-0134-44B3-903F-77034934D623</t>
  </si>
  <si>
    <t>qsrc=2417&amp;o=10472&amp;l=dir&amp;q=Debt Forgiveness for Student Loans</t>
  </si>
  <si>
    <t>demetrious2@verizon.net</t>
  </si>
  <si>
    <t>ydiwNCa74UG53ffU37subA</t>
  </si>
  <si>
    <t>netmail.verizon.net</t>
  </si>
  <si>
    <t>http://netmail.verizon.net/webmail/driver</t>
  </si>
  <si>
    <t>nimlet=showcanvas</t>
  </si>
  <si>
    <t>Raven</t>
  </si>
  <si>
    <t>lovelygirl8275@yahoo.com</t>
  </si>
  <si>
    <t>B796DBB8-7A97-426E-84C4-93E09DECEA57</t>
  </si>
  <si>
    <t>us.mg4.mail.yahoo.com</t>
  </si>
  <si>
    <t>http://us.mg4.mail.yahoo.com/dc/launch</t>
  </si>
  <si>
    <t>.gx=0&amp;.rand=4vh9op3gr3rgc</t>
  </si>
  <si>
    <t>jcjansen@verizon.net</t>
  </si>
  <si>
    <t>C2607916-0D5D-4655-958A-8B9F87EEE268</t>
  </si>
  <si>
    <t>Carl</t>
  </si>
  <si>
    <t>cd4unme@yahoo.com</t>
  </si>
  <si>
    <t>7105FC9B-D228-44DD-B6F9-52BEF7147AA6</t>
  </si>
  <si>
    <t>.gx=0&amp;.rand=bgoomqdgu8iue</t>
  </si>
  <si>
    <t>s.shari@gmx.com</t>
  </si>
  <si>
    <t>EF7B09DD-D300-45F4-9DE5-3BC9BB214FAB</t>
  </si>
  <si>
    <t>client=ca-pub-8435077616575241&amp;format=468x60_as&amp;output=html&amp;h=60&amp;w=468&amp;lmt=1251971971&amp;channel=1497039510&amp;ad_type=text&amp;color_bg=FFFFFF&amp;color_border=FFFFFF&amp;color_link=0000FF&amp;color_text=000000&amp;color_url=0000FF&amp;flash=10.0.22.87&amp;url=http%3A%2F%2Fwww.mozdex.com%2Fcredit-card-debt%2F&amp;ref=http%3A%2F%2Fwww.google.com%2Fsearch%3Fhl%3Den%26rlz%3D1T4ADBF_enUS320US320%26q%3Dcredit%2Bcard%2Bdebt%2Brights%26revid%3D1705552613%26ei%3D1JKfSo2KKca_tgfl4YQC%26sa%3DX%26oi%3Drevisions_inline%26resnum%3D0%26ct%3Dbroad-revision%26cd%3D8&amp;dt=1251971971293&amp;prev_fmts=468x60_as&amp;correlator=1251971970572&amp;frm=0&amp;ga_vid=896528919.1251971971&amp;ga_sid=1251971971&amp;ga_hid=507478446&amp;ga_fc=0&amp;u_tz=-300&amp;u_his=7&amp;u_java=1&amp;u_h=800&amp;u_w=1280&amp;u_ah=770&amp;u_aw=1280&amp;u_cd=32&amp;u_nplug=0&amp;u_nmime=0&amp;biw=1062&amp;bih=435&amp;fu=0&amp;ifi=2&amp;dtd=110&amp;xpc=H8Jr7OLLju&amp;p=http%3A//www.mozdex.com</t>
  </si>
  <si>
    <t>daigle_garrett@yahoo.com</t>
  </si>
  <si>
    <t>7AECE741-0A9D-4ACE-BF65-BC3F5BB3AA11</t>
  </si>
  <si>
    <t>chapter 7 laws in texas</t>
  </si>
  <si>
    <t>p=chapter 7 laws in texas&amp;fr=yfp-t-153&amp;toggle=1&amp;cop=mss&amp;ei=UTF-8</t>
  </si>
  <si>
    <t>utm_source=yahoo&amp;utm_medium=cpc&amp;utm_campaign=state&amp;utm_content=Chapter%207&amp;keyword=Avoid%20Chapter%207%20In%20Texas&amp;OVRAW=chapter%207%20laws%20in%20texas&amp;OVKEY=chapter%207%20texas&amp;OVMTC=advanced&amp;OVADID=42233284022&amp;OVKWID=207713597522</t>
  </si>
  <si>
    <t>Devin</t>
  </si>
  <si>
    <t>Devincrawford@me.com</t>
  </si>
  <si>
    <t>FACB5656-2A61-4413-B2E3-D65E82BE3BB9</t>
  </si>
  <si>
    <t>transcontinental lending group reviews debt loan</t>
  </si>
  <si>
    <t>oe=UTF-8&amp;client=safari&amp;hl=en&amp;q=transcontinental lending group reviews debt loan</t>
  </si>
  <si>
    <t>nancy</t>
  </si>
  <si>
    <t>LOCKHART_NANCY43@YAHOO.COM</t>
  </si>
  <si>
    <t>5F0AF9DB-22B6-4BF6-92F4-9CD05209D092</t>
  </si>
  <si>
    <t>karin</t>
  </si>
  <si>
    <t>25640076-A03D-497C-BD3B-691F3DE81DFD</t>
  </si>
  <si>
    <t>kcoleman2102006@gmail.com</t>
  </si>
  <si>
    <t>34494A49-D231-4CB9-9D0F-F72C846B98E3</t>
  </si>
  <si>
    <t>client=ca-pub-1973226537122682&amp;output=html&amp;h=90&amp;slotname=1049051088&amp;w=200&amp;lmt=1252007533&amp;flash=10.0.22&amp;url=http%3A%2F%2Fnotmadeofmoney.com%2Fblog%2F2009%2F05%2Fcredit-card-debt-%25e2%2580%2593-make-a-plan-to-get-out-of-it.html&amp;ref=http%3A%2F%2Fnotmadeofmoney.com%2Fblog%2F2009%2F04%2Fpaying-off-credit-card-debt.html&amp;dt=1252007534792&amp;prev_slotnames=6581888634%2C6581888634&amp;correlator=1252007534553&amp;frm=0&amp;ga_vid=1953610772.1252007432&amp;ga_sid=1252007432&amp;ga_hid=1815950826&amp;ga_fc=1&amp;u_tz=-300&amp;u_his=2&amp;u_java=1&amp;u_h=768&amp;u_w=1024&amp;u_ah=738&amp;u_aw=1024&amp;u_cd=32&amp;u_nplug=35&amp;u_nmime=123&amp;biw=1001&amp;bih=547&amp;fu=0&amp;ifi=3&amp;dtd=4&amp;xpc=HBYs676YrY&amp;p=http%3A//notmadeofmoney.com&amp;rl_rc=true&amp;format=fp_al_lp&amp;adsense_enabled=true&amp;ad_type=text_image&amp;height=90&amp;width=200&amp;kw_type=radlink&amp;prev_fmts=200x90_0ads_al_s&amp;rt=ChBKoB5vAAfvwQrnHMPI63FVEhlDcmVkaXQgQ2FyZCBEZWJ0IFBheW1lbnRzGgjj9-aaXPFMdCgBUhMIyJijw5vWnAIVkB3nCh1sOt0B&amp;hl=en&amp;kw0=Family Finances&amp;kw1=Loan to Pay Off Debt&amp;kw2=Credit Card Debt Payments&amp;kw3=Student Mastercard&amp;kw4=Household&amp;okw=Credit Card Debt Payments</t>
  </si>
  <si>
    <t>slb@bradley.edu</t>
  </si>
  <si>
    <t>wbig4gPOxUmwE1Wc7swZ0w</t>
  </si>
  <si>
    <t>reducing credit card interest</t>
  </si>
  <si>
    <t>p=reducing credit card interest&amp;toggle=1&amp;cop=mss&amp;ei=UTF-8&amp;fr=yfp-t-701</t>
  </si>
  <si>
    <t>utm_source=yahoo&amp;utm_medium=cpc&amp;utm_campaign=DebtReductionInc&amp;utm_content=Credit%20Card%20Reduction&amp;keyword=Credit%20Card%20Interest%20Reduction%20Apr&amp;OVRAW=reducing%20credit%20card%20interest&amp;OVKEY=reduction%20credit%20card%20interest&amp;OVMTC=advanced&amp;OVADID=42233477522&amp;OVKWID=207713056022</t>
  </si>
  <si>
    <t>aldairy@att.net</t>
  </si>
  <si>
    <t>45993703-7B2D-4549-947B-E247AA10731C</t>
  </si>
  <si>
    <t>national debt +stimmulus program</t>
  </si>
  <si>
    <t>ei=UTF-8&amp;fr=slv8-msgr&amp;p=national debt %2Bstimmulus program&amp;fr2=sp-qrw-orig-top&amp;norw=1</t>
  </si>
  <si>
    <t>utm_source=yahoo&amp;utm_medium=cpc&amp;utm_campaign=DebtReductionInc&amp;utm_content=Debt%20Program&amp;keyword=National%20Debt%20Consolidation%20Programs&amp;OVRAW=national%20debt%20%2Bstimmulus%20program&amp;OVKEY=national%20debt%20program&amp;OVMTC=advanced&amp;OVADID=42233270022&amp;OVKWID=207713437022</t>
  </si>
  <si>
    <t>angelanorris38@yahoo.com</t>
  </si>
  <si>
    <t>7GfWHSLQyE2aFB8KQxlVog</t>
  </si>
  <si>
    <t>starjesus5@yahoo.com</t>
  </si>
  <si>
    <t>jEFkQ9FcAUGcsxvZYEz9tA</t>
  </si>
  <si>
    <t>hl=en&amp;source=hp&amp;q=debt cures they don%27t want you to know about&amp;aq=5&amp;oq=debt c&amp;aqi=g10</t>
  </si>
  <si>
    <t>dvera1030@yahoo.com</t>
  </si>
  <si>
    <t>0DE82191-5ECC-46BD-8F49-00BDD00065FF</t>
  </si>
  <si>
    <t>www.foundry42.com</t>
  </si>
  <si>
    <t>http://www.foundry42.com/lieberman/</t>
  </si>
  <si>
    <t>format=html&amp;keywords=Credit%20Card%20Debt&amp;maxcount=5&amp;referrer=&amp;keyword=&amp;camp=&amp;group=&amp;creativeid=&amp;traffictype=&amp;feed=PM&amp;serveUrl=http%3a%2f%2fwww.debtgone.org%2fCredit-Card-Debt.cfm</t>
  </si>
  <si>
    <t>brandee</t>
  </si>
  <si>
    <t>smileybrandee@yahoo.com</t>
  </si>
  <si>
    <t>5358072E-5231-47B8-A846-D30C4EFF1237</t>
  </si>
  <si>
    <t>credit relief</t>
  </si>
  <si>
    <t>ei=utf-8&amp;fr=slv8-hptb6&amp;p=credit%20relief&amp;type=</t>
  </si>
  <si>
    <t>utm_source=yahoo&amp;utm_medium=cpc&amp;utm_campaign=DebtReductionInc&amp;utm_content=Credit%20Card%20Debt&amp;keyword=Credit%20Card%20Debt%20Relief&amp;OVRAW=credit%20relief&amp;OVKEY=credit%20card%20debt%20relief&amp;OVMTC=advanced&amp;OVADID=42233468522&amp;OVKWID=207713138522</t>
  </si>
  <si>
    <t>JINNYSCULLY@YAHOO.COM</t>
  </si>
  <si>
    <t>86FC5DA4-5DE9-4BC6-8671-6DB9C6BBD902</t>
  </si>
  <si>
    <t>client=ca-pub-4543699445461945&amp;format=fp_al_lp&amp;output=html&amp;h=15&amp;w=728&amp;lmt=1252079634&amp;host=pub-2977055522707306&amp;h_ch=5691694464%2B7227800252&amp;ea=0&amp;flash=10.0.22.87&amp;url=http%3A%2F%2Fwww.webanswers.com%2Fmisc%2Fpayment-online-4b4552&amp;ref=http%3A%2F%2Fwww.webanswers.com%2Fy36.cfm%3Fk%3DOnline-Bill-Payment&amp;dt=1252079634761&amp;correlator=1252079634792&amp;frm=0&amp;ga_vid=562713344.1252079635&amp;ga_sid=1252079635&amp;ga_hid=1426258946&amp;ga_fc=0&amp;u_tz=-240&amp;u_his=1&amp;u_java=1&amp;u_h=1050&amp;u_w=1680&amp;u_ah=1020&amp;u_aw=1680&amp;u_cd=32&amp;u_nplug=0&amp;u_nmime=0&amp;biw=1238&amp;bih=770&amp;fu=0&amp;ifi=1&amp;dtd=109&amp;kw_type=radlink&amp;prev_fmts=728x15_0ads_al&amp;rt=ChBKoTgGAACDlgrnHMHFMUheEg9QYXkgQ3JlZGl0IENhcmQaCOJDeszEMnlpKAFSEwjnuOeIqNicAhUbOucKHTUhJ5I&amp;hl=en&amp;kw0=Carecredit Payment&amp;kw1=Pay Credit Card&amp;kw2=Time Payment&amp;kw3=Payment Calculator&amp;okw=Pay Credit Card</t>
  </si>
  <si>
    <t>bjacobson@sunriseco.com</t>
  </si>
  <si>
    <t>231931D4-9EF5-45DA-8A1E-28F42697F823</t>
  </si>
  <si>
    <t>lilsmilegurl0103@yahoo.com</t>
  </si>
  <si>
    <t>MsVuHocrwk_KOZb_rCs5JQ</t>
  </si>
  <si>
    <t>Superior Dept Service</t>
  </si>
  <si>
    <t>s_it=comsearch40&amp;query=Superior Dept Service&amp;do=Search</t>
  </si>
  <si>
    <t>my3jams@comcast.net</t>
  </si>
  <si>
    <t>44597C24-2499-4808-8A01-AE6DC4BAC7DD</t>
  </si>
  <si>
    <t>sz0120.wc.mail.comcast.net</t>
  </si>
  <si>
    <t>http://sz0120.wc.mail.comcast.net/zimbra/mail</t>
  </si>
  <si>
    <t>Angelie</t>
  </si>
  <si>
    <t>angie_814@yahoo.com</t>
  </si>
  <si>
    <t>D2szJIw6MkmhQFHIGjh2uA</t>
  </si>
  <si>
    <t>us.mc431.mail.yahoo.com</t>
  </si>
  <si>
    <t>http://us.mc431.mail.yahoo.com/mc/welcome</t>
  </si>
  <si>
    <t>.gx=0&amp;.tm=1252106599&amp;.rand=7r4bbkc5n694m</t>
  </si>
  <si>
    <t>sanny</t>
  </si>
  <si>
    <t>sfigueroa@challengerschool.com</t>
  </si>
  <si>
    <t>7A343D41-5B25-463E-BA8C-515D91BA7BA8</t>
  </si>
  <si>
    <t>client=ca-pub-1907408331997182&amp;output=html&amp;h=90&amp;slotname=4937070085&amp;w=200&amp;lmt=1252112798&amp;flash=9.0.124.0&amp;url=http%3A%2F%2Fwww.huliq.com%2F0%2F84646%2Fallegro-law-gets-busted-fraudulent-debt-settlement-practices&amp;ref=http%3A%2F%2Fwww.google.com%2Fsearch%3Fq%3Dallegrolaw.com%26rls%3Dcom.microsoft%3A*%26ie%3DUTF-8%26oe%3DUTF-8%26startIndex%3D%26startPage%3D1&amp;dt=1252113344749&amp;prev_slotnames=8387336631%2C8978162965&amp;correlator=1252113343358&amp;frm=0&amp;ga_vid=9105649.1252113344&amp;ga_sid=1252113344&amp;ga_hid=1277239371&amp;ga_fc=0&amp;u_tz=-420&amp;u_his=2&amp;u_java=1&amp;u_h=768&amp;u_w=1024&amp;u_ah=738&amp;u_aw=1024&amp;u_cd=32&amp;u_nplug=0&amp;u_nmime=0&amp;biw=1003&amp;bih=592&amp;fu=0&amp;ifi=3&amp;dtd=109&amp;xpc=WOh34wrbN8&amp;p=http%3A//www.huliq.com&amp;rl_rc=true&amp;format=fp_al_lp&amp;adsense_enabled=true&amp;ad_type=text_image&amp;height=90&amp;width=200&amp;fs=large&amp;f=arial&amp;kw_type=radlink&amp;prev_fmts=200x90_0ads_al&amp;rt=ChBKobu0AAFpLArlg2WVrg2FEhNTZXR0bGUgQ3JlZGl0IENhcmRzGghhyabubswn2ygBUhMI-siB06XZnAIVA3LlCh1edaf-&amp;hl=en&amp;kw0=Debt Relief Companies&amp;kw1=How to Get Out of Debt&amp;kw2=Settle Credit Cards&amp;kw3=Bad Credit Loans&amp;okw=Settle Credit Cards</t>
  </si>
  <si>
    <t>Mario</t>
  </si>
  <si>
    <t>u6cg2VViwUWZcCXtmlXTvQ</t>
  </si>
  <si>
    <t>mikeweb333@yahoo.com</t>
  </si>
  <si>
    <t>kPGBKts3MUiDR4g4b8nD4g</t>
  </si>
  <si>
    <t>p=credit card debt&amp;fr=yfp-t-153-s&amp;toggle=1&amp;cop=mss&amp;ei=UTF-8</t>
  </si>
  <si>
    <t>dhyatt@clearwire.net</t>
  </si>
  <si>
    <t>q3MkZuG_wkeKcibFpycUUA</t>
  </si>
  <si>
    <t>q=consumer debt advocate&amp;FORM=MSNH11&amp;qs=AS</t>
  </si>
  <si>
    <t>kleber</t>
  </si>
  <si>
    <t>woosterct@aol.com</t>
  </si>
  <si>
    <t>C897B9EF-F390-4562-9DBC-1E6934C79E95</t>
  </si>
  <si>
    <t>www.myacountaccess.com</t>
  </si>
  <si>
    <t>http://www.myacountaccess.com/factor/related_search.php</t>
  </si>
  <si>
    <t>tk=04iCdxUIu-oKEwjsz5Xf8NqcAhWSTtoKHWYGmO0YACAAOAhArdrb65Sm2JvmAQ&amp;k=Online Credit Card Billing System&amp;cat_hd=&amp;keywordtype=Related_Cat_G</t>
  </si>
  <si>
    <t>pelicanman@hawaiiantel.net</t>
  </si>
  <si>
    <t>22062B5D-A45F-496F-9697-7D95E2B5ECF2</t>
  </si>
  <si>
    <t>Debt wizard</t>
  </si>
  <si>
    <t>debt wizard</t>
  </si>
  <si>
    <t>client=safari&amp;rls=en-us&amp;q=debt wizard&amp;ie=UTF-8&amp;oe=UTF-8</t>
  </si>
  <si>
    <t>utm_source=google&amp;utm_medium=CPC&amp;utm_content=Holding%20Tank%20-%20Debt&amp;utm_campaign=Debt%20Holding%20Tank&amp;utm_term=Debt%20wizard&amp;keyword=How%20Can%20I%20Consolidate%20My%20Debt</t>
  </si>
  <si>
    <t>DELL</t>
  </si>
  <si>
    <t>DELLBRAUNSDORF@YAHOO.COM</t>
  </si>
  <si>
    <t>6553AF78-4EE5-43A2-87F8-D09EEE91C142</t>
  </si>
  <si>
    <t>national foundation for credit counseling</t>
  </si>
  <si>
    <t>sourceid=navclient&amp;ie=UTF-8&amp;rlz=1T4ADRA_enUS342&amp;q=national foundation for credit counseling</t>
  </si>
  <si>
    <t>sharonscusa@neb.rr.com</t>
  </si>
  <si>
    <t>D8290B57-B608-4866-A820-3AFB8BBF14E4</t>
  </si>
  <si>
    <t>government approved debt consolation</t>
  </si>
  <si>
    <t>ei=utf-8&amp;fr=slv8-hptb5&amp;p=government%20approved%20debt%20consolation&amp;type=</t>
  </si>
  <si>
    <t>utm_source=yahoo&amp;utm_medium=cpc&amp;utm_campaign=DebtReductionInc&amp;utm_content=Debt%20Consolidation&amp;keyword=Government%20Debt%20Consolidation&amp;OVRAW=government%20approved%20debt%20consolidation&amp;OVKEY=government%20debt%20consolidation&amp;OVMTC=advanced&amp;OVADID=42233432022&amp;OVKWID=207713454522</t>
  </si>
  <si>
    <t>Demetria</t>
  </si>
  <si>
    <t>demi1aka@bellsouth.net</t>
  </si>
  <si>
    <t>C3FCB0F7-D9D7-47B5-9F96-E6156309C1B6</t>
  </si>
  <si>
    <t>Eliminate debt</t>
  </si>
  <si>
    <t>Forms to Send Creditors to Eliminate Debt</t>
  </si>
  <si>
    <t>q=Forms to Send Creditors to Eliminate Debt&amp;qsrc=6&amp;o=20008&amp;l=dis</t>
  </si>
  <si>
    <t>utm_source=google&amp;utm_medium=CPC&amp;utm_content=Holding%20Tank%20-%20Debt&amp;utm_campaign=Debt%20Holding%20Tank&amp;utm_term=Eliminate%20debt&amp;keyword=How%20Can%20I%20Consolidate%20My%20Debt</t>
  </si>
  <si>
    <t>Lucita</t>
  </si>
  <si>
    <t>lucypalma@sbcglobal.net</t>
  </si>
  <si>
    <t>WAB5HeBofkWa2DXpzbdccw</t>
  </si>
  <si>
    <t>search.incredimail.com</t>
  </si>
  <si>
    <t>credit cards reduction</t>
  </si>
  <si>
    <t>http://search.incredimail.com/</t>
  </si>
  <si>
    <t>q=credit cards reduction&amp;lang=english&amp;source=051022011092</t>
  </si>
  <si>
    <t>crt333@gmail.com</t>
  </si>
  <si>
    <t>r89k4MdbKEixBbpLB9Va9A</t>
  </si>
  <si>
    <t>q=government grants for debt&amp;url=/aclk%3Fsa%3Dl%26ai%3DCSGyoY8qjSpWvCY60tQOq6JT-BuDb1b8BxLCe-Qzb4ZXaBhADKAhQkLGz7_______AWDJloyHzKPAF6AB4qGR9gPIAQGqBBRP0DdmH50MBs8Yv_9TeRopVUBUkQ%26num%3D6%26sig%3DAGiWqtyN6eeuLJg6NF7iNw_Dgx-fY5Pj2g%26q%3Dhttp://www.debtreductioninc.com/index8.html%253Futm_source%253Dgoogle%2526utm_medium%253DCPC%2526utm_content%253DHolding%252520Tank%252520-%252520Debt%2526utm_campaign%253DDebt%252520Holding%252520Tank%2526utm_term%253DGovernment%252520grants%252520for%252520debt%2526keyword%253DHow%252520Can%252520I%252520Consolidate%252520My%252520Debt%253F&amp;rct=j&amp;ei=Y8qjSv_ACJHcsgOPvKiNDw&amp;usg=AFQjCNEkTH3aXLi_GM1e6NXnKP8lKeSX9A</t>
  </si>
  <si>
    <t>gerardo</t>
  </si>
  <si>
    <t>gerashop@hotmail.com</t>
  </si>
  <si>
    <t>E3F80993-D278-42D3-A904-28FA358A43FC</t>
  </si>
  <si>
    <t>client=ca-pub-0282640372032307&amp;output=html&amp;h=280&amp;slotname=8906223377&amp;w=336&amp;lmt=1252265630&amp;flash=10.0.32.18&amp;url=http%3A%2F%2Fwww.geonlineservicereview.us%2Fgeonlineservicecom.php&amp;ref=http%3A%2F%2Fwww.geonlineservicereview.us%2Fwwwgeonlineservicecom.php&amp;dt=1252265630593&amp;prev_slotnames=6903972705&amp;correlator=1252265630468&amp;frm=0&amp;ga_vid=1195816297.1252265631&amp;ga_sid=1252265631&amp;ga_hid=1718938083&amp;ga_fc=0&amp;u_tz=-420&amp;u_his=4&amp;u_java=1&amp;u_h=768&amp;u_w=1024&amp;u_ah=738&amp;u_aw=1024&amp;u_cd=16&amp;u_nplug=0&amp;u_nmime=0&amp;biw=1003&amp;bih=539&amp;fu=0&amp;ifi=2&amp;dtd=78&amp;xpc=Fl4eLeRA0w&amp;p=http%3A//www.geonlineservicereview.us</t>
  </si>
  <si>
    <t>vannadeth</t>
  </si>
  <si>
    <t>v_plong@yahoo.com</t>
  </si>
  <si>
    <t>F52F49AA-2862-46A2-93E7-3D7494555568</t>
  </si>
  <si>
    <t>fr=yfp-t-832-s&amp;toggle=1&amp;cop=mss&amp;ei=UTF8&amp;rd=r2&amp;p=debt%20management</t>
  </si>
  <si>
    <t>Ellen</t>
  </si>
  <si>
    <t>EllenFears@yahoo.com</t>
  </si>
  <si>
    <t>7036C3A9-C4D6-470D-B548-FEA6BC549852</t>
  </si>
  <si>
    <t>utm_source=yahoo&amp;utm_medium=cpc&amp;utm_campaign=DebtReductionInc&amp;utm_content=Debt%20Company&amp;keyword=Debt%20Management%20Companies&amp;OVRAW=debt%20management%20counseling&amp;OVKEY=debt%20management%20company&amp;OVMTC=advanced&amp;OVADID=42233358522&amp;OVKWID=207713225022</t>
  </si>
  <si>
    <t>tonibluebird@yahoo.com</t>
  </si>
  <si>
    <t>eJfoyu2SEk6wzAEbpX2lMg</t>
  </si>
  <si>
    <t>lescuster@yahoo.com</t>
  </si>
  <si>
    <t>67500133-9435-4E53-9A6C-50977861F80E</t>
  </si>
  <si>
    <t>client=ca-pub-6986933720350545&amp;output=html&amp;h=280&amp;slotname=7413098398&amp;w=336&amp;lmt=1252286987&amp;flash=9.0.124.0&amp;url=http%3A%2F%2Fwww.sherpy.com%2Fresults.php%3Fskw%3Dcustom%2520credit%2520card&amp;ref=http%3A%2F%2Fsearch.suddenlink.net%2Fsearch.php%3Fsearch%3DAspire%2BCredit%2BCard%26src%3D9&amp;dt=1252286987406&amp;prev_slotnames=5535462209%2C1337842260%2C6361113927&amp;correlator=1252286986156&amp;frm=0&amp;ga_vid=560796643.1252286987&amp;ga_sid=1252286987&amp;ga_hid=1921048676&amp;ga_fc=0&amp;u_tz=-300&amp;u_his=3&amp;u_java=1&amp;u_h=600&amp;u_w=800&amp;u_ah=570&amp;u_aw=800&amp;u_cd=32&amp;u_nplug=0&amp;u_nmime=0&amp;biw=779&amp;bih=424&amp;fu=0&amp;ifi=4&amp;dtd=47&amp;xpc=O9SJWzdckj&amp;p=http%3A//www.sherpy.com</t>
  </si>
  <si>
    <t>utm_source=Google&amp;utm_medium=cpc&amp;utm_campaign=DebtReductionInc&amp;utm_content=Credit%20Card%20Reduction&amp;keyword=How%20To%20Reduce%20Credit%20Card%20Bills</t>
  </si>
  <si>
    <t>XRAY925@COMCAST.NET</t>
  </si>
  <si>
    <t>KniWoFpsfU6MIkO6aoaq6A</t>
  </si>
  <si>
    <t>CHRISTIAN DEBT CONSULTANTS</t>
  </si>
  <si>
    <t>hl=en&amp;source=hp&amp;q=CHRISTIAN DEBT CONSULTANTS&amp;aq=f&amp;oq=&amp;aqi=g3</t>
  </si>
  <si>
    <t>Baypup39@tampabay.rr.com</t>
  </si>
  <si>
    <t>DzVskk0exUKxW4eDOQVFXQ</t>
  </si>
  <si>
    <t>lg=en&amp;dn=orchard.com&amp;ps=bd898dc8faa88b0dcec30ef5985ed1d1&amp;tk=jNncTYqDMewKEwiluu2XhOCcAhUnD7AKHU4R5uwYACAAMIvwoAM4FVCL8KADUIb9mA9QuMrvFQ&amp;le=2009090713000278013&amp;aq=orchard bank credit card payments</t>
  </si>
  <si>
    <t>Dessie</t>
  </si>
  <si>
    <t>ebesatx@gmail.com</t>
  </si>
  <si>
    <t>4nLKMwuLPkOQbCypkmSsLA</t>
  </si>
  <si>
    <t>lg=en&amp;dn=orchard.com&amp;ps=6a9a3ffecae72c8d39193b7c0fae1faf&amp;tk=rP2K6zUzaA0KEwih_7Wl9d-cAhVCEdoKHTF3FOwYACAAMIb9mA84DVCG_ZgPUNWsrw9Q7aXOD1CJ76gQUPjVyhE&amp;le=2009090712000231063&amp;aq=orchard bank credit card payments</t>
  </si>
  <si>
    <t>robert.hawkins830@yahoo.com</t>
  </si>
  <si>
    <t>3dOoXbTuDEeab2DsF46WZA</t>
  </si>
  <si>
    <t>p=government debt help&amp;fr=ush-autos&amp;ygmasrchbtn=Web Search</t>
  </si>
  <si>
    <t>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207713454522</t>
  </si>
  <si>
    <t>torre</t>
  </si>
  <si>
    <t>tlocke212121@yahoo.com</t>
  </si>
  <si>
    <t>F3A3FCA8-8F83-4EF6-B7B9-E38825B8145E</t>
  </si>
  <si>
    <t>Erase credit card debt in months</t>
  </si>
  <si>
    <t>http://search.yahoo.com/search;_ylt=A0oGk9.HraRKHzIBTyFXNyoA</t>
  </si>
  <si>
    <t>p=Erase credit card debt in months&amp;fr=yfp-t-501&amp;fr2=sb-top&amp;sao=1</t>
  </si>
  <si>
    <t>utm_source=yahoo&amp;utm_medium=cpc&amp;utm_campaign=DebtReductionInc&amp;utm_content=Credit%20Card%20Debt&amp;keyword=Erase%20Credit%20Card%20Debt&amp;OVRAW=Erase%20credit%20card%20debt%20in%20months&amp;OVKEY=erase%20credit%20card%20debt&amp;OVMTC=advanced&amp;OVADID=42233468522&amp;OVKWID=207713460022</t>
  </si>
  <si>
    <t>Marion</t>
  </si>
  <si>
    <t>DANMARIONROSS@COMCAST.NET</t>
  </si>
  <si>
    <t>FE699059-2383-407C-BB1A-FF98B4BB38F7</t>
  </si>
  <si>
    <t>client=ca-pub-6986933720350545&amp;output=html&amp;h=600&amp;slotname=5535462209&amp;w=160&amp;lmt=1252335800&amp;flash=10.0.22.87&amp;url=http%3A%2F%2Fwww.sherpy.com%2Fresults.php%3Fskw%3Donline%2520credit%2520card%2520payments&amp;dt=1252335800661&amp;correlator=1252335800661&amp;frm=0&amp;ga_vid=1401478715.1252276704&amp;ga_sid=1252335801&amp;ga_hid=1538815797&amp;ga_fc=1&amp;u_tz=-420&amp;u_his=2&amp;u_java=1&amp;u_h=720&amp;u_w=1280&amp;u_ah=684&amp;u_aw=1280&amp;u_cd=32&amp;u_nplug=0&amp;u_nmime=0&amp;biw=1255&amp;bih=517&amp;fu=0&amp;ifi=1&amp;dtd=562&amp;xpc=Uit5mHVB8r&amp;p=http%3A//www.sherpy.com</t>
  </si>
  <si>
    <t>Krisna</t>
  </si>
  <si>
    <t>kkarto5262@aol.com</t>
  </si>
  <si>
    <t>85FB559C-0E89-4C81-A5B5-54C218DC69E4</t>
  </si>
  <si>
    <t>creditconceling</t>
  </si>
  <si>
    <t>q=creditconceling&amp;aus=1&amp;tbid=60179</t>
  </si>
  <si>
    <t>skipit2@yahoo.com</t>
  </si>
  <si>
    <t>2E746300-9C26-4943-9C87-37F2EA808BEB</t>
  </si>
  <si>
    <t>fr=yfp-t-701-s&amp;toggle=1&amp;cop=mss&amp;ei=UTF8&amp;rd=r2&amp;p=credit%20card%20debt%20consolidation</t>
  </si>
  <si>
    <t>csllamas@me.com</t>
  </si>
  <si>
    <t>Dact0Yu--kONMpY57v1r_A</t>
  </si>
  <si>
    <t>client=safari&amp;rls=en&amp;q=loans in default&amp;ie=UTF-8&amp;oe=UTF-8</t>
  </si>
  <si>
    <t>agentkoolkat@yahoo.com</t>
  </si>
  <si>
    <t>CB7A65FA-A0F2-4768-AE21-EFE1C5EC050C</t>
  </si>
  <si>
    <t>best way to handle $250, 000 in credit card debts</t>
  </si>
  <si>
    <t>hl=en&amp;source=hp&amp;q=best way to handle %24250%2C 000 in credit card debts&amp;aq=f&amp;oq=&amp;aqi=</t>
  </si>
  <si>
    <t>Grasshopper-1@msn.com</t>
  </si>
  <si>
    <t>E6C4D8EE-4228-4816-99F7-D22D0D5C7524</t>
  </si>
  <si>
    <t>American Debt Associates</t>
  </si>
  <si>
    <t>hl=en&amp;source=hp&amp;q=American Debt Associates&amp;btnG=Google Search&amp;aq=f&amp;oq=&amp;aqi=</t>
  </si>
  <si>
    <t>jlp2ep@yahoo.com</t>
  </si>
  <si>
    <t>8B9B12FC-5EA7-4DA0-967E-0FBF15746340</t>
  </si>
  <si>
    <t>apid=34&amp;ldid=23042&amp;fpid=14&amp;fdid=3&amp;tpid=611690&amp;tspid=4&amp;ttid=320&amp;prid=55&amp;pn=0&amp;fnid=6&amp;fdrc=&amp;uid=10090907195713124062&amp;sid=100909071957131260631957&amp;refcd=&amp;tsacr=government%20grant&amp;cc=US&amp;rg=VA&amp;rdf=0&amp;dsaid=1bw2f3q4cwo&amp;lytn=Results&amp;bmst=government%20grant&amp;st=Personal%20Grants%20To%20Pay%20Off%20Debts</t>
  </si>
  <si>
    <t>Aleesha</t>
  </si>
  <si>
    <t>aleesha.ruff@und.edu</t>
  </si>
  <si>
    <t>XEXgJuTfFEiTa-1qYviang</t>
  </si>
  <si>
    <t>client=ca-pub-6478277329169103&amp;format=468x60_as&amp;output=html&amp;h=60&amp;w=468&amp;lmt=1231268255&amp;ad_type=text_image&amp;color_bg=FFFFFF&amp;color_border=FFFFFF&amp;color_link=FF0000&amp;color_text=000000&amp;color_url=336699&amp;flash=10.0.22.87&amp;url=http%3A%2F%2Fopportunitiesaplenty.com%2FDebt_Blog%2F2007%2F09%2F_can_the_government_help_pay_back_your_s.html&amp;ref=http%3A%2F%2Fwww.google.com%2Fsearch%3Fhl%3Den%26source%3Dhp%26q%3Ddoes%2Bthe%2Barmy%2Bhelp%2Bpay%2Bback%2Bspouses%2Bstudents%2Bloans%26rlz%3D1R2GGIK_enUS331%26aq%3Df%26oq%3D%26aqi%3D&amp;dt=1252382557196&amp;prev_fmts=468x60_as&amp;correlator=1252382556852&amp;frm=0&amp;ga_vid=402192183.1252382557&amp;ga_sid=1252382557&amp;ga_hid=2045827453&amp;ga_fc=0&amp;u_tz=-420&amp;u_his=8&amp;u_java=1&amp;u_h=800&amp;u_w=1280&amp;u_ah=770&amp;u_aw=1280&amp;u_cd=32&amp;u_nplug=0&amp;u_nmime=0&amp;biw=1259&amp;bih=597&amp;fu=0&amp;ifi=2&amp;dtd=15&amp;xpc=sc2dbQvqAY&amp;p=http%3A//opportunitiesaplenty.com</t>
  </si>
  <si>
    <t>Darla</t>
  </si>
  <si>
    <t>maschod@yahoo.com</t>
  </si>
  <si>
    <t>imn3YCfS6kuBeakjzK0WKA</t>
  </si>
  <si>
    <t>searchfor=debt bailout&amp;si=&amp;st=bar&amp;ptnrS=ZKxdm021YYUS</t>
  </si>
  <si>
    <t>macwam@charter.net</t>
  </si>
  <si>
    <t>gx43xXbWAUqSLXXMYFijiw</t>
  </si>
  <si>
    <t>Stop-Paying-Credit-Card-Debt-and-Stop-Worrying-About-It&amp;id=2687340</t>
  </si>
  <si>
    <t>96johnsonpa@hughes.net</t>
  </si>
  <si>
    <t>80U7d9RSokygOcPxILxFMA</t>
  </si>
  <si>
    <t>client=ca-pub-3418906291605762&amp;output=html&amp;h=60&amp;slotname=1849918118&amp;w=234&amp;lmt=1252452042&amp;flash=10.0.22.87&amp;url=http%3A%2F%2Fwww.govtrack.us%2Fusers%2Fquestions.xpd%3Ftopic%3Dbill%3Ah111-627&amp;ref=http%3A%2F%2Fwww.govtrack.us%2Fcongress%2Fbill.xpd%3Fbill%3Dh111-627&amp;dt=1252452042828&amp;correlator=1252452042921&amp;frm=0&amp;ga_vid=1441500621.1252451465&amp;ga_sid=1252451465&amp;ga_hid=1516273838&amp;ga_fc=1&amp;u_tz=-300&amp;u_his=4&amp;u_java=1&amp;u_h=768&amp;u_w=1024&amp;u_ah=738&amp;u_aw=1024&amp;u_cd=32&amp;u_nplug=0&amp;u_nmime=0&amp;biw=1003&amp;bih=619&amp;fu=0&amp;ifi=1&amp;dtd=281&amp;xpc=AqMwcrYKPd&amp;p=http%3A//www.govtrack.us</t>
  </si>
  <si>
    <t>garznick@yahoo.com</t>
  </si>
  <si>
    <t>9DF625DB-DE6A-4919-BA43-1E77440ACD16</t>
  </si>
  <si>
    <t>Consumer debt attorneys</t>
  </si>
  <si>
    <t>consumer debt attorneys</t>
  </si>
  <si>
    <t>hl=en&amp;source=hp&amp;q=consumer debt attorneys&amp;rlz=1R2TSHB_en&amp;aq=0&amp;oq=consumer debt attorney&amp;aqi=g1</t>
  </si>
  <si>
    <t>utm_source=google&amp;utm_medium=CPC&amp;utm_content=Holding%20Tank%20-%20Debt&amp;utm_campaign=Debt%20Holding%20Tank&amp;utm_term=Consumer%20debt%20attorneys&amp;keyword=How%20Can%20I%20Consolidate%20My%20Debt</t>
  </si>
  <si>
    <t>FELIX</t>
  </si>
  <si>
    <t>FJIMENEZ@WILLKIE.COM</t>
  </si>
  <si>
    <t>0C46C5EC-C17A-483B-B67E-CD488F4C4525</t>
  </si>
  <si>
    <t>&amp;query=debt cures&amp;invocationType=tb50ab</t>
  </si>
  <si>
    <t>arta</t>
  </si>
  <si>
    <t>arpahl@pir.midco.net</t>
  </si>
  <si>
    <t>3AD2DCC2-1429-4B52-A7DE-7D1D1FBAC818</t>
  </si>
  <si>
    <t>q=www.chase.com creditcards payment&amp;rls=com.microsoft:en-us:IE-SearchBox&amp;ie=UTF-8&amp;oe=UTF-8&amp;sourceid=ie7&amp;rlz=1I7GWYE</t>
  </si>
  <si>
    <t>andrelthomas@aol.com</t>
  </si>
  <si>
    <t>0EF19EFE-9283-4DCF-9D00-65CAE978E308</t>
  </si>
  <si>
    <t>booboocal@yahoo.com</t>
  </si>
  <si>
    <t>WcfJpg-wJEal5eTPxBfMbQ</t>
  </si>
  <si>
    <t>pagetrack@aol.com</t>
  </si>
  <si>
    <t>B09ECEC6-8474-416D-A435-B433F2C2CEDB</t>
  </si>
  <si>
    <t>MARYELZY@SBCGLOBAL.NET</t>
  </si>
  <si>
    <t>bEifgfqM5kyCfGirdyTrFw</t>
  </si>
  <si>
    <t>source=ig&amp;hl=en&amp;rlz=&amp;q=debt cures&amp;aq=1p&amp;oq=DEBT&amp;aqi=g-p2g8</t>
  </si>
  <si>
    <t>Gabriel</t>
  </si>
  <si>
    <t>ggu5465993@aol.com</t>
  </si>
  <si>
    <t>D6E569EA-4022-4D8D-910E-567957F531A7</t>
  </si>
  <si>
    <t>client=ca-pub-0100042580022243&amp;format=fp_al_lp&amp;output=html&amp;h=15&amp;w=728&amp;lmt=1252183366&amp;channel=0945755046&amp;ea=0&amp;flash=10.0.32.18&amp;url=http%3A%2F%2Fwww.onetlk.com%2Fdebtconsolidation%2FDebt-Consolidation%2FCredit-Card-Debt-Consolidation.php&amp;ref=http%3A%2F%2Fwww.betterbusniessbureau.washintondc.com%2Fdtzsch.php%3Fdc%3D5%26base%3D5%26SRCH%3D686929427%26X%3Dbetter%2Bbusiness%2Bbureau%26K2%3D%26ppid%3D28048&amp;dt=1252183366375&amp;correlator=1252183366375&amp;frm=0&amp;ga_vid=1080278986.1252183367&amp;ga_sid=1252183367&amp;ga_hid=1470114864&amp;ga_fc=0&amp;u_tz=-300&amp;u_his=0&amp;u_java=1&amp;u_h=768&amp;u_w=1024&amp;u_ah=734&amp;u_aw=1024&amp;u_cd=32&amp;u_nplug=0&amp;u_nmime=0&amp;biw=771&amp;bih=417&amp;fu=0&amp;ifi=1&amp;dtd=265&amp;kw_type=radlink&amp;prev_fmts=728x15_0ads_al&amp;rt=ChBKos1JAAIl8QrnCIHDvWlxEghCYWQgRGVidBoIOZRO58Y1g8wg-N7QxAIoAUj43tDEAkiE39DEAlITCL3mo8eq25wCFSNL5wodLUEA6A&amp;hl=en&amp;kw0=Consolidate Your Debt&amp;kw1=Consolidating Debt&amp;kw2=Loan Credit&amp;kw3=Bad Debt&amp;okw=Bad Debt</t>
  </si>
  <si>
    <t>akdixierose@yahoo.com</t>
  </si>
  <si>
    <t>0AF52C80-1AF8-49F3-A8A1-A3CCF9A67ED8</t>
  </si>
  <si>
    <t>mrsgatorhp@gmail.com</t>
  </si>
  <si>
    <t>D76012AC-DE9A-4A75-8A09-892C7B110337</t>
  </si>
  <si>
    <t>http://www.ehow.com/how_2161495_reduce-interest-rates-credit-cards.html</t>
  </si>
  <si>
    <t>Mimi</t>
  </si>
  <si>
    <t>smimigs@aol.com</t>
  </si>
  <si>
    <t>52946A8E-BE06-4EAA-8AE1-681BB1986512</t>
  </si>
  <si>
    <t>mikeserena@gmail.com</t>
  </si>
  <si>
    <t>xrNpUEmub0a-RJhpi1RP_Q</t>
  </si>
  <si>
    <t>american debt</t>
  </si>
  <si>
    <t>source=ig&amp;hl=en&amp;rlz=1R2GGLL_enUS331&amp;q=american debt&amp;aq=f&amp;oq=&amp;aqi=g10</t>
  </si>
  <si>
    <t>riostammy@ymail.com</t>
  </si>
  <si>
    <t>V69iO9TosU_umHYzqGZS3g</t>
  </si>
  <si>
    <t>search2.comcast.com</t>
  </si>
  <si>
    <t>http://search2.comcast.com/</t>
  </si>
  <si>
    <t>cat=dnsr&amp;con=ds&amp;q=Credit Dept&amp;qs=06oENya4ZG1YS6vOLJwpLiFbgelW6za8lMQ5kGnbXdYXflQJcEKNqfmWqYImU1msRm02TgZkWTYqStFyGAKL6xmrO26yg35pyE7xv0db4HJoSFmzJjF_V8uc0nKO_HbVf_kHlRn_vsJtUoAA7Pdgbx_z-V5erdTp05fetlbcE-yNG2eTmulSyum1pA0J_ThdG3U5u3HHPrt_olslwkwTKT_aN2PlwkljAX6YPxn2PSuyTWTFLApOLub9tmqisFziu6tocoxIF6BRCtiogzJ7TC-k73sXao,YT0xO0w9Q3JlZGl0IERlcHQ7Uj0xO1M9TSM.&amp;narrow=1</t>
  </si>
  <si>
    <t>utm_source=yahoo&amp;utm_medium=cpc&amp;utm_campaign=DebtReductionInc&amp;utm_content=Credit%20Debt%20Consolidation&amp;keyword=Consolidate%20Credit%20Debt&amp;OVRAW=Credit%20Dept&amp;OVKEY=consolidate%20credit%20debt&amp;OVMTC=advanced&amp;OVADID=41951292022&amp;OVKWID=207713457522</t>
  </si>
  <si>
    <t>gjmunn@gmail.com</t>
  </si>
  <si>
    <t>Qx8YBmkIbUOT-N9eH2_9kA</t>
  </si>
  <si>
    <t>int.ask.com</t>
  </si>
  <si>
    <t>debt one financial</t>
  </si>
  <si>
    <t>http://int.ask.com/web</t>
  </si>
  <si>
    <t>siteid=10000865&amp;qsrc=999&amp;l=dis&amp;q=debt one financial</t>
  </si>
  <si>
    <t>terrie</t>
  </si>
  <si>
    <t>terrieszwed@yahoo.com</t>
  </si>
  <si>
    <t>3C4CAFED-519C-42CD-AEB8-BE6E217FC467</t>
  </si>
  <si>
    <t>norvellmystee@aol.com</t>
  </si>
  <si>
    <t>9753AA1C-7EF9-453A-B9BE-ED0B820ED306</t>
  </si>
  <si>
    <t>bill collector harassment</t>
  </si>
  <si>
    <t>qsrc=178&amp;o=0&amp;l=dir&amp;dm=all&amp;q=bill%20collector%20harassment</t>
  </si>
  <si>
    <t>Ka</t>
  </si>
  <si>
    <t>kahawj@hotmail.com</t>
  </si>
  <si>
    <t>wSN6_bMSykmr70LuXIqskg</t>
  </si>
  <si>
    <t>government consolidate debt</t>
  </si>
  <si>
    <t>http://search.yahoo.com/search;_ylt=A0geut_f9adK78MA0VlXNyoA</t>
  </si>
  <si>
    <t>p=government consolidate debt&amp;fr=slv8-tyc8&amp;fr2=sb-bot</t>
  </si>
  <si>
    <t>utm_source=yahoo&amp;utm_medium=cpc&amp;utm_campaign=DebtReductionInc&amp;utm_content=Debt%20Consolidation&amp;keyword=Government%20Debt%20Consolidation&amp;OVRAW=government%20consolidate%20debt&amp;OVKEY=government%20debt%20consolidation&amp;OVMTC=advanced&amp;OVADID=42233534522&amp;OVKWID=207713454522</t>
  </si>
  <si>
    <t>REFUSED@REFUSED.COM</t>
  </si>
  <si>
    <t>waoDFDelm0qR5-aQtQRcPw</t>
  </si>
  <si>
    <t>karenjeanf@yahoo.com</t>
  </si>
  <si>
    <t>CE7FEEA9-9A77-4E34-AF5B-A474D4EE7BE4</t>
  </si>
  <si>
    <t>foreclosure defaulted student loans</t>
  </si>
  <si>
    <t>http://search.yahoo.com/search;_ylt=A0geu65BB6hKyIUAyWpXNyoA</t>
  </si>
  <si>
    <t>p=foreclosure defaulted student loans&amp;fr=yfp-t-501&amp;fr2=sb-top&amp;sao=0</t>
  </si>
  <si>
    <t>utm_source=yahoo&amp;utm_medium=cpc&amp;utm_campaign=DebtReductionInc&amp;utm_content=Student%20Debt&amp;keyword=Defaulted%20Student%20Loan%20Solutions&amp;OVRAW=foreclosure%20defaulted%20student%20loans&amp;OVKEY=defaulted%20student%20loan&amp;OVMTC=advanced&amp;OVADID=42233361022&amp;OVKWID=207713503022</t>
  </si>
  <si>
    <t>dreidys</t>
  </si>
  <si>
    <t>dias_andres@yahoo.com</t>
  </si>
  <si>
    <t>A2657818-00F7-486B-95BE-A50137305621</t>
  </si>
  <si>
    <t>mmcderosa@optonline.net</t>
  </si>
  <si>
    <t>AD5BE9B9-54AE-42A7-8C27-E4E668EB2304</t>
  </si>
  <si>
    <t>www.blogcatalog.com</t>
  </si>
  <si>
    <t>Do it yourself debt negotiation</t>
  </si>
  <si>
    <t>http://www.blogcatalog.com/topic/do it yourself debt settlement/</t>
  </si>
  <si>
    <t>utm_source=google&amp;utm_medium=CPC&amp;utm_content=Holding%20Tank%20-%20Debt&amp;utm_campaign=Debt%20Holding%20Tank&amp;utm_term=Do%20it%20yourself%20debt%20negotiation&amp;keyword=How%20Can%20I%20Consolidate%20My%20Debt</t>
  </si>
  <si>
    <t>joepat1957@yahoo.com</t>
  </si>
  <si>
    <t>29021C0C-DC75-4C2C-A5A5-BB9A152864C8</t>
  </si>
  <si>
    <t>us.mc322.mail.yahoo.com</t>
  </si>
  <si>
    <t>http://us.mc322.mail.yahoo.com/mc/welcome</t>
  </si>
  <si>
    <t>.gx=1&amp;.tm=1252551711&amp;.rand=fcvale7pd6vja</t>
  </si>
  <si>
    <t>velvettouch88@live.com</t>
  </si>
  <si>
    <t>7EBDE95D-FA1A-4965-B6DB-4DC983D79ED8</t>
  </si>
  <si>
    <t>clear my debt</t>
  </si>
  <si>
    <t>q=clear my debt&amp;FORM=MSNH11&amp;qs=AS</t>
  </si>
  <si>
    <t>lancewhalin@earthlink.net</t>
  </si>
  <si>
    <t>Nd4SvUGKNUOB5r_a_PU6-A</t>
  </si>
  <si>
    <t>q=debt group&amp;area=earthlink-ws&amp;channel=nonregistered&amp;FD=0&amp;</t>
  </si>
  <si>
    <t>Nicholette</t>
  </si>
  <si>
    <t>nicholettenance@yahoo.com</t>
  </si>
  <si>
    <t>37dS_J1We0mSaK1fm6KufQ</t>
  </si>
  <si>
    <t>term=Bankrupt Credit Card&amp;channel=fin_money_managing,text&amp;google_kw_type=radlinks&amp;google_rt=ChBKqJuTAAAingpqEykgNixJEhRCYW5rcnVwdCBDcmVkaXQgQ2FyZBoINCUO9kFUQC4oAVITCNjL_v6z5pwCFQstawodnwVt6g&amp;google_rts=ChBKqJuTAAAingpqEykgNixJEhRCYW5rcnVwdCBDcmVkaXQgQ2FyZBoINCUO9kFUQC4oAVITCNjL_v6z5pwCFQstawodnwVt6g|ChBKqJuTAAAiswpqEykgNixJEhpIZWxwIHdpdGggQ3JlZGl0IENhcmQgRGVidBoIIXfDtAtfbFMoAVITCNjL_v6z5pwCFQstawodnwVt6g|ChBKqJuTAAAiuApqEykgNixJEgpGaXggQ3JlZGl0GgjgwyE9uRrTMygBUhMI2Mv-_rPmnAIVCy1rCh2fBW3q|ChBKqJuTAAAivQpqEykgNixJEgxDbGVhbiBDcmVkaXQaCLuQ8m3xSYoUKAFSEwjYy_7-s-acAhULLWsKHZ8Fbeo|ChBKqJuTAAAiwQpqEykgNixJEhBFcmFzZSBCYWQgQ3JlZGl0GgjYFY65hYwq8CgBUhMI2Mv-_rPmnAIVCy1rCh2fBW3q|ChBKqJuTAAAi2ApqEykgNixJEhRDcmVkaXQgUmVwYWlyIExldHRlchoI2RZ_w2IJjWYoAVITCNjL_v6z5pwCFQstawodnwVt6g&amp;google_page_url=http%3A//www.ehow.com/about_5114243_assets-can-credit-card-companies.html&amp;radkws=Bankrupt%20Credit%20Card%7CHelp%20with%20Credit%20Card%20Debt%7CFix%20Credit%7CClean%20Credit%7CErase%20Bad%20Credit%7CCredit%20Repair%20Letter&amp;contentid=5114243&amp;studioid=e0410a0e-fd34-4765-97b0-5a161260232a&amp;category=Personal Finance&amp;subcategory=Money Managing</t>
  </si>
  <si>
    <t>marquetta</t>
  </si>
  <si>
    <t>marquettacriley@gmail.com</t>
  </si>
  <si>
    <t>0D0C93FC-E955-4596-99CB-0495AE3FD637</t>
  </si>
  <si>
    <t>rod</t>
  </si>
  <si>
    <t>34CC86E4-11C3-4DE0-8EBE-E66A74B5CDC2</t>
  </si>
  <si>
    <t>dannyvo_081180@yahoo.com</t>
  </si>
  <si>
    <t>CD7ED416-1589-4668-9924-B11A91F11248</t>
  </si>
  <si>
    <t>d.caravella@yahoo.com</t>
  </si>
  <si>
    <t>iD5k-j1n5kesq1s7HC7HPw</t>
  </si>
  <si>
    <t>.gx=1&amp;.rand=1admn3o29ruho</t>
  </si>
  <si>
    <t>mohamriarwoodmed</t>
  </si>
  <si>
    <t>momustofa@gmail.com</t>
  </si>
  <si>
    <t>A1EA8C0D-F248-458A-95BC-B331C7BB0924</t>
  </si>
  <si>
    <t>debt consulate</t>
  </si>
  <si>
    <t>client=firefox-a&amp;rls=org.mozilla%3Aen-US%3Aofficial&amp;channel=s&amp;hl=en&amp;source=hp&amp;q=debt consulate&amp;btnG=Google Search</t>
  </si>
  <si>
    <t>geosue1015@msn.com</t>
  </si>
  <si>
    <t>69CE8C74-2892-4A8B-8DB2-67ADD5FC99B2</t>
  </si>
  <si>
    <t>Debt Calculator</t>
  </si>
  <si>
    <t>q=Debt Calculator&amp;FORM=R5FD7</t>
  </si>
  <si>
    <t>guillermo</t>
  </si>
  <si>
    <t>g.carrion@yahoo.com</t>
  </si>
  <si>
    <t>96AFCF67-F4F3-44B6-B137-8290442B3A76</t>
  </si>
  <si>
    <t>http://www.info.com/make%20credit%20card%20payment</t>
  </si>
  <si>
    <t>cb=28&amp;cmp=3946</t>
  </si>
  <si>
    <t>buzzardgranny@hotmail.com</t>
  </si>
  <si>
    <t>4B6F567D-F4D4-46EB-BF95-C63D81E5A6D0</t>
  </si>
  <si>
    <t>o_id=65294&amp;domainname=mysearcards.com</t>
  </si>
  <si>
    <t>jim.knotts@comcast.net</t>
  </si>
  <si>
    <t>5ED0E9C7-881D-41CB-9BC8-321DC86EEB54</t>
  </si>
  <si>
    <t>_IceUrl=true&amp;gclid=CM_48_DV6pwCFSDxDAodb1MakQ</t>
  </si>
  <si>
    <t>TINA</t>
  </si>
  <si>
    <t>ORTIZ.TINA@ATT.NET</t>
  </si>
  <si>
    <t>4A4B6C78-9390-4B5A-B883-CB70F59383D8</t>
  </si>
  <si>
    <t>Elvia</t>
  </si>
  <si>
    <t>celvia94@yahoo.com</t>
  </si>
  <si>
    <t>SZiCUM1va0CjeOH8WQH1pA</t>
  </si>
  <si>
    <t>us.mc1116.mail.yahoo.com</t>
  </si>
  <si>
    <t>http://us.mc1116.mail.yahoo.com/mc/welcome</t>
  </si>
  <si>
    <t>.gx=0&amp;.tm=1252722344&amp;.rand=aov3vg3sdpgdn</t>
  </si>
  <si>
    <t>susan_ebert@interact.ccsd.net</t>
  </si>
  <si>
    <t>8IaZ-rhrf0q6TSi-1QSVzQ</t>
  </si>
  <si>
    <t>southern nevada debt consolidation</t>
  </si>
  <si>
    <t>p=southern nevada debt consolidation&amp;fr=mcsaoffblock</t>
  </si>
  <si>
    <t>utm_source=yahoo&amp;utm_medium=cpc&amp;utm_campaign=state&amp;utm_content=About%20Debt%20Consolidation&amp;keyword=About%20Debt%20Consolidation%20In%20Nevada&amp;OVRAW=southern%20nevada%20debt%20consolidation&amp;OVKEY=nevada%20debt%20consolidation&amp;OVMTC=advanced&amp;OVADID=41951360022&amp;OVKWID=207725718522</t>
  </si>
  <si>
    <t>mariajalcala@yahoo.com</t>
  </si>
  <si>
    <t>MW5gKBOmgkmFxKv-SJ_YGg</t>
  </si>
  <si>
    <t>Kattina</t>
  </si>
  <si>
    <t>ktbrittan@yahoo.com</t>
  </si>
  <si>
    <t>HPq5LCoQpUKzRRMzvOvPlA</t>
  </si>
  <si>
    <t>http://www.findstuff.com/home/search/</t>
  </si>
  <si>
    <t>uvx=W7gIytRTMOymIUNFL8NgpD4ZafA3v1VcCmCPWLgwOtd2P7ShEfrWOVhtk_NZyuXh8hvccS_PsB49uOL2zqM_oT4iZ4unD-7mZuFF6ZZPsWChi3bLMjcaFfAfX9iKPgEY9_ZalHcZHO853cIzASlBOz6UrqLTnflLVaePhm4xohR5J_d4ax4WJN2IPpG5prZFX8NZJCrMr7w%2A</t>
  </si>
  <si>
    <t>ramond</t>
  </si>
  <si>
    <t>natoshachambers@yahoo.com</t>
  </si>
  <si>
    <t>5111FA89-0985-47AB-BD34-F4A3A463BF3A</t>
  </si>
  <si>
    <t>search.cnbc.com</t>
  </si>
  <si>
    <t>http://search.cnbc.com/main.do</t>
  </si>
  <si>
    <t>target=all&amp;keywords=credit%20card%20consoladation</t>
  </si>
  <si>
    <t>utm_source=yahoo&amp;utm_medium=cpc&amp;utm_campaign=DebtReductionInc&amp;utm_content=Credit%20Card%20Consolidation&amp;keyword=Credit%20Card%20Consolidation&amp;OVRAW=credit%20card%20consoladation&amp;OVKEY=credit%20card%20consolidation&amp;OVMTC=advanced&amp;OVADID=41951287022&amp;OVKWID=207713091022</t>
  </si>
  <si>
    <t>lydia</t>
  </si>
  <si>
    <t>lydiac@satx.rr.com</t>
  </si>
  <si>
    <t>DDE8BC34-8723-48AC-BDBC-5AE2B1145B1C</t>
  </si>
  <si>
    <t>Debt elimination calculator</t>
  </si>
  <si>
    <t>searchfor=snowball debt elimination calculator&amp;ptnrS=ZUman000&amp;st=bar</t>
  </si>
  <si>
    <t>utm_source=google&amp;utm_medium=CPC&amp;utm_content=Holding%20Tank%20-%20Debt&amp;utm_campaign=Debt%20Holding%20Tank&amp;utm_term=Debt%20elimination%20calculator&amp;keyword=How%20Can%20I%20Consolidate%20My%20Debt</t>
  </si>
  <si>
    <t>cstreb@cfl.rr.com</t>
  </si>
  <si>
    <t>EumDIdKL6k_KF4sZ5NQoVg</t>
  </si>
  <si>
    <t>http://www.doityourself.com/stry/ara_howtoreducecredi</t>
  </si>
  <si>
    <t>rhoadespriscilla@yahoo.com</t>
  </si>
  <si>
    <t>bn5goUkLaka8XsZS-6BdjA</t>
  </si>
  <si>
    <t>How to consolidate credit card debt</t>
  </si>
  <si>
    <t>http://www.finweb.com/banking-credit/understanding-how-a-credit-card-debt-collection-agency-works.html</t>
  </si>
  <si>
    <t>utm_source=google&amp;utm_medium=CPC&amp;utm_content=Consolidation&amp;utm_campaign=Debt%20Consolidation&amp;utm_term=How%20to%20consolidate%20credit%20card%20debt&amp;keyword=How%20Can%20I%20Consolidate%20My%20Debt</t>
  </si>
  <si>
    <t>MICHAEL</t>
  </si>
  <si>
    <t>frozier@verizon.net</t>
  </si>
  <si>
    <t>A90F1AFA-28EF-49DD-B40E-80E71F28E7B4</t>
  </si>
  <si>
    <t>cbantum@sbcglobal.net</t>
  </si>
  <si>
    <t>PScTkld21UCj9tK-Az8dpg</t>
  </si>
  <si>
    <t>http://search.yahoo.com/search;_ylt=AgFDgRV6stRZXDm7gkFndwKmN3wV</t>
  </si>
  <si>
    <t>beckypbeckyp@yahoo.com</t>
  </si>
  <si>
    <t>owkwOVm2CUWNM1PQwsa5Jg</t>
  </si>
  <si>
    <t>get rid of bills</t>
  </si>
  <si>
    <t>http://search.yahoo.com/search;_ylt=Ahwo71YgtoSToGm6Qm9fCBNG2vAI</t>
  </si>
  <si>
    <t>p=get rid of bills&amp;fr=my-myy&amp;toggle=1&amp;cop=&amp;ei=UTF-8</t>
  </si>
  <si>
    <t>utm_source=yahoo&amp;utm_medium=cpc&amp;utm_campaign=DebtReductionInc&amp;utm_content=Get%20Out%20Of%20Debt&amp;keyword=Get%20Rid%20Of%20Debt&amp;OVRAW=get%20rid%20of%20bills&amp;OVKEY=get%20rid%20of%20debt&amp;OVMTC=advanced&amp;OVADID=42233302522&amp;OVKWID=207713172522</t>
  </si>
  <si>
    <t>michelle1968@frontiernet.net</t>
  </si>
  <si>
    <t>yCFfNCozOUS2VA6G3kf2EA</t>
  </si>
  <si>
    <t>term=Student Loans Debt&amp;channel=edu_college_higher_education,fuel,Channel_A,text,fuel&amp;google_page_url=http%3A//www.ehow.com/how_5088687_out-repaying-student-loans.html&amp;google_kw_type=radlink&amp;google_rt=ChBKrYTBAAhv0AqzXQtuCDidEhJTdHVkZW50IExvYW5zIERlYnQaCKDXaaC70l6AKAFSEwiglMj34u-cAhUPvLIKHU0E7b8&amp;radkws=Student%20Loans%20Debt%7CStudent%20Loans%20Payment%7CDischarge%20Student%20Loans%7CStafford%20College%20Loan%7CEducation%20Loan%20Repayment%7CStudent%20Loan%20and%20Bad%20Credit&amp;google_rts=ChBKrYTBAAhv0AqzXQtuCDidEhJTdHVkZW50IExvYW5zIERlYnQaCKDXaaC70l6AKAFSEwiglMj34u-cAhUPvLIKHU0E7b8|ChBKrYTBAAhv7AqzXQtuCDidEhVTdHVkZW50IExvYW5zIFBheW1lbnQaCExpx4kTr7Q6KAFSEwiglMj34u-cAhUPvLIKHU0E7b8|ChBKrYTBAAhv8QqzXQtuCDidEhdEaXNjaGFyZ2UgU3R1ZGVudCBMb2FucxoIa5Vn5sdRsI8oAVITCKCUyPfi75wCFQ-8sgodTQTtvw|ChBKrYTBAAhv9QqzXQtuCDidEhVTdGFmZm9yZCBDb2xsZWdlIExvYW4aCKhGVrRCTCmnKAFSEwiglMj34u-cAhUPvLIKHU0E7b8|ChBKrYTBAAhv-gqzXQtuCDidEhhFZHVjYXRpb24gTG9hbiBSZXBheW1lbnQaCKog4tc9LSNEKAFSEwiglMj34u-cAhUPvLIKHU0E7b8|ChBKrYTBAAhv_wqzXQtuCDidEhtTdHVkZW50IExvYW4gYW5kIEJhZCBDcmVkaXQaCJaRyB3ftF19KAFSEwiglMj34u-cAhUPvLIKHU0E7b8&amp;contentid=5088687&amp;studioid=&amp;category=Education&amp;subcategory=College</t>
  </si>
  <si>
    <t>willis</t>
  </si>
  <si>
    <t>willis.collins1@gmail.com</t>
  </si>
  <si>
    <t>6C6C2CB3-E086-42B6-A159-AD5D92A006CC</t>
  </si>
  <si>
    <t>Credit card debt help</t>
  </si>
  <si>
    <t>www.creditcarddebthelp.com</t>
  </si>
  <si>
    <t>hl=en&amp;rlz=1R2ADBR_en&amp;q=www.creditcarddebthelp.com&amp;start=20&amp;sa=N</t>
  </si>
  <si>
    <t>utm_source=google&amp;utm_medium=CPC&amp;utm_content=Credit%20Card%20Debt&amp;utm_campaign=Credit&amp;utm_term=Credit%20card%20debt%20help&amp;keyword=How%20Can%20I%20Consolidate%20My%20Debt</t>
  </si>
  <si>
    <t>4ftarason1@verizon.net</t>
  </si>
  <si>
    <t>F3A8552D-2101-44CB-8766-B038DDDC2D8C</t>
  </si>
  <si>
    <t>encyclopedia.thefreedictionary.com</t>
  </si>
  <si>
    <t>http://encyclopedia.thefreedictionary.com/debt consolidation on unsecured loans without refinancing my house</t>
  </si>
  <si>
    <t>Benny</t>
  </si>
  <si>
    <t>bennylw@centurytel.com</t>
  </si>
  <si>
    <t>cnYnxYBu00aTPNxSdftzEQ</t>
  </si>
  <si>
    <t>sourceid=navclient&amp;aq=0&amp;oq=wwwdebt.com&amp;ie=UTF-8&amp;rlz=1T4DKUS_enUS344US344&amp;q=www.debt.com</t>
  </si>
  <si>
    <t>bobo0920@aol.com</t>
  </si>
  <si>
    <t>qyf1RJQleU6QM5FKFQ3Xpw</t>
  </si>
  <si>
    <t>nursecrys27@yahoo.com</t>
  </si>
  <si>
    <t>wE9vnzTCI0GwUOEpkJ-39w</t>
  </si>
  <si>
    <t>Debt consolidate help</t>
  </si>
  <si>
    <t>Want-to-Consolidate-Credit-Card-Debt</t>
  </si>
  <si>
    <t>utm_source=google&amp;utm_medium=CPC&amp;utm_content=Consolidation&amp;utm_campaign=Debt%20Consolidation&amp;utm_term=Debt%20consolidate%20help&amp;keyword=How%20Can%20I%20Consolidate%20My%20Debt</t>
  </si>
  <si>
    <t>Enessa</t>
  </si>
  <si>
    <t>mhoon748@comcast.net</t>
  </si>
  <si>
    <t>F71282E7-BFD4-4C96-AEA9-1723BB4D5D27</t>
  </si>
  <si>
    <t>philip</t>
  </si>
  <si>
    <t>philip.marucci@gmail.com</t>
  </si>
  <si>
    <t>B2E403C7-6C54-445C-BF47-1CDE836939A7</t>
  </si>
  <si>
    <t>american ex debt msnbc</t>
  </si>
  <si>
    <t>client=safari&amp;rls=en-us&amp;q=american ex debt msnbc&amp;ie=UTF-8&amp;oe=UTF-8</t>
  </si>
  <si>
    <t>don-janemoffett@mindspring.com</t>
  </si>
  <si>
    <t>522D0476-7882-49F8-BFAD-A9F7B30EA94F</t>
  </si>
  <si>
    <t>creditcard debt</t>
  </si>
  <si>
    <t>q=creditcard debt&amp;start=40&amp;area=earthlink-ws&amp;channel=nonregistered</t>
  </si>
  <si>
    <t>gjk1@axmax.net</t>
  </si>
  <si>
    <t>3iQNpOPqb0_JyoBH_m2JMQ</t>
  </si>
  <si>
    <t>lg=en&amp;dn=orchard.com&amp;ps=820e726246dcfa1f5cf967445e3bd36e&amp;tk=XCaX4EbY4xAKEwjkprP-zfGcAhUWIdoKHf02sa0YACAAOA0&amp;le=2009091413000160302&amp;aq=Credit Card Payment Billing</t>
  </si>
  <si>
    <t>liberties02@hotmail.com</t>
  </si>
  <si>
    <t>392D6306-2DC2-4888-A6EB-8915745174A0</t>
  </si>
  <si>
    <t>mfranco1979@yahoo.com</t>
  </si>
  <si>
    <t>Dmcvt2HNmU2c3frv5NfzBA</t>
  </si>
  <si>
    <t>fr=yhs-avg-chrome&amp;type=yahoo_avg_hs2-tb-web_chrome_us&amp;p=debt consolidation</t>
  </si>
  <si>
    <t>jab22664@comcast.net</t>
  </si>
  <si>
    <t>dfOyNu6cRkKSm2J7G8sAGA</t>
  </si>
  <si>
    <t>q=the best company for helping to erase credit card debt&amp;s=TDBS&amp;v=4&amp;tid={CF78F576-8D31-D594-13B6-ADAE22EEEC46}</t>
  </si>
  <si>
    <t>Claudia</t>
  </si>
  <si>
    <t>lozoyac@verizon.net</t>
  </si>
  <si>
    <t>xVXyBobSRU6EcGrCXVFW7Q</t>
  </si>
  <si>
    <t>qr=Credit consalidation&amp;sid=51102mvTHEYVrDhq8d3X&amp;rg=L2f8&amp;ri=V3ry</t>
  </si>
  <si>
    <t>utm_source=yahoo&amp;utm_medium=cpc&amp;utm_campaign=DebtReductionInc&amp;utm_content=Credit%20Card%20Consolidation&amp;keyword=Credit%20Card%20Consolidation&amp;OVRAW=Credit%20consalidation&amp;OVKEY=credit%20consolidation&amp;OVMTC=advanced&amp;OVADID=41951287022&amp;OVKWID=207713331022</t>
  </si>
  <si>
    <t>denisse</t>
  </si>
  <si>
    <t>tootsiepg2003@yahoo.com</t>
  </si>
  <si>
    <t>0B587450-0563-459A-84FC-A643CB2370CA</t>
  </si>
  <si>
    <t>fr=yfp-t-878-s&amp;toggle=1&amp;cop=mss&amp;ei=UTF8&amp;rd=r2&amp;p=consolidate%20bills</t>
  </si>
  <si>
    <t>utm_source=yahoo&amp;utm_medium=cpc&amp;utm_campaign=DebtReductionInc&amp;utm_content=Debt%20Consolidate&amp;keyword=Bill%20Consolidation%20Company&amp;OVRAW=consolidate%20bills&amp;OVKEY=consolidate%20bills&amp;OVMTC=standard&amp;OVADID=42233526022&amp;OVKWID=207713421522</t>
  </si>
  <si>
    <t>astaras1999@yahoo.com</t>
  </si>
  <si>
    <t>zkH_ymYclECtS-rRKeQY3g</t>
  </si>
  <si>
    <t>rlallen39@aol.com</t>
  </si>
  <si>
    <t>ax2MbrUL50mJRM-Ueqa-mg</t>
  </si>
  <si>
    <t>hl=en&amp;source=hp&amp;q=student loan default help&amp;aq=0&amp;oq=student loan default h&amp;aqi=g1</t>
  </si>
  <si>
    <t>cleecpa2003@yahoo.com</t>
  </si>
  <si>
    <t>wGl8M-NTiEqj-lYtq7jXVA</t>
  </si>
  <si>
    <t>epl=03230064VGsLXARRBwBQBkQHVwgHWg9aB1oGCFoYBE9FWUFZVAtBGgFXVENUWw5vEAZeABRWEwlAQxAIBlNUBgUMAA0CXBNbEFFeOkFVD1tfRVYKEmwDWAlUCFBTXEdQW0xKW0EcCARMCgBQAAJHXxIXBQoIFQBBElgXUEQVPlpFTFFbXzpcUF8PC1MBBVQFU1ceFQlDFFoCUhEIWA9HXkJnSlVfDggFREtcBEFXCW8SDEtYFlwRQQpWEWpaAAhbalRZWlUMW1NEXFwWWlMPbwsHBVJUBkdXB0MGUlgTGAhTUVZVXwZQEhFdWBdQXD5EGxNdWApaD18&amp;query=credit%20card%20payment</t>
  </si>
  <si>
    <t>Patsy</t>
  </si>
  <si>
    <t>hello2bootzie@yahoo.com</t>
  </si>
  <si>
    <t>965BC0A2-AD8E-49FA-90C0-2268DB5EE5AE</t>
  </si>
  <si>
    <t>searscreditcardservices.com</t>
  </si>
  <si>
    <t>http://searscreditcardservices.com/</t>
  </si>
  <si>
    <t>to=450&amp;co=59&amp;ta=5&amp;q=credit card account&amp;click=u8gEvR_MiYGT&amp;domain=searscreditcardservices.com&amp;fid=02</t>
  </si>
  <si>
    <t>KIMBERLY</t>
  </si>
  <si>
    <t>OEHRINGK@RAYTOWNSCHOOLS.ORG</t>
  </si>
  <si>
    <t>B5B536C8-1496-4F3C-AD3C-6B7A612CEFDC</t>
  </si>
  <si>
    <t>epl=03230054VGsLXARRBwBQBkQHVwgHWg9aB1oGCFoYBE9FWUFZVAtBGgFXVENUWw5vEAZeABRWEwlAQxAIBlNUBgUOCw0IUhNbEFFeOkFVD1tfRVYKEmwDWAlUCFBTXEdQW0xKW0EcCARMDAxWCgdHXxIXBQoIFQBBElgXUEQVPlpFTFFbXzpcUF8PC1MBBVQFU1ceFQlDFFoCUhEIWA9HXkJnSlVfDggFREtcBEFXCW8SDEtYFlwRQQpWEWpaAAhbalRZWlUMW1NEXFwWWlMPbwsHBVJUBkdXB0MGUlgTGAhTUVZVXwZQEhFdWBdQXD5EGxNdWApaD18&amp;query=credit%20card%20payment</t>
  </si>
  <si>
    <t>arzola@sbcglobal.net</t>
  </si>
  <si>
    <t>21483C20-37A1-43B1-8C56-91EB1241A719</t>
  </si>
  <si>
    <t>Unsecured Debt Consolidation Loan</t>
  </si>
  <si>
    <t>unsecured debt consolidation loans in texas</t>
  </si>
  <si>
    <t>ei=UTF-8&amp;fr=att-portal&amp;p=unsecured debt consolidation loans in texas&amp;rs=0&amp;fr2=rs-top</t>
  </si>
  <si>
    <t>utm_source=yahoo&amp;utm_medium=cpc&amp;utm_campaign=state&amp;utm_content=Unsecured%20Debt%20Consolidation%20Loan&amp;keyword=Unsecured%20Debt%20Consolidation%20In%20%20In%20Texas&amp;OVRAW=unsecured%20debt%20consolidation%20loans%20in%20texas&amp;OVKEY=unsecured%20debt%20consolidation%20loan%20in%20texas&amp;OVMTC=standard&amp;OVADID=42233531522&amp;OVKWID=207727281022</t>
  </si>
  <si>
    <t>Ana</t>
  </si>
  <si>
    <t>casobalvarro@yahoo.com</t>
  </si>
  <si>
    <t>IRT_AEs2zUqa-4ccy4jN6Q</t>
  </si>
  <si>
    <t>p=debt consolidation&amp;fr=yfp-t-101-s&amp;toggle=1&amp;cop=mss&amp;ei=UTF-8</t>
  </si>
  <si>
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</si>
  <si>
    <t>Rizwan</t>
  </si>
  <si>
    <t>Rizzie7200@aol.com</t>
  </si>
  <si>
    <t>C76BD60C-2AA2-48FD-9A51-35F63C1B06D6</t>
  </si>
  <si>
    <t>best review for debt relief</t>
  </si>
  <si>
    <t>sourceid=navclient&amp;ie=UTF-8&amp;rlz=1T4TSHB_enUS316US316&amp;q=best review for debt relief</t>
  </si>
  <si>
    <t>vickina</t>
  </si>
  <si>
    <t>hughesvickina@yahoo.com</t>
  </si>
  <si>
    <t>B8100679-15EB-4A17-94CB-679ADB582844</t>
  </si>
  <si>
    <t>help with defaulted student loans</t>
  </si>
  <si>
    <t>sourceid=navclient&amp;aq=0&amp;oq=help with def&amp;ie=UTF-8&amp;rlz=1T4GWYE_enUS294US294&amp;q=help with defaulted student loans</t>
  </si>
  <si>
    <t>forschs@hotmail.com</t>
  </si>
  <si>
    <t>Cp3_F954YUOh7BnEOmS9cQ</t>
  </si>
  <si>
    <t>Top-5-Facts-About-Debt-Settlement&amp;id=2912213</t>
  </si>
  <si>
    <t>Lou</t>
  </si>
  <si>
    <t>cubs@ix.netcom.com</t>
  </si>
  <si>
    <t>7745516A-99AC-4B98-8467-F0068C62389F</t>
  </si>
  <si>
    <t>Online debt settlement</t>
  </si>
  <si>
    <t>utm_source=google&amp;utm_medium=CPC&amp;utm_content=Online%20Settle&amp;utm_campaign=Debt%20Volume_CA&amp;utm_term=Online%20debt%20settlement&amp;keyword=How%20Can%20I%20Consolidate%20My%20Debt</t>
  </si>
  <si>
    <t>pcleary@tampabay.rr.com</t>
  </si>
  <si>
    <t>12D6F314-2290-4CEB-BA59-0C899F2C6DD8</t>
  </si>
  <si>
    <t>agentilucci@comcast.net</t>
  </si>
  <si>
    <t>65E50085-0531-47C9-A2E8-89E698E7CEB7</t>
  </si>
  <si>
    <t>hl=en&amp;safe=active&amp;rlz=1G1GGLQ_ENUS270&amp;q=default student loan assistance&amp;aq=1&amp;oq=default stu&amp;aqi=g10</t>
  </si>
  <si>
    <t>Roman</t>
  </si>
  <si>
    <t>roman_jackson@yahoo.com</t>
  </si>
  <si>
    <t>gCRDWUcT9E20uzadzQ6hUw</t>
  </si>
  <si>
    <t>free credit consolidation creditors</t>
  </si>
  <si>
    <t>ei=UTF-8&amp;fr=my-myy-s&amp;p=free credit consolidation creditors&amp;rs=0&amp;fr2=rs-top</t>
  </si>
  <si>
    <t>utm_source=yahoo&amp;utm_medium=cpc&amp;utm_campaign=DebtReductionInc&amp;utm_content=Credit%20Debt%20Consolidation&amp;keyword=Credit%20Consolidators&amp;OVRAW=free%20credit%20consolidation%20creditors&amp;OVKEY=credit%20consolidators&amp;OVMTC=advanced&amp;OVADID=41951284022&amp;OVKWID=207713345022</t>
  </si>
  <si>
    <t>cherryl</t>
  </si>
  <si>
    <t>cher11106@hotmail.com</t>
  </si>
  <si>
    <t>F53BD82D-74C8-4F89-A327-72C624921851</t>
  </si>
  <si>
    <t>www.debtsolution.com</t>
  </si>
  <si>
    <t>http://www.debtsolution.com/-/results/</t>
  </si>
  <si>
    <t>k=Debt Consolidation&amp;qs=06oENya4ZGM2sQkAyqVEsH5j5jst82q9bU05aOMhU4ofKtzwf7aVJBqzyu8M9JGPJc8fMFJ3lQ8sgGmGgdf0GMR0DWkehtOX06UAEd6J74kFGw5Fcwvd5hjyNOJWojKaGCpdTNQN7IRB0Gu5Bbnil_o7tR1f3BOPneGNuLAqAWrEbUDPbvU2_GYesO3NJ7pGz94r8uqTCtStrj3zdTXANnRRBaxk2yU-DkoErbGUGoOjBwkfbzGsrNbdYHDY6VSgWDXarH1ZH3340FOaTUFDTpVyjQgHTxwgEtuRc9Okst69BktECAFSjq__DNbE-kRtD9KSmF_R2-nzoKNtvq6VPrf-bXioXgpoWPuwHxK1sXzB1SEN0CqeMJMNyEV2wJKTqYoL8vv89Zxd7MDcwVbStal7iAmK9JnWdcqX2xRDk2XeHn4p5WQdgju_7ztu1xCPfr8y_D0BV9u14enuGiNN8Nvs8xTY731Mg8ioa3fYDnihSTZqa59LbOVSb23Ow9lNB_jq_JGwZaNAJjpxu6TRmWTRK7nlAvhvOrBzgaslTkfBaqajWh3g..&amp;s=0&amp;p=Next&amp;</t>
  </si>
  <si>
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</si>
  <si>
    <t>felicia</t>
  </si>
  <si>
    <t>ftarason1@verizon.net</t>
  </si>
  <si>
    <t>C08841E7-2D83-4404-977B-1D9F6AEFEAC3</t>
  </si>
  <si>
    <t>rmonrosa@yahoo.com</t>
  </si>
  <si>
    <t>S6ekXvO0XE2ZlWhN6IsJ9Q</t>
  </si>
  <si>
    <t>us.mc587.mail.yahoo.com</t>
  </si>
  <si>
    <t>http://us.mc587.mail.yahoo.com/mc/welcome</t>
  </si>
  <si>
    <t>.gx=1&amp;.tm=1253059137&amp;.rand=2qs4bfe9q4hds</t>
  </si>
  <si>
    <t>xxjuanito17xx@aim.com</t>
  </si>
  <si>
    <t>BQshXs9ptkKxXcC1mYbhJw</t>
  </si>
  <si>
    <t>chinn68@gmail.com</t>
  </si>
  <si>
    <t>445CEFCE-9A7F-416C-8CDA-7EA20502E536</t>
  </si>
  <si>
    <t>titamayes@sbcglobal.net</t>
  </si>
  <si>
    <t>87765FDA-9CFC-4E37-BD38-C6D67EECAF7F</t>
  </si>
  <si>
    <t>http://search.yahoo.com/search;_ylt=As1EN4xBGdSIQoAf403ytNOmN3wV</t>
  </si>
  <si>
    <t>p=debt consolidation&amp;fr=att-portal&amp;toggle=1&amp;cop=&amp;ei=UTF-8</t>
  </si>
  <si>
    <t>Shuron</t>
  </si>
  <si>
    <t>Shuron3333@sbcglobal.net</t>
  </si>
  <si>
    <t>B65C67F2-E277-483D-903C-455002E3DF4F</t>
  </si>
  <si>
    <t>shop2.forless.com</t>
  </si>
  <si>
    <t>http://shop2.forless.com/</t>
  </si>
  <si>
    <t>pid=561&amp;keywords=debt&amp;src=&amp;go=aHR0cCUzQSUyRiUyRmFwaS12Y2YtZGF0YS5mb3JsZXNzLmNvbSUyRnJlc3VsdC5waHAlM0ZrZXklM0R0YWctNDAyNTItNi0yMDA5MDkxNzAxNDExMDg1NTMxNjQ5NjU3NjAwOSUyNmFmZklEJTNENDAyNTIlMjZzaWQlM0Q5JTI2aWQlM0RMRlB2QWZmVkM2JTI2c2l0ZWhvc3QlM0R3d3cuRGVidFJlZHVjdGlvbkluYy5jb20.</t>
  </si>
  <si>
    <t>SHIRLEY</t>
  </si>
  <si>
    <t>SMPD1238@WMCONNECT.COM</t>
  </si>
  <si>
    <t>1D4C5380-8325-498B-948E-DF5AECB6A033</t>
  </si>
  <si>
    <t>Netdebt</t>
  </si>
  <si>
    <t>query=WWWNETDEBT%2ECOM&amp;fromPage=WMTRoll</t>
  </si>
  <si>
    <t>utm_source=google&amp;utm_medium=CPC&amp;utm_content=Holding%20Tank%20-%20Debt&amp;utm_campaign=Debt%20Holding%20Tank&amp;utm_term=Netdebt&amp;keyword=How%20Can%20I%20Consolidate%20My%20Debt</t>
  </si>
  <si>
    <t>deb.t.walker@gmail.com</t>
  </si>
  <si>
    <t>41E753BC-7B4B-4B89-90FC-A9A2F7E9C54B</t>
  </si>
  <si>
    <t>client=ca-pub-9336631000664321&amp;output=html&amp;h=280&amp;slotname=0959149431&amp;w=336&amp;lmt=1253185344&amp;flash=10.0.12&amp;url=http%3A%2F%2Ffrugaldad.com%2F2008%2F05%2F21%2Fhow-to-get-out-of-credit-card-debt-and-stay-out%2F&amp;ref=http%3A%2F%2Fwww.google.com%2Fsearch%3Fhl%3Den%26safe%3Dactive%26client%3Dfirefox-a%26rls%3Dorg.mozilla%253Aen-US%253Aofficial%26hs%3DVXa%26q%3Dhow%2Bto%2Bget%2Bout%2Bof%2Bcredit%2Bcard%2Bdebt%253F%26aq%3Df%26oq%3D%26aqi%3Dg7&amp;dt=1253189244135&amp;prev_slotnames=6068351789&amp;correlator=1253189244051&amp;frm=0&amp;ga_vid=2016102784.1253189244&amp;ga_sid=1253189244&amp;ga_hid=1401004468&amp;ga_fc=0&amp;u_tz=-240&amp;u_his=13&amp;u_java=1&amp;u_h=800&amp;u_w=1280&amp;u_ah=770&amp;u_aw=1280&amp;u_cd=32&amp;u_nplug=9&amp;u_nmime=51&amp;biw=1247&amp;bih=560&amp;fu=0&amp;ifi=2&amp;dtd=6&amp;xpc=i8fMMmrvxb&amp;p=http%3A//frugaldad.com</t>
  </si>
  <si>
    <t>melmo18@sbcglobal.net</t>
  </si>
  <si>
    <t>DF8D3335-4BDE-4EDA-9121-06E4470832B4</t>
  </si>
  <si>
    <t>How-to-Find-a-Great-Debt-Solution-Company&amp;id=608687</t>
  </si>
  <si>
    <t>delgado.angie@ventura.sysco.com</t>
  </si>
  <si>
    <t>03B1D34F-F05D-4B85-BECB-8E243CF55B6E</t>
  </si>
  <si>
    <t>Mona</t>
  </si>
  <si>
    <t>serenamona@yahoo.com</t>
  </si>
  <si>
    <t>9QvGh8HKV0OXmly_tyBeHg</t>
  </si>
  <si>
    <t>help with defaulted loans</t>
  </si>
  <si>
    <t>hl=en&amp;rlz=1T4SUNA_enUS263US313&amp;q=help with defaulted loans&amp;aq=f&amp;oq=&amp;aqi=</t>
  </si>
  <si>
    <t>jrkawilson@sbcglobal.net</t>
  </si>
  <si>
    <t>9E0D50D4-6E42-4AFA-A0C8-FE2DFD7F951A</t>
  </si>
  <si>
    <t>q=credit services&amp;sourceid=ie7&amp;rls=com.microsoft:en-US&amp;ie=utf8&amp;oe=utf8&amp;rlz=</t>
  </si>
  <si>
    <t>mountainbikingsportsman@yahoo.com</t>
  </si>
  <si>
    <t>FE99C0C8-3AD9-44BA-8D02-C2A8F0329F3E</t>
  </si>
  <si>
    <t>ei=utf-8&amp;fr=slv8-logi&amp;p=debt%20relief&amp;type=</t>
  </si>
  <si>
    <t>utm_source=yahoo&amp;utm_medium=cpc&amp;utm_campaign=DebtReductionInc&amp;utm_content=Debt%20Services&amp;keyword=Debt%20Relief%20Services&amp;OVRAW=relief%20%22debt%20reduction%22&amp;OVKEY=debt%20relief%20services&amp;OVMTC=advanced&amp;OVADID=42233327522&amp;OVKWID=207713213522</t>
  </si>
  <si>
    <t>williamretana@sbcglobal.net</t>
  </si>
  <si>
    <t>2CFF5F18-FFB2-4870-A5AF-C86F2E5CEBC2</t>
  </si>
  <si>
    <t>spage=search/webresults.htm&amp;searchType=web&amp;source=APYWEBHM&amp;string=consolidate bills&amp;spelltoken=n-3713647231_q-68H2cnK9kV7L9GnC6qR0/wAAAAXX&amp;where=&amp;sm=Search</t>
  </si>
  <si>
    <t>heatheralbers_31@hotmail.com</t>
  </si>
  <si>
    <t>7nfm13q_ZkiFK7rOvDt0sA</t>
  </si>
  <si>
    <t>hl=en&amp;source=hp&amp;q=help with defaulted student loans&amp;aq=0&amp;oq=help with defau&amp;aqi=g3</t>
  </si>
  <si>
    <t>sdhopson@sbcglobal.net</t>
  </si>
  <si>
    <t>tWL4lsQNkk_Kvb1KLdK-6A</t>
  </si>
  <si>
    <t>resultPage=10&amp;spage=search%2Fypresults.htm&amp;searchtype=yp&amp;source=APYHPYPS&amp;where=Location&amp;csz=Location&amp;ei=UTF-8&amp;p=debt consolidation&amp;fr=ush-mail&amp;string=debt consolidation&amp;string=Location</t>
  </si>
  <si>
    <t>mariernc228@yahoo.com</t>
  </si>
  <si>
    <t>533F3354-69AE-471F-ACF4-81C6A8E553A5</t>
  </si>
  <si>
    <t>searchfor=american ex debt&amp;PG=SEASUSH&amp;SEC=ABMANY&amp;st=kwd&amp;ptnrS=ZJman000</t>
  </si>
  <si>
    <t>dudlita</t>
  </si>
  <si>
    <t>dudlita41@yahoo.com</t>
  </si>
  <si>
    <t>D7651017-887E-415E-9011-CB5252B2F1A0</t>
  </si>
  <si>
    <t>ei=utf-8&amp;fr=slv8-msgr&amp;p=debt%20consolidation&amp;type=</t>
  </si>
  <si>
    <t>rifraffs@hotmail.com</t>
  </si>
  <si>
    <t>zAwbACFNFkq6xy1Y9g0DPQ</t>
  </si>
  <si>
    <t>lowering house payments</t>
  </si>
  <si>
    <t>p=lowering house payments&amp;fr=ush-ans&amp;ygmasrchbtn=Web Search</t>
  </si>
  <si>
    <t>utm_source=yahoo&amp;utm_medium=cpc&amp;utm_campaign=DebtReductionInc&amp;utm_content=Lower%20Payments&amp;keyword=How%20To%20Lower%20Mortgage%20Payments&amp;OVRAW=lowering%20house%20payments&amp;OVKEY=lower%20mortgage%20payment&amp;OVMTC=advanced&amp;OVADID=42233385522&amp;OVKWID=207713333022</t>
  </si>
  <si>
    <t>afield1@twcny.rr.com</t>
  </si>
  <si>
    <t>D839BA46-2289-4989-B93A-E34A383C89A7</t>
  </si>
  <si>
    <t>Obama-Wants-You-to-Get-Out-of-Credit-Card-Debt-With-These-Tips&amp;id=2944377</t>
  </si>
  <si>
    <t>jewelsmurr@yahoo.com</t>
  </si>
  <si>
    <t>uxzXN9_-m0WV2v2cTAr2-Q</t>
  </si>
  <si>
    <t>www.moneypowercenter.com</t>
  </si>
  <si>
    <t>http://www.moneypowercenter.com/investing/</t>
  </si>
  <si>
    <t>ovraw=Student Loan Bill&amp;ovkey=student loan debt reduction&amp;ovmtc=advanced&amp;ovadid=12543611011&amp;ovkwid=92408715011</t>
  </si>
  <si>
    <t>utm_source=yahoo&amp;utm_medium=cpc&amp;utm_campaign=DebtReductionInc&amp;utm_content=Student%20Debt%20-%20high%20volume&amp;keyword=Student%20Loan%20Consolidation&amp;OVRAW=student%20loan%20debt%20reductions&amp;OVKEY=student%20loan%20debt&amp;OVMTC=advanced&amp;OVADID=42233253022&amp;OVKWID=207721351522</t>
  </si>
  <si>
    <t>janms51@yahoo.com</t>
  </si>
  <si>
    <t>PUCzEKwAgEqM054mL4DSIg</t>
  </si>
  <si>
    <t>elizabeth</t>
  </si>
  <si>
    <t>ilovebooks1969@aol.com</t>
  </si>
  <si>
    <t>1C2D3709-5115-4B56-BE1D-BEE19F8E73F1</t>
  </si>
  <si>
    <t>q=debt group&amp;search=&amp;qsrc=0&amp;o=0&amp;l=dir</t>
  </si>
  <si>
    <t>DONNA</t>
  </si>
  <si>
    <t>donnaleedodd@earthlink.net</t>
  </si>
  <si>
    <t>E9704751-82A8-44F1-BB0D-B46A702E98DF</t>
  </si>
  <si>
    <t>sourceid=ie7&amp;q=DebtRescueUSA&amp;rls=com.microsoft:en-us:IE-SearchBox&amp;ie=UTF-8&amp;oe=UTF-8&amp;rlz=1I7TSHB_en</t>
  </si>
  <si>
    <t>mrsemo1@verizon.net</t>
  </si>
  <si>
    <t>A93A8171-B73D-4B48-A219-C143A00156C8</t>
  </si>
  <si>
    <t>google_kw=Pay Off Debt&amp;google_rt=ChBKtBgaAAl0SQrlDoGZnyr4EgxQYXkgT2ZmIERlYnQaCOPAWsWnEXE_INPf0MQCKAFI09_QxAJSEwiJk7CmqPycAhXZZ-UKHVlFQOU&amp;google_page_url=http%3A%2F%2Fezinearticles.com%2F%3FGovernment-Grants-For-Personal-Debt-Elimination%26id%3D643146</t>
  </si>
  <si>
    <t>Abbigail</t>
  </si>
  <si>
    <t>dfmfmoving@live.com</t>
  </si>
  <si>
    <t>5E68B5EE-AA5F-4F3F-8B78-FD1264A1707A</t>
  </si>
  <si>
    <t>Keywords=Student Loan Debt Consolidation</t>
  </si>
  <si>
    <t>Brittany</t>
  </si>
  <si>
    <t>bhubbard85@yahoo.com</t>
  </si>
  <si>
    <t>B1B0B550-3DB0-433A-B048-8D887B1F1509</t>
  </si>
  <si>
    <t>ei=UTF-8&amp;fr=yfp-t-501-s&amp;p=student loan debt consolidation&amp;SpellState=n-2528700869_q-PyHkIHCdqCsmaBwLLbH2tQAAAA%40%40&amp;fr2=sp-qrw-corr-top</t>
  </si>
  <si>
    <t>rick.jackson@charter.net</t>
  </si>
  <si>
    <t>BA22BF23-E180-48E3-9D72-1B6E66689445</t>
  </si>
  <si>
    <t>Deaidran</t>
  </si>
  <si>
    <t>deedeembrown@netzero.net</t>
  </si>
  <si>
    <t>cgK7MlOtiU6GKPcjNPP4jQ</t>
  </si>
  <si>
    <t>hl=en&amp;q=help with defaulted student loans&amp;revid=1416615753&amp;ei=GkW0SsWzBpPT-QbSl4znCQ&amp;sa=X&amp;oi=revisions_inline&amp;resnum=0&amp;ct=broad-revision&amp;cd=7</t>
  </si>
  <si>
    <t>darlene</t>
  </si>
  <si>
    <t>kc7pit@comcast.net</t>
  </si>
  <si>
    <t>9C6F5295-E265-4BA1-A262-3D86271A9828</t>
  </si>
  <si>
    <t>debt consoledash</t>
  </si>
  <si>
    <t>sourceid=navclient&amp;ie=UTF-8&amp;rlz=1T4DKUS_enUS295US295&amp;q=debt consoledash</t>
  </si>
  <si>
    <t>brendab1604@verizon.net</t>
  </si>
  <si>
    <t>FCF62781-A7B7-425C-AE65-E6FFA4CFA62A</t>
  </si>
  <si>
    <t>www.tvlegalhelp.com</t>
  </si>
  <si>
    <t>http://www.tvlegalhelp.com/result.php</t>
  </si>
  <si>
    <t>Lfzxpset%3EEfcu%2CDpotpmjebujpo%27tfbsdi%60uzqf%3Esfmbufe%27qpt%3E4%27c%3EeI%5Bt%5BXeicHimcIBvZ3%3Au%27f%3Evt%3CVT%3C4%3C2%3C2%3C23254643%3Ctuzmf2%604%2Fdtt%3C3%3Cjoufsdptnpt%60bggjmjbuf%602%60e3s%60efsq%3CUwDpnjdt2%3CUwDpnjdt2%3C26878%3C7489%3Cdmfbo%3C%27jqvb%60je%3E4372456%27enybsht%3E17pFOzb5%5BH2ZT7wPMKxqMjGchfmX7%7B7.%3AC9OoVeHt8c%7B6LBQnJbSe6evn7ZfHJKy%7BRd26wmpGYZHf7DI.7SWQgtON7%5BMUgl63nweqSNyMMrOgh6OUlmlTqVVGj7fhNOS2rTW3bw5xrbvvHLD%5Bs1o2skcXw.3%3AkUgCf4YDLYFV.NIG1nNeNM%60%7BmuL.dTqHiplh2-ZU1%7B</t>
  </si>
  <si>
    <t>phyllis</t>
  </si>
  <si>
    <t>4775E588-B17C-4E81-87C2-2476B93158BF</t>
  </si>
  <si>
    <t>Sophia</t>
  </si>
  <si>
    <t>gbwiaa91@msn.com</t>
  </si>
  <si>
    <t>607A72F6-8C25-4458-943E-BAE8A5A168F3</t>
  </si>
  <si>
    <t>hostghostplus.com</t>
  </si>
  <si>
    <t>http://hostghostplus.com/hc3.asp</t>
  </si>
  <si>
    <t>jbhowardbeach@aol.com</t>
  </si>
  <si>
    <t>gbzBavvcv0Grc_3GxYnm7Q</t>
  </si>
  <si>
    <t>query=debt mediation&amp;s_it=keyword_rollover</t>
  </si>
  <si>
    <t>Francheska</t>
  </si>
  <si>
    <t>tavefran978@aol.com</t>
  </si>
  <si>
    <t>A24AZ_VaMEqJh3abUbrVtg</t>
  </si>
  <si>
    <t>p=debt consolidation&amp;fr=yfp-t-156-s&amp;toggle=1&amp;cop=mss&amp;ei=UTF-8</t>
  </si>
  <si>
    <t>sqtddt@yahoo.com</t>
  </si>
  <si>
    <t>2dFVUWjukkeeELfdLyypOg</t>
  </si>
  <si>
    <t>lawyers that negotiate debt</t>
  </si>
  <si>
    <t>hl=en&amp;source=hp&amp;q=lawyers that negotiate debt&amp;aq=f&amp;oq=&amp;aqi=</t>
  </si>
  <si>
    <t>kub8295@yahoo.com</t>
  </si>
  <si>
    <t>mS2w4MXAQ0qZNmN8FMZSCg</t>
  </si>
  <si>
    <t>Personal debt restructuring</t>
  </si>
  <si>
    <t>personal debt restructuring companies</t>
  </si>
  <si>
    <t>hl=en&amp;rls=com.microsoft%3Aen-us%3AIE-SearchBox&amp;rlz=1I7ADFA_en&amp;q=personal debt restructuring companies&amp;btnG=Search&amp;aq=f&amp;oq=&amp;aqi=</t>
  </si>
  <si>
    <t>utm_source=google&amp;utm_medium=CPC&amp;utm_content=Debt%20Restructuring&amp;utm_campaign=Debt%20General&amp;utm_term=Personal%20debt%20restructuring&amp;keyword=How%20Can%20I%20Consolidate%20My%20Debt</t>
  </si>
  <si>
    <t>ninalopez1@clear.net</t>
  </si>
  <si>
    <t>66862D32-C7D2-42FB-8B7E-DDEC336959F5</t>
  </si>
  <si>
    <t>term=Pay Off Credit Card Debt&amp;channel=fin_money_managing,fuel,Channel_A,text&amp;google_kw_type=radlinks&amp;google_rt=ChBKtHDpAAbhPgqDexqPbxBsEhhQYXkgT2ZmIENyZWRpdCBDYXJkIERlYnQaCJWZDRQMzQ47KAFSEwj-xZj__PycAhUkO4MKHQ4qJOo&amp;google_rts=ChBKtHDpAAbhIwqDexqPbxBsEhZHb3Zlcm5tZW50IEhvbWUgR3JhbnRzGgh4GIJzTaKCRSgBUhMI_sWY__z8nAIVJDuDCh0OKiTq|ChBKtHDpAAbhOQqDexqPbxBsEgxXb21lbiBHcmFudHMaCDapVUq_lXbLKAFSEwj-xZj__PycAhUkO4MKHQ4qJOo|ChBKtHDpAAbhPgqDexqPbxBsEhhQYXkgT2ZmIENyZWRpdCBDYXJkIERlYnQaCJWZDRQMzQ47KAFSEwj-xZj__PycAhUkO4MKHQ4qJOo|ChBKtHDpAAbhQQqDexqPbxBsEgtGcmVlIEdyYW50cxoIkS2ak4zcqGMoAVITCP7FmP_8_JwCFSQ7gwodDiok6g|ChBKtHDpAAbhRQqDexqPbxBsEg9NaW5vcml0eSBHcmFudHMaCFJAe2jwUBFtKAFSEwj-xZj__PycAhUkO4MKHQ4qJOo|ChBKtHDpAAbhSQqDexqPbxBsEhBDb21tdW5pdHkgR3JhbnRzGgh7YF5_5g7hmigBUhMI_sWY__z8nAIVJDuDCh0OKiTq&amp;google_page_url=http%3A%2F%2Fwww.ehow.com%2Fhow_4619071_credit-card-debt-government-grant.html%3Fref%3Dfuel%26utm_source%3Dyahoo%26utm_medium%3Dssp%26utm_campaign%3Dyssp_art&amp;radkws=Government%20Home%20Grants%7CWomen%20Grants%7CPay%20Off%20Credit%20Card%20Debt%7CFree%20Grants%7CMinority%20Grants%7CCommunity%20Grants&amp;contentid=4619071&amp;studioid=&amp;category=Personal Finance&amp;subcategory=Money Managing</t>
  </si>
  <si>
    <t>Afif</t>
  </si>
  <si>
    <t>kheraisafif@yahoo.com</t>
  </si>
  <si>
    <t>AdadQzWQ70_vkMH_NDoC7w</t>
  </si>
  <si>
    <t>hl=en&amp;rlz=1T4GGLL_enUS315US315&amp;q=help with defaulted student loans&amp;revid=386714176&amp;ei=Y2-0Ssq2FMiutgf6_JHIDg&amp;sa=X&amp;oi=revisions_inline&amp;resnum=0&amp;ct=broad-revision&amp;cd=8</t>
  </si>
  <si>
    <t>pruettmj@hotmail.com</t>
  </si>
  <si>
    <t>8380B755-E3E8-41C8-8877-EF612584D2DD</t>
  </si>
  <si>
    <t>q=visa debt&amp;rls=com.microsoft:en-us:IE-SearchBox&amp;ie=UTF-8&amp;oe=UTF-8&amp;sourceid=ie7&amp;rlz=1I7ADBF</t>
  </si>
  <si>
    <t>lourdes</t>
  </si>
  <si>
    <t>launica-l@hotmail.com</t>
  </si>
  <si>
    <t>CA9AB4B1-0D73-4D6A-85B8-C5C92F7E15A2</t>
  </si>
  <si>
    <t>client=ca-gurunet_wikianswers_radlinks_js&amp;hints=credit and debit cardspersonal financebusiness and finance&amp;format=fp_al_lp&amp;output=html&amp;channel=Questions_ad_links&amp;url=http%3A%2F%2Fwiki.answers.com%2FQ%2FCan_Household_Bank_Card_garnish_wages_for_an_unsecured_debt_from_3_years_ago&amp;kw_type=radlink&amp;hl=en&amp;rt=ChBKtIk-AAL3GgpqTAkXHE6HEg5EZWJ0b3JzIFJpZ2h0cxoIdXpvMkUu7J4oAVITCPykpJmU_ZwCFRJGagodFzcDxw&amp;kw=Debtors Rights</t>
  </si>
  <si>
    <t>kasilv1@msn.com</t>
  </si>
  <si>
    <t>6648EFDA-8626-469D-A0EE-E979AAE21F68</t>
  </si>
  <si>
    <t>Debt-Cures-Review---Is-Kevin-Trudeaus-Latest-Book-A-Scam</t>
  </si>
  <si>
    <t>lilwamammas@comcast.net</t>
  </si>
  <si>
    <t>TIZIV99CJEOKBQK4fTWpRA</t>
  </si>
  <si>
    <t>SaintJW504@gmail.com</t>
  </si>
  <si>
    <t>F5D42A8B-D489-4759-95F3-B3FFDCD2E009</t>
  </si>
  <si>
    <t>www.profileonline.com</t>
  </si>
  <si>
    <t>http://www.profileonline.com/-/results/</t>
  </si>
  <si>
    <t>k=Debt Consolidation&amp;qs=06oENya4ZG1YS6vOLJwpLiFbgelW6z61nGzer7OjHk73V4wousikIXCp1dqLVTABwG0wtN5bkw143fG9vTyUbIIVYqTgXALsWsqAVRShhovuQn8n74iNGI1U_bZqeT5albPEKTwfZfX3gNfoyw9mA9j_9ItaXGAXFfJ_Ov1H5rmYJnKvDLrEzy9EvgXKSg_7XRWHC__6kQb-66i2PmA65wXLv71A..%2CYT03&amp;p=RC&amp;r=13&amp;</t>
  </si>
  <si>
    <t>Greg</t>
  </si>
  <si>
    <t>Whosdattt@yahoo.com</t>
  </si>
  <si>
    <t>GsZK0Aik_E2tIdALL0EmRQ</t>
  </si>
  <si>
    <t>how to pay off student loans that are in default</t>
  </si>
  <si>
    <t>hl=en&amp;source=hp&amp;q=how to pay off student loans that are in default&amp;aq=f&amp;oq=&amp;aqi=g10</t>
  </si>
  <si>
    <t>dfansle@aol.com</t>
  </si>
  <si>
    <t>B84A8C91-9005-42EA-916C-1E1D40028C36</t>
  </si>
  <si>
    <t>laws on settling credit card debts</t>
  </si>
  <si>
    <t>fr=yfp-t-701-s&amp;toggle=1&amp;cop=mss&amp;ei=UTF8&amp;rd=r2&amp;p=laws%20on%20settling%20credit%20card%20debts</t>
  </si>
  <si>
    <t>utm_source=yahoo&amp;utm_medium=cpc&amp;utm_campaign=DebtReductionInc&amp;utm_content=Credit%20Card%20Debt&amp;keyword=Settling%20Credit%20Card%20Debt&amp;OVRAW=laws%20on%20settling%20credit%20card%20debts&amp;OVKEY=settling%20credit%20card%20debt&amp;OVMTC=advanced&amp;OVADID=42233461522&amp;OVKWID=207713237522</t>
  </si>
  <si>
    <t>robin_brockman@hotmail.com</t>
  </si>
  <si>
    <t>50107EEB-9F45-4D75-A475-49013CD6FA32</t>
  </si>
  <si>
    <t>on line credit counseling</t>
  </si>
  <si>
    <t>hl=en&amp;source=hp&amp;q=on line credit counseling&amp;aq=f&amp;oq=&amp;aqi=g10</t>
  </si>
  <si>
    <t>monica</t>
  </si>
  <si>
    <t>monica.menjivar@yahoo.com</t>
  </si>
  <si>
    <t>285D048C-1DB8-46C7-8AED-F03246D73A7C</t>
  </si>
  <si>
    <t>ww3.instafinder.com</t>
  </si>
  <si>
    <t>http://ww3.instafinder.com/index.php</t>
  </si>
  <si>
    <t>url=aHR0cDovL3JjMTIub3ZlcnR1cmUuY29tL2Qvc3IvP3hhcmdzPTE1S1BqZzElNUZwU201YW13cnlvY0xYTFNPU0t3MThGZ3N6diU1Rjg1cUNKZDdIZEpiOG5CN0FMeHlaNkhIbTgxNVNlaG03aGlCa1AlMkRWJTJENlVTS1B2JTVGbXZtQ0VnaU5UVmVCR3VmNjNKcVZrNFk1TjZha1dOTlBnTE5zOE5LMms0Uk9PM2dIWVc2NGVINlBydk9NTGREJTVGUDM1ZHI4NE96eHFlJTVGZWNkbVl5N3hPVWJFN25mMzFKeCU1RkZYQ2NNb0p2JTVGOTl5TnFTZTVjTFNNWlhkNjJjbFZPWGNwczB5ZGgwaHJ6M015QkNHQnVONVcwUDNsNzFJME44cDZqYkk0SU91NnZ5bXBHZGQlMkRYcnpZMVRPQnZOdDZzJTVGc1VySGpTZkNsNW8zWXlqR24lMkRJTW5STTBXN0NuVUN5TXpSYXptSjdGMzdDT2ZZVW5ybVAlMkRDNWpQUmlmNllWUXFLMGdqRVB5NGFCYWVaemhpdFhIZUxkWUNJS2J0cjNMOFUlMkRuVVVtZ3hNeGNNNThYbFlNc0M5VnlTaWc5ZU1pV1ZSSkhSdkM5Zlk2QmkwQiU1RjE4aWVMJTJEbHNveWVRMzc2YlNMZkJ6aXclMkUlMkU=&amp;Keyword=ZGVidCBjb25zb2xpZGF0aW9u&amp;partner=aGx3&amp;Affiliate=ZGVidCBjb25zb2xpZGF0aW9u&amp;campaign=cHZfaWRfMTQ2NjA0OTA=&amp;sid=&amp;referer=&amp;ua=TW96aWxsYS80LjAgKGNvbXBhdGlibGU7IE1TSUUgNy4wOyBXaW5kb3dzIE5UIDUuMSk=&amp;ip=MjA2LjIxMC4xNjEuMTM=&amp;serveUrl=aHR0cDovL3d3dy5ob3dsaWZld29ya3MuY29t&amp;sourceTag=YnJvYWRzcHJpbmdfaW5zdGFfc2VhcmNoYm94&amp;blocked_url=d3d3LkRlYnRSZWR1Y3Rpb25JbmMuY29t&amp;feed=0&amp;partnerID=38</t>
  </si>
  <si>
    <t>caryn</t>
  </si>
  <si>
    <t>crashcaryn@yahoo.com</t>
  </si>
  <si>
    <t>8832F7E3-75B1-47C9-95CB-B3B0C160473B</t>
  </si>
  <si>
    <t>http://www.ehow.com/how_4610838_write-debt-settlement-letter.html</t>
  </si>
  <si>
    <t>Jade</t>
  </si>
  <si>
    <t>jadeptran@gmail.com</t>
  </si>
  <si>
    <t>9BAD8C36-2F08-4D5A-B93B-6FE53BFB01ED</t>
  </si>
  <si>
    <t>attorney to fight debatable debt</t>
  </si>
  <si>
    <t>q=attorney to fight debatable debt&amp;rls=com.microsoft:*:IE-SearchBox&amp;ie=UTF-8&amp;oe=UTF-8&amp;sourceid=ie7&amp;rlz=1I7WZPA_en</t>
  </si>
  <si>
    <t>hrobinson831@yahoo.com</t>
  </si>
  <si>
    <t>0359AF35-7A69-4270-B9BE-76C09D1C9261</t>
  </si>
  <si>
    <t>http://search.yahoo.com/search;_ylt=A0geusfGg7VKxWMAE_BXNyoA</t>
  </si>
  <si>
    <t>fr2=sg-gac&amp;sado=1&amp;p=debt%20consolidation&amp;fr=ush1-finance&amp;pqstr=consol&amp;gprid=otKyZNXPT2.EX24Vc3f4_A&amp;sac=1&amp;sao=2</t>
  </si>
  <si>
    <t>gina</t>
  </si>
  <si>
    <t>sweetpea4499@yahoo.com</t>
  </si>
  <si>
    <t>FA463BE4-96A7-4D17-B11B-B6FD9FC333B3</t>
  </si>
  <si>
    <t>results.freeze.com</t>
  </si>
  <si>
    <t>http://results.freeze.com/</t>
  </si>
  <si>
    <t>q=student loan debt consoludation&amp;type=W3i_TB,142,3_6,NA%20Error,20090311,0,0,0,0</t>
  </si>
  <si>
    <t>utm_source=yahoo&amp;utm_medium=cpc&amp;utm_campaign=DebtReductionInc&amp;utm_content=Student%20Debt%20-%20high%20volume&amp;keyword=Student%20Loan%20Consolidation&amp;OVRAW=Student%20Loan%20Debt%20Cons%20OLU%20Dayton&amp;OVKEY=student%20loan%20debt&amp;OVMTC=advanced&amp;OVADID=42233253022&amp;OVKWID=207721351522</t>
  </si>
  <si>
    <t>merleshanttn3lk@hotmail.com</t>
  </si>
  <si>
    <t>9AB650FD-E960-4DEE-9418-D2B7BE776E59</t>
  </si>
  <si>
    <t>helpersdebt.com</t>
  </si>
  <si>
    <t>http://helpersdebt.com/hc3.asp</t>
  </si>
  <si>
    <t>maxfield</t>
  </si>
  <si>
    <t>aksania9@yahoo.com</t>
  </si>
  <si>
    <t>F368638F-3941-4EE3-B902-582F6DD99D34</t>
  </si>
  <si>
    <t>Keywords=Student%20Loan%20Debt%20Consolidation</t>
  </si>
  <si>
    <t>Marjorie</t>
  </si>
  <si>
    <t>barkermj4@gmail.com</t>
  </si>
  <si>
    <t>DSeBoM1UyUStv4Ou2RAqRA</t>
  </si>
  <si>
    <t>Advantage debt services</t>
  </si>
  <si>
    <t>advantage debt services</t>
  </si>
  <si>
    <t>q=advantage debt services&amp;ie=utf-8&amp;oe=utf-8&amp;aq=t&amp;rls=org.mozilla:en-US:official&amp;client=firefox-a</t>
  </si>
  <si>
    <t>utm_source=google&amp;utm_medium=CPC&amp;utm_content=Debt%20Services&amp;utm_campaign=Debt%20General&amp;utm_term=Advantage%20debt%20services&amp;keyword=How%20Can%20I%20Consolidate%20My%20Debt</t>
  </si>
  <si>
    <t>serena</t>
  </si>
  <si>
    <t>allygrl819@yahoo.com</t>
  </si>
  <si>
    <t>F4193F1C-2EA3-4805-B47A-8862D726D24B</t>
  </si>
  <si>
    <t>p=credit card debt consolidation&amp;fr=yfp-t-501-s&amp;toggle=1&amp;cop=mss&amp;ei=UTF-8</t>
  </si>
  <si>
    <t>ANA</t>
  </si>
  <si>
    <t>LALOKAMEXI@HOTMAIL.COM</t>
  </si>
  <si>
    <t>CC51EE08-B7EC-4D00-A55D-AB8E0313E7A4</t>
  </si>
  <si>
    <t>apid=34&amp;ldid=23042&amp;fpid=14&amp;fdid=3&amp;tpid=611690&amp;tspid=4&amp;ttid=320&amp;prid=55&amp;pn=0&amp;fnid=6&amp;fdrc=&amp;uid=10090920003432819317&amp;sid=100909200034328223130042&amp;refcd=&amp;tsacr=government%20grant&amp;cc=US&amp;rg=MA&amp;rdf=0&amp;dsaid=1ag2v3t4dww&amp;lytn=Results&amp;bmst=government%20grant&amp;st=Personal%20Grants%20To%20Pay%20Off%20Debts</t>
  </si>
  <si>
    <t>judith</t>
  </si>
  <si>
    <t>judith.allen@sbcglobal.net</t>
  </si>
  <si>
    <t>0DA07F98-CC5C-450C-9EEE-AB643D3DD14A</t>
  </si>
  <si>
    <t>hl=en&amp;rlz=1T4ACAW_enUS312US315&amp;q=debt cures&amp;revid=1992754974&amp;ei=xBq2Svu2OeSH8Aa_mtm5Dg&amp;sa=X&amp;oi=revisions_inline&amp;resnum=0&amp;ct=broad-revision&amp;cd=8</t>
  </si>
  <si>
    <t>misspiggie98@verizon.net</t>
  </si>
  <si>
    <t>CEE2E341-A7E7-4A27-887F-59FCE75D5FBA</t>
  </si>
  <si>
    <t>Transforming debt into wealth</t>
  </si>
  <si>
    <t>transforming debt into wealth</t>
  </si>
  <si>
    <t>sourceid=navclient&amp;aq=0h&amp;oq=tra&amp;ie=UTF-8&amp;rlz=1T4GGLL_enUS311US311&amp;q=transforming debt into wealth</t>
  </si>
  <si>
    <t>utm_source=google&amp;utm_medium=CPC&amp;utm_content=Holding%20Tank%20-%20Debt&amp;utm_campaign=Debt%20Holding%20Tank&amp;utm_term=Transforming%20debt%20into%20wealth&amp;keyword=How%20Can%20I%20Consolidate%20My%20Debt</t>
  </si>
  <si>
    <t>david.kalita@us.army.mil</t>
  </si>
  <si>
    <t>D5B4FADE-E61A-4F86-8563-E6BA84FDBD1E</t>
  </si>
  <si>
    <t>Consolidated credit card debt</t>
  </si>
  <si>
    <t>client=ca-pub-3561925617094932&amp;output=html&amp;h=90&amp;slotname=7157486477&amp;w=728&amp;lmt=1253459363&amp;flash=10.0.22.87&amp;url=http%3A%2F%2Fwww.creditcards.com%2Fcredit-card-news%2Ffour-ways-fight-minimum-payment-increases-1267.php&amp;ref=http%3A%2F%2Fwww.creditcards.com%2Fcredit-card-news%2Fcredit-card-balance-transfer-new-rules-1266.php%3Faid%3D7704c6a5&amp;dt=1253459363016&amp;correlator=1253459363021&amp;jscb=1&amp;jscd=1&amp;frm=0&amp;ga_vid=1574643792.1253459363&amp;ga_sid=1253459363&amp;ga_hid=2029118789&amp;ga_fc=0&amp;u_tz=-420&amp;u_his=3&amp;u_java=0&amp;u_h=800&amp;u_w=1280&amp;u_ah=770&amp;u_aw=1280&amp;u_cd=32&amp;u_nplug=0&amp;u_nmime=0&amp;biw=1259&amp;bih=654&amp;fu=0&amp;ifi=1&amp;dtd=41&amp;xpc=ulspGnNOac&amp;p=http%3A//www.creditcards.com</t>
  </si>
  <si>
    <t>utm_source=google&amp;utm_medium=CPC&amp;utm_content=Consolidation&amp;utm_campaign=Debt%20Consolidation&amp;utm_term=Consolidated%20credit%20card%20debt&amp;keyword=How%20Can%20I%20Consolidate%20My%20Debt</t>
  </si>
  <si>
    <t>zigark@centurytel.net</t>
  </si>
  <si>
    <t>8447C692-467B-48AA-A98C-3B8CED36602C</t>
  </si>
  <si>
    <t>Hai</t>
  </si>
  <si>
    <t>hphung36@yahoo.com</t>
  </si>
  <si>
    <t>15ADB701-9EA5-4CEF-9977-18B1C78D4D82</t>
  </si>
  <si>
    <t>client=ca-pub-7105448901988333&amp;output=html&amp;h=280&amp;slotname=7895637271&amp;w=336&amp;lmt=1252013934&amp;flash=10.0.32&amp;url=http%3A%2F%2Ftopcreditcardsolutions.com%2Ftop-credit-card.html&amp;ref=http%3A%2F%2Fwww.searchnut.com%2F%3Fdomain%3Dorchardcreditcard.com&amp;dt=1253472391108&amp;prev_slotnames=7895637271&amp;correlator=1253472378867&amp;jscb=1&amp;jscd=1&amp;frm=0&amp;ga_vid=530884887.1253472383&amp;ga_sid=1253472383&amp;ga_hid=225043440&amp;ga_fc=0&amp;u_tz=-300&amp;u_his=1&amp;u_java=1&amp;u_h=768&amp;u_w=1024&amp;u_ah=734&amp;u_aw=1024&amp;u_cd=32&amp;u_nplug=17&amp;u_nmime=59&amp;biw=1024&amp;bih=540&amp;fu=0&amp;ifi=2&amp;dtd=53&amp;xpc=sq8Tfizmwe&amp;p=http%3A//topcreditcardsolutions.com</t>
  </si>
  <si>
    <t>hawaiilauren@hotmail.com</t>
  </si>
  <si>
    <t>6EDAA3B4-A69B-47E1-946A-FBC57B32DD5B</t>
  </si>
  <si>
    <t>http://www.wikihow.com/Avoid-the-5-Most-Common-Reasons-for-Credit-Denial</t>
  </si>
  <si>
    <t>angelgal03w@hotmail.com</t>
  </si>
  <si>
    <t>3C985F8A-B737-4E7E-B3C6-BF60C3F485AC</t>
  </si>
  <si>
    <t>fr=yfp-t-701-s&amp;toggle=1&amp;cop=mss&amp;ei=UTF8&amp;rd=r2&amp;p=debt%20consolidation</t>
  </si>
  <si>
    <t>saesparza55@aol.com</t>
  </si>
  <si>
    <t>2E0A4348-FEF0-4E04-9143-7891EB60B4A7</t>
  </si>
  <si>
    <t>hl=en&amp;source=hp&amp;ie=ISO-8859-1&amp;q=debt rescue usa</t>
  </si>
  <si>
    <t>erin</t>
  </si>
  <si>
    <t>edelgadoend@yahoo.com</t>
  </si>
  <si>
    <t>10D682EE-FFAA-4F02-AB2C-2A15E737D592</t>
  </si>
  <si>
    <t>client=ca-pub-5189458742139326&amp;format=200x200_as&amp;output=html&amp;h=200&amp;w=200&amp;lmt=1233800993&amp;channel=4743920369&amp;ad_type=text&amp;color_bg=FFFFFF&amp;color_border=666666&amp;color_link=0099cc&amp;color_text=000000&amp;color_url=008000&amp;flash=10.0.32.18&amp;url=http%3A%2F%2Fwww.moneychimp.com%2Ffeatures%2Fdebt_payment_calculator.htm&amp;ref=http%3A%2F%2Fwww.moneychimp.com%2Ffeatures%2Fsimple_interest_calculator.htm&amp;dt=1253491140046&amp;prev_fmts=160x600_as&amp;correlator=1253491139937&amp;frm=0&amp;ga_vid=1424629538.1253491140&amp;ga_sid=1253491140&amp;ga_hid=618366296&amp;ga_fc=0&amp;u_tz=-420&amp;u_his=4&amp;u_java=1&amp;u_h=768&amp;u_w=1024&amp;u_ah=738&amp;u_aw=1024&amp;u_cd=32&amp;u_nplug=0&amp;u_nmime=0&amp;biw=1003&amp;bih=546&amp;fu=0&amp;ifi=2&amp;dtd=16&amp;xpc=NjV9R742XO&amp;p=http%3A//www.moneychimp.com</t>
  </si>
  <si>
    <t>Ritzarre</t>
  </si>
  <si>
    <t>ritzarrejeanbaptiste@yahoo.com</t>
  </si>
  <si>
    <t>3BC65003-D3A7-4A46-9CB8-8B33FB929483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</si>
  <si>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</si>
  <si>
    <t>christopher</t>
  </si>
  <si>
    <t>c.tizzoni@yahoo.com</t>
  </si>
  <si>
    <t>4BAD4072-586D-46DF-BFD4-3DFB03AC7036</t>
  </si>
  <si>
    <t>fr=fptb-hptb5-832-s&amp;toggle=1&amp;cop=mss&amp;ei=UTF8&amp;rd=r2&amp;p=debt%20consolidation</t>
  </si>
  <si>
    <t>rm13845@yahoo.com</t>
  </si>
  <si>
    <t>uWHLu94Aa0_-BnkyCSnugA</t>
  </si>
  <si>
    <t>mandtvescio@qwest.net</t>
  </si>
  <si>
    <t>Aej29yOCFUKAmIXapOG21w</t>
  </si>
  <si>
    <t>Loan payment default</t>
  </si>
  <si>
    <t>default loan repayment</t>
  </si>
  <si>
    <t>q=default loan repayment&amp;ie=utf-8&amp;oe=utf-8&amp;aq=t&amp;rls=org.mozilla:en-US:official&amp;client=firefox-a</t>
  </si>
  <si>
    <t>utm_source=google&amp;utm_medium=CPC&amp;utm_content=Loan%20Default&amp;utm_campaign=Debt%20General&amp;utm_term=Loan%20payment%20default&amp;keyword=How%20Can%20I%20Consolidate%20My%20Debt</t>
  </si>
  <si>
    <t>bo_hayes@hotmail.com</t>
  </si>
  <si>
    <t>CFD0EE98-BA98-40FD-8179-482988659662</t>
  </si>
  <si>
    <t>how to fix bad debt</t>
  </si>
  <si>
    <t>p=how to fix bad debt&amp;toggle=1&amp;cop=mss&amp;ei=UTF-8&amp;fr=yfp-t-701</t>
  </si>
  <si>
    <t>utm_source=yahoo&amp;utm_medium=cpc&amp;utm_campaign=DebtReductionInc&amp;utm_content=General%20Debt%20-%20high%20volume&amp;keyword=Bad%20Debt%20Consolidation&amp;OVRAW=how%20to%20fix%20bad%20debt&amp;OVKEY=bad%20debt&amp;OVMTC=advanced&amp;OVADID=42233330022&amp;OVKWID=207713147022</t>
  </si>
  <si>
    <t>DeShondra</t>
  </si>
  <si>
    <t>cdbrown14@bellsouth.net</t>
  </si>
  <si>
    <t>709C9477-EEAA-4295-B733-EA518435DEE4</t>
  </si>
  <si>
    <t>hl=en&amp;source=hp&amp;q=debt free stimulus&amp;aq=f&amp;oq=&amp;aqi=</t>
  </si>
  <si>
    <t>blambert@tellepsen.com</t>
  </si>
  <si>
    <t>83C427AA-20A4-4743-8697-4B5BC33D2F6A</t>
  </si>
  <si>
    <t>client=ca-pub-5800642452561149&amp;output=html&amp;h=90&amp;slotname=5893169153&amp;w=728&amp;loc=http%3A%2F%2Fwww.home-mortgage-expert.com%2FBad-Credit-Debt-Consolidation.aspx%3FK%3D5CCC0D36C3D6CD9D04C02427AF5DED5890C59664F957F9B0AE682A099B67D83FD28FECF3515C829033C01BE32EAF23DB&amp;ea=0&amp;flash=9.0.124.0&amp;url=http%3A%2F%2Fwww.home-mortgage-expert.com%2F1%2F1_1_credit-card-debt-attorny-s-houston-texas.aspx&amp;dt=1253554785877&amp;correlator=1253554785887&amp;jscb=1&amp;jscd=1&amp;frm=1&amp;ga_vid=1582564443.1253554787&amp;ga_sid=1253554787&amp;ga_hid=1304346259&amp;ga_fc=0&amp;u_tz=-300&amp;u_his=6&amp;u_java=1&amp;u_h=1050&amp;u_w=1400&amp;u_ah=1022&amp;u_aw=1400&amp;u_cd=32&amp;u_nplug=0&amp;u_nmime=0&amp;biw=728&amp;bih=109&amp;fu=0&amp;ifi=1&amp;dtd=M</t>
  </si>
  <si>
    <t>karenhannafious@hotmail.com</t>
  </si>
  <si>
    <t>272F96D0-6784-4034-93CB-603CC239C48E</t>
  </si>
  <si>
    <t>consumer debt initiative 2009</t>
  </si>
  <si>
    <t>hl=en&amp;safe=off&amp;q=consumer debt initiative 2009&amp;aq=2&amp;oq=Consumer Debt Initiative&amp;aqi=g7g-m3</t>
  </si>
  <si>
    <t>loretta</t>
  </si>
  <si>
    <t>laweda@suddenlink.nert</t>
  </si>
  <si>
    <t>7FE2CD06-9A85-4853-BECF-27B4C47484DD</t>
  </si>
  <si>
    <t>kmhansen2000@yahoo.com</t>
  </si>
  <si>
    <t>C5E1A8AE-28FF-4FCB-8792-0908CACF292F</t>
  </si>
  <si>
    <t>Melina</t>
  </si>
  <si>
    <t>mlnmelinadavid@aol.com</t>
  </si>
  <si>
    <t>D353616C-B4DD-477A-A471-ADC8FE9ECF04</t>
  </si>
  <si>
    <t>www.optingateway.info</t>
  </si>
  <si>
    <t>http://www.optingateway.info/adk1/debt1/</t>
  </si>
  <si>
    <t>utm_source=AdKnowledge&amp;utm_medium=CPC&amp;utm_content=Debt&amp;20Negotiation&amp;utm_campaign=Financial%20Services&amp;keyword=Debt%20Consolidation%20Experts</t>
  </si>
  <si>
    <t>trewilliams@monkslaw.com</t>
  </si>
  <si>
    <t>BE256C95-867B-4F85-9483-33E964E3F494</t>
  </si>
  <si>
    <t>qsrc=178&amp;o=0&amp;l=dir&amp;dm=all&amp;q=help%20with%20defaulted%20student%20loans</t>
  </si>
  <si>
    <t>KNavin3877@aol.com</t>
  </si>
  <si>
    <t>C1A2305F-1C48-4AD6-8383-84C73D2E66D8</t>
  </si>
  <si>
    <t>client=ca-pub-9283348401602740&amp;output=html&amp;h=250&amp;slotname=7823700693&amp;w=300&amp;lmt=1253588194&amp;flash=10.0.22.87&amp;url=http%3A%2F%2Fsavestanton.com%2Ftag%2Fbankruptcy%2F&amp;ref=http%3A%2F%2Fsavestanton.com%2Fare-there-good-debit-consolidation-loans-for-bad-credit%2F&amp;dt=1253588194843&amp;prev_slotnames=6586093778%2C1075541339&amp;correlator=1253588194500&amp;jscb=1&amp;jscd=1&amp;frm=0&amp;ga_vid=1141101030.1253588195&amp;ga_sid=1253588195&amp;ga_hid=1408160374&amp;ga_fc=0&amp;u_tz=-420&amp;u_his=1&amp;u_java=1&amp;u_h=864&amp;u_w=1152&amp;u_ah=834&amp;u_aw=1152&amp;u_cd=32&amp;u_nplug=0&amp;u_nmime=0&amp;biw=948&amp;bih=629&amp;fu=0&amp;ifi=3&amp;dtd=78&amp;xpc=Y4IpiPYtU2&amp;p=http%3A//savestanton.com</t>
  </si>
  <si>
    <t>dmcdonald5759@yahoo.com</t>
  </si>
  <si>
    <t>110_p7iRh0WCf2yTpmnOYA</t>
  </si>
  <si>
    <t>my debt liberty</t>
  </si>
  <si>
    <t>client=firefox-a&amp;rls=org.mozilla%3Aen-US%3Aofficial&amp;channel=s&amp;hl=en&amp;source=hp&amp;q=my debt liberty&amp;btnG=Google Search</t>
  </si>
  <si>
    <t>peters42004@aol.com</t>
  </si>
  <si>
    <t>x_d9KZja-0u32TF2aO6VDg</t>
  </si>
  <si>
    <t>scottrjackson1@cox.net</t>
  </si>
  <si>
    <t>lacxWevM-0mQ1CoyQL1zOQ</t>
  </si>
  <si>
    <t>default on loan</t>
  </si>
  <si>
    <t>sourceid=navclient&amp;aq=0h&amp;oq=default on&amp;ie=UTF-8&amp;rlz=1T4DMUS_enUS308US308&amp;q=default on loan</t>
  </si>
  <si>
    <t>moponyexpress@yahoo.com</t>
  </si>
  <si>
    <t>552EF4D0-0D78-42B5-8F91-08849B7561C1</t>
  </si>
  <si>
    <t>pacific debt inc</t>
  </si>
  <si>
    <t>query=pacific debt inc&amp;s_it=client91_searchbox</t>
  </si>
  <si>
    <t>ANNA MARIA</t>
  </si>
  <si>
    <t>ariz4me@aol.com</t>
  </si>
  <si>
    <t>3F12BB8B-8215-48BA-A235-CD39A95820CE</t>
  </si>
  <si>
    <t>client=ca-pub-3089121361425291&amp;output=html&amp;h=250&amp;slotname=1739470378&amp;w=300&amp;lmt=1246416433&amp;flash=10.0.22&amp;url=http%3A%2F%2Fwww.dinkytown.net%2Fdebt.html&amp;ref=http%3A%2F%2Fwww.dinkytown.net%2Fmoney%2Ffree.html&amp;dt=1253677892193&amp;correlator=1253677892198&amp;frm=0&amp;ga_vid=1801020016.1253677892&amp;ga_sid=1253677892&amp;ga_hid=821844246&amp;ga_fc=0&amp;u_tz=-240&amp;u_his=5&amp;u_java=1&amp;u_h=800&amp;u_w=1280&amp;u_ah=714&amp;u_aw=1280&amp;u_cd=24&amp;u_nplug=8&amp;u_nmime=138&amp;biw=1267&amp;bih=602&amp;fu=0&amp;ifi=1&amp;dtd=32&amp;xpc=9gTFvNIvsJ&amp;p=http%3A//www.dinkytown.net</t>
  </si>
  <si>
    <t>stephen d</t>
  </si>
  <si>
    <t>s.felde@yahoo.com</t>
  </si>
  <si>
    <t>CBFC4ACB-57DE-4B2F-B707-7EC37A9481F0</t>
  </si>
  <si>
    <t>Debt reduction program</t>
  </si>
  <si>
    <t>free debt reduction programs</t>
  </si>
  <si>
    <t>q=free debt reduction programs&amp;ie=utf-8&amp;oe=utf-8&amp;aq=t&amp;rls=org.mozilla:en-US:official&amp;client=firefox-a</t>
  </si>
  <si>
    <t>utm_source=google&amp;utm_medium=CPC&amp;utm_content=Debt%20Program&amp;utm_campaign=Debt%20General&amp;utm_term=Debt%20reduction%20program&amp;keyword=How%20Can%20I%20Consolidate%20My%20Debt</t>
  </si>
  <si>
    <t>Leni</t>
  </si>
  <si>
    <t>V-ll0--y6UOFWiNjXFbplQ</t>
  </si>
  <si>
    <t>Tricia.Maghinay@yahoo.com</t>
  </si>
  <si>
    <t>FGSRAgAkm0uJG4Rp6GdHJA</t>
  </si>
  <si>
    <t>epl=03260053VGsLXARdCgZUCEQHVwgHWg9aB1oGCFQTBFFcTFtbRAtGUQ5RVwIdVw5dRARXCjlBBFIDRQZHCgkVQUUCFxtSF1BQC0xaCkZaElUOClYCSFAOWUkRF0YKUFMABg8MBQJSAhINSlACbEYAXgleHgsJRz5WClgAXlIFXBNQVkxGXhVMCVIWDVUEEg5AFl5XC0BDDkQTWQdQRVwOWxNTT2tDBFtfXwwfFlZVE1MKPEgKFQ4RWxZCD1RFPgxUXFZnWFALUV0MXx8BVkcIVww8UQFbBFMAQFQCQVIGDkdMBV9RXwBHXQEeSgBSRgJYPRdBFQMODV0IXA&amp;query=credit%20counseling</t>
  </si>
  <si>
    <t>leon.ijaz@yahoo.com</t>
  </si>
  <si>
    <t>5A290BC2-8FCE-4A9C-B723-BAA18CD092B9</t>
  </si>
  <si>
    <t>Obama-Wants-Everybody-Out-of-Debt---You-Can-Now-Erase-50%-Your-Credit-Card-Debt&amp;id=2527329</t>
  </si>
  <si>
    <t>heatherwaterhouse5@localnet.com</t>
  </si>
  <si>
    <t>E01B9AB9-DE8A-4C25-8A80-78489ED6A155</t>
  </si>
  <si>
    <t>legally clear your debt as seen on msnbc</t>
  </si>
  <si>
    <t>rls=ig&amp;hl=en&amp;source=hp&amp;q=legally clear your debt as seen on msnbc&amp;btnG=Google Search&amp;aq=f&amp;oq=&amp;aqi=&amp;rlz=1R2GGLL_en</t>
  </si>
  <si>
    <t>Anastasia</t>
  </si>
  <si>
    <t>anastasiafernandez@yahoo.com</t>
  </si>
  <si>
    <t>60DBF855-172D-4718-AACE-EA48E0A034D8</t>
  </si>
  <si>
    <t>nichole</t>
  </si>
  <si>
    <t>cole2ni2003@yahooc.om</t>
  </si>
  <si>
    <t>6C8E5A21-B139-4BFE-85C9-99DA002898F0</t>
  </si>
  <si>
    <t>5-Steps-to-Living-a-Debt-Free-Lifestyle&amp;id=2896993</t>
  </si>
  <si>
    <t>Ralph</t>
  </si>
  <si>
    <t>raschauber@aol.com</t>
  </si>
  <si>
    <t>437E527B-FDD5-4DFD-AF60-D519763F1505</t>
  </si>
  <si>
    <t>Justin</t>
  </si>
  <si>
    <t>motherwell99@hotmail.com</t>
  </si>
  <si>
    <t>4236A8A8-4577-4BD6-827A-007CECFDE0EF</t>
  </si>
  <si>
    <t>http://www.ehow.com/how_4488138_calculate-credit-card-interest-payments.html</t>
  </si>
  <si>
    <t>debraroque@att.net</t>
  </si>
  <si>
    <t>9126C7DB-F5BB-4CE1-BDCF-5E6F1841ADAD</t>
  </si>
  <si>
    <t>lonnie</t>
  </si>
  <si>
    <t>lonniecrist@hotmail.com</t>
  </si>
  <si>
    <t>7F14449C-223A-435B-AF86-667E7D8F8CBA</t>
  </si>
  <si>
    <t>legally wipe your debt as seen on msnbc</t>
  </si>
  <si>
    <t>hl=en&amp;source=hp&amp;fkt=2524&amp;fsdt=12468&amp;q=legally wipe your debt as seen on msnbc&amp;rlz=1R2GGLL_en&amp;aq=f&amp;oq=&amp;aqi=</t>
  </si>
  <si>
    <t>juliesantos20@gmail.com</t>
  </si>
  <si>
    <t>i6hKRq9iG0uqzuHcfaX67A</t>
  </si>
  <si>
    <t>client=ca-pub-3513408899322293&amp;format=468x60_as&amp;output=html&amp;h=60&amp;w=468&amp;lmt=1253678400&amp;channel=8625720315&amp;ad_type=text&amp;color_bg=FFFFFF&amp;color_border=FFFFFF&amp;color_link=336699&amp;color_text=666666&amp;color_url=336699&amp;flash=10.0.32&amp;url=http%3A%2F%2Farticles.directorym.net%2FCut_Credit_Card_Debt_Honolulu_HI-r960027-Honolulu_HI.html&amp;ref=http%3A%2F%2Farticles.directorym.net%2FDealing_With_Credit_Card_Debt_Honolulu_HI-r958639-Honolulu_HI.html&amp;dt=1253841829229&amp;prev_fmts=468x60_as&amp;correlator=1253841827846&amp;pv_ch=8625720315%2B&amp;jscb=1&amp;jscd=1&amp;frm=0&amp;ga_vid=1212079245.1253841800&amp;ga_sid=1253841800&amp;ga_hid=623640134&amp;ga_fc=1&amp;u_tz=-600&amp;u_his=5&amp;u_java=1&amp;u_h=1200&amp;u_w=1920&amp;u_ah=1090&amp;u_aw=1920&amp;u_cd=24&amp;u_nplug=10&amp;u_nmime=141&amp;biw=1071&amp;bih=980&amp;fu=0&amp;ifi=2&amp;dtd=8&amp;xpc=AuxYx3Y3KY&amp;p=http%3A//articles.directorym.net</t>
  </si>
  <si>
    <t>justchise@aol.com</t>
  </si>
  <si>
    <t>pEPGKazrlkuM3BEK1QjzXg</t>
  </si>
  <si>
    <t>client=ca-pub-7178429101922652&amp;format=fp_al_lp&amp;output=html&amp;h=90&amp;w=200&amp;lmt=1249494367&amp;channel=8289089153&amp;ea=0&amp;flash=10.0.32&amp;url=http%3A%2F%2Fwww.debtfirms.com%2F&amp;ref=http%3A%2F%2Fezinearticles.com%2F%3FUsing-Government-Grants-For-Debt-Relief%26id%3D802693&amp;dt=1253827187600&amp;prev_slotnames=3501033164&amp;correlator=1253827187376&amp;frm=0&amp;ga_vid=2137054020.1253827188&amp;ga_sid=1253827188&amp;ga_hid=245857293&amp;ga_fc=0&amp;u_tz=-240&amp;u_his=1&amp;u_java=0&amp;u_h=1024&amp;u_w=1280&amp;u_ah=984&amp;u_aw=1280&amp;u_cd=32&amp;u_nplug=16&amp;u_nmime=74&amp;biw=1263&amp;bih=776&amp;fu=0&amp;ifi=2&amp;dtd=3&amp;kw_type=radlink&amp;prev_fmts=200x90_0ads_al&amp;rt=ChBKu-J6AAp_JwrlgNwhYgFxEhhEZWJ0IE5lZ290aWF0aW9uIExldHRlcnMaCJ7V_yPqPxwwIIPf0MQCKAFIg9_QxAJSEwiUp7GkloudAhVOdeUKHThyjvM&amp;hl=en&amp;kw0=Debt Negotiation Letters&amp;kw1=Debt Consolidation Firms&amp;kw2=Debt Relief Reviews&amp;kw3=Debt Consolidators&amp;okw=Debt Negotiation Letters</t>
  </si>
  <si>
    <t>aliciad_123@yahoo.com</t>
  </si>
  <si>
    <t>cUWdHkQ8PkCwYnHfjrAxpw</t>
  </si>
  <si>
    <t>Loan for personal debt</t>
  </si>
  <si>
    <t>How-Can-I-Get-a-Fast-Bad-Credit-Personal-Loan</t>
  </si>
  <si>
    <t>utm_source=google&amp;utm_medium=CPC&amp;utm_content=Personal%20Debt%20Consolidation%20Loan&amp;utm_campaign=Debt%20Consolidation&amp;utm_term=Loan%20for%20personal%20debt&amp;keyword=How%20Can%20I%20Consolidate%20My%20Debt</t>
  </si>
  <si>
    <t>mamawigs@aol.com</t>
  </si>
  <si>
    <t>C9F89E14-AD45-4F8C-8FA8-E2B85D0E259F</t>
  </si>
  <si>
    <t>client=ca-pub-8018289210612122&amp;output=html&amp;h=600&amp;slotname=6723677678&amp;w=160&amp;lmt=1253808677&amp;flash=10.0.22.87&amp;url=http%3A%2F%2Fwww.csgnetwork.com%2Fcreditcardcalc.html&amp;ref=http%3A%2F%2Fwww.google.com%2Fsearch%3Fhl%3Den%26source%3Dhp%26q%3Dcredit%2Bcard%2Bpayment%2Bcalculator%26aq%3D0%26oq%3Dcredit%2Bcard%2Bpay%26aqi%3Dg10&amp;dt=1253808677972&amp;prev_slotnames=5801455384&amp;correlator=1253808677691&amp;frm=0&amp;ga_vid=1954815205.1253808678&amp;ga_sid=1253808678&amp;ga_hid=1479206391&amp;ga_fc=0&amp;u_tz=-300&amp;u_his=2&amp;u_java=1&amp;u_h=1024&amp;u_w=1280&amp;u_ah=994&amp;u_aw=1280&amp;u_cd=32&amp;u_nplug=0&amp;u_nmime=0&amp;biw=1243&amp;bih=826&amp;fu=0&amp;ifi=2&amp;dtd=218&amp;xpc=xr0TbP8OfK&amp;p=http%3A//www.csgnetwork.com</t>
  </si>
  <si>
    <t>andi9800@hotmail.com</t>
  </si>
  <si>
    <t>496F0E22-5826-491C-AF96-977A942CCC45</t>
  </si>
  <si>
    <t>hl=en&amp;source=hp&amp;q=private student loan default help&amp;aq=f&amp;oq=&amp;aqi=</t>
  </si>
  <si>
    <t>eastgate@q.com</t>
  </si>
  <si>
    <t>C47_cl2eUEK9Q3hTkunDXQ</t>
  </si>
  <si>
    <t>Credit-Card-Debt---What-Happens-If-You-Dont-Pay-It&amp;id=1677894</t>
  </si>
  <si>
    <t>jesshartley@ymail.com</t>
  </si>
  <si>
    <t>OZewp2hkCEiWF0Kxji-LBA</t>
  </si>
  <si>
    <t>sourceid=navclient&amp;ie=UTF-8&amp;rlz=1T4ADBS_enUS310US204&amp;q=help with defaulted private student loans</t>
  </si>
  <si>
    <t>SKING1325@COMCAST.NET</t>
  </si>
  <si>
    <t>4kn8h9t3VU28hIdRe231yw</t>
  </si>
  <si>
    <t>Evan</t>
  </si>
  <si>
    <t>ederouin@thetennischannel.com</t>
  </si>
  <si>
    <t>A9CD6AE7-5C2A-4E7A-B31E-41CC7C853EAC</t>
  </si>
  <si>
    <t>hl=en&amp;source=hp&amp;q=credit services&amp;aq=0&amp;oq=credit ser&amp;aqi=g10</t>
  </si>
  <si>
    <t>john@iinet.com</t>
  </si>
  <si>
    <t>FuMe3uP1rUqbul2dn78Qlg</t>
  </si>
  <si>
    <t>The-Rule-of-72:-Is-Your-Money-Working-For-You-Or-Against-You</t>
  </si>
  <si>
    <t>kdan7267@yahoo.com</t>
  </si>
  <si>
    <t>F10AF2F3-BBC7-41EE-9CBF-6525875E3DF5</t>
  </si>
  <si>
    <t>www.shellcreditcard.accountline.com</t>
  </si>
  <si>
    <t>http://www.shellcreditcard.accountline.com/com/bill/online/credit/debt_consolidation.htm</t>
  </si>
  <si>
    <t>yt=qs%3d06oENya4ZGI6qEjAyqVHLTwWcFyGoIZAyDJpp3XcIsgwCIw4PXwfJFoGnXiqOIqqx3bVJ42B1TAfO-8G1qsyyOR2iKhy7RWVw_yB7Revj94H-r3Q3Y8mKxj8kLx5U07j8H8XIsKK1OyHHYHft1FI5gANkBQSYV38OQWv0pJfSYLtOGAa5N6vjn2iWQEx9pMveWEzL_CJQgJmRd9CgNhL1-oToOtLZoGR7HNkxq3gjW0RESmdnw7Vo5JMbAqFsPONgWfLvphtWuTCMqSRwzntIP4q6ADVHQ0ldeIx68ytG-AbIzPdp0lViz_J4nHXv7m-jbFDsa-kTWqrLf5F9QltzmFAp-17CqLEZLiRmogECHJcygLTkERprex1UnKIo33LE3uOpw38FIxSACjzVqcCxVnQudTGA7WcbmRHtZEJa0wuRCJvyBAxUG5ClZtj35Acb4mjSiljFmTl4HjMPUw9jIzb6aX2C4gIRsGszN5M4oNApw49upWWOzcOxwtZsa3PAjz4bPTpl9OxU6RhWiqMywAx65bfnulrW2W9isPLqmi0Zc-O1hNcuP57c1&amp;slt=14&amp;slr=0&amp;lpt=0</t>
  </si>
  <si>
    <t>EIRLEEN</t>
  </si>
  <si>
    <t>GPADILLA26@AOL.COM</t>
  </si>
  <si>
    <t>D22535BF-C473-4DEE-A930-6BCAC0DD6158</t>
  </si>
  <si>
    <t>landings.trafficz.com</t>
  </si>
  <si>
    <t>http://landings.trafficz.com/index.php</t>
  </si>
  <si>
    <t>pt=1&amp;Query=2USvGqi4MeDm6BgatbUVs6Gus%2FxgfLKSqzMttT%2BPPF5hiS%2BvjRuZmqWZHGNl6pSYtzUZa%2F25Pk3cSD2AY2qemoWw&amp;oq=06oENya4ZG1YS6vOLJwpLiFbgelW6z6-kNpJPeKQaAaiXUbEbFzoLPO_OvGuuYSyBm0rSybZBIHf0-DVOV_kmPeDMepIkhSj8jaq1Zk3vbbs7PCL8XN6ySnp9X4_nJEAQR_RIlkdarukm6OJdAypW7jvU6tABjSDlQ5zAYdGH-wUbCrO5T0ff2n9s_sYEHs7Zk-bnfdvKjfZv5I3S_qvVwLLbvCw..%2CYT03&amp;sk=debt consolidation</t>
  </si>
  <si>
    <t>brendalynn54@suddenlink.net</t>
  </si>
  <si>
    <t>F6BBBE96-07E8-441C-A71C-9FAE4473D113</t>
  </si>
  <si>
    <t>Stacey</t>
  </si>
  <si>
    <t>tide115@yahoo.com</t>
  </si>
  <si>
    <t>A2254CBB-6A7D-4065-B2D0-902F1F548C05</t>
  </si>
  <si>
    <t>p=free debt consolidation&amp;fr=yfp-t-203-s&amp;toggle=1&amp;cop=mss&amp;ei=UTF-8</t>
  </si>
  <si>
    <t>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207713091022</t>
  </si>
  <si>
    <t>john.prim@answernet.com</t>
  </si>
  <si>
    <t>pkldHf-9GEiwwqr-_oPHaA</t>
  </si>
  <si>
    <t>rosemillermsmc@yahoo.com</t>
  </si>
  <si>
    <t>PyOwuBzHfUCHAgsFVX2SJQ</t>
  </si>
  <si>
    <t>search.dnsassist.verizon.net</t>
  </si>
  <si>
    <t>http://search.dnsassist.verizon.net/subscribers/assist</t>
  </si>
  <si>
    <t>q=www.debtconsolidation.com&amp;spelling=true</t>
  </si>
  <si>
    <t>jayandali4ever@yahoo.com</t>
  </si>
  <si>
    <t>Vk7wNCP88EmlpoySQdUUBw</t>
  </si>
  <si>
    <t>kade316@comcast.net</t>
  </si>
  <si>
    <t>54472EC3-EB65-4760-82DA-22DA553255E3</t>
  </si>
  <si>
    <t>homes.hud.com</t>
  </si>
  <si>
    <t>http://homes.hud.com/search.php</t>
  </si>
  <si>
    <t>d=hud.com&amp;term=Credit Card Debt</t>
  </si>
  <si>
    <t>katrina</t>
  </si>
  <si>
    <t>kmvrzal@eiu.edu</t>
  </si>
  <si>
    <t>344C40FB-FFD6-4A25-AC37-3BF0A68EBE07</t>
  </si>
  <si>
    <t>fr=yfp-t-701-s&amp;toggle=1&amp;cop=mss&amp;ei=UTF8&amp;rd=r2&amp;p=how%20to%20get%20rid%20of%20debt</t>
  </si>
  <si>
    <t>utm_source=yahoo&amp;utm_medium=cpc&amp;utm_campaign=DebtReductionInc&amp;utm_content=Get%20Out%20Of%20Debt&amp;keyword=Get%20Rid%20Of%20Debt&amp;OVRAW=how%20to%20get%20rid%20of%20debt&amp;OVKEY=how%20to%20get%20rid%20of%20debt&amp;OVMTC=standard&amp;OVADID=42233513022&amp;OVKWID=207713172522</t>
  </si>
  <si>
    <t>jslphotography1@yahoo.com</t>
  </si>
  <si>
    <t>FF5CC3A4-F530-4DDB-A76B-09A8AD25E2F2</t>
  </si>
  <si>
    <t>http://www.justclicklocal.com/citydir/Denver-CO--debt-consultant.html</t>
  </si>
  <si>
    <t>query=debt consultant&amp;localkw=debt services&amp;source=adcenter&amp;adgroupid=msn-debtconsultantadwordsji&amp;originalquery=debt consultants&amp;local_type=localcom&amp;keyword=debt consultant</t>
  </si>
  <si>
    <t>utm_source=yahoo&amp;utm_medium=cpc&amp;utm_campaign=DebtReductionInc&amp;utm_content=Debt%20Consolidation&amp;keyword=Government%20Debt%20Consolidation&amp;OVRAW=debt%20consultant&amp;OVKEY=debt%20consolidation%20government&amp;OVMTC=advanced&amp;OVADID=42233432022&amp;OVKWID=207713454522</t>
  </si>
  <si>
    <t>AACB23D2-3CC4-4083-B0C1-B00C30912445</t>
  </si>
  <si>
    <t>KAMI</t>
  </si>
  <si>
    <t>mrsdewaynepruitt@yahoo.com</t>
  </si>
  <si>
    <t>9494186A-B413-4732-9A12-C47AE5AF53C0</t>
  </si>
  <si>
    <t>p=debt consolidation&amp;ei=UTF-8&amp;fr=yfp-t-501-s&amp;xargs=12KPjg14NSr4e9mvinEOOIMLrcmUsOkZ%2Dx8bo%5FXIR7GtYq8DtcV%5FwmXuHJwPUmEK7O2A94%2D8jXqfZUf6uZzbjPTkrNEmGMGpIc643DxNgPMO3w7e92hMctxEbYnH5%2DxF4yY2ynP4vr2fdgEnLdg1pSSr278R35zaVN8szCxPIcFqRg6aJOyV3cJ44GYYEYgrjCIZmZeoYELMya5yeeUaxw&amp;pstart=9&amp;b=21</t>
  </si>
  <si>
    <t>georgia</t>
  </si>
  <si>
    <t>georgia75@ymail.com</t>
  </si>
  <si>
    <t>309D38BD-DD51-4174-A02E-621746F18797</t>
  </si>
  <si>
    <t>Ji Mi</t>
  </si>
  <si>
    <t>btl316@gmail.com</t>
  </si>
  <si>
    <t>7F2EEFF4-4D9F-4254-BFFE-25C21F45A285</t>
  </si>
  <si>
    <t>http://wiki.answers.com/Q/How_do_you_stop_creditors_from_calling</t>
  </si>
  <si>
    <t>Claudelle</t>
  </si>
  <si>
    <t>Cma0597@aol.com</t>
  </si>
  <si>
    <t>A89B0350-7E34-4D9A-890B-8FA31BAF9C77</t>
  </si>
  <si>
    <t>Debt cures book</t>
  </si>
  <si>
    <t>debt cures book</t>
  </si>
  <si>
    <t>hl=en&amp;source=hp&amp;q=debt cures book&amp;aq=1&amp;oq=debt cures&amp;aqi=g10</t>
  </si>
  <si>
    <t>utm_source=google&amp;utm_medium=CPC&amp;utm_content=Holding%20Tank%20-%20Debt&amp;utm_campaign=Debt%20Holding%20Tank&amp;utm_term=Debt%20cures%20book&amp;keyword=How%20Can%20I%20Consolidate%20My%20Debt</t>
  </si>
  <si>
    <t>Walter A</t>
  </si>
  <si>
    <t>walter_21_88@hotmail.com</t>
  </si>
  <si>
    <t>L3Sq8fyuvku4A12UktPGZA</t>
  </si>
  <si>
    <t>Debt_Consolidation_-_SN</t>
  </si>
  <si>
    <t>Debt_Consolidate</t>
  </si>
  <si>
    <t>Consolidate bill</t>
  </si>
  <si>
    <t>utm_source=google&amp;utm_medium=CPC&amp;utm_content=Debt_Consolidate&amp;utm_campaign=Debt_Consolidation_-_SN&amp;utm_term=Consolidate%20bill&amp;keyword=consolidate_bill</t>
  </si>
  <si>
    <t>hodgesmelissa@frontiernet.net</t>
  </si>
  <si>
    <t>C85FB005-847D-46AE-BAAF-43843A6F96C9</t>
  </si>
  <si>
    <t>Tips-For-Budget-Planning---Paying-Off-Your-Debt&amp;id=2955335</t>
  </si>
  <si>
    <t>liz</t>
  </si>
  <si>
    <t>bepease2006@yahoo.com</t>
  </si>
  <si>
    <t>4DA9B3D6-82A7-4FAE-94BF-203782BA3A2B</t>
  </si>
  <si>
    <t>credit card re;ief</t>
  </si>
  <si>
    <t>p=credit card re%3Bief&amp;toggle=1&amp;cop=mss&amp;ei=UTF-8&amp;fr=yfp-t-701</t>
  </si>
  <si>
    <t>utm_source=yahoo&amp;utm_medium=cpc&amp;utm_campaign=DebtReductionInc&amp;utm_content=Credit%20Card%20Consolidation&amp;keyword=Credit%20Card%20Consolidation&amp;OVRAW=credit%20card%20relief&amp;OVKEY=credit%20card%20consolidation&amp;OVMTC=advanced&amp;OVADID=41951287022&amp;OVKWID=207713091022</t>
  </si>
  <si>
    <t>kmusk@mei.net</t>
  </si>
  <si>
    <t>CFA6DF6C-85AD-417B-900B-B11B7D45C7AF</t>
  </si>
  <si>
    <t>Debt_Holding_Tank_-_SN</t>
  </si>
  <si>
    <t>Holding_Tank_-_Debt</t>
  </si>
  <si>
    <t>netdebt.com&lt;system@securesend.org&gt;</t>
  </si>
  <si>
    <t>q=netdebt.com%3Csystem%40securesend.org%3E&amp;sa=Search&amp;client=pub-7709354788728419&amp;forid=1&amp;ie=ISO-8859-1&amp;oe=ISO-8859-1&amp;cof=GALT%3A%23008000%3BGL%3A1%3BDIV%3A%23336699%3BVLC%3A663399%3BAH%3Acenter%3BBGC%3AFFFFFF%3BLBGC%3AFFFFFF%3BALC%3A0000FF%3BLC%3A0000FF%3BT%3A000000%3BGFNT%3A0000FF%3BGIMP%3A0000FF%3BLH%3A50%3BLW%3A429%3BL%3Ahttp%3A%2F%2Fmei.net%2Fml80%2Bflag.png%3BS%3Ahttp%3A%2F%2F%3BFORID%3A1&amp;hl=en</t>
  </si>
  <si>
    <t>utm_source=google&amp;utm_medium=CPC&amp;utm_content=Holding_Tank_-_Debt&amp;utm_campaign=Debt_Holding_Tank_-_SN&amp;utm_term=Netdebt&amp;keyword=netdebt</t>
  </si>
  <si>
    <t>janleecan@hotmail.com</t>
  </si>
  <si>
    <t>14C3E6E5-BE3D-4C97-874D-82846BA54C7B</t>
  </si>
  <si>
    <t>Unsecured Debt</t>
  </si>
  <si>
    <t>Unsecured debt texas</t>
  </si>
  <si>
    <t>unsecured debt texas</t>
  </si>
  <si>
    <t>q=unsecured debt texas&amp;sourceid=ie7&amp;rls=com.microsoft:en-US&amp;ie=utf8&amp;oe=utf8&amp;rlz=1I7ADBF_en</t>
  </si>
  <si>
    <t>utm_source=google&amp;utm_medium=CPC&amp;utm_content=Unsecured%20Debt&amp;utm_campaign=Debt%20General&amp;utm_term=Unsecured%20debt%20texas&amp;keyword=How%20Can%20I%20Consolidate%20My%20Debt</t>
  </si>
  <si>
    <t>francisco</t>
  </si>
  <si>
    <t>franciscoc@chase.com</t>
  </si>
  <si>
    <t>D77DB084-75E0-4B0E-9FDE-11F621672BF9</t>
  </si>
  <si>
    <t>Debt_General_-_SN</t>
  </si>
  <si>
    <t>Debt_Services</t>
  </si>
  <si>
    <t>pg=AJmain&amp;action=click&amp;searchfor=Chase Credit debit Customer Service&amp;si=105&amp;tpr=sc&amp;ss=sub&amp;st=is-dns&amp;ptnrS=ZCxdm993YYUS&amp;ct=SC</t>
  </si>
  <si>
    <t>utm_source=google&amp;utm_medium=CPC&amp;utm_content=Debt_Services&amp;utm_campaign=Debt_General_-_SN&amp;utm_term=Consumer%20debt%20service&amp;keyword=consumer_debt_service</t>
  </si>
  <si>
    <t>YVONNE</t>
  </si>
  <si>
    <t>gypseybeaver@netpenny.net</t>
  </si>
  <si>
    <t>1899FE5C-B0E8-4395-A77B-648A350A5174</t>
  </si>
  <si>
    <t>client=ca-pub-3089121361425291&amp;output=html&amp;h=250&amp;slotname=1739470378&amp;w=300&amp;lmt=1246416433&amp;flash=9.0.124.0&amp;url=http%3A%2F%2Fwww.dinkytown.net%2Fdebt.html&amp;ref=http%3A%2F%2Fwww.dinkytown.net%2Fdebt.html&amp;dt=1253989613833&amp;correlator=1253989613849&amp;jscb=1&amp;jscd=1&amp;frm=0&amp;ga_vid=807424532.1253989614&amp;ga_sid=1253989614&amp;ga_hid=1166177010&amp;ga_fc=0&amp;u_tz=-240&amp;u_his=3&amp;u_java=1&amp;u_h=800&amp;u_w=1280&amp;u_ah=770&amp;u_aw=1280&amp;u_cd=32&amp;u_nplug=0&amp;u_nmime=0&amp;biw=1259&amp;bih=538&amp;fu=0&amp;ifi=1&amp;dtd=364&amp;xpc=wa7xIfsaK4&amp;p=http%3A//www.dinkytown.net</t>
  </si>
  <si>
    <t>gbazan28@yahoo.com</t>
  </si>
  <si>
    <t>423CB7E0-1DD0-4227-BE46-1DE0E1127BCB</t>
  </si>
  <si>
    <t>sguinta4@yahoo.com</t>
  </si>
  <si>
    <t>zBs_-HRAukmkHyGvZRN4gA</t>
  </si>
  <si>
    <t>consolidate credit card debt</t>
  </si>
  <si>
    <t>ei=UTF-8&amp;fr=yfp-t-501&amp;p=consolidate credit card debt&amp;rs=0&amp;fr2=rs-top</t>
  </si>
  <si>
    <t>utm_source=yahoo&amp;utm_medium=cpc&amp;utm_campaign=DebtReductionInc&amp;utm_content=Credit%20Card%20Consolidation&amp;keyword=Credit%20Card%20Consolidation&amp;OVRAW=consolidate%20credit%20card%20debt&amp;OVKEY=credit%20card%20consolidation&amp;OVMTC=advanced&amp;OVADID=41951287022&amp;OVKWID=207713091022</t>
  </si>
  <si>
    <t>imelda</t>
  </si>
  <si>
    <t>imelda_mendez@sbcglobal.net</t>
  </si>
  <si>
    <t>E81899BB-10EF-4078-AB3F-E00212311F21</t>
  </si>
  <si>
    <t>Ian</t>
  </si>
  <si>
    <t>snowphox77@live.com</t>
  </si>
  <si>
    <t>EA317607-114A-4598-AF84-23AC0DADB90B</t>
  </si>
  <si>
    <t>waYx9bs-LEW43i0N0zci8g</t>
  </si>
  <si>
    <t>TERA</t>
  </si>
  <si>
    <t>crzycarebear2000@yahoo.com</t>
  </si>
  <si>
    <t>EB094069-6409-4143-9651-9D59BD241C12</t>
  </si>
  <si>
    <t>default on school loans</t>
  </si>
  <si>
    <t>p=default on school loans&amp;fr=yfp-t-501&amp;toggle=1&amp;cop=mss&amp;ei=UTF-8</t>
  </si>
  <si>
    <t>utm_source=yahoo&amp;utm_medium=cpc&amp;utm_campaign=DebtReductionInc&amp;utm_content=Student%20Debt&amp;keyword=School%20Loan%20Default%20Solutions&amp;OVRAW=default%20on%20school%20loans&amp;OVKEY=default%20on%20school%20loan&amp;OVMTC=standard&amp;OVADID=42233361022&amp;OVKWID=207721361022</t>
  </si>
  <si>
    <t>rflaimjr@aol.com</t>
  </si>
  <si>
    <t>9FBFB677-D05A-4CDB-9D98-46E73379374E</t>
  </si>
  <si>
    <t>p=debt consolidation&amp;ei=UTF-8&amp;fr=moz2-ytff-amo</t>
  </si>
  <si>
    <t>degeorgehouse@yahoo.com</t>
  </si>
  <si>
    <t>Ts_DF1xGsEOBPMhazLiLEQ</t>
  </si>
  <si>
    <t>http://www.justclicklocal.com/citydir/Papillion-NE--govt-debt-consolidation.html</t>
  </si>
  <si>
    <t>query=govt debt consolidation&amp;source=q&amp;adgroupid=qbg550&amp;param1=quigo3&amp;param5=0&amp;param2=Debt Consolidation&amp;param3=AOL Sponsored Listings&amp;param4=14067&amp;keyword=govt debt consolidation</t>
  </si>
  <si>
    <t>gail_hescock@yahoo.com</t>
  </si>
  <si>
    <t>p02CEip3wUCKyITSfSA20Q</t>
  </si>
  <si>
    <t>How to lower mortgage payments 800-284-8011</t>
  </si>
  <si>
    <t>p=How to lower mortgage payments 800-284-8011&amp;toggle=1&amp;cop=mss&amp;ei=UTF-8&amp;fr=yfp-t-701</t>
  </si>
  <si>
    <t>utm_source=yahoo&amp;utm_medium=cpc&amp;utm_campaign=DebtReductionInc&amp;utm_content=Lower%20Payments&amp;keyword=How%20To%20Lower%20Mortgage%20Payments&amp;OVRAW=How%20to%20lower%20mortgage%20payments%20800-284-8011&amp;OVKEY=lower%20mortgage%20payment&amp;OVMTC=advanced&amp;OVADID=42233385522&amp;OVKWID=207713333022</t>
  </si>
  <si>
    <t>Joel</t>
  </si>
  <si>
    <t>j03g4m3r@hotmail.com</t>
  </si>
  <si>
    <t>qk7md56tjUO8Cm_qIfgqjw</t>
  </si>
  <si>
    <t>debt consolidation programs goverment</t>
  </si>
  <si>
    <t>http://search.yahoo.com/search;_ylt=A0geu6ETIcBK08IAwLhXNyoA</t>
  </si>
  <si>
    <t>p=debt consolidation programs goverment &amp;fr2=sb-top&amp;fr=yfp-t-155-s&amp;sao=1</t>
  </si>
  <si>
    <t>utm_source=yahoo&amp;utm_medium=cpc&amp;utm_campaign=DebtReductionInc&amp;utm_content=Debt%20Consolidation&amp;keyword=Government%20Debt%20Consolidation&amp;OVRAW=debt%20consolidation%20programs%20government&amp;OVKEY=debt%20consolidation%20government&amp;OVMTC=advanced&amp;OVADID=42233432022&amp;OVKWID=207713454522</t>
  </si>
  <si>
    <t>Melony</t>
  </si>
  <si>
    <t>mhoffman501@yahoo.com</t>
  </si>
  <si>
    <t>C3146734-F844-4A31-A27E-742D4414496C</t>
  </si>
  <si>
    <t>client=ca-pub-5189458742139326&amp;format=160x600_as&amp;output=html&amp;h=600&amp;w=160&amp;lmt=1233797393&amp;ad_type=text&amp;ea=0&amp;color_bg=FFFFFF&amp;color_border=FFFFFF&amp;color_link=0099cc&amp;color_text=000000&amp;color_url=008000&amp;flash=0&amp;url=http%3A%2F%2Fwww.moneychimp.com%2Ffeatures%2Fdebt_payment_calculator.htm&amp;ref=http%3A%2F%2Fwww.moneychimp.com%2Fcalculator%2Fpresent_value_annuity_calculator.htm&amp;dt=1254024407875&amp;prev_fmts=728x90_as&amp;correlator=1254024407583&amp;frm=0&amp;ga_vid=438348059.1254024408&amp;ga_sid=1254024408&amp;ga_hid=2124418529&amp;ga_fc=0&amp;u_tz=-300&amp;u_his=8&amp;u_java=0&amp;u_h=396&amp;u_w=320&amp;u_ah=396&amp;u_aw=320&amp;u_cd=32&amp;u_nplug=2&amp;u_nmime=34&amp;biw=980&amp;bih=425&amp;fu=0&amp;ifi=2&amp;dtd=81</t>
  </si>
  <si>
    <t>darnell</t>
  </si>
  <si>
    <t>dbell1002@yahoo.com</t>
  </si>
  <si>
    <t>96505324-71F2-444D-9DF8-3E11C979A85D</t>
  </si>
  <si>
    <t>consumers credit counseling</t>
  </si>
  <si>
    <t>hl=en&amp;rlz=1T4GZAZ_enUS323US323&amp;q=consumers credit counseling&amp;start=10&amp;sa=N</t>
  </si>
  <si>
    <t>parandzem</t>
  </si>
  <si>
    <t>sarkism@lavc.edu</t>
  </si>
  <si>
    <t>8F1333D0-AEE9-4B6E-BC2A-543E1A1D1452</t>
  </si>
  <si>
    <t>http://search.yahoo.com/search;_ylt=A0oGkkd8l79KpiMA5thXNyoA</t>
  </si>
  <si>
    <t>fr2=sg-gac&amp;sado=1&amp;p=credit%20card%20debt%20consolidation&amp;fr=yfp-t-832&amp;pqstr=debt%20con&amp;gprid=5yMjsXCVTpOy8PLsp.4T1A&amp;sac=1&amp;sao=2</t>
  </si>
  <si>
    <t>j_minchin@yahoo.com</t>
  </si>
  <si>
    <t>B306764F-79D2-4517-8BB8-16176CB0E359</t>
  </si>
  <si>
    <t>ei=utf-8&amp;fr=slv8-msgr&amp;p=free%20debt%20consolidation&amp;type=</t>
  </si>
  <si>
    <t>beth</t>
  </si>
  <si>
    <t>nobleb69@yahoo.com</t>
  </si>
  <si>
    <t>F45803AD-A3FD-41E0-8268-43D7822A36BE</t>
  </si>
  <si>
    <t>how to eliminate debt</t>
  </si>
  <si>
    <t>http://search.yahoo.com/search;_ylt=A0oGkxQzwb9KNQQAgopXNyoA</t>
  </si>
  <si>
    <t>fr2=sg-gac&amp;sado=1&amp;p=how%20to%20eliminate%20debt&amp;fr=yfp-t-156&amp;pqstr=how%20to%20elim&amp;gprid=eJowp2xiTVS8Pf3nXgQu5A&amp;sac=1&amp;sao=1</t>
  </si>
  <si>
    <t>utm_source=yahoo&amp;utm_medium=cpc&amp;utm_campaign=DebtReductionInc&amp;utm_content=Credit%20Card%20Consolidation&amp;keyword=Credit%20Card%20Consolidation&amp;OVRAW=how%20to%20eliminate%20debt&amp;OVKEY=credit%20card%20consolidation&amp;OVMTC=advanced&amp;OVADID=41951287022&amp;OVKWID=207713091022</t>
  </si>
  <si>
    <t>A2C42C4F-135C-4474-B781-84D3C7C83430</t>
  </si>
  <si>
    <t>sandrayavoich@yahoo.com</t>
  </si>
  <si>
    <t>612E679E-7191-4188-ACB5-60907A331987</t>
  </si>
  <si>
    <t>fr=yhs-avg&amp;type=yahoo_avg_hs2-tb-web_us&amp;p=debt%20consolidation</t>
  </si>
  <si>
    <t>koplinpa@hotmail.com</t>
  </si>
  <si>
    <t>F105CF89-9E2D-4F3E-87AF-DE4483D1939B</t>
  </si>
  <si>
    <t>bk=H8QudytlwPwEbtHdCzr7*PgCwTnfLNqXr3Vf4WTi0yAYC34qNCVXeqkZT-FhEMcZ3aXn3mC1rhD8NcXWo67WL8zbN3r1bTQuhqug0BJqLz2wljsarooqpX0IBNSZ7JMcFV4A17xjU2xTvzSweQAC0RGQdxIojg</t>
  </si>
  <si>
    <t>utm_source=yahoo&amp;utm_medium=cpc&amp;utm_campaign=DebtReductionInc&amp;utm_content=General%20Debt&amp;keyword=No%20More%20Debt&amp;OVRAW=NO%20More%20Mortgage&amp;OVKEY=no%20more%20debt&amp;OVMTC=advanced&amp;OVADID=42233316022&amp;OVKWID=207713414022</t>
  </si>
  <si>
    <t>blenda</t>
  </si>
  <si>
    <t>bruha3131@yahoo.com</t>
  </si>
  <si>
    <t>6B634F36-FDEB-4655-80EE-DDDF4070E77C</t>
  </si>
  <si>
    <t>deborah.licata@gmail.com</t>
  </si>
  <si>
    <t>38FBD7DB-FC5C-4CE1-873D-C1C581738342</t>
  </si>
  <si>
    <t>bierly25@verizon.com</t>
  </si>
  <si>
    <t>2EA8C49A-43D3-486A-89C4-62396CAEACBA</t>
  </si>
  <si>
    <t>government help with debt</t>
  </si>
  <si>
    <t>ei=UTF-8&amp;fr=yfp-t-156&amp;p=government help with debt&amp;rs=1&amp;fr2=rs-bottom</t>
  </si>
  <si>
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42233534522&amp;OVKWID=207713454522</t>
  </si>
  <si>
    <t>ugpub@aol.com</t>
  </si>
  <si>
    <t>2F7606DC-6F28-4B09-A819-42C48A987AB4</t>
  </si>
  <si>
    <t>q=debt what if creditor will not put agreement in writing&amp;page=2&amp;nt=SG2&amp;ncid=aolsea00010000000041&amp;c.userid=-4897644948055171122&amp;oreq=86ce8a5c5e624ccfb5098e477bc96351&amp;s_it=clpromo1&amp;icid=aolsea00010000000041</t>
  </si>
  <si>
    <t>Kellye</t>
  </si>
  <si>
    <t>ksorelleesq@yahoo.com</t>
  </si>
  <si>
    <t>B06E68DE-E968-4CA6-AF89-3F6B3E3E09D1</t>
  </si>
  <si>
    <t>q=defaulted student loan help&amp;rls=com.microsoft:*:IE-SearchBox&amp;ie=UTF-8&amp;oe=UTF-8&amp;sourceid=ie7&amp;rlz=1I7ACAW_en___US333</t>
  </si>
  <si>
    <t>Jolene</t>
  </si>
  <si>
    <t>joleneboland@yahoo.com</t>
  </si>
  <si>
    <t>GhIv5XPGR06VmzmvGyFmSA</t>
  </si>
  <si>
    <t>fr=fptb-hptb6-701-s&amp;toggle=1&amp;cop=mss&amp;ei=UTF8&amp;rd=r2&amp;p=debt%20consolidation</t>
  </si>
  <si>
    <t>Noemi</t>
  </si>
  <si>
    <t>noemi.oliva@nmm.cc</t>
  </si>
  <si>
    <t>51bQ-fAx_UenVlX_cAb4hg</t>
  </si>
  <si>
    <t>debt cosolidation</t>
  </si>
  <si>
    <t>p=debt cosolidation&amp;toggle=1&amp;cop=mss&amp;ei=UTF-8&amp;fr=yfp-t-701</t>
  </si>
  <si>
    <t>twtubens6699@yahoo.com</t>
  </si>
  <si>
    <t>bHyi5fZV006q0KoHGXyKJQ</t>
  </si>
  <si>
    <t>p=debt consolidation&amp;ei=utf-8&amp;fr=b1ie7</t>
  </si>
  <si>
    <t>barkerstv@yahoo.com</t>
  </si>
  <si>
    <t>8C8A9D4F-454C-468F-82D9-9314742C2B5D</t>
  </si>
  <si>
    <t>Credit_-_SN</t>
  </si>
  <si>
    <t>Credit_Debt_Consolidation</t>
  </si>
  <si>
    <t>Consolidate credit</t>
  </si>
  <si>
    <t>q=consolidated credit&amp;ie=UTF-8&amp;oe=UTF-8&amp;hl=en&amp;client=safari</t>
  </si>
  <si>
    <t>utm_source=google&amp;utm_medium=CPC&amp;utm_content=Credit_Debt_Consolidation&amp;utm_campaign=Credit_-_SN&amp;utm_term=Consolidate%20credit&amp;keyword=consolidate_credit</t>
  </si>
  <si>
    <t>Annalie</t>
  </si>
  <si>
    <t>Pannalie2002@yahoo.com</t>
  </si>
  <si>
    <t>47BBB34B-ED27-4071-A39B-740C2973A07F</t>
  </si>
  <si>
    <t>p=debt consolidation&amp;toggle=1&amp;cop=mss&amp;ei=UTF-8&amp;fr=yfp-t-701</t>
  </si>
  <si>
    <t>rebeca</t>
  </si>
  <si>
    <t>beckyg9@aol.com</t>
  </si>
  <si>
    <t>D90A54AD-8557-499B-9C54-533A48964EAE</t>
  </si>
  <si>
    <t>BEDD05B2-ACDF-46C3-AEC8-FA96F51AFAF5</t>
  </si>
  <si>
    <t>geroge</t>
  </si>
  <si>
    <t>3B7FF5CA-B5C9-442A-9DFD-EA4CDF172A18</t>
  </si>
  <si>
    <t>joeerin06@yahoo.com</t>
  </si>
  <si>
    <t>78B78E4C-3236-45A5-95D5-8D6B8D5A53B0</t>
  </si>
  <si>
    <t>http://search.yahoo.com/search;_ylt=A0geu_ClC8FKSYAAuvNXNyoA</t>
  </si>
  <si>
    <t>fr2=sg-gac&amp;sado=1&amp;p=debt%20consolidation&amp;fr=yfp-t-701-s&amp;pqstr=debt%20con&amp;gprid=65EyOHJ7TFK5XIs2MNwo8A&amp;sac=1&amp;sao=1</t>
  </si>
  <si>
    <t>paulshauno@aol.com</t>
  </si>
  <si>
    <t>59709284-4C52-4B66-9FDC-294C2B32B93F</t>
  </si>
  <si>
    <t>Debt_Volume_-_SN</t>
  </si>
  <si>
    <t>s_it=topsearchbox.search&amp;q=I have alot of dept Ijust lost my job what options do I have</t>
  </si>
  <si>
    <t>utm_source=google&amp;utm_medium=CPC&amp;utm_content=Debt&amp;utm_campaign=Debt_Volume_-_SN&amp;utm_term=Debt&amp;keyword=debt</t>
  </si>
  <si>
    <t>pam.muldowney@gmail.com</t>
  </si>
  <si>
    <t>69403EA3-CE06-44BE-A0BD-AAEC66805345</t>
  </si>
  <si>
    <t>sourceid=navclient&amp;ie=UTF-8&amp;rlz=1T4DKUS_enUS317US317&amp;q=student loan default help</t>
  </si>
  <si>
    <t>KIMBERLEY</t>
  </si>
  <si>
    <t>MSSEXEE1@YAHOO.COM</t>
  </si>
  <si>
    <t>B16F4F9C-5457-42D1-96D1-E410B7F827FF</t>
  </si>
  <si>
    <t>InterceptSource=1&amp;ClientLocation=us&amp;ParticipantID=iil7m3f3h23ub7r46n5xmju72a5h65bb&amp;FailureMode=4&amp;SearchQuery=debt consaldation&amp;FailedURI=http%3A%2F%2Fauto.search.msn.com%2Fresponse.asp%3FMT%3Ddebt%2Bconsaldation%26srch%3D5%26prov%3Dmsn%26utf8&amp;AddInType=4&amp;Version=2.1.1-1.56base&amp;Referer=&amp;Implementation=0</t>
  </si>
  <si>
    <t>utm_source=yahoo&amp;utm_medium=cpc&amp;utm_campaign=DebtReductionInc&amp;utm_content=Personal%20Debt%20Consolidation%20Loan&amp;keyword=Personal%20Debt%20Consolidation&amp;OVRAW=debt%20consaldation&amp;OVKEY=bill%20consolidation%20personal%20loan&amp;OVMTC=advanced&amp;OVADID=41951261522&amp;OVKWID=207721345522</t>
  </si>
  <si>
    <t>Donetta</t>
  </si>
  <si>
    <t>dlwwv304@yahoo.com</t>
  </si>
  <si>
    <t>gEpla0HZyUui1sG3sZ9MWg</t>
  </si>
  <si>
    <t>http://www.justclicklocal.com/citydir/Clarksburg-WV--govt-debt-consolidation.html</t>
  </si>
  <si>
    <t>query=govt debt consolidation&amp;source=q&amp;adgroupid=qbg550&amp;param1=quigo3&amp;param4=14067&amp;param2=Debt Consolidation&amp;param5=0&amp;param3=AOL Sponsored Listings&amp;keyword=govt debt consolidation</t>
  </si>
  <si>
    <t>MITCH</t>
  </si>
  <si>
    <t>MP@PROLANDSCAPESERVICES.NET</t>
  </si>
  <si>
    <t>3216A782-36A3-46DA-A0CE-1E422A7C51C8</t>
  </si>
  <si>
    <t>tetyana</t>
  </si>
  <si>
    <t>tanyshechka.86@mail.ru</t>
  </si>
  <si>
    <t>6CB42CC6-D932-49D0-8423-A3B3C9D35871</t>
  </si>
  <si>
    <t>Lower_Payments</t>
  </si>
  <si>
    <t>www.chase.com creditcards</t>
  </si>
  <si>
    <t>hl=ru&amp;rlz=1G1SNYR_RUUS344&amp;q=www.chase.com creditcards &amp;lr=</t>
  </si>
  <si>
    <t>utm_source=google&amp;utm_medium=CPC&amp;utm_content=Lower_Payments&amp;utm_campaign=Debt_General_-_SN&amp;utm_term=Credit%20card%20payments&amp;keyword=credit_card_payments</t>
  </si>
  <si>
    <t>evalove@bellsouth.net</t>
  </si>
  <si>
    <t>HY9YbMVi50mV2vHowcDBRg</t>
  </si>
  <si>
    <t>www.whatsyoursay.com</t>
  </si>
  <si>
    <t>http://www.whatsyoursay.com/</t>
  </si>
  <si>
    <t>utm_source=Google&amp;utm_medium=cpc&amp;utm_campaign=DebtReductionInc&amp;utm_content=Credit%20Card%20Debt%20Reduction&amp;keyword=Ways%20To%20Reduce%20Credit%20Card%20Debt</t>
  </si>
  <si>
    <t>lynieswartzlander@yahoo.com</t>
  </si>
  <si>
    <t>cdNgGBRv606ghpzE9pY-WA</t>
  </si>
  <si>
    <t>consumer credit counseling service</t>
  </si>
  <si>
    <t>q=consumer credit counseling service&amp;rls=com.microsoft:en-us&amp;ie=UTF-8&amp;oe=UTF-8&amp;startIndex=&amp;startPage=1&amp;rlz=</t>
  </si>
  <si>
    <t>mg@markglinski.com</t>
  </si>
  <si>
    <t>A3C35655-40F2-4FBA-91F6-FE2FB3C9DBF2</t>
  </si>
  <si>
    <t>epl=03230036VGsLXARRBwBQBkQHVwgHWg9aB1oGCFoYBE9FWUFZVAtBGgFXVENUWw5vEAZeABRWEwlAQxAIBlNUAQcICQwAURNbEFFeOkFVD1tfRVYKEmwDWAlUCFBTXEdQW0xKW0EcCARMAABUAhIOQBZeVwtAUhRACUMGRkM_DkVBUVdabgxRCVUKD1cCAVQBVkVIChZGD1ADRV5aUQdHXkJnSlVfDggFREtcBEFXCW8SDEtYFlwRQQpWEWpaAAhbalRZWlUMW1NEXFwWWlMPbwsHBVJUBkdXB0MGUlgTGAhTUVZVXwZQEhFdWBdQXD5EGxNdWApaD18&amp;query=credit%20card%20payment</t>
  </si>
  <si>
    <t>EVETTE</t>
  </si>
  <si>
    <t>EVETTE@CHARMEDEVENTS.BIV</t>
  </si>
  <si>
    <t>502CD4FE-9380-4511-A73C-B3C6266AC5C0</t>
  </si>
  <si>
    <t>juangarcia32003@yahoo.com</t>
  </si>
  <si>
    <t>E61DA7A1-9DD6-4F09-8806-0D8D1849D331</t>
  </si>
  <si>
    <t>credit dept</t>
  </si>
  <si>
    <t>p=credit dept&amp;fr=fp-yie8-101&amp;toggle=1&amp;cop=mss&amp;ei=UTF-8</t>
  </si>
  <si>
    <t>utm_source=yahoo&amp;utm_medium=cpc&amp;utm_campaign=DebtReductionInc&amp;utm_content=Credit%20Card%20Consolidation&amp;keyword=Credit%20Card%20Consolidation&amp;OVRAW=credit%20debt&amp;OVKEY=credit%20card%20consolidation&amp;OVMTC=advanced&amp;OVADID=41951287022&amp;OVKWID=207713091022</t>
  </si>
  <si>
    <t>mildred</t>
  </si>
  <si>
    <t>mildredosims@gmail.com</t>
  </si>
  <si>
    <t>B88D8859-FB76-4B71-8CD1-48871BBBEF53</t>
  </si>
  <si>
    <t>hl=en&amp;source=hp&amp;q=www.chase.com creditcards payment&amp;rlz=1W1ACGW_enUS305&amp;aq=1&amp;oq=www.chase&amp;aqi=g10</t>
  </si>
  <si>
    <t>sheresa</t>
  </si>
  <si>
    <t>sheresa_jenkins@yahoo.com</t>
  </si>
  <si>
    <t>E69F91BE-2788-426B-8A43-899874B96CB8</t>
  </si>
  <si>
    <t>help!!! my student loan is in default and they want the whole balance ...what cn i do</t>
  </si>
  <si>
    <t>client=safari&amp;rls=en&amp;q=help!!! my student loan is in default and they want the whole balance ...what cn i do&amp;ie=UTF-8&amp;oe=UTF-8</t>
  </si>
  <si>
    <t>catstwo2000@yahoo.com</t>
  </si>
  <si>
    <t>7BZRYTRqR0uDLKrjhhQW1w</t>
  </si>
  <si>
    <t>ei=utf-8&amp;fr=slv8-hptb5&amp;p=debt%20consolidation&amp;type=</t>
  </si>
  <si>
    <t>Ayarberro@gmail.com</t>
  </si>
  <si>
    <t>1dxV0aSUXESe0JjialNEeQ</t>
  </si>
  <si>
    <t>Debt_Consolidation</t>
  </si>
  <si>
    <t>http://www.google.com/</t>
  </si>
  <si>
    <t>utm_source=google&amp;utm_medium=CPC&amp;utm_content=Debt_Consolidation&amp;utm_campaign=Debt_Consolidation_-_SN&amp;utm_term=Debt%20consolidation%20non%20profit&amp;keyword=debt_consolidation_non_profit</t>
  </si>
  <si>
    <t>Essa</t>
  </si>
  <si>
    <t>essageffen@aol.com</t>
  </si>
  <si>
    <t>MIL5TCO-hU2_gZ0zLrUZeQ</t>
  </si>
  <si>
    <t>epl=03240095VGsLXARRBwBQBkQHVwgHWg9aB1oGCFoYBE9FWUFZVAtBGgFXVENUWw5vEAZeABRWEwlAQxAIBlNUAQQJAAQGVhNbEFFeOkFVD1tfRVYKEmwDWAlUCFBTXEdQW0xKW0EcCARMCgtTAAFHXxIXBQoIFQBBElgXUEQVPlpFTFFbXzpcUF8PC1MBBVQFU1ceFQlDFFoCUhEIWAcHE15PZ0ZQC14JUx5KAFJGAlg9E1cWW0MORBNbAkdoDABcW2dUVV8BXFoFHl0AQF0GXj0KXFhRAVQSBVYXUFAOE0wIXlFaUAtWUURLXARBVwlvFhpIAFtfCFoN&amp;query=credit%20card%20payment</t>
  </si>
  <si>
    <t>smittyd01@cox.net</t>
  </si>
  <si>
    <t>CnX4ZeABDUKGTqoIQQfCrg</t>
  </si>
  <si>
    <t>debt consaladaton</t>
  </si>
  <si>
    <t>p=debt consaladaton&amp;fr=chr-tyc8</t>
  </si>
  <si>
    <t>larry@sandersdenver.com</t>
  </si>
  <si>
    <t>Y7jbMUUgqEmqqFDwxBLoOw</t>
  </si>
  <si>
    <t>Mariana</t>
  </si>
  <si>
    <t>marianadit@gmail.com</t>
  </si>
  <si>
    <t>aFyR8rv4206QKiv_xj0E5g</t>
  </si>
  <si>
    <t>goverment debts consolidation</t>
  </si>
  <si>
    <t>p=goverment debts consolidation&amp;toggle=1&amp;cop=mss&amp;ei=UTF-8&amp;fr=yfp-t-701</t>
  </si>
  <si>
    <t>utm_source=yahoo&amp;utm_medium=cpc&amp;utm_campaign=DebtReductionInc&amp;utm_content=Debt%20Consolidation&amp;keyword=Government%20Debt%20Consolidation&amp;OVRAW=government%20debts%20consolidation&amp;OVKEY=government%20debt%20consolidation&amp;OVMTC=standard&amp;OVADID=41951255522&amp;OVKWID=207713454522</t>
  </si>
  <si>
    <t>2E49562D-6028-4A50-991E-BD6D040AE9B1</t>
  </si>
  <si>
    <t>ronaldo</t>
  </si>
  <si>
    <t>rzrac@cox.net</t>
  </si>
  <si>
    <t>7C46775E-4231-4B18-B77A-6FBD73F07BCC</t>
  </si>
  <si>
    <t>http://www.kidica.com/education/funding-education/financial-aid/student-loans.aspx</t>
  </si>
  <si>
    <t>ovraw=how to discharge debts %22student loans%22&amp;ovkey=how to discharge debt student loan&amp;ovmtc=standard&amp;ovadid=26207035011&amp;ovkwid=196842850511</t>
  </si>
  <si>
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</si>
  <si>
    <t>Freweini</t>
  </si>
  <si>
    <t>abbyrosa@yahoo.com</t>
  </si>
  <si>
    <t>z-jkN_QlREqbGG2CJQUToA</t>
  </si>
  <si>
    <t>credit debt help</t>
  </si>
  <si>
    <t>p=credit%20debt%20help&amp;fr=ush1-finance</t>
  </si>
  <si>
    <t>utm_source=yahoo&amp;utm_medium=cpc&amp;utm_campaign=DebtReductionInc&amp;utm_content=Credit%20Card%20Consolidation&amp;keyword=Credit%20Card%20Consolidation&amp;OVRAW=credit%20debt%20help&amp;OVKEY=credit%20consolidation&amp;OVMTC=advanced&amp;OVADID=41951287022&amp;OVKWID=207713331022</t>
  </si>
  <si>
    <t>Demetrius</t>
  </si>
  <si>
    <t>demetrius_proctor8443@hotmail.com</t>
  </si>
  <si>
    <t>30-C1MfQLUSh0WEnJGfVVQ</t>
  </si>
  <si>
    <t>LOWEPRO2909@YAHOO.COM</t>
  </si>
  <si>
    <t>909F3EA7-2702-4EED-BE5C-B5EBBDAB0212</t>
  </si>
  <si>
    <t>kevfade@gmail.com</t>
  </si>
  <si>
    <t>xSvvqJNH2km7VdYj6txJnw</t>
  </si>
  <si>
    <t>sourceid=navclient&amp;aq=6&amp;oq=credit card interes&amp;ie=UTF-8&amp;rlz=1T4ACGW_enUS302US302&amp;q=credit card interest rate reduction</t>
  </si>
  <si>
    <t>george</t>
  </si>
  <si>
    <t>antbunch1@comcast.net</t>
  </si>
  <si>
    <t>5BCCFF84-E16D-4FDD-9DDD-B84048EA94C6</t>
  </si>
  <si>
    <t>Yancy</t>
  </si>
  <si>
    <t>yancyvikefan@yahoo.com</t>
  </si>
  <si>
    <t>9AD71AE4-46CF-4992-9123-E2DF4CE88397</t>
  </si>
  <si>
    <t>consumer credit card bailout</t>
  </si>
  <si>
    <t>fr=yfp-t-701-s&amp;toggle=1&amp;cop=mss&amp;ei=UTF8&amp;rd=r2&amp;p=consumer%20credit%20card%20bailout</t>
  </si>
  <si>
    <t>utm_source=yahoo&amp;utm_medium=cpc&amp;utm_campaign=DebtReductionInc&amp;utm_content=Credit%20Debt%20Consolidation&amp;keyword=Consumer%20Credit%20Debt%20Consolidation&amp;OVRAW=consumer%20credit%20card%20bailout&amp;OVKEY=consumer%20credit%20debt%20consolidation&amp;OVMTC=advanced&amp;OVADID=42233460022&amp;OVKWID=207713351022</t>
  </si>
  <si>
    <t>vic7304@yahoo.com</t>
  </si>
  <si>
    <t>82439CCB-9C0E-40C6-A90F-93422148A692</t>
  </si>
  <si>
    <t>ei=UTF-8&amp;fr=yfp-t-701&amp;p=credit card consolidation loans&amp;rs=0&amp;fr2=rs-top</t>
  </si>
  <si>
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41951263522&amp;OVKWID=207713091022</t>
  </si>
  <si>
    <t>rjburnsey@hotmail.com</t>
  </si>
  <si>
    <t>084BE098-0744-481E-8336-90D91D9893DB</t>
  </si>
  <si>
    <t>google_kw=Credit Card Debt Law&amp;google_rt=ChBKw-xBAASYFArldZnd-zYVEhRDcmVkaXQgQ2FyZCBEZWJ0IExhdxoIKr8KDfVtHh8g3t_QxAIoAUje39DEAlITCLfZ3N3Amp0CFShx5QodAhLPpw&amp;google_page_url=http%3A%2F%2Fezinearticles.com%2F%3FHow-To-Eliminate-Major-Credit-Card-Debt-Legally%2C-Is-It-Possible%3F%26id%3D96195</t>
  </si>
  <si>
    <t>michelleogrin@comcast.net</t>
  </si>
  <si>
    <t>rRs569k8A0WGS7lOFGQAHg</t>
  </si>
  <si>
    <t>articles.directorym.com</t>
  </si>
  <si>
    <t>http://articles.directorym.com/Debt_Consolidation_Spokane_WA-r961544-Spokane_WA.html</t>
  </si>
  <si>
    <t>utm_source=yahoo&amp;utm_medium=cpc&amp;utm_campaign=DebtReductionInc&amp;utm_content=Credit%20Card%20Consolidation&amp;keyword=Credit%20Card%20Consolidation&amp;OVRAW=debt%20consolidation%20care&amp;OVKEY=credit%20card%20consolidation&amp;OVMTC=advanced&amp;OVADID=41951263522&amp;OVKWID=207713091022</t>
  </si>
  <si>
    <t>kenhickey@verizon.net</t>
  </si>
  <si>
    <t>50B6F5D8-A99F-417A-B14E-319A21E78767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</si>
  <si>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41951263522&amp;OVKWID=207713091022</t>
  </si>
  <si>
    <t>jc020604@yahoo.com</t>
  </si>
  <si>
    <t>687C66DA-D0FA-43D2-B8D3-1D8FE47CC417</t>
  </si>
  <si>
    <t>credit consolidation loans</t>
  </si>
  <si>
    <t>ei=utf-8&amp;fr=slv8-yie8&amp;p=credit%20consolidation%20loans&amp;type=</t>
  </si>
  <si>
    <t>utm_source=yahoo&amp;utm_medium=cpc&amp;utm_campaign=DebtReductionInc&amp;utm_content=Credit%20Card%20Consolidation&amp;keyword=Credit%20Card%20Consolidation&amp;OVRAW=credit%20consolidation%20loans&amp;OVKEY=credit%20consolidation&amp;OVMTC=advanced&amp;OVADID=41951287022&amp;OVKWID=207713331022</t>
  </si>
  <si>
    <t>IP Address</t>
  </si>
  <si>
    <t>Quality</t>
  </si>
  <si>
    <t>Current Lead Quality Rate</t>
  </si>
  <si>
    <t>Grand Total</t>
  </si>
  <si>
    <t>Bad</t>
  </si>
  <si>
    <t>Good</t>
  </si>
  <si>
    <t>Unknown</t>
  </si>
  <si>
    <t>Count of VendorLeadID</t>
  </si>
  <si>
    <t>Months (LeadCreated)</t>
  </si>
  <si>
    <t>Days (LeadCreated)</t>
  </si>
  <si>
    <t>Apr</t>
  </si>
  <si>
    <t>May</t>
  </si>
  <si>
    <t>Jun</t>
  </si>
  <si>
    <t>Jul</t>
  </si>
  <si>
    <t>Aug</t>
  </si>
  <si>
    <t>Sep</t>
  </si>
  <si>
    <t>Years (LeadCreated)</t>
  </si>
  <si>
    <t>2009</t>
  </si>
  <si>
    <t>2009 Total</t>
  </si>
  <si>
    <t>The 1-page form (1DC) combined with the brand name is outperforming the 2-page forms (13% and 10%). This suggests that once you have trust (the logo), you don't need the extra friction of a second page.</t>
  </si>
  <si>
    <t>AddressScore2</t>
  </si>
  <si>
    <t>Low Match</t>
  </si>
  <si>
    <t>High Match</t>
  </si>
  <si>
    <t xml:space="preserve">Missing Data </t>
  </si>
  <si>
    <t>While the lead quality rates are nearly identical across all Address Score segments (~13%), the volume of success is heavily concentrated in the High Match and Missing Data (NULL) segments. These two groups combined account for 95% of all 'Good' leads (372 out of 393). Consequently, while Address Score is not a driver of quality rate, the High Match and NULL segments are the primary drivers of our business volume</t>
  </si>
  <si>
    <t>Placement : External</t>
  </si>
  <si>
    <t>Branding (CreditSolutions logo)</t>
  </si>
  <si>
    <t>1.  What kind of ad did they see?</t>
  </si>
  <si>
    <t>Primary Driver</t>
  </si>
  <si>
    <t>2. What kind of person filled out the ad?</t>
  </si>
  <si>
    <t>Profile Driver</t>
  </si>
  <si>
    <t>targeting individuals with higher debt yields more qualified leads, likely because those with too little debt do not qualify for the program</t>
  </si>
  <si>
    <r>
      <t>Call center-generated leads ('DebtReductionCallCenter') have a higher 'Good' rate (16.2%) compared to self-serve online forms ('DebtReductionInc' at 12.6%). However, the call center also produces a significantly higher 'Bad' rate (24.3% vs 15.3%).</t>
    </r>
    <r>
      <rPr>
        <b/>
        <sz val="11"/>
        <color theme="1"/>
        <rFont val="Calibri"/>
        <family val="2"/>
        <scheme val="minor"/>
      </rPr>
      <t xml:space="preserve"> Data Note</t>
    </r>
    <r>
      <rPr>
        <sz val="11"/>
        <color theme="1"/>
        <rFont val="Calibri"/>
        <family val="2"/>
        <scheme val="minor"/>
      </rPr>
      <t>: The data for PublisherCampaignName perfectly mirrors the data for PublisherZoneName (Top Right = Call Center; Top Left = Online). This suggests our call center agents are likely using a specific internal portal/placement ('Top Right') to manually enter these leads, and while they push through more qualified candidates, they also force through more unqualified ones.</t>
    </r>
  </si>
  <si>
    <t>External traffic sources show a wide variance in lead intent. 'AdKnowledge' has the strongest volume partner, converting 'Good' leads at 18.71%. Interestingly, 'Yahoo' (14.1%) outperforms 'Google' (11.1%). Reallocating ad spend away from underperforming Google campaigns and heavily into AdKnowledge is a clear driver to immediately lift our aggregate quality rate.</t>
  </si>
  <si>
    <t>(blank)</t>
  </si>
  <si>
    <t>(All)</t>
  </si>
  <si>
    <t>Data</t>
  </si>
  <si>
    <t>Count of VendorLeadID2</t>
  </si>
  <si>
    <t>Total Count of VendorLeadID</t>
  </si>
  <si>
    <t>Total % of VendorLeadID</t>
  </si>
  <si>
    <t>% of VendorLeadID</t>
  </si>
  <si>
    <t>1-Page Branded</t>
  </si>
  <si>
    <t>1-Page Generic</t>
  </si>
  <si>
    <t>2-Page Branded</t>
  </si>
  <si>
    <t>Good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</si>
</sst>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B3219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2" fillId="0" borderId="0" xfId="0" applyNumberFormat="1" applyFont="1"/>
    <xf numFmtId="0" fontId="2" fillId="0" borderId="0" xfId="0" applyFont="1"/>
    <xf numFmtId="14" fontId="0" fillId="0" borderId="0" xfId="0" applyNumberFormat="1"/>
    <xf numFmtId="11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0" fontId="0" fillId="0" borderId="1" xfId="0" applyNumberFormat="1" applyBorder="1"/>
    <xf numFmtId="10" fontId="0" fillId="0" borderId="7" xfId="0" applyNumberFormat="1" applyBorder="1"/>
    <xf numFmtId="10" fontId="0" fillId="0" borderId="12" xfId="0" applyNumberFormat="1" applyBorder="1"/>
    <xf numFmtId="10" fontId="0" fillId="0" borderId="5" xfId="0" applyNumberFormat="1" applyBorder="1"/>
    <xf numFmtId="10" fontId="0" fillId="0" borderId="13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10" fontId="0" fillId="0" borderId="16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10" fontId="0" fillId="0" borderId="6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10" fontId="0" fillId="0" borderId="17" xfId="0" applyNumberFormat="1" applyBorder="1"/>
    <xf numFmtId="0" fontId="0" fillId="0" borderId="18" xfId="0" applyBorder="1"/>
    <xf numFmtId="0" fontId="0" fillId="0" borderId="11" xfId="0" applyBorder="1"/>
    <xf numFmtId="0" fontId="0" fillId="2" borderId="5" xfId="0" applyFill="1" applyBorder="1"/>
    <xf numFmtId="10" fontId="0" fillId="2" borderId="5" xfId="0" applyNumberFormat="1" applyFill="1" applyBorder="1"/>
    <xf numFmtId="10" fontId="0" fillId="2" borderId="0" xfId="0" applyNumberFormat="1" applyFill="1"/>
    <xf numFmtId="10" fontId="0" fillId="2" borderId="13" xfId="0" applyNumberFormat="1" applyFill="1" applyBorder="1"/>
    <xf numFmtId="0" fontId="1" fillId="3" borderId="5" xfId="0" applyFont="1" applyFill="1" applyBorder="1"/>
    <xf numFmtId="10" fontId="1" fillId="3" borderId="5" xfId="0" applyNumberFormat="1" applyFont="1" applyFill="1" applyBorder="1"/>
    <xf numFmtId="10" fontId="1" fillId="3" borderId="0" xfId="0" applyNumberFormat="1" applyFont="1" applyFill="1"/>
    <xf numFmtId="10" fontId="1" fillId="3" borderId="13" xfId="0" applyNumberFormat="1" applyFont="1" applyFill="1" applyBorder="1"/>
    <xf numFmtId="0" fontId="1" fillId="3" borderId="14" xfId="0" applyFont="1" applyFill="1" applyBorder="1"/>
    <xf numFmtId="10" fontId="1" fillId="3" borderId="14" xfId="0" applyNumberFormat="1" applyFont="1" applyFill="1" applyBorder="1"/>
    <xf numFmtId="10" fontId="1" fillId="3" borderId="15" xfId="0" applyNumberFormat="1" applyFont="1" applyFill="1" applyBorder="1"/>
    <xf numFmtId="10" fontId="1" fillId="3" borderId="16" xfId="0" applyNumberFormat="1" applyFont="1" applyFill="1" applyBorder="1"/>
    <xf numFmtId="0" fontId="0" fillId="2" borderId="1" xfId="0" applyFill="1" applyBorder="1"/>
    <xf numFmtId="10" fontId="0" fillId="2" borderId="1" xfId="0" applyNumberFormat="1" applyFill="1" applyBorder="1"/>
    <xf numFmtId="10" fontId="0" fillId="2" borderId="7" xfId="0" applyNumberFormat="1" applyFill="1" applyBorder="1"/>
    <xf numFmtId="10" fontId="0" fillId="2" borderId="12" xfId="0" applyNumberFormat="1" applyFill="1" applyBorder="1"/>
    <xf numFmtId="10" fontId="1" fillId="4" borderId="14" xfId="0" applyNumberFormat="1" applyFont="1" applyFill="1" applyBorder="1"/>
    <xf numFmtId="10" fontId="1" fillId="4" borderId="15" xfId="0" applyNumberFormat="1" applyFont="1" applyFill="1" applyBorder="1"/>
    <xf numFmtId="10" fontId="1" fillId="4" borderId="16" xfId="0" applyNumberFormat="1" applyFont="1" applyFill="1" applyBorder="1"/>
    <xf numFmtId="0" fontId="1" fillId="4" borderId="14" xfId="0" applyFont="1" applyFill="1" applyBorder="1"/>
    <xf numFmtId="0" fontId="0" fillId="0" borderId="11" xfId="0" pivotButton="1" applyBorder="1"/>
    <xf numFmtId="0" fontId="0" fillId="0" borderId="2" xfId="0" pivotButton="1" applyBorder="1"/>
    <xf numFmtId="0" fontId="0" fillId="0" borderId="19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0"/>
      </font>
    </dxf>
    <dxf>
      <font>
        <color theme="0"/>
      </font>
    </dxf>
    <dxf>
      <fill>
        <patternFill patternType="solid">
          <bgColor rgb="FFEB3219"/>
        </patternFill>
      </fill>
    </dxf>
    <dxf>
      <fill>
        <patternFill patternType="solid">
          <bgColor rgb="FFEB321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EB3219"/>
        </patternFill>
      </fill>
    </dxf>
    <dxf>
      <fill>
        <patternFill patternType="solid">
          <bgColor rgb="FFEB3219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EB3219"/>
        </patternFill>
      </fill>
    </dxf>
    <dxf>
      <fill>
        <patternFill patternType="solid">
          <bgColor rgb="FFEB3219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mruColors>
      <color rgb="FFEB32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[SOLUTION.xlsx]Q2!PivotTable1</c:name>
    <c:fmtId val="4"/>
  </c:pivotSource>
  <c:chart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'Q2'!$B$3:$B$4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'Q2'!$A$5:$A$18</c:f>
              <c:strCache>
                <c:ptCount val="14"/>
                <c:pt idx="0">
                  <c:v>w-302252-DebtReduction1-1DC-CreditSolutions</c:v>
                </c:pt>
                <c:pt idx="1">
                  <c:v>w-300250-DebtReduction1-1DC</c:v>
                </c:pt>
                <c:pt idx="2">
                  <c:v>w-302252-DebtReduction1-1DC-white</c:v>
                </c:pt>
                <c:pt idx="3">
                  <c:v>w-302252-DebtReduction1-1DC</c:v>
                </c:pt>
                <c:pt idx="4">
                  <c:v>w-302252-DebtReduction1-1DC-yellowarrow-blue</c:v>
                </c:pt>
                <c:pt idx="5">
                  <c:v>w-300250-DebtReduction1-1DC-CreditSolutions</c:v>
                </c:pt>
                <c:pt idx="6">
                  <c:v>w-302252-DebtReduction1-1DC-yellowarrow-dark</c:v>
                </c:pt>
                <c:pt idx="7">
                  <c:v>w-300250-DebtReduction1-1DC-Head2</c:v>
                </c:pt>
                <c:pt idx="8">
                  <c:v>w-300250-DebtReduction1-1DC-BlueMeter</c:v>
                </c:pt>
                <c:pt idx="9">
                  <c:v>w-302252-DebtReduction1-1DC-yellowarrow</c:v>
                </c:pt>
                <c:pt idx="10">
                  <c:v>w-300250-DebtReduction1-2DC-BlueMeter</c:v>
                </c:pt>
                <c:pt idx="11">
                  <c:v>w-300250-DebtReduction1-2DC-CreditSolutions</c:v>
                </c:pt>
                <c:pt idx="12">
                  <c:v>w-300250-DebtReduction1-1DC-Head3</c:v>
                </c:pt>
                <c:pt idx="13">
                  <c:v>w-300250-DebtReduction1-1DC-white</c:v>
                </c:pt>
              </c:strCache>
            </c:strRef>
          </c:cat>
          <c:val>
            <c:numRef>
              <c:f>'Q2'!$B$5:$B$18</c:f>
              <c:numCache>
                <c:formatCode>0.00%</c:formatCode>
                <c:ptCount val="14"/>
                <c:pt idx="0">
                  <c:v>0.16413662239089183</c:v>
                </c:pt>
                <c:pt idx="1">
                  <c:v>0.22988505747126436</c:v>
                </c:pt>
                <c:pt idx="2">
                  <c:v>0.16046511627906976</c:v>
                </c:pt>
                <c:pt idx="3">
                  <c:v>0.13970588235294118</c:v>
                </c:pt>
                <c:pt idx="4">
                  <c:v>0.21120689655172414</c:v>
                </c:pt>
                <c:pt idx="5">
                  <c:v>6.4935064935064929E-2</c:v>
                </c:pt>
                <c:pt idx="6">
                  <c:v>0.18518518518518517</c:v>
                </c:pt>
                <c:pt idx="7">
                  <c:v>8.98876404494382E-2</c:v>
                </c:pt>
                <c:pt idx="8">
                  <c:v>4.3478260869565216E-2</c:v>
                </c:pt>
                <c:pt idx="9">
                  <c:v>0.18367346938775511</c:v>
                </c:pt>
                <c:pt idx="10">
                  <c:v>0.10344827586206896</c:v>
                </c:pt>
                <c:pt idx="11">
                  <c:v>0.16</c:v>
                </c:pt>
                <c:pt idx="12">
                  <c:v>9.3333333333333338E-2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C-4E98-B4AD-A239BA2F1EC0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'Q2'!$A$5:$A$18</c:f>
              <c:strCache>
                <c:ptCount val="14"/>
                <c:pt idx="0">
                  <c:v>w-302252-DebtReduction1-1DC-CreditSolutions</c:v>
                </c:pt>
                <c:pt idx="1">
                  <c:v>w-300250-DebtReduction1-1DC</c:v>
                </c:pt>
                <c:pt idx="2">
                  <c:v>w-302252-DebtReduction1-1DC-white</c:v>
                </c:pt>
                <c:pt idx="3">
                  <c:v>w-302252-DebtReduction1-1DC</c:v>
                </c:pt>
                <c:pt idx="4">
                  <c:v>w-302252-DebtReduction1-1DC-yellowarrow-blue</c:v>
                </c:pt>
                <c:pt idx="5">
                  <c:v>w-300250-DebtReduction1-1DC-CreditSolutions</c:v>
                </c:pt>
                <c:pt idx="6">
                  <c:v>w-302252-DebtReduction1-1DC-yellowarrow-dark</c:v>
                </c:pt>
                <c:pt idx="7">
                  <c:v>w-300250-DebtReduction1-1DC-Head2</c:v>
                </c:pt>
                <c:pt idx="8">
                  <c:v>w-300250-DebtReduction1-1DC-BlueMeter</c:v>
                </c:pt>
                <c:pt idx="9">
                  <c:v>w-302252-DebtReduction1-1DC-yellowarrow</c:v>
                </c:pt>
                <c:pt idx="10">
                  <c:v>w-300250-DebtReduction1-2DC-BlueMeter</c:v>
                </c:pt>
                <c:pt idx="11">
                  <c:v>w-300250-DebtReduction1-2DC-CreditSolutions</c:v>
                </c:pt>
                <c:pt idx="12">
                  <c:v>w-300250-DebtReduction1-1DC-Head3</c:v>
                </c:pt>
                <c:pt idx="13">
                  <c:v>w-300250-DebtReduction1-1DC-white</c:v>
                </c:pt>
              </c:strCache>
            </c:strRef>
          </c:cat>
          <c:val>
            <c:numRef>
              <c:f>'Q2'!$C$5:$C$18</c:f>
              <c:numCache>
                <c:formatCode>0.00%</c:formatCode>
                <c:ptCount val="14"/>
                <c:pt idx="0">
                  <c:v>0.12428842504743833</c:v>
                </c:pt>
                <c:pt idx="1">
                  <c:v>0.16091954022988506</c:v>
                </c:pt>
                <c:pt idx="2">
                  <c:v>0.10232558139534884</c:v>
                </c:pt>
                <c:pt idx="3">
                  <c:v>0.11764705882352941</c:v>
                </c:pt>
                <c:pt idx="4">
                  <c:v>0.1336206896551724</c:v>
                </c:pt>
                <c:pt idx="5">
                  <c:v>0.23376623376623376</c:v>
                </c:pt>
                <c:pt idx="6">
                  <c:v>0.1111111111111111</c:v>
                </c:pt>
                <c:pt idx="7">
                  <c:v>0.15730337078651685</c:v>
                </c:pt>
                <c:pt idx="8">
                  <c:v>0.15217391304347827</c:v>
                </c:pt>
                <c:pt idx="9">
                  <c:v>0.24489795918367346</c:v>
                </c:pt>
                <c:pt idx="10">
                  <c:v>0.13793103448275862</c:v>
                </c:pt>
                <c:pt idx="11">
                  <c:v>0.10666666666666667</c:v>
                </c:pt>
                <c:pt idx="12">
                  <c:v>6.6666666666666666E-2</c:v>
                </c:pt>
                <c:pt idx="1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C-4E98-B4AD-A239BA2F1EC0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'Q2'!$A$5:$A$18</c:f>
              <c:strCache>
                <c:ptCount val="14"/>
                <c:pt idx="0">
                  <c:v>w-302252-DebtReduction1-1DC-CreditSolutions</c:v>
                </c:pt>
                <c:pt idx="1">
                  <c:v>w-300250-DebtReduction1-1DC</c:v>
                </c:pt>
                <c:pt idx="2">
                  <c:v>w-302252-DebtReduction1-1DC-white</c:v>
                </c:pt>
                <c:pt idx="3">
                  <c:v>w-302252-DebtReduction1-1DC</c:v>
                </c:pt>
                <c:pt idx="4">
                  <c:v>w-302252-DebtReduction1-1DC-yellowarrow-blue</c:v>
                </c:pt>
                <c:pt idx="5">
                  <c:v>w-300250-DebtReduction1-1DC-CreditSolutions</c:v>
                </c:pt>
                <c:pt idx="6">
                  <c:v>w-302252-DebtReduction1-1DC-yellowarrow-dark</c:v>
                </c:pt>
                <c:pt idx="7">
                  <c:v>w-300250-DebtReduction1-1DC-Head2</c:v>
                </c:pt>
                <c:pt idx="8">
                  <c:v>w-300250-DebtReduction1-1DC-BlueMeter</c:v>
                </c:pt>
                <c:pt idx="9">
                  <c:v>w-302252-DebtReduction1-1DC-yellowarrow</c:v>
                </c:pt>
                <c:pt idx="10">
                  <c:v>w-300250-DebtReduction1-2DC-BlueMeter</c:v>
                </c:pt>
                <c:pt idx="11">
                  <c:v>w-300250-DebtReduction1-2DC-CreditSolutions</c:v>
                </c:pt>
                <c:pt idx="12">
                  <c:v>w-300250-DebtReduction1-1DC-Head3</c:v>
                </c:pt>
                <c:pt idx="13">
                  <c:v>w-300250-DebtReduction1-1DC-white</c:v>
                </c:pt>
              </c:strCache>
            </c:strRef>
          </c:cat>
          <c:val>
            <c:numRef>
              <c:f>'Q2'!$D$5:$D$18</c:f>
              <c:numCache>
                <c:formatCode>0.00%</c:formatCode>
                <c:ptCount val="14"/>
                <c:pt idx="0">
                  <c:v>0.7115749525616698</c:v>
                </c:pt>
                <c:pt idx="1">
                  <c:v>0.60919540229885061</c:v>
                </c:pt>
                <c:pt idx="2">
                  <c:v>0.73720930232558135</c:v>
                </c:pt>
                <c:pt idx="3">
                  <c:v>0.74264705882352944</c:v>
                </c:pt>
                <c:pt idx="4">
                  <c:v>0.65517241379310343</c:v>
                </c:pt>
                <c:pt idx="5">
                  <c:v>0.70129870129870131</c:v>
                </c:pt>
                <c:pt idx="6">
                  <c:v>0.70370370370370372</c:v>
                </c:pt>
                <c:pt idx="7">
                  <c:v>0.7528089887640449</c:v>
                </c:pt>
                <c:pt idx="8">
                  <c:v>0.80434782608695654</c:v>
                </c:pt>
                <c:pt idx="9">
                  <c:v>0.5714285714285714</c:v>
                </c:pt>
                <c:pt idx="10">
                  <c:v>0.75862068965517238</c:v>
                </c:pt>
                <c:pt idx="11">
                  <c:v>0.73333333333333328</c:v>
                </c:pt>
                <c:pt idx="12">
                  <c:v>0.84</c:v>
                </c:pt>
                <c:pt idx="13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2C-4E98-B4AD-A239BA2F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794768"/>
        <c:axId val="828798608"/>
      </c:barChart>
      <c:catAx>
        <c:axId val="82879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98608"/>
        <c:crosses val="autoZero"/>
        <c:auto val="1"/>
        <c:lblAlgn val="ctr"/>
        <c:lblOffset val="100"/>
        <c:noMultiLvlLbl val="0"/>
      </c:catAx>
      <c:valAx>
        <c:axId val="8287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9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[SOLUTION.xlsx]Q2!PivotTable8</c:name>
    <c:fmtId val="1"/>
  </c:pivotSource>
  <c:chart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70623505707584"/>
          <c:y val="8.0090593135484237E-2"/>
          <c:w val="0.426079348315343"/>
          <c:h val="0.802300192000242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'Q2'!$B$33:$B$34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'Q2'!$A$35:$A$44</c:f>
              <c:strCache>
                <c:ptCount val="10"/>
                <c:pt idx="0">
                  <c:v>10001-15000</c:v>
                </c:pt>
                <c:pt idx="1">
                  <c:v>15001-20000</c:v>
                </c:pt>
                <c:pt idx="2">
                  <c:v>20001-30000</c:v>
                </c:pt>
                <c:pt idx="3">
                  <c:v>30001-50000</c:v>
                </c:pt>
                <c:pt idx="4">
                  <c:v>50001-70000</c:v>
                </c:pt>
                <c:pt idx="5">
                  <c:v>70001-90000</c:v>
                </c:pt>
                <c:pt idx="6">
                  <c:v>7500-10000</c:v>
                </c:pt>
                <c:pt idx="7">
                  <c:v>7500-15000</c:v>
                </c:pt>
                <c:pt idx="8">
                  <c:v>90000-100000</c:v>
                </c:pt>
                <c:pt idx="9">
                  <c:v>More_than_100000</c:v>
                </c:pt>
              </c:strCache>
            </c:strRef>
          </c:cat>
          <c:val>
            <c:numRef>
              <c:f>'Q2'!$B$35:$B$44</c:f>
              <c:numCache>
                <c:formatCode>0.00%</c:formatCode>
                <c:ptCount val="10"/>
                <c:pt idx="0">
                  <c:v>0.16838487972508592</c:v>
                </c:pt>
                <c:pt idx="1">
                  <c:v>0.12009803921568628</c:v>
                </c:pt>
                <c:pt idx="2">
                  <c:v>0.15350877192982457</c:v>
                </c:pt>
                <c:pt idx="3">
                  <c:v>0.16935483870967741</c:v>
                </c:pt>
                <c:pt idx="4">
                  <c:v>0.13877551020408163</c:v>
                </c:pt>
                <c:pt idx="5">
                  <c:v>0.12213740458015267</c:v>
                </c:pt>
                <c:pt idx="6">
                  <c:v>0.24660633484162897</c:v>
                </c:pt>
                <c:pt idx="7">
                  <c:v>9.5940959409594101E-2</c:v>
                </c:pt>
                <c:pt idx="8">
                  <c:v>0.14444444444444443</c:v>
                </c:pt>
                <c:pt idx="9">
                  <c:v>0.19895287958115182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C-4401-B0CF-D1EE77F3FCBC}"/>
            </c:ext>
          </c:extLst>
        </c:ser>
        <c:ser>
          <c:idx val="1"/>
          <c:order val="1"/>
          <c:tx>
            <c:strRef>
              <c:f>'Q2'!$C$33:$C$34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'Q2'!$A$35:$A$44</c:f>
              <c:strCache>
                <c:ptCount val="10"/>
                <c:pt idx="0">
                  <c:v>10001-15000</c:v>
                </c:pt>
                <c:pt idx="1">
                  <c:v>15001-20000</c:v>
                </c:pt>
                <c:pt idx="2">
                  <c:v>20001-30000</c:v>
                </c:pt>
                <c:pt idx="3">
                  <c:v>30001-50000</c:v>
                </c:pt>
                <c:pt idx="4">
                  <c:v>50001-70000</c:v>
                </c:pt>
                <c:pt idx="5">
                  <c:v>70001-90000</c:v>
                </c:pt>
                <c:pt idx="6">
                  <c:v>7500-10000</c:v>
                </c:pt>
                <c:pt idx="7">
                  <c:v>7500-15000</c:v>
                </c:pt>
                <c:pt idx="8">
                  <c:v>90000-100000</c:v>
                </c:pt>
                <c:pt idx="9">
                  <c:v>More_than_100000</c:v>
                </c:pt>
              </c:strCache>
            </c:strRef>
          </c:cat>
          <c:val>
            <c:numRef>
              <c:f>'Q2'!$C$35:$C$44</c:f>
              <c:numCache>
                <c:formatCode>0.00%</c:formatCode>
                <c:ptCount val="10"/>
                <c:pt idx="0">
                  <c:v>0.18556701030927836</c:v>
                </c:pt>
                <c:pt idx="1">
                  <c:v>0.13970588235294118</c:v>
                </c:pt>
                <c:pt idx="2">
                  <c:v>0.15789473684210525</c:v>
                </c:pt>
                <c:pt idx="3">
                  <c:v>0.12298387096774194</c:v>
                </c:pt>
                <c:pt idx="4">
                  <c:v>0.15510204081632653</c:v>
                </c:pt>
                <c:pt idx="5">
                  <c:v>0.19083969465648856</c:v>
                </c:pt>
                <c:pt idx="6">
                  <c:v>7.0135746606334842E-2</c:v>
                </c:pt>
                <c:pt idx="7">
                  <c:v>0.11439114391143912</c:v>
                </c:pt>
                <c:pt idx="8">
                  <c:v>0.12222222222222222</c:v>
                </c:pt>
                <c:pt idx="9">
                  <c:v>6.8062827225130892E-2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C-4401-B0CF-D1EE77F3FCBC}"/>
            </c:ext>
          </c:extLst>
        </c:ser>
        <c:ser>
          <c:idx val="2"/>
          <c:order val="2"/>
          <c:tx>
            <c:strRef>
              <c:f>'Q2'!$D$33:$D$34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'Q2'!$A$35:$A$44</c:f>
              <c:strCache>
                <c:ptCount val="10"/>
                <c:pt idx="0">
                  <c:v>10001-15000</c:v>
                </c:pt>
                <c:pt idx="1">
                  <c:v>15001-20000</c:v>
                </c:pt>
                <c:pt idx="2">
                  <c:v>20001-30000</c:v>
                </c:pt>
                <c:pt idx="3">
                  <c:v>30001-50000</c:v>
                </c:pt>
                <c:pt idx="4">
                  <c:v>50001-70000</c:v>
                </c:pt>
                <c:pt idx="5">
                  <c:v>70001-90000</c:v>
                </c:pt>
                <c:pt idx="6">
                  <c:v>7500-10000</c:v>
                </c:pt>
                <c:pt idx="7">
                  <c:v>7500-15000</c:v>
                </c:pt>
                <c:pt idx="8">
                  <c:v>90000-100000</c:v>
                </c:pt>
                <c:pt idx="9">
                  <c:v>More_than_100000</c:v>
                </c:pt>
              </c:strCache>
            </c:strRef>
          </c:cat>
          <c:val>
            <c:numRef>
              <c:f>'Q2'!$D$35:$D$44</c:f>
              <c:numCache>
                <c:formatCode>0.00%</c:formatCode>
                <c:ptCount val="10"/>
                <c:pt idx="0">
                  <c:v>0.64604810996563578</c:v>
                </c:pt>
                <c:pt idx="1">
                  <c:v>0.74019607843137258</c:v>
                </c:pt>
                <c:pt idx="2">
                  <c:v>0.68859649122807021</c:v>
                </c:pt>
                <c:pt idx="3">
                  <c:v>0.70766129032258063</c:v>
                </c:pt>
                <c:pt idx="4">
                  <c:v>0.70612244897959187</c:v>
                </c:pt>
                <c:pt idx="5">
                  <c:v>0.68702290076335881</c:v>
                </c:pt>
                <c:pt idx="6">
                  <c:v>0.68325791855203621</c:v>
                </c:pt>
                <c:pt idx="7">
                  <c:v>0.78966789667896675</c:v>
                </c:pt>
                <c:pt idx="8">
                  <c:v>0.73333333333333328</c:v>
                </c:pt>
                <c:pt idx="9">
                  <c:v>0.73298429319371727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3C-4401-B0CF-D1EE77F3F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9099616"/>
        <c:axId val="893269040"/>
      </c:barChart>
      <c:catAx>
        <c:axId val="88909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69040"/>
        <c:crosses val="autoZero"/>
        <c:auto val="1"/>
        <c:lblAlgn val="ctr"/>
        <c:lblOffset val="100"/>
        <c:noMultiLvlLbl val="0"/>
      </c:catAx>
      <c:valAx>
        <c:axId val="893269040"/>
        <c:scaling>
          <c:orientation val="minMax"/>
          <c:max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0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WidgetName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'Q2'!$AC$6:$AC$8</c:f>
              <c:strCache>
                <c:ptCount val="3"/>
                <c:pt idx="0">
                  <c:v>1-Page Generic</c:v>
                </c:pt>
                <c:pt idx="1">
                  <c:v>1-Page Branded</c:v>
                </c:pt>
                <c:pt idx="2">
                  <c:v>2-Page Branded</c:v>
                </c:pt>
              </c:strCache>
            </c:strRef>
          </c:cat>
          <c:val>
            <c:numRef>
              <c:f>'Q2'!$AD$6:$AD$8</c:f>
              <c:numCache>
                <c:formatCode>0.00%</c:formatCode>
                <c:ptCount val="3"/>
                <c:pt idx="0">
                  <c:v>0.13639873912419057</c:v>
                </c:pt>
                <c:pt idx="1">
                  <c:v>0.23933209647495363</c:v>
                </c:pt>
                <c:pt idx="2" formatCode="General">
                  <c:v>0.13793103448275862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7-48C8-8950-140F67217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072112"/>
        <c:axId val="962072592"/>
      </c:barChart>
      <c:catAx>
        <c:axId val="9620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72592"/>
        <c:crosses val="autoZero"/>
        <c:auto val="1"/>
        <c:lblAlgn val="ctr"/>
        <c:lblOffset val="100"/>
        <c:noMultiLvlLbl val="0"/>
      </c:catAx>
      <c:valAx>
        <c:axId val="9620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Good</a:t>
                </a:r>
                <a:r>
                  <a:rPr lang="en-IN" baseline="0"/>
                  <a:t> Lead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7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External Partner Good Lead</a:t>
            </a:r>
            <a:r>
              <a:rPr lang="en-US" baseline="0">
                <a:solidFill>
                  <a:schemeClr val="tx1"/>
                </a:solidFill>
              </a:rPr>
              <a:t> Rate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DB-419D-AC87-4A25227FDB41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DB-419D-AC87-4A25227FDB4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DB-419D-AC87-4A25227FDB4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DB-419D-AC87-4A25227FDB41}"/>
              </c:ext>
            </c:extLst>
          </c:dPt>
          <c:cat>
            <c:strRef>
              <c:f>'Q2'!$Q$56:$Q$59</c:f>
              <c:strCache>
                <c:ptCount val="4"/>
                <c:pt idx="0">
                  <c:v>AdKnowledge</c:v>
                </c:pt>
                <c:pt idx="1">
                  <c:v>Call_Center</c:v>
                </c:pt>
                <c:pt idx="2">
                  <c:v>yahoo</c:v>
                </c:pt>
                <c:pt idx="3">
                  <c:v>google</c:v>
                </c:pt>
              </c:strCache>
            </c:strRef>
          </c:cat>
          <c:val>
            <c:numRef>
              <c:f>'Q2'!$R$56:$R$59</c:f>
              <c:numCache>
                <c:formatCode>0.00%</c:formatCode>
                <c:ptCount val="4"/>
                <c:pt idx="0">
                  <c:v>0.1871345029239766</c:v>
                </c:pt>
                <c:pt idx="1">
                  <c:v>0.16236162361623616</c:v>
                </c:pt>
                <c:pt idx="2">
                  <c:v>0.14196242171189979</c:v>
                </c:pt>
                <c:pt idx="3">
                  <c:v>0.11124845488257108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B-419D-AC87-4A25227FD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598288"/>
        <c:axId val="877600208"/>
      </c:barChart>
      <c:catAx>
        <c:axId val="87759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Partner</a:t>
                </a:r>
                <a:r>
                  <a:rPr lang="en-IN" baseline="0"/>
                  <a:t> Channels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600208"/>
        <c:crosses val="autoZero"/>
        <c:auto val="1"/>
        <c:lblAlgn val="ctr"/>
        <c:lblOffset val="100"/>
        <c:noMultiLvlLbl val="0"/>
      </c:catAx>
      <c:valAx>
        <c:axId val="87760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9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[SOLUTION.xlsx]Q1!PivotTable2</c:name>
    <c:fmtId val="1"/>
  </c:pivotSource>
  <c:chart>
    <c:autoTitleDeleted val="0"/>
    <c:pivotFmts>
      <c:pivotFmt>
        <c:idx val="0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'Q1'!$D$3:$D$4</c:f>
              <c:strCache>
                <c:ptCount val="1"/>
                <c:pt idx="0">
                  <c:v>Bad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multiLvlStrRef>
              <c:f>'Q1'!$A$5:$C$11</c:f>
              <c:multiLvlStrCache>
                <c:ptCount val="6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'Q1'!$D$5:$D$11</c:f>
              <c:numCache>
                <c:formatCode>0.00%</c:formatCode>
                <c:ptCount val="6"/>
                <c:pt idx="0">
                  <c:v>0.11003861003861004</c:v>
                </c:pt>
                <c:pt idx="1">
                  <c:v>9.8275862068965519E-2</c:v>
                </c:pt>
                <c:pt idx="2">
                  <c:v>0.23152709359605911</c:v>
                </c:pt>
                <c:pt idx="3">
                  <c:v>0.20676691729323307</c:v>
                </c:pt>
                <c:pt idx="4">
                  <c:v>0.15296803652968036</c:v>
                </c:pt>
                <c:pt idx="5">
                  <c:v>0.16279069767441862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5-4FEB-A58F-612DA9DA11F3}"/>
            </c:ext>
          </c:extLst>
        </c:ser>
        <c:ser>
          <c:idx val="1"/>
          <c:order val="1"/>
          <c:tx>
            <c:strRef>
              <c:f>'Q1'!$E$3:$E$4</c:f>
              <c:strCache>
                <c:ptCount val="1"/>
                <c:pt idx="0">
                  <c:v>Good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966361633383699"/>
                  <c:y val="-0.555912867500061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multiLvlStrRef>
              <c:f>'Q1'!$A$5:$C$11</c:f>
              <c:multiLvlStrCache>
                <c:ptCount val="6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'Q1'!$E$5:$E$11</c:f>
              <c:numCache>
                <c:formatCode>0.00%</c:formatCode>
                <c:ptCount val="6"/>
                <c:pt idx="0">
                  <c:v>0.15250965250965251</c:v>
                </c:pt>
                <c:pt idx="1">
                  <c:v>0.10172413793103448</c:v>
                </c:pt>
                <c:pt idx="2">
                  <c:v>0.14121510673234811</c:v>
                </c:pt>
                <c:pt idx="3">
                  <c:v>9.2105263157894732E-2</c:v>
                </c:pt>
                <c:pt idx="4">
                  <c:v>0.14155251141552511</c:v>
                </c:pt>
                <c:pt idx="5">
                  <c:v>0.16860465116279069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5-4FEB-A58F-612DA9DA11F3}"/>
            </c:ext>
          </c:extLst>
        </c:ser>
        <c:ser>
          <c:idx val="2"/>
          <c:order val="2"/>
          <c:tx>
            <c:strRef>
              <c:f>'Q1'!$F$3:$F$4</c:f>
              <c:strCache>
                <c:ptCount val="1"/>
                <c:pt idx="0">
                  <c:v>Unknown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multiLvlStrRef>
              <c:f>'Q1'!$A$5:$C$11</c:f>
              <c:multiLvlStrCache>
                <c:ptCount val="6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'Q1'!$F$5:$F$11</c:f>
              <c:numCache>
                <c:formatCode>0.00%</c:formatCode>
                <c:ptCount val="6"/>
                <c:pt idx="0">
                  <c:v>0.73745173745173742</c:v>
                </c:pt>
                <c:pt idx="1">
                  <c:v>0.8</c:v>
                </c:pt>
                <c:pt idx="2">
                  <c:v>0.62725779967159279</c:v>
                </c:pt>
                <c:pt idx="3">
                  <c:v>0.70112781954887216</c:v>
                </c:pt>
                <c:pt idx="4">
                  <c:v>0.70547945205479456</c:v>
                </c:pt>
                <c:pt idx="5">
                  <c:v>0.66860465116279066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05-4FEB-A58F-612DA9DA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80304"/>
        <c:axId val="201780784"/>
      </c:lineChart>
      <c:catAx>
        <c:axId val="20178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0784"/>
        <c:crosses val="autoZero"/>
        <c:auto val="1"/>
        <c:lblAlgn val="ctr"/>
        <c:lblOffset val="100"/>
        <c:noMultiLvlLbl val="0"/>
      </c:catAx>
      <c:valAx>
        <c:axId val="201780784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107950</xdr:colOff>
      <xdr:row>49</xdr:row>
      <xdr:rowOff>50800</xdr:rowOff>
    </xdr:from>
    <xdr:to>
      <xdr:col>7</xdr:col>
      <xdr:colOff>241300</xdr:colOff>
      <xdr:row>52</xdr:row>
      <xdr:rowOff>110998</xdr:rowOff>
    </xdr:to>
    <xdr:sp macro="" textlink="">
      <xdr:nvSpPr>
        <xdr:cNvPr id="4" name="Call-out: Line 3">
          <a:extLst>
            <a:ext uri="{FF2B5EF4-FFF2-40B4-BE49-F238E27FC236}">
              <a16:creationId xmlns:a16="http://schemas.microsoft.com/office/drawing/2014/main" id="{2D8F009B-0C32-FC78-FC70-911872912639}"/>
            </a:ext>
          </a:extLst>
        </xdr:cNvPr>
        <xdr:cNvSpPr/>
      </xdr:nvSpPr>
      <xdr:spPr>
        <a:xfrm>
          <a:off x="4832350" y="9074150"/>
          <a:ext cx="2228850" cy="612648"/>
        </a:xfrm>
        <a:prstGeom prst="borderCallout1">
          <a:avLst>
            <a:gd name="adj1" fmla="val 18750"/>
            <a:gd name="adj2" fmla="val -8333"/>
            <a:gd name="adj3" fmla="val 187127"/>
            <a:gd name="adj4" fmla="val -175032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Advertise.com has a small sample size so its Good rate is ignored</a:t>
          </a:r>
        </a:p>
      </xdr:txBody>
    </xdr:sp>
    <xdr:clientData/>
  </xdr:twoCellAnchor>
  <xdr:twoCellAnchor>
    <xdr:from>
      <xdr:col>15</xdr:col>
      <xdr:colOff>460374</xdr:colOff>
      <xdr:row>0</xdr:row>
      <xdr:rowOff>149224</xdr:rowOff>
    </xdr:from>
    <xdr:to>
      <xdr:col>26</xdr:col>
      <xdr:colOff>196850</xdr:colOff>
      <xdr:row>24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0F81B-ADEA-6EEE-650E-9F7BA1FD7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324783</xdr:colOff>
      <xdr:row>28</xdr:row>
      <xdr:rowOff>148477</xdr:rowOff>
    </xdr:from>
    <xdr:to>
      <xdr:col>22</xdr:col>
      <xdr:colOff>605304</xdr:colOff>
      <xdr:row>49</xdr:row>
      <xdr:rowOff>81643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4AED64-CF9F-BB79-5C3E-B7C5F4085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395941</xdr:colOff>
      <xdr:row>3</xdr:row>
      <xdr:rowOff>156135</xdr:rowOff>
    </xdr:from>
    <xdr:to>
      <xdr:col>39</xdr:col>
      <xdr:colOff>67235</xdr:colOff>
      <xdr:row>18</xdr:row>
      <xdr:rowOff>97864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D003EB-336D-C0FF-E1F6-606D2F91C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131536</xdr:colOff>
      <xdr:row>50</xdr:row>
      <xdr:rowOff>79828</xdr:rowOff>
    </xdr:from>
    <xdr:to>
      <xdr:col>26</xdr:col>
      <xdr:colOff>449036</xdr:colOff>
      <xdr:row>65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3FDAA6-D81A-F2B7-523E-9C599DEFE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207930</xdr:colOff>
      <xdr:row>0</xdr:row>
      <xdr:rowOff>23220</xdr:rowOff>
    </xdr:from>
    <xdr:to>
      <xdr:col>15</xdr:col>
      <xdr:colOff>292751</xdr:colOff>
      <xdr:row>16</xdr:row>
      <xdr:rowOff>144665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7EAE9-DD2B-BF86-60DE-F5A14D48B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SHARMA" refreshedDate="46073.503002430552" createdVersion="1" refreshedVersion="8" recordCount="3021" upgradeOnRefresh="1" xr:uid="{759F095C-8D2E-45CB-88B9-E4700D1CA26B}">
  <cacheSource type="worksheet">
    <worksheetSource ref="A1:Y3022" sheet="Data"/>
  </cacheSource>
  <cacheFields count="29">
    <cacheField name="Quality" numFmtId="0">
      <sharedItems count="3">
        <s v="Unknown"/>
        <s v="Bad"/>
        <s v="Good"/>
      </sharedItems>
    </cacheField>
    <cacheField name="LeadCreated" numFmtId="14">
      <sharedItems containsSemiMixedTypes="0" containsNonDate="0" containsDate="1" containsString="0" minDate="2009-04-02T18:52:41" maxDate="2009-09-30T21:00:20" count="2778">
        <d v="2009-07-01T01:24:30"/>
        <d v="2009-04-13T15:27:36"/>
        <d v="2009-04-21T07:22:59"/>
        <d v="2009-08-03T19:39:02"/>
        <d v="2009-04-13T10:18:37"/>
        <d v="2009-07-29T14:50:07"/>
        <d v="2009-07-06T11:50:41"/>
        <d v="2009-04-22T16:41:49"/>
        <d v="2009-05-05T07:07:42"/>
        <d v="2009-08-07T14:49:18"/>
        <d v="2009-06-01T19:27:57"/>
        <d v="2009-07-26T21:56:23"/>
        <d v="2009-05-24T13:26:58"/>
        <d v="2009-05-24T01:26:00"/>
        <d v="2009-05-06T11:29:34"/>
        <d v="2009-05-28T23:20:20"/>
        <d v="2009-04-19T12:40:45"/>
        <d v="2009-08-01T20:45:14"/>
        <d v="2009-09-23T12:34:11"/>
        <d v="2009-05-19T10:45:02"/>
        <d v="2009-04-10T15:08:03"/>
        <d v="2009-04-19T17:09:44"/>
        <d v="2009-05-14T10:37:19"/>
        <d v="2009-04-27T18:09:43"/>
        <d v="2009-07-09T13:56:09"/>
        <d v="2009-04-11T00:00:00"/>
        <d v="2009-07-26T05:56:26"/>
        <d v="2009-07-07T12:34:34"/>
        <d v="2009-09-16T11:17:54"/>
        <d v="2009-05-05T13:16:50"/>
        <d v="2009-04-24T12:06:19"/>
        <d v="2009-08-01T19:27:46"/>
        <d v="2009-07-29T10:11:07"/>
        <d v="2009-06-15T18:26:03"/>
        <d v="2009-07-28T17:32:11"/>
        <d v="2009-08-19T12:58:09"/>
        <d v="2009-04-23T14:38:26"/>
        <d v="2009-08-19T12:39:09"/>
        <d v="2009-09-13T20:09:11"/>
        <d v="2009-04-21T07:46:30"/>
        <d v="2009-04-27T11:22:43"/>
        <d v="2009-05-12T14:09:39"/>
        <d v="2009-06-18T00:00:00"/>
        <d v="2009-04-24T15:32:18"/>
        <d v="2009-06-09T00:00:00"/>
        <d v="2009-05-16T18:28:24"/>
        <d v="2009-07-23T19:14:43"/>
        <d v="2009-05-10T18:44:50"/>
        <d v="2009-05-11T11:57:44"/>
        <d v="2009-08-17T18:00:20"/>
        <d v="2009-06-23T11:21:52"/>
        <d v="2009-06-16T14:21:44"/>
        <d v="2009-05-15T09:14:10"/>
        <d v="2009-09-03T16:19:16"/>
        <d v="2009-05-31T00:00:00"/>
        <d v="2009-05-05T23:34:39"/>
        <d v="2009-09-25T10:39:57"/>
        <d v="2009-09-21T11:23:23"/>
        <d v="2009-04-16T00:00:00"/>
        <d v="2009-05-21T09:17:22"/>
        <d v="2009-05-20T07:44:56"/>
        <d v="2009-08-03T00:00:00"/>
        <d v="2009-04-30T13:28:28"/>
        <d v="2009-04-16T10:02:12"/>
        <d v="2009-04-20T19:44:34"/>
        <d v="2009-08-14T00:00:00"/>
        <d v="2009-09-14T09:42:07"/>
        <d v="2009-04-23T18:47:25"/>
        <d v="2009-08-16T08:28:29"/>
        <d v="2009-09-19T07:31:35"/>
        <d v="2009-06-11T18:39:08"/>
        <d v="2009-04-09T10:03:33"/>
        <d v="2009-06-19T11:01:25"/>
        <d v="2009-06-17T16:08:37"/>
        <d v="2009-06-26T16:42:56"/>
        <d v="2009-08-12T09:27:12"/>
        <d v="2009-04-30T17:50:27"/>
        <d v="2009-08-25T13:56:15"/>
        <d v="2009-08-07T18:23:40"/>
        <d v="2009-09-15T15:55:05"/>
        <d v="2009-05-13T08:44:32"/>
        <d v="2009-08-24T17:06:22"/>
        <d v="2009-05-10T12:18:51"/>
        <d v="2009-07-30T21:43:57"/>
        <d v="2009-05-09T00:31:24"/>
        <d v="2009-05-20T09:26:36"/>
        <d v="2009-07-13T10:36:37"/>
        <d v="2009-07-01T16:05:27"/>
        <d v="2009-05-03T02:22:57"/>
        <d v="2009-05-14T12:38:30"/>
        <d v="2009-09-16T12:48:56"/>
        <d v="2009-04-10T00:00:00"/>
        <d v="2009-07-21T15:21:55"/>
        <d v="2009-07-14T13:19:53"/>
        <d v="2009-04-08T04:06:45"/>
        <d v="2009-07-31T07:59:54"/>
        <d v="2009-07-29T14:32:05"/>
        <d v="2009-04-15T17:56:18"/>
        <d v="2009-05-14T17:27:30"/>
        <d v="2009-07-27T18:40:17"/>
        <d v="2009-08-11T09:42:18"/>
        <d v="2009-05-17T10:47:18"/>
        <d v="2009-05-15T10:17:10"/>
        <d v="2009-07-23T12:50:08"/>
        <d v="2009-04-11T10:52:55"/>
        <d v="2009-06-01T00:00:00"/>
        <d v="2009-08-21T23:32:53"/>
        <d v="2009-09-07T16:43:52"/>
        <d v="2009-05-28T20:54:21"/>
        <d v="2009-04-18T14:55:53"/>
        <d v="2009-06-02T08:04:43"/>
        <d v="2009-05-18T17:46:08"/>
        <d v="2009-04-04T02:19:25"/>
        <d v="2009-04-24T06:47:21"/>
        <d v="2009-08-23T01:55:12"/>
        <d v="2009-06-09T15:47:56"/>
        <d v="2009-05-18T01:50:13"/>
        <d v="2009-06-10T00:00:00"/>
        <d v="2009-05-02T18:59:00"/>
        <d v="2009-07-12T13:08:42"/>
        <d v="2009-08-22T17:26:15"/>
        <d v="2009-08-29T12:16:04"/>
        <d v="2009-07-24T16:31:36"/>
        <d v="2009-07-29T13:18:08"/>
        <d v="2009-08-07T20:07:19"/>
        <d v="2009-07-17T06:38:23"/>
        <d v="2009-08-26T16:15:09"/>
        <d v="2009-07-28T11:46:14"/>
        <d v="2009-07-18T23:39:32"/>
        <d v="2009-09-03T11:57:20"/>
        <d v="2009-08-15T22:34:33"/>
        <d v="2009-07-07T21:56:32"/>
        <d v="2009-05-15T14:40:22"/>
        <d v="2009-04-07T15:25:50"/>
        <d v="2009-07-15T09:44:34"/>
        <d v="2009-07-20T09:21:04"/>
        <d v="2009-06-29T18:22:37"/>
        <d v="2009-05-20T17:29:52"/>
        <d v="2009-05-27T08:59:33"/>
        <d v="2009-04-21T19:22:27"/>
        <d v="2009-08-17T13:49:04"/>
        <d v="2009-07-01T15:56:28"/>
        <d v="2009-05-18T16:46:08"/>
        <d v="2009-09-07T16:59:50"/>
        <d v="2009-09-02T13:24:24"/>
        <d v="2009-05-19T21:23:39"/>
        <d v="2009-04-16T04:31:14"/>
        <d v="2009-08-16T00:00:00"/>
        <d v="2009-04-21T21:37:26"/>
        <d v="2009-04-07T05:52:54"/>
        <d v="2009-04-03T11:53:30"/>
        <d v="2009-06-27T14:00:17"/>
        <d v="2009-05-19T00:00:00"/>
        <d v="2009-06-13T00:00:00"/>
        <d v="2009-06-27T18:22:50"/>
        <d v="2009-06-30T22:51:31"/>
        <d v="2009-07-21T10:13:15"/>
        <d v="2009-09-24T16:12:11"/>
        <d v="2009-09-15T23:12:57"/>
        <d v="2009-07-21T01:03:59"/>
        <d v="2009-08-18T22:16:55"/>
        <d v="2009-04-24T21:16:16"/>
        <d v="2009-07-30T22:47:59"/>
        <d v="2009-05-31T11:11:59"/>
        <d v="2009-08-02T23:11:40"/>
        <d v="2009-06-13T13:55:15"/>
        <d v="2009-07-02T22:57:02"/>
        <d v="2009-06-22T18:32:58"/>
        <d v="2009-04-04T17:22:20"/>
        <d v="2009-09-14T09:39:07"/>
        <d v="2009-04-14T16:51:27"/>
        <d v="2009-07-02T23:39:02"/>
        <d v="2009-06-25T10:28:31"/>
        <d v="2009-06-18T21:02:29"/>
        <d v="2009-07-08T07:30:04"/>
        <d v="2009-06-16T22:43:42"/>
        <d v="2009-05-10T09:11:54"/>
        <d v="2009-08-19T06:28:10"/>
        <d v="2009-06-13T16:49:02"/>
        <d v="2009-05-20T09:26:55"/>
        <d v="2009-05-04T09:54:48"/>
        <d v="2009-06-07T16:28:59"/>
        <d v="2009-05-23T15:07:03"/>
        <d v="2009-06-22T21:32:56"/>
        <d v="2009-06-18T00:07:34"/>
        <d v="2009-07-27T10:32:45"/>
        <d v="2009-06-11T19:29:25"/>
        <d v="2009-07-26T20:28:24"/>
        <d v="2009-05-14T00:00:00"/>
        <d v="2009-06-15T18:29:51"/>
        <d v="2009-06-26T22:39:18"/>
        <d v="2009-04-29T18:28:42"/>
        <d v="2009-08-30T19:11:42"/>
        <d v="2009-07-10T00:00:00"/>
        <d v="2009-09-15T00:00:00"/>
        <d v="2009-05-31T03:29:01"/>
        <d v="2009-06-09T19:50:41"/>
        <d v="2009-07-17T20:33:39"/>
        <d v="2009-05-17T15:38:17"/>
        <d v="2009-09-07T00:00:00"/>
        <d v="2009-04-27T17:09:43"/>
        <d v="2009-09-13T14:25:12"/>
        <d v="2009-04-22T00:00:00"/>
        <d v="2009-04-11T09:45:19"/>
        <d v="2009-09-13T22:56:10"/>
        <d v="2009-06-08T18:09:51"/>
        <d v="2009-06-11T21:29:06"/>
        <d v="2009-04-10T22:53:00"/>
        <d v="2009-07-22T00:38:53"/>
        <d v="2009-07-17T09:45:24"/>
        <d v="2009-07-26T17:08:24"/>
        <d v="2009-04-27T20:48:42"/>
        <d v="2009-06-10T00:34:39"/>
        <d v="2009-06-08T01:35:56"/>
        <d v="2009-08-17T17:56:20"/>
        <d v="2009-08-27T00:00:00"/>
        <d v="2009-05-24T07:03:03"/>
        <d v="2009-08-01T04:26:49"/>
        <d v="2009-08-01T19:35:48"/>
        <d v="2009-08-05T00:00:00"/>
        <d v="2009-04-30T14:26:27"/>
        <d v="2009-09-14T00:00:00"/>
        <d v="2009-08-25T00:00:00"/>
        <d v="2009-07-28T16:54:11"/>
        <d v="2009-08-21T21:06:53"/>
        <d v="2009-08-08T22:36:19"/>
        <d v="2009-06-07T16:55:59"/>
        <d v="2009-08-24T00:00:00"/>
        <d v="2009-08-21T22:10:53"/>
        <d v="2009-08-28T10:46:31"/>
        <d v="2009-09-30T21:00:20"/>
        <d v="2009-09-13T00:00:00"/>
        <d v="2009-08-11T07:17:17"/>
        <d v="2009-07-24T19:07:00"/>
        <d v="2009-09-11T15:30:24"/>
        <d v="2009-08-13T09:08:06"/>
        <d v="2009-06-11T14:51:12"/>
        <d v="2009-06-19T18:32:12"/>
        <d v="2009-05-08T14:47:23"/>
        <d v="2009-06-10T20:34:13"/>
        <d v="2009-08-17T21:37:02"/>
        <d v="2009-05-15T12:45:22"/>
        <d v="2009-09-28T20:48:39"/>
        <d v="2009-08-13T01:31:10"/>
        <d v="2009-05-26T22:31:37"/>
        <d v="2009-09-06T14:35:58"/>
        <d v="2009-07-15T12:47:55"/>
        <d v="2009-05-03T09:19:55"/>
        <d v="2009-08-22T00:41:52"/>
        <d v="2009-07-03T07:34:59"/>
        <d v="2009-06-08T11:45:52"/>
        <d v="2009-04-27T20:32:41"/>
        <d v="2009-05-04T20:11:47"/>
        <d v="2009-07-16T16:56:27"/>
        <d v="2009-07-18T20:18:13"/>
        <d v="2009-07-13T12:37:59"/>
        <d v="2009-05-15T13:49:22"/>
        <d v="2009-06-16T17:05:57"/>
        <d v="2009-06-03T15:08:32"/>
        <d v="2009-07-09T17:17:08"/>
        <d v="2009-04-20T13:07:36"/>
        <d v="2009-07-02T11:49:24"/>
        <d v="2009-07-09T02:04:11"/>
        <d v="2009-09-23T12:17:11"/>
        <d v="2009-07-28T00:00:00"/>
        <d v="2009-06-05T11:22:20"/>
        <d v="2009-07-28T12:01:15"/>
        <d v="2009-04-03T06:22:33"/>
        <d v="2009-07-06T15:03:16"/>
        <d v="2009-05-21T18:59:21"/>
        <d v="2009-07-29T08:55:07"/>
        <d v="2009-05-05T14:19:40"/>
        <d v="2009-06-17T10:16:40"/>
        <d v="2009-04-07T10:35:52"/>
        <d v="2009-07-10T15:47:02"/>
        <d v="2009-05-21T00:00:00"/>
        <d v="2009-04-30T06:56:17"/>
        <d v="2009-06-14T20:49:54"/>
        <d v="2009-09-16T00:00:00"/>
        <d v="2009-07-25T00:00:00"/>
        <d v="2009-07-14T18:38:30"/>
        <d v="2009-04-24T08:40:20"/>
        <d v="2009-07-10T05:09:03"/>
        <d v="2009-07-11T21:41:46"/>
        <d v="2009-07-15T00:00:00"/>
        <d v="2009-06-30T02:10:36"/>
        <d v="2009-07-27T16:42:20"/>
        <d v="2009-08-20T14:26:02"/>
        <d v="2009-05-28T07:34:25"/>
        <d v="2009-08-12T12:10:10"/>
        <d v="2009-06-06T15:37:07"/>
        <d v="2009-04-21T00:00:00"/>
        <d v="2009-07-23T12:37:45"/>
        <d v="2009-08-20T15:01:01"/>
        <d v="2009-08-07T00:00:00"/>
        <d v="2009-07-16T00:00:00"/>
        <d v="2009-06-07T14:43:59"/>
        <d v="2009-08-19T13:24:08"/>
        <d v="2009-08-08T19:59:19"/>
        <d v="2009-08-29T22:00:48"/>
        <d v="2009-07-22T20:59:49"/>
        <d v="2009-06-02T10:47:42"/>
        <d v="2009-04-12T00:00:00"/>
        <d v="2009-04-12T09:06:47"/>
        <d v="2009-04-12T19:22:43"/>
        <d v="2009-04-16T11:56:11"/>
        <d v="2009-04-19T01:08:49"/>
        <d v="2009-04-25T07:01:12"/>
        <d v="2009-05-24T14:43:56"/>
        <d v="2009-08-25T16:11:15"/>
        <d v="2009-09-09T11:47:39"/>
        <d v="2009-08-16T12:20:27"/>
        <d v="2009-06-20T21:09:21"/>
        <d v="2009-07-01T13:31:08"/>
        <d v="2009-06-28T23:29:42"/>
        <d v="2009-07-17T13:58:42"/>
        <d v="2009-06-20T18:42:05"/>
        <d v="2009-07-03T15:41:57"/>
        <d v="2009-06-28T22:08:43"/>
        <d v="2009-08-29T20:59:05"/>
        <d v="2009-05-29T18:38:21"/>
        <d v="2009-08-08T02:59:19"/>
        <d v="2009-06-18T18:01:30"/>
        <d v="2009-06-11T00:33:14"/>
        <d v="2009-04-30T11:16:28"/>
        <d v="2009-08-04T17:20:29"/>
        <d v="2009-05-01T05:17:22"/>
        <d v="2009-09-19T00:00:00"/>
        <d v="2009-04-23T09:41:28"/>
        <d v="2009-07-24T00:00:00"/>
        <d v="2009-04-22T09:56:20"/>
        <d v="2009-06-03T00:10:37"/>
        <d v="2009-05-10T11:09:52"/>
        <d v="2009-06-04T00:00:00"/>
        <d v="2009-05-12T14:28:39"/>
        <d v="2009-05-18T09:17:11"/>
        <d v="2009-09-19T19:45:34"/>
        <d v="2009-05-12T20:39:38"/>
        <d v="2009-09-02T15:00:23"/>
        <d v="2009-05-05T15:02:40"/>
        <d v="2009-07-14T10:50:53"/>
        <d v="2009-07-14T15:22:30"/>
        <d v="2009-06-09T22:48:41"/>
        <d v="2009-05-09T05:49:11"/>
        <d v="2009-07-23T18:18:43"/>
        <d v="2009-07-20T13:37:04"/>
        <d v="2009-09-02T11:25:25"/>
        <d v="2009-04-23T18:39:25"/>
        <d v="2009-09-20T11:26:29"/>
        <d v="2009-09-24T19:37:03"/>
        <d v="2009-09-02T20:00:23"/>
        <d v="2009-05-20T16:33:53"/>
        <d v="2009-09-25T10:40:58"/>
        <d v="2009-07-25T13:30:31"/>
        <d v="2009-06-06T00:00:00"/>
        <d v="2009-07-21T19:25:55"/>
        <d v="2009-05-12T00:00:00"/>
        <d v="2009-05-17T14:19:17"/>
        <d v="2009-08-19T20:14:06"/>
        <d v="2009-04-03T01:25:35"/>
        <d v="2009-04-06T04:15:05"/>
        <d v="2009-04-08T16:36:41"/>
        <d v="2009-04-12T06:53:48"/>
        <d v="2009-04-13T01:16:41"/>
        <d v="2009-09-18T17:59:39"/>
        <d v="2009-09-21T21:59:20"/>
        <d v="2009-07-07T00:00:00"/>
        <d v="2009-07-24T20:45:35"/>
        <d v="2009-05-20T22:50:25"/>
        <d v="2009-07-19T17:52:07"/>
        <d v="2009-08-06T00:00:00"/>
        <d v="2009-09-20T17:11:28"/>
        <d v="2009-08-17T20:57:20"/>
        <d v="2009-07-29T09:34:34"/>
        <d v="2009-09-05T11:40:05"/>
        <d v="2009-04-22T14:09:19"/>
        <d v="2009-04-23T15:24:26"/>
        <d v="2009-07-15T19:30:32"/>
        <d v="2009-06-27T09:11:53"/>
        <d v="2009-05-01T00:00:00"/>
        <d v="2009-07-05T23:33:44"/>
        <d v="2009-05-24T20:50:54"/>
        <d v="2009-06-01T01:46:53"/>
        <d v="2009-06-20T18:38:05"/>
        <d v="2009-06-03T06:52:35"/>
        <d v="2009-06-01T15:04:49"/>
        <d v="2009-05-27T17:02:31"/>
        <d v="2009-06-10T13:48:36"/>
        <d v="2009-05-29T22:41:12"/>
        <d v="2009-09-08T13:18:51"/>
        <d v="2009-09-07T21:06:51"/>
        <d v="2009-06-24T17:05:25"/>
        <d v="2009-09-21T12:41:22"/>
        <d v="2009-07-06T22:00:37"/>
        <d v="2009-09-11T05:29:28"/>
        <d v="2009-05-12T15:55:38"/>
        <d v="2009-04-08T10:15:43"/>
        <d v="2009-06-16T13:12:45"/>
        <d v="2009-08-07T22:59:21"/>
        <d v="2009-04-30T12:35:27"/>
        <d v="2009-09-26T08:55:52"/>
        <d v="2009-04-19T16:02:44"/>
        <d v="2009-06-16T08:33:46"/>
        <d v="2009-06-16T18:21:57"/>
        <d v="2009-06-08T12:08:51"/>
        <d v="2009-09-26T07:39:51"/>
        <d v="2009-07-28T03:42:14"/>
        <d v="2009-06-10T03:55:52"/>
        <d v="2009-09-20T15:13:29"/>
        <d v="2009-05-01T15:13:18"/>
        <d v="2009-05-26T15:18:39"/>
        <d v="2009-06-18T19:45:45"/>
        <d v="2009-04-13T00:00:00"/>
        <d v="2009-06-01T17:22:48"/>
        <d v="2009-06-30T14:38:35"/>
        <d v="2009-08-11T13:45:16"/>
        <d v="2009-08-26T00:00:00"/>
        <d v="2009-05-28T18:16:22"/>
        <d v="2009-04-03T05:22:33"/>
        <d v="2009-06-09T19:04:43"/>
        <d v="2009-09-13T16:25:16"/>
        <d v="2009-04-06T09:36:02"/>
        <d v="2009-04-06T08:55:03"/>
        <d v="2009-07-21T20:36:55"/>
        <d v="2009-09-03T01:02:21"/>
        <d v="2009-04-21T16:37:27"/>
        <d v="2009-04-22T13:56:49"/>
        <d v="2009-04-25T16:56:54"/>
        <d v="2009-07-16T11:25:51"/>
        <d v="2009-05-19T14:52:01"/>
        <d v="2009-05-13T12:53:32"/>
        <d v="2009-08-28T15:15:56"/>
        <d v="2009-08-07T03:31:18"/>
        <d v="2009-05-13T15:55:32"/>
        <d v="2009-06-16T07:45:46"/>
        <d v="2009-07-16T15:23:28"/>
        <d v="2009-06-18T09:05:48"/>
        <d v="2009-04-14T01:13:57"/>
        <d v="2009-09-24T11:03:04"/>
        <d v="2009-07-13T17:51:57"/>
        <d v="2009-05-04T12:58:47"/>
        <d v="2009-08-31T10:54:38"/>
        <d v="2009-07-08T15:16:28"/>
        <d v="2009-06-30T17:26:32"/>
        <d v="2009-05-11T15:11:46"/>
        <d v="2009-04-11T16:25:53"/>
        <d v="2009-07-21T15:43:55"/>
        <d v="2009-08-30T16:41:19"/>
        <d v="2009-06-02T08:20:43"/>
        <d v="2009-07-25T21:18:30"/>
        <d v="2009-09-01T00:00:00"/>
        <d v="2009-07-25T13:11:32"/>
        <d v="2009-08-14T07:54:00"/>
        <d v="2009-05-21T22:57:29"/>
        <d v="2009-07-30T21:33:58"/>
        <d v="2009-06-30T09:23:35"/>
        <d v="2009-06-29T14:00:22"/>
        <d v="2009-06-03T16:45:31"/>
        <d v="2009-05-14T08:20:33"/>
        <d v="2009-08-10T10:33:22"/>
        <d v="2009-05-26T02:01:44"/>
        <d v="2009-09-26T17:30:48"/>
        <d v="2009-05-06T15:12:34"/>
        <d v="2009-06-24T09:04:38"/>
        <d v="2009-08-04T00:00:00"/>
        <d v="2009-04-11T12:13:55"/>
        <d v="2009-07-17T11:02:22"/>
        <d v="2009-06-05T10:24:28"/>
        <d v="2009-07-25T03:19:34"/>
        <d v="2009-06-11T09:15:13"/>
        <d v="2009-06-16T00:00:00"/>
        <d v="2009-06-15T10:04:51"/>
        <d v="2009-06-17T16:05:53"/>
        <d v="2009-08-22T19:11:14"/>
        <d v="2009-08-25T17:06:15"/>
        <d v="2009-04-12T08:06:47"/>
        <d v="2009-05-02T15:21:01"/>
        <d v="2009-05-31T16:47:57"/>
        <d v="2009-05-30T10:08:08"/>
        <d v="2009-06-08T11:44:52"/>
        <d v="2009-06-18T14:10:47"/>
        <d v="2009-05-11T00:00:00"/>
        <d v="2009-06-14T22:37:57"/>
        <d v="2009-07-30T13:05:00"/>
        <d v="2009-07-15T12:31:33"/>
        <d v="2009-08-09T11:11:18"/>
        <d v="2009-04-13T18:47:34"/>
        <d v="2009-07-11T08:35:49"/>
        <d v="2009-09-19T18:38:32"/>
        <d v="2009-08-10T17:01:18"/>
        <d v="2009-09-25T01:10:00"/>
        <d v="2009-07-06T20:35:45"/>
        <d v="2009-08-21T19:18:53"/>
        <d v="2009-09-14T22:51:10"/>
        <d v="2009-05-29T11:51:23"/>
        <d v="2009-04-16T22:24:07"/>
        <d v="2009-05-22T01:34:18"/>
        <d v="2009-08-13T14:54:05"/>
        <d v="2009-06-12T01:26:24"/>
        <d v="2009-07-16T21:34:26"/>
        <d v="2009-04-15T21:21:16"/>
        <d v="2009-06-21T09:36:20"/>
        <d v="2009-09-05T00:00:00"/>
        <d v="2009-06-30T00:00:00"/>
        <d v="2009-05-23T02:33:09"/>
        <d v="2009-09-17T08:18:48"/>
        <d v="2009-07-25T19:03:30"/>
        <d v="2009-05-09T02:16:23"/>
        <d v="2009-07-08T05:46:31"/>
        <d v="2009-05-16T08:46:27"/>
        <d v="2009-07-29T12:48:33"/>
        <d v="2009-07-10T15:24:52"/>
        <d v="2009-06-11T22:29:05"/>
        <d v="2009-08-05T13:22:52"/>
        <d v="2009-08-16T17:10:26"/>
        <d v="2009-05-11T16:46:47"/>
        <d v="2009-08-06T21:14:19"/>
        <d v="2009-09-19T19:50:32"/>
        <d v="2009-06-02T15:30:40"/>
        <d v="2009-04-10T21:50:00"/>
        <d v="2009-05-17T16:37:16"/>
        <d v="2009-08-24T17:18:22"/>
        <d v="2009-08-11T17:42:16"/>
        <d v="2009-05-24T20:47:53"/>
        <d v="2009-09-07T19:21:49"/>
        <d v="2009-07-24T08:17:38"/>
        <d v="2009-07-30T19:24:58"/>
        <d v="2009-06-22T01:52:01"/>
        <d v="2009-06-04T02:43:27"/>
        <d v="2009-06-29T00:00:00"/>
        <d v="2009-07-04T09:06:52"/>
        <d v="2009-07-13T10:19:59"/>
        <d v="2009-09-28T00:00:00"/>
        <d v="2009-05-05T11:20:29"/>
        <d v="2009-06-19T16:36:12"/>
        <d v="2009-07-31T12:12:55"/>
        <d v="2009-09-24T00:00:00"/>
        <d v="2009-08-16T23:14:25"/>
        <d v="2009-08-13T20:34:04"/>
        <d v="2009-08-25T19:44:15"/>
        <d v="2009-08-29T00:28:53"/>
        <d v="2009-09-03T17:59:15"/>
        <d v="2009-05-02T18:56:59"/>
        <d v="2009-05-19T11:08:02"/>
        <d v="2009-04-08T12:45:41"/>
        <d v="2009-07-16T11:02:30"/>
        <d v="2009-04-09T17:17:32"/>
        <d v="2009-04-24T00:00:00"/>
        <d v="2009-05-01T22:20:07"/>
        <d v="2009-04-25T17:35:53"/>
        <d v="2009-08-28T20:48:29"/>
        <d v="2009-05-17T21:43:15"/>
        <d v="2009-05-26T11:17:44"/>
        <d v="2009-06-14T02:45:59"/>
        <d v="2009-08-23T11:41:28"/>
        <d v="2009-07-07T15:50:32"/>
        <d v="2009-09-21T16:28:21"/>
        <d v="2009-07-23T21:49:42"/>
        <d v="2009-07-12T11:37:06"/>
        <d v="2009-06-01T11:50:59"/>
        <d v="2009-05-31T13:11:58"/>
        <d v="2009-05-04T18:35:46"/>
        <d v="2009-06-06T14:51:07"/>
        <d v="2009-06-21T21:25:02"/>
        <d v="2009-08-28T22:41:54"/>
        <d v="2009-05-12T10:48:04"/>
        <d v="2009-07-14T11:41:56"/>
        <d v="2009-05-01T18:26:18"/>
        <d v="2009-06-03T00:00:00"/>
        <d v="2009-04-29T19:16:26"/>
        <d v="2009-07-18T14:42:16"/>
        <d v="2009-04-14T04:22:31"/>
        <d v="2009-08-06T23:27:20"/>
        <d v="2009-08-05T20:59:50"/>
        <d v="2009-06-05T14:03:16"/>
        <d v="2009-07-18T00:00:00"/>
        <d v="2009-07-02T20:08:53"/>
        <d v="2009-04-27T11:00:42"/>
        <d v="2009-05-01T15:40:19"/>
        <d v="2009-06-05T16:15:22"/>
        <d v="2009-07-17T14:08:21"/>
        <d v="2009-05-08T14:08:23"/>
        <d v="2009-09-19T20:14:32"/>
        <d v="2009-08-03T17:11:03"/>
        <d v="2009-06-17T00:00:00"/>
        <d v="2009-05-30T22:17:03"/>
        <d v="2009-05-12T22:43:37"/>
        <d v="2009-07-04T19:24:28"/>
        <d v="2009-09-07T10:05:52"/>
        <d v="2009-08-18T19:59:14"/>
        <d v="2009-06-23T06:46:52"/>
        <d v="2009-09-18T18:35:40"/>
        <d v="2009-05-20T22:41:25"/>
        <d v="2009-09-15T16:12:05"/>
        <d v="2009-09-18T19:05:39"/>
        <d v="2009-07-31T00:00:00"/>
        <d v="2009-06-08T00:00:00"/>
        <d v="2009-09-20T00:05:32"/>
        <d v="2009-07-13T18:35:35"/>
        <d v="2009-09-17T22:04:54"/>
        <d v="2009-07-27T15:37:20"/>
        <d v="2009-09-26T18:26:48"/>
        <d v="2009-04-13T20:49:34"/>
        <d v="2009-09-08T06:41:46"/>
        <d v="2009-08-31T23:00:32"/>
        <d v="2009-06-08T14:06:30"/>
        <d v="2009-07-19T15:28:08"/>
        <d v="2009-04-14T22:21:25"/>
        <d v="2009-04-22T02:14:24"/>
        <d v="2009-04-16T12:18:11"/>
        <d v="2009-09-16T12:45:00"/>
        <d v="2009-04-28T23:18:33"/>
        <d v="2009-05-12T15:56:39"/>
        <d v="2009-06-16T01:46:47"/>
        <d v="2009-06-03T18:14:31"/>
        <d v="2009-06-11T15:13:12"/>
        <d v="2009-05-25T10:53:49"/>
        <d v="2009-07-27T19:41:17"/>
        <d v="2009-09-27T03:38:46"/>
        <d v="2009-07-20T11:02:03"/>
        <d v="2009-05-29T19:21:13"/>
        <d v="2009-06-15T20:22:03"/>
        <d v="2009-06-09T20:23:54"/>
        <d v="2009-08-24T20:04:19"/>
        <d v="2009-06-14T16:50:55"/>
        <d v="2009-06-08T18:59:51"/>
        <d v="2009-05-25T05:31:51"/>
        <d v="2009-04-11T16:08:16"/>
        <d v="2009-05-05T21:43:39"/>
        <d v="2009-05-04T00:00:00"/>
        <d v="2009-05-10T13:05:52"/>
        <d v="2009-07-28T16:44:12"/>
        <d v="2009-08-20T15:45:45"/>
        <d v="2009-06-14T12:29:56"/>
        <d v="2009-07-20T10:35:22"/>
        <d v="2009-05-28T13:40:24"/>
        <d v="2009-05-29T21:01:13"/>
        <d v="2009-06-08T09:16:52"/>
        <d v="2009-07-09T09:51:12"/>
        <d v="2009-06-03T21:32:40"/>
        <d v="2009-06-14T10:04:10"/>
        <d v="2009-06-16T07:29:00"/>
        <d v="2009-05-14T23:04:28"/>
        <d v="2009-04-16T12:33:11"/>
        <d v="2009-07-28T23:05:11"/>
        <d v="2009-09-01T10:53:32"/>
        <d v="2009-09-18T12:54:42"/>
        <d v="2009-07-10T22:05:00"/>
        <d v="2009-09-09T00:00:00"/>
        <d v="2009-09-30T00:00:00"/>
        <d v="2009-05-21T04:53:23"/>
        <d v="2009-06-06T11:20:08"/>
        <d v="2009-04-12T00:15:50"/>
        <d v="2009-04-20T13:10:36"/>
        <d v="2009-09-19T17:00:41"/>
        <d v="2009-08-23T23:03:25"/>
        <d v="2009-08-27T18:32:02"/>
        <d v="2009-08-26T16:04:10"/>
        <d v="2009-09-28T14:32:36"/>
        <d v="2009-08-03T02:20:37"/>
        <d v="2009-04-27T23:12:55"/>
        <d v="2009-05-26T09:10:41"/>
        <d v="2009-04-08T08:35:43"/>
        <d v="2009-08-13T00:00:00"/>
        <d v="2009-06-20T14:11:06"/>
        <d v="2009-05-04T22:05:45"/>
        <d v="2009-09-23T00:00:00"/>
        <d v="2009-08-24T11:05:23"/>
        <d v="2009-07-11T18:13:46"/>
        <d v="2009-06-20T23:34:05"/>
        <d v="2009-08-17T21:04:23"/>
        <d v="2009-07-23T23:32:42"/>
        <d v="2009-06-30T16:20:33"/>
        <d v="2009-07-27T14:16:45"/>
        <d v="2009-04-22T21:03:17"/>
        <d v="2009-04-18T09:45:55"/>
        <d v="2009-04-21T23:25:53"/>
        <d v="2009-06-07T10:33:15"/>
        <d v="2009-08-30T12:54:44"/>
        <d v="2009-05-29T23:21:11"/>
        <d v="2009-05-01T19:51:17"/>
        <d v="2009-04-21T13:04:57"/>
        <d v="2009-07-11T12:36:47"/>
        <d v="2009-07-20T11:27:03"/>
        <d v="2009-05-20T12:32:54"/>
        <d v="2009-04-28T13:38:34"/>
        <d v="2009-04-02T18:52:41"/>
        <d v="2009-08-20T00:23:05"/>
        <d v="2009-04-16T19:27:08"/>
        <d v="2009-05-11T23:15:48"/>
        <d v="2009-04-20T21:18:02"/>
        <d v="2009-04-15T23:52:15"/>
        <d v="2009-05-06T22:48:35"/>
        <d v="2009-08-11T12:21:16"/>
        <d v="2009-08-22T00:00:00"/>
        <d v="2009-05-21T15:50:19"/>
        <d v="2009-04-30T07:45:17"/>
        <d v="2009-05-28T11:06:24"/>
        <d v="2009-05-13T21:48:53"/>
        <d v="2009-04-21T10:55:29"/>
        <d v="2009-04-10T18:56:01"/>
        <d v="2009-09-04T20:18:10"/>
        <d v="2009-05-16T00:00:00"/>
        <d v="2009-05-26T15:34:39"/>
        <d v="2009-08-20T09:33:02"/>
        <d v="2009-04-22T11:13:20"/>
        <d v="2009-04-14T00:07:32"/>
        <d v="2009-05-16T10:24:26"/>
        <d v="2009-09-23T18:03:07"/>
        <d v="2009-08-09T14:00:19"/>
        <d v="2009-05-31T22:16:55"/>
        <d v="2009-08-08T11:45:21"/>
        <d v="2009-04-03T21:02:27"/>
        <d v="2009-04-14T12:50:28"/>
        <d v="2009-04-18T00:00:00"/>
        <d v="2009-09-27T21:40:41"/>
        <d v="2009-06-23T12:01:53"/>
        <d v="2009-07-11T16:48:48"/>
        <d v="2009-06-03T18:22:41"/>
        <d v="2009-07-27T00:00:00"/>
        <d v="2009-06-18T18:00:30"/>
        <d v="2009-05-27T19:37:30"/>
        <d v="2009-07-11T00:00:00"/>
        <d v="2009-05-23T13:54:03"/>
        <d v="2009-05-31T13:01:58"/>
        <d v="2009-07-28T21:33:10"/>
        <d v="2009-05-21T00:11:25"/>
        <d v="2009-07-05T08:35:46"/>
        <d v="2009-08-30T17:26:45"/>
        <d v="2009-05-30T15:41:14"/>
        <d v="2009-08-12T22:18:08"/>
        <d v="2009-07-21T06:53:57"/>
        <d v="2009-07-11T21:54:45"/>
        <d v="2009-06-24T20:10:36"/>
        <d v="2009-09-17T07:18:49"/>
        <d v="2009-05-06T20:27:35"/>
        <d v="2009-05-11T19:55:46"/>
        <d v="2009-08-21T21:57:54"/>
        <d v="2009-07-31T09:20:56"/>
        <d v="2009-06-25T16:51:31"/>
        <d v="2009-06-13T14:52:02"/>
        <d v="2009-09-30T18:41:23"/>
        <d v="2009-07-19T00:54:11"/>
        <d v="2009-05-31T16:50:57"/>
        <d v="2009-09-18T21:49:46"/>
        <d v="2009-06-15T10:08:52"/>
        <d v="2009-04-18T16:56:53"/>
        <d v="2009-06-11T12:30:28"/>
        <d v="2009-09-13T15:06:16"/>
        <d v="2009-05-12T21:49:37"/>
        <d v="2009-05-26T15:30:39"/>
        <d v="2009-08-25T03:12:18"/>
        <d v="2009-07-23T19:01:42"/>
        <d v="2009-06-20T15:17:23"/>
        <d v="2009-07-22T14:20:15"/>
        <d v="2009-08-28T20:33:54"/>
        <d v="2009-04-29T10:05:27"/>
        <d v="2009-07-09T20:46:07"/>
        <d v="2009-04-17T08:23:04"/>
        <d v="2009-08-27T16:07:02"/>
        <d v="2009-06-30T12:10:33"/>
        <d v="2009-06-27T00:45:55"/>
        <d v="2009-06-25T11:48:21"/>
        <d v="2009-06-17T18:48:37"/>
        <d v="2009-05-18T18:24:08"/>
        <d v="2009-09-16T16:57:06"/>
        <d v="2009-07-17T21:18:19"/>
        <d v="2009-05-30T00:55:11"/>
        <d v="2009-07-21T19:13:55"/>
        <d v="2009-08-15T13:18:35"/>
        <d v="2009-05-01T07:00:21"/>
        <d v="2009-04-03T13:52:30"/>
        <d v="2009-06-04T16:53:33"/>
        <d v="2009-07-14T12:00:31"/>
        <d v="2009-07-24T10:38:41"/>
        <d v="2009-08-13T17:23:04"/>
        <d v="2009-08-19T00:00:00"/>
        <d v="2009-09-20T00:02:32"/>
        <d v="2009-05-05T14:22:40"/>
        <d v="2009-07-28T13:02:15"/>
        <d v="2009-05-27T11:23:33"/>
        <d v="2009-07-03T17:55:57"/>
        <d v="2009-04-28T11:10:35"/>
        <d v="2009-07-07T07:30:34"/>
        <d v="2009-05-13T10:33:32"/>
        <d v="2009-06-02T00:00:00"/>
        <d v="2009-06-11T00:00:00"/>
        <d v="2009-07-29T03:40:08"/>
        <d v="2009-04-23T15:20:26"/>
        <d v="2009-05-12T10:43:07"/>
        <d v="2009-06-27T13:48:15"/>
        <d v="2009-05-29T10:09:17"/>
        <d v="2009-06-10T11:23:37"/>
        <d v="2009-04-05T18:41:09"/>
        <d v="2009-06-29T08:00:40"/>
        <d v="2009-04-24T11:19:19"/>
        <d v="2009-06-10T19:36:15"/>
        <d v="2009-05-15T11:39:11"/>
        <d v="2009-06-06T10:08:09"/>
        <d v="2009-06-23T00:00:00"/>
        <d v="2009-06-04T09:42:29"/>
        <d v="2009-08-12T08:09:12"/>
        <d v="2009-07-01T16:02:08"/>
        <d v="2009-05-29T12:20:19"/>
        <d v="2009-08-06T21:55:47"/>
        <d v="2009-04-07T22:09:47"/>
        <d v="2009-08-26T19:01:12"/>
        <d v="2009-08-16T09:17:28"/>
        <d v="2009-04-10T18:48:02"/>
        <d v="2009-09-01T21:09:28"/>
        <d v="2009-06-17T07:53:54"/>
        <d v="2009-06-12T17:58:08"/>
        <d v="2009-06-18T14:04:31"/>
        <d v="2009-05-12T16:09:38"/>
        <d v="2009-07-28T21:40:36"/>
        <d v="2009-04-27T17:42:56"/>
        <d v="2009-05-18T19:32:07"/>
        <d v="2009-06-09T22:48:54"/>
        <d v="2009-06-30T04:23:35"/>
        <d v="2009-09-15T20:33:58"/>
        <d v="2009-08-11T22:58:15"/>
        <d v="2009-04-29T04:16:30"/>
        <d v="2009-04-15T14:25:19"/>
        <d v="2009-06-06T22:04:05"/>
        <d v="2009-05-23T00:18:08"/>
        <d v="2009-08-11T12:31:16"/>
        <d v="2009-05-18T18:01:08"/>
        <d v="2009-06-02T15:21:40"/>
        <d v="2009-04-04T00:00:00"/>
        <d v="2009-09-25T16:50:55"/>
        <d v="2009-06-29T16:26:20"/>
        <d v="2009-07-28T14:06:16"/>
        <d v="2009-04-17T09:54:03"/>
        <d v="2009-04-22T15:01:18"/>
        <d v="2009-06-29T16:36:39"/>
        <d v="2009-04-05T10:53:19"/>
        <d v="2009-06-15T15:49:51"/>
        <d v="2009-09-30T15:34:25"/>
        <d v="2009-05-24T19:25:54"/>
        <d v="2009-04-27T00:00:00"/>
        <d v="2009-08-18T09:56:16"/>
        <d v="2009-06-17T17:28:37"/>
        <d v="2009-04-24T14:32:49"/>
        <d v="2009-07-16T15:21:28"/>
        <d v="2009-07-30T02:38:30"/>
        <d v="2009-06-09T10:53:47"/>
        <d v="2009-09-20T07:17:30"/>
        <d v="2009-05-01T15:20:18"/>
        <d v="2009-07-22T13:44:53"/>
        <d v="2009-05-17T14:55:17"/>
        <d v="2009-04-26T22:52:46"/>
        <d v="2009-05-18T07:25:11"/>
        <d v="2009-05-13T14:15:31"/>
        <d v="2009-06-08T15:15:51"/>
        <d v="2009-05-10T07:44:11"/>
        <d v="2009-04-07T00:00:00"/>
        <d v="2009-04-10T13:38:03"/>
        <d v="2009-06-15T00:00:00"/>
        <d v="2009-04-25T12:59:05"/>
        <d v="2009-09-25T16:28:55"/>
        <d v="2009-08-10T00:20:18"/>
        <d v="2009-06-29T22:42:38"/>
        <d v="2009-08-15T00:00:00"/>
        <d v="2009-05-31T09:11:59"/>
        <d v="2009-05-29T11:54:16"/>
        <d v="2009-06-08T14:07:51"/>
        <d v="2009-07-15T08:29:57"/>
        <d v="2009-07-10T17:33:02"/>
        <d v="2009-06-08T02:43:08"/>
        <d v="2009-08-14T12:56:41"/>
        <d v="2009-09-23T02:35:11"/>
        <d v="2009-04-27T23:46:54"/>
        <d v="2009-05-03T08:06:55"/>
        <d v="2009-04-13T20:01:34"/>
        <d v="2009-07-11T16:39:47"/>
        <d v="2009-04-10T17:02:02"/>
        <d v="2009-08-23T15:48:28"/>
        <d v="2009-04-11T09:26:56"/>
        <d v="2009-05-05T00:16:45"/>
        <d v="2009-07-08T17:49:26"/>
        <d v="2009-04-30T00:00:00"/>
        <d v="2009-05-20T13:07:54"/>
        <d v="2009-06-09T08:49:46"/>
        <d v="2009-05-30T15:11:06"/>
        <d v="2009-05-17T10:16:18"/>
        <d v="2009-05-16T16:45:24"/>
        <d v="2009-05-15T15:16:21"/>
        <d v="2009-04-26T23:06:46"/>
        <d v="2009-05-14T12:40:30"/>
        <d v="2009-06-12T17:30:08"/>
        <d v="2009-07-29T16:15:05"/>
        <d v="2009-05-19T13:11:41"/>
        <d v="2009-07-19T05:48:10"/>
        <d v="2009-06-13T08:23:05"/>
        <d v="2009-04-13T20:17:34"/>
        <d v="2009-08-23T00:49:12"/>
        <d v="2009-05-06T19:34:34"/>
        <d v="2009-08-05T11:46:26"/>
        <d v="2009-07-08T10:32:06"/>
        <d v="2009-07-08T15:00:05"/>
        <d v="2009-05-21T11:27:21"/>
        <d v="2009-08-20T16:15:45"/>
        <d v="2009-06-12T00:00:00"/>
        <d v="2009-07-14T10:48:31"/>
        <d v="2009-08-11T22:25:14"/>
        <d v="2009-04-22T13:43:19"/>
        <d v="2009-05-30T21:26:04"/>
        <d v="2009-06-13T15:20:16"/>
        <d v="2009-09-19T16:04:35"/>
        <d v="2009-07-26T08:53:26"/>
        <d v="2009-09-19T01:10:46"/>
        <d v="2009-09-12T22:41:16"/>
        <d v="2009-08-29T22:28:47"/>
        <d v="2009-04-07T19:28:48"/>
        <d v="2009-07-20T14:05:04"/>
        <d v="2009-06-19T00:00:00"/>
        <d v="2009-04-22T16:30:18"/>
        <d v="2009-07-18T20:33:12"/>
        <d v="2009-08-14T22:59:19"/>
        <d v="2009-06-09T22:51:41"/>
        <d v="2009-06-02T11:17:54"/>
        <d v="2009-08-19T00:59:11"/>
        <d v="2009-06-23T18:19:51"/>
        <d v="2009-04-28T00:00:00"/>
        <d v="2009-04-09T15:24:30"/>
        <d v="2009-08-24T15:17:20"/>
        <d v="2009-06-14T14:24:56"/>
        <d v="2009-09-21T05:44:24"/>
        <d v="2009-09-07T14:28:52"/>
        <d v="2009-05-11T12:22:44"/>
        <d v="2009-04-26T17:15:47"/>
        <d v="2009-07-14T14:40:30"/>
        <d v="2009-06-02T14:14:50"/>
        <d v="2009-05-11T22:53:46"/>
        <d v="2009-06-13T20:06:01"/>
        <d v="2009-07-22T15:21:13"/>
        <d v="2009-08-23T09:22:29"/>
        <d v="2009-06-30T17:47:34"/>
        <d v="2009-05-15T13:55:22"/>
        <d v="2009-08-26T20:00:07"/>
        <d v="2009-06-06T16:49:07"/>
        <d v="2009-06-17T05:32:55"/>
        <d v="2009-08-17T00:00:00"/>
        <d v="2009-07-10T20:30:00"/>
        <d v="2009-05-11T17:50:12"/>
        <d v="2009-06-26T15:28:58"/>
        <d v="2009-06-22T15:50:58"/>
        <d v="2009-05-03T12:48:54"/>
        <d v="2009-08-03T22:15:33"/>
        <d v="2009-08-14T15:47:40"/>
        <d v="2009-04-24T13:04:19"/>
        <d v="2009-07-26T20:48:26"/>
        <d v="2009-09-30T17:21:25"/>
        <d v="2009-05-20T10:11:55"/>
        <d v="2009-09-19T11:02:43"/>
        <d v="2009-09-30T19:05:35"/>
        <d v="2009-08-19T01:02:11"/>
        <d v="2009-07-28T20:31:10"/>
        <d v="2009-04-11T17:21:53"/>
        <d v="2009-05-08T13:58:23"/>
        <d v="2009-05-18T23:35:06"/>
        <d v="2009-05-02T18:48:00"/>
        <d v="2009-06-26T07:41:22"/>
        <d v="2009-05-26T18:38:44"/>
        <d v="2009-05-22T10:37:14"/>
        <d v="2009-08-02T11:15:42"/>
        <d v="2009-06-24T10:59:38"/>
        <d v="2009-05-16T19:03:24"/>
        <d v="2009-04-18T21:03:51"/>
        <d v="2009-07-23T22:59:42"/>
        <d v="2009-08-05T15:57:52"/>
        <d v="2009-07-15T06:50:57"/>
        <d v="2009-04-27T14:53:57"/>
        <d v="2009-05-20T00:00:00"/>
        <d v="2009-07-27T21:26:18"/>
        <d v="2009-06-09T15:52:00"/>
        <d v="2009-07-31T20:00:51"/>
        <d v="2009-04-20T16:50:04"/>
        <d v="2009-07-23T20:06:06"/>
        <d v="2009-04-20T07:45:38"/>
        <d v="2009-05-22T15:45:12"/>
        <d v="2009-04-08T20:16:39"/>
        <d v="2009-05-28T14:54:30"/>
        <d v="2009-08-30T14:53:43"/>
        <d v="2009-09-19T21:23:32"/>
        <d v="2009-05-29T07:32:17"/>
        <d v="2009-04-29T07:39:28"/>
        <d v="2009-05-21T05:08:24"/>
        <d v="2009-07-07T14:57:34"/>
        <d v="2009-08-18T15:54:15"/>
        <d v="2009-06-08T20:02:49"/>
        <d v="2009-09-25T00:00:00"/>
        <d v="2009-07-09T09:51:11"/>
        <d v="2009-05-02T09:00:02"/>
        <d v="2009-09-21T17:37:20"/>
        <d v="2009-07-27T12:10:45"/>
        <d v="2009-08-31T18:53:31"/>
        <d v="2009-05-26T00:00:00"/>
        <d v="2009-06-10T16:15:34"/>
        <d v="2009-05-23T06:59:06"/>
        <d v="2009-08-23T15:07:28"/>
        <d v="2009-04-03T06:49:32"/>
        <d v="2009-04-13T17:44:35"/>
        <d v="2009-06-09T19:07:55"/>
        <d v="2009-07-19T20:36:07"/>
        <d v="2009-05-14T09:16:31"/>
        <d v="2009-06-24T00:00:00"/>
        <d v="2009-04-14T00:00:00"/>
        <d v="2009-06-28T22:43:25"/>
        <d v="2009-04-07T18:57:49"/>
        <d v="2009-09-09T21:16:36"/>
        <d v="2009-05-30T17:19:05"/>
        <d v="2009-05-21T10:43:21"/>
        <d v="2009-09-02T11:26:25"/>
        <d v="2009-05-18T10:49:50"/>
        <d v="2009-07-20T21:33:00"/>
        <d v="2009-07-23T17:58:45"/>
        <d v="2009-05-27T21:42:29"/>
        <d v="2009-04-16T23:36:07"/>
        <d v="2009-04-26T00:00:00"/>
        <d v="2009-07-25T00:46:34"/>
        <d v="2009-07-17T00:00:00"/>
        <d v="2009-05-31T15:03:57"/>
        <d v="2009-04-09T16:52:30"/>
        <d v="2009-06-08T20:11:50"/>
        <d v="2009-05-27T13:33:38"/>
        <d v="2009-05-17T22:33:14"/>
        <d v="2009-06-17T20:22:36"/>
        <d v="2009-08-15T20:16:13"/>
        <d v="2009-05-30T12:34:07"/>
        <d v="2009-04-08T06:21:44"/>
        <d v="2009-06-30T12:19:33"/>
        <d v="2009-07-31T15:07:55"/>
        <d v="2009-06-22T03:44:37"/>
        <d v="2009-06-22T03:58:00"/>
        <d v="2009-05-13T01:51:36"/>
        <d v="2009-07-14T11:57:31"/>
        <d v="2009-07-25T12:20:31"/>
        <d v="2009-08-12T00:00:00"/>
        <d v="2009-04-21T17:04:27"/>
        <d v="2009-07-21T16:45:55"/>
        <d v="2009-05-27T03:51:35"/>
        <d v="2009-06-17T00:07:42"/>
        <d v="2009-05-25T11:08:49"/>
        <d v="2009-08-30T19:36:42"/>
        <d v="2009-04-19T23:19:42"/>
        <d v="2009-05-04T15:25:47"/>
        <d v="2009-09-27T11:52:43"/>
        <d v="2009-09-15T21:33:57"/>
        <d v="2009-07-22T00:00:00"/>
        <d v="2009-07-22T16:06:50"/>
        <d v="2009-07-27T14:25:45"/>
        <d v="2009-06-01T14:30:49"/>
        <d v="2009-06-13T13:51:02"/>
        <d v="2009-08-05T18:44:51"/>
        <d v="2009-06-17T21:05:51"/>
        <d v="2009-06-19T07:28:27"/>
        <d v="2009-04-17T11:44:03"/>
        <d v="2009-07-27T14:12:20"/>
        <d v="2009-06-25T10:40:31"/>
        <d v="2009-05-12T07:32:41"/>
        <d v="2009-05-11T20:12:48"/>
        <d v="2009-06-16T13:32:44"/>
        <d v="2009-04-25T15:38:53"/>
        <d v="2009-05-07T12:00:28"/>
        <d v="2009-06-08T20:22:49"/>
        <d v="2009-08-04T20:42:29"/>
        <d v="2009-04-13T16:28:36"/>
        <d v="2009-06-10T23:10:15"/>
        <d v="2009-06-13T19:55:14"/>
        <d v="2009-05-25T06:28:55"/>
        <d v="2009-06-01T17:06:49"/>
        <d v="2009-09-19T20:23:32"/>
        <d v="2009-07-10T18:43:49"/>
        <d v="2009-08-04T16:40:59"/>
        <d v="2009-05-29T21:06:12"/>
        <d v="2009-05-02T13:12:02"/>
        <d v="2009-05-16T20:48:23"/>
        <d v="2009-06-12T01:02:05"/>
        <d v="2009-07-20T00:00:00"/>
        <d v="2009-06-23T23:23:49"/>
        <d v="2009-08-07T08:11:19"/>
        <d v="2009-06-25T08:09:31"/>
        <d v="2009-05-13T15:48:32"/>
        <d v="2009-05-19T11:24:02"/>
        <d v="2009-06-30T07:56:34"/>
        <d v="2009-05-22T15:23:13"/>
        <d v="2009-07-27T19:36:43"/>
        <d v="2009-04-28T19:06:34"/>
        <d v="2009-05-30T16:44:05"/>
        <d v="2009-07-20T07:34:03"/>
        <d v="2009-05-31T19:04:05"/>
        <d v="2009-07-06T12:03:40"/>
        <d v="2009-06-06T08:57:09"/>
        <d v="2009-05-29T20:45:13"/>
        <d v="2009-08-04T08:24:32"/>
        <d v="2009-08-25T20:55:13"/>
        <d v="2009-04-27T14:50:57"/>
        <d v="2009-08-24T01:39:24"/>
        <d v="2009-05-13T16:18:55"/>
        <d v="2009-07-03T13:58:59"/>
        <d v="2009-07-17T10:45:23"/>
        <d v="2009-06-02T11:09:42"/>
        <d v="2009-07-30T17:39:01"/>
        <d v="2009-04-03T00:00:00"/>
        <d v="2009-05-26T14:35:46"/>
        <d v="2009-06-23T18:14:26"/>
        <d v="2009-05-22T17:39:29"/>
        <d v="2009-07-21T20:20:55"/>
        <d v="2009-05-04T00:34:51"/>
        <d v="2009-08-09T16:11:29"/>
        <d v="2009-04-28T07:18:36"/>
        <d v="2009-05-21T01:20:24"/>
        <d v="2009-09-17T19:17:45"/>
        <d v="2009-08-05T20:38:50"/>
        <d v="2009-07-29T20:11:05"/>
        <d v="2009-05-18T22:22:06"/>
        <d v="2009-06-12T17:38:08"/>
        <d v="2009-07-01T00:00:00"/>
        <d v="2009-05-05T11:00:40"/>
        <d v="2009-08-15T22:05:32"/>
        <d v="2009-05-06T08:03:23"/>
        <d v="2009-05-29T22:18:12"/>
        <d v="2009-08-16T23:10:25"/>
        <d v="2009-06-11T22:13:24"/>
        <d v="2009-04-17T21:15:59"/>
        <d v="2009-07-31T19:34:19"/>
        <d v="2009-05-16T10:45:26"/>
        <d v="2009-06-18T21:22:28"/>
        <d v="2009-06-05T21:22:13"/>
        <d v="2009-07-28T09:01:40"/>
        <d v="2009-05-13T20:02:33"/>
        <d v="2009-05-16T16:11:25"/>
        <d v="2009-06-22T01:40:01"/>
        <d v="2009-08-27T08:23:03"/>
        <d v="2009-04-13T14:44:36"/>
        <d v="2009-06-07T13:18:00"/>
        <d v="2009-06-14T10:03:57"/>
        <d v="2009-06-11T23:58:24"/>
        <d v="2009-07-15T11:45:34"/>
        <d v="2009-07-25T10:10:31"/>
        <d v="2009-07-14T16:01:30"/>
        <d v="2009-09-04T16:28:12"/>
        <d v="2009-07-16T08:51:28"/>
        <d v="2009-07-31T18:41:54"/>
        <d v="2009-04-28T21:16:48"/>
        <d v="2009-06-01T12:35:50"/>
        <d v="2009-05-13T21:43:30"/>
        <d v="2009-08-30T12:57:44"/>
        <d v="2009-09-18T18:50:39"/>
        <d v="2009-07-12T21:04:40"/>
        <d v="2009-06-04T20:44:22"/>
        <d v="2009-06-02T02:24:54"/>
        <d v="2009-06-01T20:54:47"/>
        <d v="2009-04-30T05:26:18"/>
        <d v="2009-06-08T09:33:06"/>
        <d v="2009-04-23T22:32:24"/>
        <d v="2009-04-17T16:31:28"/>
        <d v="2009-04-04T10:43:22"/>
        <d v="2009-06-01T00:13:54"/>
        <d v="2009-06-07T22:27:09"/>
        <d v="2009-07-05T15:58:45"/>
        <d v="2009-07-16T19:35:27"/>
        <d v="2009-05-13T21:44:32"/>
        <d v="2009-05-09T16:22:20"/>
        <d v="2009-09-15T20:20:57"/>
        <d v="2009-06-05T08:26:17"/>
        <d v="2009-06-29T09:17:41"/>
        <d v="2009-06-08T16:50:50"/>
        <d v="2009-07-11T12:22:48"/>
        <d v="2009-05-25T00:00:00"/>
        <d v="2009-06-13T08:19:16"/>
        <d v="2009-06-23T07:16:53"/>
        <d v="2009-04-10T15:09:03"/>
        <d v="2009-07-28T17:10:12"/>
        <d v="2009-08-07T00:07:44"/>
        <d v="2009-04-04T17:41:19"/>
        <d v="2009-06-02T22:25:39"/>
        <d v="2009-06-10T13:14:35"/>
        <d v="2009-04-25T12:58:56"/>
        <d v="2009-08-05T20:06:22"/>
        <d v="2009-08-18T19:57:14"/>
        <d v="2009-06-15T21:37:02"/>
        <d v="2009-08-23T15:07:27"/>
        <d v="2009-05-29T20:19:13"/>
        <d v="2009-04-12T19:38:43"/>
        <d v="2009-06-05T15:15:27"/>
        <d v="2009-06-02T21:27:41"/>
        <d v="2009-06-07T21:34:57"/>
        <d v="2009-06-29T18:06:20"/>
        <d v="2009-05-17T12:43:18"/>
        <d v="2009-05-06T18:34:33"/>
        <d v="2009-07-20T01:30:05"/>
        <d v="2009-07-20T01:31:05"/>
        <d v="2009-09-08T01:09:47"/>
        <d v="2009-04-17T21:31:59"/>
        <d v="2009-05-22T08:06:14"/>
        <d v="2009-09-22T00:00:00"/>
        <d v="2009-07-22T23:09:47"/>
        <d v="2009-05-13T21:44:33"/>
        <d v="2009-04-21T07:39:30"/>
        <d v="2009-05-21T12:01:21"/>
        <d v="2009-05-22T18:15:11"/>
        <d v="2009-07-28T12:49:15"/>
        <d v="2009-07-29T20:44:04"/>
        <d v="2009-05-02T00:39:05"/>
        <d v="2009-07-03T12:12:58"/>
        <d v="2009-04-04T15:24:20"/>
        <d v="2009-05-20T17:47:33"/>
        <d v="2009-04-24T14:31:19"/>
        <d v="2009-04-20T22:38:33"/>
        <d v="2009-05-14T13:11:30"/>
        <d v="2009-07-13T20:11:57"/>
        <d v="2009-06-16T22:22:42"/>
        <d v="2009-08-14T11:13:41"/>
        <d v="2009-09-04T11:45:12"/>
        <d v="2009-08-10T11:05:24"/>
        <d v="2009-06-15T20:32:49"/>
        <d v="2009-04-28T09:21:35"/>
        <d v="2009-07-06T19:17:39"/>
        <d v="2009-07-26T09:48:26"/>
        <d v="2009-08-03T12:29:35"/>
        <d v="2009-04-10T15:18:03"/>
        <d v="2009-09-08T14:06:46"/>
        <d v="2009-08-13T21:45:05"/>
        <d v="2009-06-16T10:16:46"/>
        <d v="2009-09-18T18:24:41"/>
        <d v="2009-08-07T13:17:21"/>
        <d v="2009-09-18T04:44:43"/>
        <d v="2009-09-27T17:23:42"/>
        <d v="2009-04-14T21:19:25"/>
        <d v="2009-08-18T20:33:13"/>
        <d v="2009-07-24T08:26:39"/>
        <d v="2009-09-06T20:23:56"/>
        <d v="2009-04-26T15:16:47"/>
        <d v="2009-07-27T17:34:18"/>
        <d v="2009-04-19T08:26:47"/>
        <d v="2009-09-08T00:00:00"/>
        <d v="2009-05-08T00:00:00"/>
        <d v="2009-07-05T18:06:45"/>
        <d v="2009-06-17T14:38:38"/>
        <d v="2009-04-05T02:47:15"/>
        <d v="2009-04-20T07:05:38"/>
        <d v="2009-04-29T18:29:27"/>
        <d v="2009-09-17T09:40:49"/>
        <d v="2009-04-30T06:51:17"/>
        <d v="2009-08-12T11:35:12"/>
        <d v="2009-06-30T15:37:41"/>
        <d v="2009-04-29T00:45:32"/>
        <d v="2009-08-28T14:54:56"/>
        <d v="2009-05-24T00:37:00"/>
        <d v="2009-08-01T00:04:50"/>
        <d v="2009-09-17T21:02:46"/>
        <d v="2009-07-30T00:00:00"/>
        <d v="2009-04-19T13:18:45"/>
        <d v="2009-08-19T00:31:11"/>
        <d v="2009-07-26T17:58:50"/>
        <d v="2009-08-30T13:06:46"/>
        <d v="2009-06-15T23:19:48"/>
        <d v="2009-04-16T00:35:42"/>
        <d v="2009-06-27T15:50:51"/>
        <d v="2009-08-30T00:02:47"/>
        <d v="2009-07-10T11:55:03"/>
        <d v="2009-08-14T00:15:02"/>
        <d v="2009-07-14T14:33:53"/>
        <d v="2009-06-02T11:31:42"/>
        <d v="2009-05-12T17:52:39"/>
        <d v="2009-05-23T14:32:03"/>
        <d v="2009-08-31T23:44:34"/>
        <d v="2009-08-18T21:44:13"/>
        <d v="2009-08-29T00:21:53"/>
        <d v="2009-05-21T19:40:18"/>
        <d v="2009-05-14T17:42:29"/>
        <d v="2009-08-06T22:27:18"/>
        <d v="2009-07-27T06:28:21"/>
        <d v="2009-07-03T19:50:56"/>
        <d v="2009-07-07T08:40:35"/>
        <d v="2009-04-08T18:37:40"/>
        <d v="2009-08-25T22:23:12"/>
        <d v="2009-08-31T18:34:35"/>
        <d v="2009-04-20T15:14:35"/>
        <d v="2009-09-28T22:16:34"/>
        <d v="2009-04-26T21:39:46"/>
        <d v="2009-08-29T07:07:52"/>
        <d v="2009-05-14T11:47:18"/>
        <d v="2009-07-08T21:15:15"/>
        <d v="2009-06-16T17:35:57"/>
        <d v="2009-09-27T20:48:41"/>
        <d v="2009-06-17T14:35:39"/>
        <d v="2009-07-23T20:41:43"/>
        <d v="2009-05-05T20:17:39"/>
        <d v="2009-04-26T23:17:46"/>
        <d v="2009-08-05T23:51:21"/>
        <d v="2009-07-26T11:35:26"/>
        <d v="2009-04-20T16:17:05"/>
        <d v="2009-06-27T14:01:51"/>
        <d v="2009-08-01T18:26:47"/>
        <d v="2009-06-11T12:54:12"/>
        <d v="2009-07-30T19:50:58"/>
        <d v="2009-07-16T07:19:28"/>
        <d v="2009-05-25T13:50:48"/>
        <d v="2009-04-14T13:08:28"/>
        <d v="2009-04-11T13:02:54"/>
        <d v="2009-05-12T16:32:39"/>
        <d v="2009-05-27T22:44:28"/>
        <d v="2009-06-16T18:50:59"/>
        <d v="2009-06-16T18:49:42"/>
        <d v="2009-04-07T10:49:52"/>
        <d v="2009-06-02T13:44:51"/>
        <d v="2009-04-08T14:48:41"/>
        <d v="2009-04-27T21:08:42"/>
        <d v="2009-06-16T09:34:46"/>
        <d v="2009-09-19T23:03:32"/>
        <d v="2009-07-10T12:09:51"/>
        <d v="2009-06-28T23:46:42"/>
        <d v="2009-07-08T13:12:29"/>
        <d v="2009-06-12T10:24:03"/>
        <d v="2009-05-08T12:12:23"/>
        <d v="2009-07-17T15:14:21"/>
        <d v="2009-08-29T13:13:52"/>
        <d v="2009-05-23T10:42:04"/>
        <d v="2009-09-30T19:18:21"/>
        <d v="2009-04-16T20:13:08"/>
        <d v="2009-08-29T11:47:42"/>
        <d v="2009-08-27T04:18:04"/>
        <d v="2009-06-03T20:36:30"/>
        <d v="2009-05-27T20:58:29"/>
        <d v="2009-06-13T15:50:02"/>
        <d v="2009-07-07T22:56:32"/>
        <d v="2009-05-26T20:18:38"/>
        <d v="2009-06-07T12:32:00"/>
        <d v="2009-04-23T04:19:00"/>
        <d v="2009-06-07T05:39:18"/>
        <d v="2009-08-03T14:03:35"/>
        <d v="2009-07-21T21:51:54"/>
        <d v="2009-07-26T04:48:27"/>
        <d v="2009-08-10T18:22:22"/>
        <d v="2009-06-28T09:27:46"/>
        <d v="2009-04-07T20:34:48"/>
        <d v="2009-07-03T00:00:00"/>
        <d v="2009-06-30T20:05:13"/>
        <d v="2009-04-08T20:12:39"/>
        <d v="2009-08-17T21:29:02"/>
        <d v="2009-04-26T07:47:50"/>
        <d v="2009-04-30T15:41:31"/>
        <d v="2009-07-23T00:00:00"/>
        <d v="2009-07-21T00:00:00"/>
        <d v="2009-05-13T22:56:41"/>
        <d v="2009-07-29T07:24:07"/>
        <d v="2009-09-16T21:45:52"/>
        <d v="2009-08-10T20:42:18"/>
        <d v="2009-07-23T21:46:41"/>
        <d v="2009-09-28T10:47:37"/>
        <d v="2009-05-05T15:07:42"/>
        <d v="2009-04-07T21:38:48"/>
        <d v="2009-04-24T10:00:20"/>
        <d v="2009-07-27T00:02:22"/>
        <d v="2009-05-31T09:37:59"/>
        <d v="2009-04-25T09:16:12"/>
        <d v="2009-06-30T00:23:18"/>
        <d v="2009-07-14T18:57:31"/>
        <d v="2009-09-24T23:59:01"/>
        <d v="2009-09-07T10:44:53"/>
        <d v="2009-05-08T09:58:24"/>
        <d v="2009-05-17T08:37:19"/>
        <d v="2009-05-31T03:37:01"/>
        <d v="2009-08-11T00:30:20"/>
        <d v="2009-05-06T17:12:21"/>
        <d v="2009-05-05T12:57:41"/>
        <d v="2009-04-24T07:33:21"/>
        <d v="2009-04-25T22:22:53"/>
        <d v="2009-06-16T22:26:42"/>
        <d v="2009-05-13T01:13:36"/>
        <d v="2009-04-29T21:16:26"/>
        <d v="2009-07-09T23:20:06"/>
        <d v="2009-08-29T00:00:00"/>
        <d v="2009-06-27T07:52:53"/>
        <d v="2009-04-30T21:17:26"/>
        <d v="2009-08-29T20:33:48"/>
        <d v="2009-04-28T22:45:36"/>
        <d v="2009-05-01T01:33:26"/>
        <d v="2009-07-13T12:16:37"/>
        <d v="2009-05-26T08:30:41"/>
        <d v="2009-06-19T18:28:28"/>
        <d v="2009-06-16T23:22:41"/>
        <d v="2009-06-05T13:33:51"/>
        <d v="2009-04-19T10:20:46"/>
        <d v="2009-06-23T10:16:53"/>
        <d v="2009-04-18T09:07:55"/>
        <d v="2009-05-23T22:35:01"/>
        <d v="2009-06-15T14:40:04"/>
        <d v="2009-06-02T18:46:40"/>
        <d v="2009-04-14T07:59:30"/>
        <d v="2009-09-01T21:12:29"/>
        <d v="2009-09-29T14:52:46"/>
        <d v="2009-06-07T16:48:59"/>
        <d v="2009-07-18T14:32:35"/>
        <d v="2009-05-31T17:23:56"/>
        <d v="2009-07-07T19:55:08"/>
        <d v="2009-05-17T19:49:15"/>
        <d v="2009-05-22T22:39:27"/>
        <d v="2009-04-07T09:56:52"/>
        <d v="2009-09-23T22:20:08"/>
        <d v="2009-04-08T00:00:00"/>
        <d v="2009-08-09T00:30:20"/>
        <d v="2009-04-21T10:09:58"/>
        <d v="2009-04-12T11:07:46"/>
        <d v="2009-07-27T18:31:18"/>
        <d v="2009-04-27T22:17:42"/>
        <d v="2009-08-15T08:24:36"/>
        <d v="2009-06-19T23:56:27"/>
        <d v="2009-08-30T19:58:42"/>
        <d v="2009-09-18T00:00:00"/>
        <d v="2009-04-13T01:50:41"/>
        <d v="2009-09-09T13:44:40"/>
        <d v="2009-05-01T14:55:18"/>
        <d v="2009-04-05T18:11:09"/>
        <d v="2009-05-11T22:11:47"/>
        <d v="2009-06-18T21:35:28"/>
        <d v="2009-05-28T18:10:22"/>
        <d v="2009-09-02T15:39:23"/>
        <d v="2009-07-30T10:55:03"/>
        <d v="2009-04-11T15:57:17"/>
        <d v="2009-04-06T00:00:00"/>
        <d v="2009-05-09T00:00:00"/>
        <d v="2009-05-19T08:22:03"/>
        <d v="2009-07-25T18:59:30"/>
        <d v="2009-09-19T02:10:37"/>
        <d v="2009-06-27T21:40:50"/>
        <d v="2009-09-29T11:23:30"/>
        <d v="2009-09-02T05:36:26"/>
        <d v="2009-05-23T13:16:04"/>
        <d v="2009-05-25T22:39:45"/>
        <d v="2009-07-05T20:16:20"/>
        <d v="2009-06-07T11:14:01"/>
        <d v="2009-08-08T19:32:18"/>
        <d v="2009-07-05T00:00:00"/>
        <d v="2009-08-26T12:14:59"/>
        <d v="2009-08-11T00:37:21"/>
        <d v="2009-04-13T16:07:36"/>
        <d v="2009-06-02T11:05:42"/>
        <d v="2009-04-19T17:30:12"/>
        <d v="2009-05-21T22:42:17"/>
        <d v="2009-06-18T10:24:32"/>
        <d v="2009-06-27T16:51:50"/>
        <d v="2009-06-20T22:03:21"/>
        <d v="2009-05-11T11:02:44"/>
        <d v="2009-09-26T13:28:49"/>
        <d v="2009-04-17T00:00:00"/>
        <d v="2009-04-09T14:05:31"/>
        <d v="2009-06-09T17:49:42"/>
        <d v="2009-05-31T13:51:58"/>
        <d v="2009-05-20T15:28:53"/>
        <d v="2009-07-21T04:13:17"/>
        <d v="2009-09-10T01:28:38"/>
        <d v="2009-05-09T16:15:21"/>
        <d v="2009-05-27T13:08:38"/>
        <d v="2009-07-31T00:40:56"/>
        <d v="2009-05-04T20:34:47"/>
        <d v="2009-04-22T20:49:17"/>
        <d v="2009-08-11T22:31:14"/>
        <d v="2009-07-01T10:18:28"/>
        <d v="2009-05-05T11:43:40"/>
        <d v="2009-04-09T20:59:28"/>
        <d v="2009-05-12T12:05:38"/>
        <d v="2009-09-27T00:00:00"/>
        <d v="2009-06-18T00:33:50"/>
        <d v="2009-08-16T18:41:27"/>
        <d v="2009-04-24T23:32:16"/>
        <d v="2009-08-22T04:40:18"/>
        <d v="2009-09-18T18:30:39"/>
        <d v="2009-05-07T16:05:18"/>
        <d v="2009-06-07T19:43:16"/>
        <d v="2009-07-28T14:33:13"/>
        <d v="2009-04-12T07:16:48"/>
        <d v="2009-06-27T21:27:50"/>
        <d v="2009-07-05T21:17:44"/>
        <d v="2009-07-27T00:03:22"/>
        <d v="2009-06-08T06:56:06"/>
        <d v="2009-04-14T20:43:26"/>
        <d v="2009-07-22T17:47:13"/>
        <d v="2009-04-05T15:30:10"/>
        <d v="2009-06-13T17:40:02"/>
        <d v="2009-05-05T14:06:39"/>
        <d v="2009-04-09T08:40:33"/>
        <d v="2009-09-15T21:22:06"/>
        <d v="2009-09-19T02:35:38"/>
        <d v="2009-04-29T00:00:00"/>
        <d v="2009-06-01T16:00:49"/>
        <d v="2009-06-26T22:57:56"/>
        <d v="2009-06-09T14:43:43"/>
        <d v="2009-05-07T22:26:29"/>
        <d v="2009-08-31T21:07:35"/>
        <d v="2009-06-08T18:15:50"/>
        <d v="2009-06-14T00:00:00"/>
        <d v="2009-09-26T15:36:49"/>
        <d v="2009-09-25T17:28:55"/>
        <d v="2009-07-08T00:00:00"/>
        <d v="2009-05-03T00:00:00"/>
        <d v="2009-05-11T13:31:06"/>
        <d v="2009-06-19T09:24:25"/>
        <d v="2009-05-14T19:50:16"/>
        <d v="2009-06-03T10:45:44"/>
        <d v="2009-05-28T21:56:21"/>
        <d v="2009-07-24T09:07:03"/>
        <d v="2009-07-16T07:31:28"/>
        <d v="2009-06-26T05:11:24"/>
        <d v="2009-05-04T19:56:47"/>
        <d v="2009-05-10T16:02:52"/>
        <d v="2009-05-09T14:14:19"/>
        <d v="2009-06-28T10:05:46"/>
        <d v="2009-09-26T21:52:47"/>
        <d v="2009-04-29T16:25:43"/>
        <d v="2009-07-14T23:24:28"/>
        <d v="2009-07-04T11:17:30"/>
        <d v="2009-07-26T17:40:50"/>
        <d v="2009-06-18T09:22:32"/>
        <d v="2009-04-29T00:38:32"/>
        <d v="2009-06-30T17:03:32"/>
        <d v="2009-06-16T14:03:58"/>
        <d v="2009-09-24T10:13:03"/>
        <d v="2009-04-11T13:44:54"/>
        <d v="2009-09-02T20:07:20"/>
        <d v="2009-06-18T18:40:32"/>
        <d v="2009-04-26T15:36:48"/>
        <d v="2009-06-18T12:29:47"/>
        <d v="2009-07-12T14:50:41"/>
        <d v="2009-08-13T13:52:05"/>
        <d v="2009-09-18T22:18:38"/>
        <d v="2009-09-18T22:23:38"/>
        <d v="2009-06-07T19:10:58"/>
        <d v="2009-04-24T21:01:16"/>
        <d v="2009-07-03T07:59:59"/>
        <d v="2009-09-09T22:05:36"/>
        <d v="2009-07-26T08:09:26"/>
        <d v="2009-09-01T00:59:34"/>
        <d v="2009-09-04T12:33:10"/>
        <d v="2009-07-28T17:36:11"/>
        <d v="2009-04-02T19:43:37"/>
        <d v="2009-07-19T00:00:00"/>
        <d v="2009-09-20T07:18:30"/>
        <d v="2009-05-19T09:39:03"/>
        <d v="2009-07-26T23:59:22"/>
        <d v="2009-05-04T14:21:46"/>
        <d v="2009-06-05T13:02:16"/>
        <d v="2009-05-20T19:34:52"/>
        <d v="2009-05-14T07:13:33"/>
        <d v="2009-05-15T18:48:07"/>
        <d v="2009-06-23T23:04:49"/>
        <d v="2009-06-16T19:42:43"/>
        <d v="2009-04-17T02:53:06"/>
        <d v="2009-05-03T05:23:56"/>
        <d v="2009-09-12T00:00:00"/>
        <d v="2009-08-26T16:46:08"/>
        <d v="2009-09-19T00:51:37"/>
        <d v="2009-08-19T09:30:10"/>
        <d v="2009-06-10T23:29:14"/>
        <d v="2009-09-03T14:53:17"/>
        <d v="2009-08-11T22:47:14"/>
        <d v="2009-06-14T21:29:54"/>
        <d v="2009-04-19T01:39:49"/>
        <d v="2009-06-16T18:17:57"/>
        <d v="2009-07-25T12:52:57"/>
        <d v="2009-06-19T21:40:27"/>
        <d v="2009-06-17T09:35:39"/>
        <d v="2009-07-10T16:01:02"/>
        <d v="2009-09-04T18:28:09"/>
        <d v="2009-04-07T21:19:48"/>
        <d v="2009-09-03T05:03:19"/>
        <d v="2009-05-23T02:36:08"/>
        <d v="2009-09-30T12:34:37"/>
        <d v="2009-09-21T00:00:00"/>
        <d v="2009-09-14T16:53:08"/>
        <d v="2009-04-05T19:56:08"/>
        <d v="2009-06-03T17:57:31"/>
        <d v="2009-04-20T00:00:00"/>
        <d v="2009-05-28T20:32:28"/>
        <d v="2009-07-02T23:50:01"/>
        <d v="2009-08-19T12:07:09"/>
        <d v="2009-08-01T00:00:00"/>
        <d v="2009-08-07T17:02:18"/>
        <d v="2009-07-03T22:35:55"/>
        <d v="2009-04-15T16:49:47"/>
        <d v="2009-08-15T00:30:19"/>
        <d v="2009-08-06T18:45:18"/>
        <d v="2009-06-20T12:11:07"/>
        <d v="2009-06-20T01:37:09"/>
        <d v="2009-09-20T22:37:28"/>
        <d v="2009-09-28T18:24:36"/>
        <d v="2009-06-27T12:30:52"/>
        <d v="2009-04-06T18:11:00"/>
        <d v="2009-08-13T13:23:06"/>
        <d v="2009-06-04T21:51:24"/>
        <d v="2009-07-26T08:54:26"/>
        <d v="2009-04-19T00:00:00"/>
        <d v="2009-08-23T17:35:27"/>
        <d v="2009-06-12T11:36:10"/>
        <d v="2009-04-05T17:43:16"/>
        <d v="2009-07-24T04:05:40"/>
        <d v="2009-07-28T22:20:10"/>
        <d v="2009-07-10T13:07:02"/>
        <d v="2009-07-25T15:03:31"/>
        <d v="2009-06-28T10:55:45"/>
        <d v="2009-04-27T22:36:40"/>
        <d v="2009-05-16T09:04:27"/>
        <d v="2009-05-21T06:34:22"/>
        <d v="2009-06-12T20:54:19"/>
        <d v="2009-06-19T01:16:44"/>
        <d v="2009-04-11T11:32:55"/>
        <d v="2009-07-21T17:44:55"/>
        <d v="2009-04-21T08:34:29"/>
        <d v="2009-05-20T17:07:53"/>
        <d v="2009-07-26T08:26:26"/>
        <d v="2009-05-15T13:58:22"/>
        <d v="2009-06-10T08:59:50"/>
        <d v="2009-04-17T07:44:04"/>
        <d v="2009-07-13T18:18:57"/>
        <d v="2009-06-01T19:21:47"/>
        <d v="2009-05-21T10:17:22"/>
        <d v="2009-06-28T12:00:45"/>
        <d v="2009-07-02T07:24:02"/>
        <d v="2009-06-18T07:24:48"/>
        <d v="2009-07-22T20:50:48"/>
        <d v="2009-07-21T17:37:55"/>
        <d v="2009-08-04T09:52:31"/>
        <d v="2009-09-15T07:35:01"/>
        <d v="2009-04-08T15:01:41"/>
        <d v="2009-04-17T15:11:29"/>
        <d v="2009-08-14T20:35:39"/>
        <d v="2009-09-22T21:43:13"/>
        <d v="2009-04-10T17:56:24"/>
        <d v="2009-06-28T23:14:42"/>
        <d v="2009-04-22T22:04:16"/>
        <d v="2009-05-14T17:52:29"/>
        <d v="2009-06-29T21:38:19"/>
        <d v="2009-04-11T23:05:50"/>
        <d v="2009-07-29T21:04:04"/>
        <d v="2009-09-07T13:34:51"/>
        <d v="2009-06-13T16:39:14"/>
        <d v="2009-04-16T21:45:08"/>
        <d v="2009-05-25T18:30:46"/>
        <d v="2009-08-20T14:27:02"/>
        <d v="2009-05-29T13:31:16"/>
        <d v="2009-08-03T21:56:02"/>
        <d v="2009-08-11T18:00:17"/>
        <d v="2009-06-20T17:04:05"/>
        <d v="2009-04-21T22:45:54"/>
        <d v="2009-06-22T22:36:57"/>
        <d v="2009-06-19T23:02:12"/>
        <d v="2009-05-01T03:02:25"/>
        <d v="2009-08-14T19:33:40"/>
        <d v="2009-08-24T22:57:20"/>
        <d v="2009-05-26T17:38:38"/>
        <d v="2009-07-18T16:15:34"/>
        <d v="2009-05-27T10:44:39"/>
        <d v="2009-07-25T16:09:56"/>
        <d v="2009-07-27T18:41:44"/>
        <d v="2009-05-28T06:13:26"/>
        <d v="2009-07-02T00:54:25"/>
        <d v="2009-08-17T22:48:19"/>
        <d v="2009-09-20T16:30:28"/>
        <d v="2009-05-20T19:24:52"/>
        <d v="2009-08-05T18:45:27"/>
        <d v="2009-08-10T18:09:19"/>
        <d v="2009-08-11T22:41:18"/>
        <d v="2009-07-08T17:19:03"/>
        <d v="2009-04-21T22:45:25"/>
        <d v="2009-05-15T17:40:32"/>
        <d v="2009-08-22T12:17:16"/>
        <d v="2009-06-01T14:03:50"/>
        <d v="2009-07-08T16:06:28"/>
        <d v="2009-08-13T09:07:07"/>
        <d v="2009-07-27T20:00:43"/>
        <d v="2009-07-22T19:57:12"/>
        <d v="2009-05-16T10:27:05"/>
        <d v="2009-07-03T13:30:59"/>
        <d v="2009-05-02T12:51:02"/>
        <d v="2009-04-22T15:43:18"/>
        <d v="2009-05-27T00:16:37"/>
        <d v="2009-06-27T08:36:53"/>
        <d v="2009-06-05T13:26:22"/>
        <d v="2009-07-29T00:00:00"/>
        <d v="2009-08-31T10:49:38"/>
        <d v="2009-04-11T21:36:14"/>
        <d v="2009-04-30T12:18:28"/>
        <d v="2009-07-27T21:56:17"/>
        <d v="2009-09-09T22:51:36"/>
        <d v="2009-05-05T20:48:40"/>
        <d v="2009-09-03T09:05:19"/>
        <d v="2009-08-22T23:06:17"/>
        <d v="2009-05-12T17:44:38"/>
        <d v="2009-07-14T21:59:28"/>
        <d v="2009-07-20T18:02:19"/>
        <d v="2009-04-19T19:09:43"/>
        <d v="2009-07-15T16:43:33"/>
        <d v="2009-07-15T14:58:33"/>
        <d v="2009-09-16T10:40:54"/>
        <d v="2009-06-12T22:18:18"/>
        <d v="2009-05-15T00:00:00"/>
        <d v="2009-04-12T19:51:43"/>
        <d v="2009-08-04T06:12:31"/>
        <d v="2009-05-17T08:01:19"/>
        <d v="2009-06-07T15:38:59"/>
        <d v="2009-08-17T18:07:02"/>
        <d v="2009-04-13T12:23:37"/>
        <d v="2009-06-09T21:04:41"/>
        <d v="2009-04-17T09:19:04"/>
        <d v="2009-04-22T23:40:32"/>
        <d v="2009-05-07T00:00:00"/>
        <d v="2009-05-30T06:48:09"/>
        <d v="2009-04-13T23:35:33"/>
        <d v="2009-04-11T19:01:52"/>
        <d v="2009-04-07T11:11:51"/>
        <d v="2009-07-21T16:58:57"/>
        <d v="2009-07-19T00:21:12"/>
        <d v="2009-05-26T16:17:39"/>
        <d v="2009-04-25T20:08:53"/>
        <d v="2009-07-07T18:55:32"/>
        <d v="2009-04-22T13:43:49"/>
        <d v="2009-05-05T17:25:41"/>
        <d v="2009-06-03T21:06:40"/>
        <d v="2009-09-29T14:59:13"/>
        <d v="2009-08-12T07:56:13"/>
        <d v="2009-05-31T14:37:57"/>
        <d v="2009-06-18T17:58:30"/>
        <d v="2009-07-17T17:36:43"/>
        <d v="2009-09-26T13:40:50"/>
        <d v="2009-09-29T21:43:27"/>
        <d v="2009-04-21T19:35:26"/>
        <d v="2009-05-13T19:20:33"/>
        <d v="2009-07-27T20:38:17"/>
        <d v="2009-05-16T12:21:26"/>
        <d v="2009-04-12T17:47:44"/>
        <d v="2009-07-24T12:32:38"/>
        <d v="2009-04-22T20:17:17"/>
        <d v="2009-04-28T17:39:34"/>
        <d v="2009-07-02T14:39:21"/>
        <d v="2009-05-04T23:33:46"/>
        <d v="2009-07-21T22:47:55"/>
        <d v="2009-09-02T07:54:25"/>
        <d v="2009-05-19T04:38:04"/>
        <d v="2009-07-28T01:14:15"/>
        <d v="2009-09-05T13:38:04"/>
        <d v="2009-05-14T22:11:29"/>
        <d v="2009-09-20T15:39:29"/>
        <d v="2009-04-27T21:58:55"/>
        <d v="2009-06-17T22:11:35"/>
        <d v="2009-09-19T19:19:33"/>
        <d v="2009-08-10T23:08:18"/>
        <d v="2009-04-30T21:19:04"/>
        <d v="2009-06-01T21:31:55"/>
        <d v="2009-06-09T12:59:44"/>
        <d v="2009-07-27T18:46:17"/>
        <d v="2009-08-06T23:48:19"/>
        <d v="2009-08-16T09:29:29"/>
        <d v="2009-07-06T18:24:40"/>
        <d v="2009-05-26T19:14:43"/>
        <d v="2009-07-17T13:11:24"/>
        <d v="2009-05-13T22:51:24"/>
        <d v="2009-05-19T11:34:02"/>
        <d v="2009-05-14T10:42:30"/>
        <d v="2009-07-28T15:53:13"/>
        <d v="2009-07-23T20:49:42"/>
        <d v="2009-05-31T15:21:57"/>
        <d v="2009-04-21T17:36:28"/>
        <d v="2009-09-02T11:39:27"/>
        <d v="2009-08-13T16:29:05"/>
        <d v="2009-04-19T21:32:42"/>
        <d v="2009-05-21T11:36:21"/>
        <d v="2009-06-12T15:56:08"/>
        <d v="2009-04-11T12:15:55"/>
        <d v="2009-06-04T16:08:23"/>
        <d v="2009-09-11T08:25:27"/>
        <d v="2009-09-01T15:32:31"/>
        <d v="2009-08-22T12:01:17"/>
        <d v="2009-09-28T14:20:39"/>
        <d v="2009-09-21T19:58:20"/>
        <d v="2009-07-28T02:00:15"/>
        <d v="2009-06-15T21:31:49"/>
        <d v="2009-06-23T07:43:53"/>
        <d v="2009-08-12T20:42:08"/>
        <d v="2009-07-06T15:41:42"/>
        <d v="2009-07-08T21:27:13"/>
        <d v="2009-08-08T19:10:19"/>
        <d v="2009-07-20T19:10:20"/>
        <d v="2009-06-04T17:41:23"/>
        <d v="2009-08-23T07:59:29"/>
        <d v="2009-08-11T00:00:00"/>
        <d v="2009-09-24T14:28:02"/>
        <d v="2009-07-27T01:58:21"/>
        <d v="2009-09-22T22:46:13"/>
        <d v="2009-08-04T21:30:29"/>
        <d v="2009-06-03T08:46:44"/>
        <d v="2009-08-22T16:01:16"/>
        <d v="2009-06-01T12:45:49"/>
        <d v="2009-07-13T23:10:33"/>
        <d v="2009-09-18T00:30:44"/>
        <d v="2009-05-25T19:48:46"/>
        <d v="2009-04-26T11:09:48"/>
        <d v="2009-06-12T15:45:08"/>
        <d v="2009-04-03T13:25:30"/>
        <d v="2009-09-24T22:29:00"/>
        <d v="2009-04-22T13:51:19"/>
        <d v="2009-05-27T14:56:31"/>
        <d v="2009-07-07T23:07:31"/>
        <d v="2009-04-12T12:13:46"/>
        <d v="2009-09-12T22:16:16"/>
        <d v="2009-05-04T08:26:48"/>
        <d v="2009-05-28T13:31:23"/>
        <d v="2009-08-31T21:12:35"/>
        <d v="2009-06-18T02:35:33"/>
        <d v="2009-08-11T12:58:16"/>
        <d v="2009-09-27T00:13:46"/>
        <d v="2009-06-15T06:56:51"/>
        <d v="2009-08-17T02:52:06"/>
        <d v="2009-04-24T21:51:16"/>
        <d v="2009-07-06T00:16:43"/>
        <d v="2009-06-27T16:26:51"/>
        <d v="2009-09-06T20:29:56"/>
        <d v="2009-05-30T01:18:11"/>
        <d v="2009-04-08T16:39:40"/>
        <d v="2009-09-02T14:30:24"/>
        <d v="2009-05-06T06:23:35"/>
        <d v="2009-05-30T14:29:06"/>
        <d v="2009-09-21T16:34:21"/>
        <d v="2009-04-07T16:54:49"/>
        <d v="2009-08-28T02:25:59"/>
        <d v="2009-08-11T21:07:15"/>
        <d v="2009-05-19T20:09:00"/>
        <d v="2009-06-27T06:30:53"/>
        <d v="2009-09-29T00:00:00"/>
        <d v="2009-04-06T15:47:00"/>
        <d v="2009-05-06T14:01:24"/>
        <d v="2009-06-04T19:34:22"/>
        <d v="2009-06-30T21:48:33"/>
        <d v="2009-06-09T20:59:41"/>
        <d v="2009-05-08T13:33:23"/>
        <d v="2009-06-17T16:41:37"/>
        <d v="2009-09-06T01:46:01"/>
        <d v="2009-05-31T21:56:55"/>
        <d v="2009-04-29T17:15:27"/>
        <d v="2009-07-12T06:09:06"/>
        <d v="2009-06-16T16:34:43"/>
        <d v="2009-05-26T11:35:41"/>
        <d v="2009-05-12T16:45:39"/>
        <d v="2009-04-15T00:00:00"/>
        <d v="2009-05-05T00:00:00"/>
        <d v="2009-05-10T00:00:00"/>
        <d v="2009-05-12T09:32:39"/>
        <d v="2009-07-28T07:23:14"/>
        <d v="2009-04-30T00:30:20"/>
        <d v="2009-08-24T17:25:21"/>
        <d v="2009-09-25T23:07:53"/>
        <d v="2009-07-26T22:24:23"/>
        <d v="2009-06-14T18:45:54"/>
        <d v="2009-06-28T14:55:45"/>
        <d v="2009-05-04T10:59:47"/>
        <d v="2009-09-13T18:58:16"/>
        <d v="2009-08-04T16:19:31"/>
        <d v="2009-08-08T05:27:19"/>
        <d v="2009-08-23T13:36:27"/>
        <d v="2009-07-27T19:25:19"/>
        <d v="2009-07-28T18:36:12"/>
        <d v="2009-06-03T01:43:51"/>
        <d v="2009-08-27T18:42:01"/>
        <d v="2009-05-08T22:01:23"/>
        <d v="2009-04-23T18:42:25"/>
        <d v="2009-04-15T09:55:20"/>
        <d v="2009-06-04T14:36:24"/>
        <d v="2009-08-21T05:44:41"/>
        <d v="2009-08-14T11:48:43"/>
        <d v="2009-05-27T16:10:31"/>
        <d v="2009-04-27T18:51:41"/>
        <d v="2009-06-12T05:05:23"/>
        <d v="2009-08-28T03:15:59"/>
        <d v="2009-06-28T00:00:00"/>
        <d v="2009-05-03T14:43:53"/>
        <d v="2009-07-06T15:15:16"/>
        <d v="2009-07-06T20:32:39"/>
        <d v="2009-09-26T15:00:00"/>
        <d v="2009-04-28T16:25:37"/>
        <d v="2009-04-04T18:20:19"/>
        <d v="2009-06-03T23:13:29"/>
        <d v="2009-04-22T17:18:18"/>
        <d v="2009-08-10T00:00:00"/>
        <d v="2009-08-23T00:00:00"/>
        <d v="2009-05-13T17:21:31"/>
        <d v="2009-06-11T13:51:12"/>
        <d v="2009-06-05T12:07:18"/>
        <d v="2009-06-01T15:02:57"/>
        <d v="2009-05-13T22:13:30"/>
        <d v="2009-07-23T11:54:44"/>
        <d v="2009-04-21T12:22:28"/>
        <d v="2009-08-01T15:07:47"/>
        <d v="2009-04-16T19:56:09"/>
        <d v="2009-07-26T23:23:22"/>
        <d v="2009-07-13T08:07:37"/>
        <d v="2009-08-21T07:53:57"/>
        <d v="2009-05-12T00:45:46"/>
        <d v="2009-06-15T21:32:02"/>
        <d v="2009-07-18T00:19:18"/>
        <d v="2009-05-18T22:28:07"/>
        <d v="2009-04-28T20:04:33"/>
        <d v="2009-06-25T19:10:29"/>
        <d v="2009-05-16T22:26:22"/>
        <d v="2009-04-12T19:44:43"/>
        <d v="2009-08-03T12:21:35"/>
        <d v="2009-05-18T14:10:09"/>
        <d v="2009-05-18T06:21:11"/>
        <d v="2009-08-01T12:47:51"/>
        <d v="2009-08-16T17:46:27"/>
        <d v="2009-08-27T12:20:04"/>
        <d v="2009-04-11T03:38:58"/>
        <d v="2009-06-14T08:25:57"/>
        <d v="2009-05-13T00:00:00"/>
        <d v="2009-05-11T09:27:45"/>
        <d v="2009-04-04T11:34:22"/>
        <d v="2009-07-21T23:09:53"/>
        <d v="2009-08-19T22:05:06"/>
        <d v="2009-08-31T20:05:36"/>
        <d v="2009-08-10T20:17:18"/>
        <d v="2009-04-03T22:02:27"/>
        <d v="2009-06-08T19:26:50"/>
        <d v="2009-07-30T18:25:00"/>
        <d v="2009-06-28T08:30:30"/>
        <d v="2009-09-27T23:00:40"/>
        <d v="2009-08-31T22:46:35"/>
        <d v="2009-05-26T18:35:41"/>
        <d v="2009-07-09T08:49:11"/>
        <d v="2009-06-26T00:00:00"/>
        <d v="2009-04-03T19:44:28"/>
        <d v="2009-04-04T12:43:22"/>
        <d v="2009-04-06T16:03:00"/>
        <d v="2009-04-07T10:59:52"/>
        <d v="2009-04-09T07:37:33"/>
        <d v="2009-04-09T14:39:31"/>
        <d v="2009-04-09T17:10:30"/>
        <d v="2009-04-10T08:19:23"/>
        <d v="2009-04-10T09:42:53"/>
        <d v="2009-04-13T11:02:37"/>
        <d v="2009-04-13T11:33:37"/>
        <d v="2009-04-13T20:55:34"/>
        <d v="2009-04-14T11:52:29"/>
        <d v="2009-04-14T13:48:28"/>
        <d v="2009-04-15T08:32:21"/>
        <d v="2009-04-15T13:25:20"/>
        <d v="2009-04-16T14:41:10"/>
        <d v="2009-04-17T19:51:00"/>
        <d v="2009-04-18T15:00:53"/>
        <d v="2009-04-18T16:18:53"/>
        <d v="2009-04-20T13:42:05"/>
        <d v="2009-04-20T14:35:36"/>
        <d v="2009-04-20T15:18:05"/>
        <d v="2009-04-21T17:07:27"/>
        <d v="2009-04-22T10:27:50"/>
        <d v="2009-04-22T12:53:49"/>
        <d v="2009-04-22T17:34:18"/>
        <d v="2009-04-22T17:38:18"/>
        <d v="2009-04-22T20:48:17"/>
        <d v="2009-04-24T12:59:19"/>
        <d v="2009-04-24T16:07:18"/>
        <d v="2009-04-24T16:17:18"/>
        <d v="2009-04-25T12:54:54"/>
        <d v="2009-04-28T09:40:35"/>
        <d v="2009-04-30T17:36:27"/>
        <d v="2009-05-01T09:29:21"/>
        <d v="2009-05-01T11:55:19"/>
        <d v="2009-05-01T18:24:18"/>
        <d v="2009-05-01T19:04:18"/>
        <d v="2009-05-03T11:31:55"/>
        <d v="2009-05-04T06:28:50"/>
        <d v="2009-05-04T10:49:48"/>
        <d v="2009-05-04T11:47:35"/>
        <d v="2009-05-04T11:58:47"/>
        <d v="2009-05-06T08:19:35"/>
        <d v="2009-05-06T15:17:36"/>
        <d v="2009-05-06T16:11:35"/>
        <d v="2009-05-07T16:46:42"/>
        <d v="2009-05-07T16:56:29"/>
        <d v="2009-05-11T09:51:45"/>
        <d v="2009-05-11T15:33:46"/>
        <d v="2009-05-11T16:43:46"/>
        <d v="2009-05-11T17:54:47"/>
        <d v="2009-05-12T13:58:03"/>
        <d v="2009-05-12T16:12:03"/>
        <d v="2009-05-12T17:16:39"/>
        <d v="2009-05-14T11:08:30"/>
        <d v="2009-05-14T11:35:30"/>
        <d v="2009-05-14T13:46:30"/>
        <d v="2009-05-14T16:15:30"/>
        <d v="2009-05-15T10:25:24"/>
        <d v="2009-05-18T16:49:08"/>
        <d v="2009-05-20T17:42:53"/>
        <d v="2009-05-21T10:32:21"/>
        <d v="2009-05-21T14:53:20"/>
        <d v="2009-05-21T17:37:19"/>
        <d v="2009-05-22T09:36:20"/>
        <d v="2009-05-22T10:43:13"/>
        <d v="2009-05-22T16:24:11"/>
        <d v="2009-05-27T15:54:38"/>
        <d v="2009-05-28T08:16:25"/>
        <d v="2009-05-28T08:27:25"/>
        <d v="2009-05-28T11:38:25"/>
        <d v="2009-05-30T13:14:17"/>
        <d v="2009-05-31T09:21:59"/>
        <d v="2009-06-01T10:04:50"/>
        <d v="2009-06-01T11:02:00"/>
        <d v="2009-06-01T11:35:50"/>
        <d v="2009-06-02T08:07:43"/>
        <d v="2009-06-02T09:19:43"/>
        <d v="2009-06-03T12:11:44"/>
        <d v="2009-06-03T20:21:41"/>
        <d v="2009-06-07T13:03:12"/>
        <d v="2009-06-08T11:33:53"/>
        <d v="2009-06-08T12:13:52"/>
        <d v="2009-06-08T12:44:05"/>
        <d v="2009-06-08T12:47:52"/>
        <d v="2009-06-08T12:55:52"/>
        <d v="2009-06-08T15:29:51"/>
        <d v="2009-06-10T08:50:37"/>
        <d v="2009-06-10T08:57:50"/>
        <d v="2009-06-10T11:29:36"/>
        <d v="2009-06-10T15:09:35"/>
        <d v="2009-06-11T14:15:13"/>
        <d v="2009-06-12T14:48:20"/>
        <d v="2009-06-13T12:33:03"/>
        <d v="2009-06-15T10:48:53"/>
        <d v="2009-06-15T19:43:50"/>
        <d v="2009-06-16T18:26:43"/>
        <d v="2009-06-17T14:39:39"/>
        <d v="2009-06-17T19:03:51"/>
        <d v="2009-06-18T17:52:31"/>
        <d v="2009-06-19T16:18:12"/>
        <d v="2009-06-20T16:43:06"/>
        <d v="2009-06-20T18:56:05"/>
        <d v="2009-06-21T13:24:05"/>
        <d v="2009-06-22T00:00:00"/>
        <d v="2009-06-22T13:50:32"/>
        <d v="2009-06-23T11:05:27"/>
        <d v="2009-06-23T14:10:26"/>
        <d v="2009-06-24T15:37:26"/>
        <d v="2009-06-24T16:01:26"/>
        <d v="2009-06-24T17:02:25"/>
        <d v="2009-06-24T20:28:25"/>
        <d v="2009-06-24T20:35:25"/>
        <d v="2009-06-25T00:00:00"/>
        <d v="2009-06-25T21:17:24"/>
        <d v="2009-06-25T21:20:02"/>
        <d v="2009-06-26T10:51:22"/>
        <d v="2009-06-26T11:33:59"/>
        <d v="2009-06-26T18:41:56"/>
        <d v="2009-06-27T00:00:00"/>
        <d v="2009-06-28T10:16:29"/>
        <d v="2009-06-28T17:15:44"/>
        <d v="2009-06-29T09:19:41"/>
        <d v="2009-06-29T13:49:40"/>
        <d v="2009-06-29T17:27:20"/>
        <d v="2009-06-30T10:31:35"/>
        <d v="2009-07-01T09:35:09"/>
        <d v="2009-07-01T18:28:07"/>
        <d v="2009-07-02T11:49:23"/>
        <d v="2009-07-06T11:51:40"/>
        <d v="2009-07-07T08:56:35"/>
        <d v="2009-07-07T09:28:35"/>
        <d v="2009-07-07T09:58:10"/>
        <d v="2009-07-07T14:31:34"/>
        <d v="2009-07-08T12:50:04"/>
        <d v="2009-07-08T16:01:05"/>
        <d v="2009-07-09T10:34:58"/>
        <d v="2009-07-10T09:01:51"/>
        <d v="2009-07-10T16:25:49"/>
        <d v="2009-07-13T00:00:00"/>
        <d v="2009-07-13T09:17:37"/>
        <d v="2009-07-13T10:39:02"/>
        <d v="2009-07-13T10:42:37"/>
        <d v="2009-07-13T11:07:37"/>
        <d v="2009-07-13T11:49:59"/>
        <d v="2009-07-13T13:23:58"/>
        <d v="2009-07-14T00:00:00"/>
        <d v="2009-07-14T10:36:53"/>
        <d v="2009-07-14T14:02:31"/>
        <d v="2009-07-14T16:07:52"/>
        <d v="2009-07-15T09:38:35"/>
        <d v="2009-07-15T14:17:34"/>
        <d v="2009-07-15T17:19:54"/>
        <d v="2009-07-16T11:25:29"/>
        <d v="2009-07-16T13:39:52"/>
        <d v="2009-07-16T15:37:27"/>
        <d v="2009-07-20T01:49:05"/>
        <d v="2009-07-20T08:01:03"/>
        <d v="2009-07-20T10:37:21"/>
        <d v="2009-07-21T08:16:16"/>
        <d v="2009-07-21T14:16:19"/>
        <d v="2009-07-21T18:13:55"/>
        <d v="2009-07-22T09:37:52"/>
        <d v="2009-07-22T12:05:14"/>
        <d v="2009-07-23T13:20:46"/>
        <d v="2009-07-23T19:36:42"/>
        <d v="2009-07-24T15:28:42"/>
        <d v="2009-07-24T17:09:01"/>
        <d v="2009-07-26T17:36:50"/>
        <d v="2009-07-27T09:23:46"/>
        <d v="2009-07-27T11:12:23"/>
        <d v="2009-07-27T16:23:44"/>
        <d v="2009-07-28T20:20:37"/>
        <d v="2009-07-29T14:18:05"/>
        <d v="2009-07-29T18:57:06"/>
        <d v="2009-08-02T00:00:00"/>
        <d v="2009-08-03T13:14:37"/>
        <d v="2009-08-03T18:48:34"/>
        <d v="2009-08-05T11:55:26"/>
        <d v="2009-08-05T11:58:26"/>
        <d v="2009-08-07T18:25:19"/>
        <d v="2009-08-08T17:38:18"/>
        <d v="2009-08-09T20:20:18"/>
        <d v="2009-08-10T05:16:25"/>
        <d v="2009-08-11T07:30:18"/>
        <d v="2009-08-12T08:41:12"/>
        <d v="2009-08-17T11:07:23"/>
        <d v="2009-08-17T18:14:20"/>
        <d v="2009-08-18T12:04:02"/>
        <d v="2009-08-18T15:59:57"/>
        <d v="2009-08-18T17:06:56"/>
        <d v="2009-08-18T21:50:13"/>
        <d v="2009-08-20T00:00:00"/>
        <d v="2009-08-22T08:22:17"/>
        <d v="2009-08-24T08:40:23"/>
        <d v="2009-08-25T12:37:15"/>
        <d v="2009-08-25T16:21:47"/>
        <d v="2009-08-26T11:38:10"/>
        <d v="2009-08-27T11:07:09"/>
        <d v="2009-08-28T12:27:57"/>
        <d v="2009-08-29T09:12:52"/>
        <d v="2009-08-30T14:47:43"/>
        <d v="2009-09-01T14:34:30"/>
        <d v="2009-09-01T19:48:29"/>
        <d v="2009-09-03T12:17:18"/>
        <d v="2009-09-03T13:36:18"/>
        <d v="2009-09-08T08:37:46"/>
        <d v="2009-09-08T14:04:48"/>
        <d v="2009-09-08T18:54:45"/>
        <d v="2009-09-09T11:31:40"/>
        <d v="2009-09-09T15:44:40"/>
        <d v="2009-09-10T15:53:32"/>
        <d v="2009-09-10T16:26:33"/>
        <d v="2009-09-14T08:59:08"/>
        <d v="2009-09-15T13:10:05"/>
        <d v="2009-09-16T13:14:54"/>
        <d v="2009-09-16T18:00:53"/>
        <d v="2009-09-17T16:06:49"/>
        <d v="2009-09-24T12:53:12"/>
        <d v="2009-09-25T11:20:00"/>
        <d v="2009-09-26T17:44:59"/>
        <d v="2009-09-27T15:06:44"/>
        <d v="2009-09-27T19:38:43"/>
        <d v="2009-09-28T12:19:38"/>
        <d v="2009-09-28T12:24:41"/>
        <d v="2009-09-28T13:03:39"/>
        <d v="2009-09-29T09:11:32"/>
        <d v="2009-09-29T16:10:48"/>
        <d v="2009-09-29T18:48:29"/>
        <d v="2009-09-30T00:37:16"/>
        <d v="2009-09-30T10:53:28"/>
        <d v="2009-09-30T13:32:26"/>
        <d v="2009-04-26T23:41:46"/>
        <d v="2009-06-11T01:05:30"/>
        <d v="2009-04-23T23:04:24"/>
        <d v="2009-08-05T10:24:26"/>
        <d v="2009-08-08T07:43:18"/>
        <d v="2009-04-20T12:06:37"/>
        <d v="2009-09-26T00:35:53"/>
        <d v="2009-05-14T18:54:29"/>
        <d v="2009-04-30T10:53:29"/>
        <d v="2009-09-24T11:40:14"/>
        <d v="2009-07-27T16:01:44"/>
        <d v="2009-08-15T16:38:14"/>
        <d v="2009-06-13T14:23:02"/>
        <d v="2009-04-16T19:41:35"/>
        <d v="2009-07-20T13:44:04"/>
        <d v="2009-09-22T19:22:23"/>
        <d v="2009-06-05T22:25:12"/>
        <d v="2009-04-13T23:41:33"/>
        <d v="2009-07-23T00:31:47"/>
        <d v="2009-06-18T01:35:51"/>
        <d v="2009-08-24T11:19:25"/>
        <d v="2009-07-13T18:41:37"/>
        <d v="2009-09-04T02:08:14"/>
        <d v="2009-04-11T16:21:53"/>
        <d v="2009-09-02T16:25:23"/>
        <d v="2009-09-11T10:44:27"/>
        <d v="2009-04-27T11:56:58"/>
        <d v="2009-09-23T20:46:07"/>
        <d v="2009-08-18T09:41:15"/>
        <d v="2009-05-04T18:03:33"/>
        <d v="2009-07-12T18:35:41"/>
        <d v="2009-04-25T16:07:09"/>
        <d v="2009-08-16T22:56:07"/>
        <d v="2009-05-31T11:26:58"/>
        <d v="2009-08-01T09:13:49"/>
        <d v="2009-09-20T10:41:30"/>
        <d v="2009-07-13T19:25:35"/>
        <d v="2009-04-20T19:47:34"/>
        <d v="2009-07-23T11:41:46"/>
        <d v="2009-04-26T02:12:07"/>
        <d v="2009-09-28T21:08:34"/>
        <d v="2009-08-16T15:17:09"/>
        <d v="2009-09-17T01:42:51"/>
        <d v="2009-07-19T11:59:09"/>
        <d v="2009-08-01T11:40:48"/>
        <d v="2009-04-11T16:32:53"/>
        <d v="2009-06-09T01:07:02"/>
        <d v="2009-08-09T20:00:20"/>
        <d v="2009-07-03T21:16:56"/>
        <d v="2009-08-31T22:59:34"/>
        <d v="2009-06-16T10:35:45"/>
        <d v="2009-05-13T16:28:32"/>
        <d v="2009-09-06T06:19:00"/>
        <d v="2009-05-08T21:47:24"/>
        <d v="2009-08-20T06:00:47"/>
        <d v="2009-04-13T22:02:33"/>
        <d v="2009-08-15T11:32:34"/>
        <d v="2009-06-10T06:57:38"/>
        <d v="2009-08-20T23:22:59"/>
        <d v="2009-05-01T19:17:18"/>
        <d v="2009-06-25T08:07:22"/>
        <d v="2009-08-12T15:05:11"/>
        <d v="2009-06-01T23:44:46"/>
        <d v="2009-07-31T20:38:52"/>
        <d v="2009-04-29T21:07:27"/>
        <d v="2009-09-29T11:29:31"/>
        <d v="2009-08-20T19:17:00"/>
        <d v="2009-07-03T01:31:02"/>
        <d v="2009-08-06T10:23:21"/>
        <d v="2009-06-02T19:01:40"/>
        <d v="2009-05-31T23:33:54"/>
        <d v="2009-05-04T15:38:47"/>
        <d v="2009-08-28T00:00:00"/>
        <d v="2009-04-29T22:18:20"/>
        <d v="2009-04-06T11:37:02"/>
        <d v="2009-04-21T03:03:31"/>
        <d v="2009-08-17T20:56:19"/>
        <d v="2009-07-14T19:29:29"/>
        <d v="2009-04-21T20:59:54"/>
        <d v="2009-06-02T22:25:38"/>
        <d v="2009-07-10T14:55:52"/>
        <d v="2009-05-17T17:28:16"/>
        <d v="2009-05-17T00:00:00"/>
        <d v="2009-08-12T20:18:11"/>
        <d v="2009-08-04T21:38:28"/>
        <d v="2009-06-05T14:45:36"/>
        <d v="2009-04-22T01:27:53"/>
        <d v="2009-06-18T20:18:31"/>
        <d v="2009-07-20T03:11:06"/>
        <d v="2009-05-21T20:56:18"/>
        <d v="2009-09-04T00:07:15"/>
        <d v="2009-06-29T12:41:21"/>
        <d v="2009-06-15T19:49:02"/>
        <d v="2009-04-30T23:02:25"/>
        <d v="2009-05-12T16:28:39"/>
        <d v="2009-05-15T15:40:21"/>
        <d v="2009-06-08T23:18:48"/>
        <d v="2009-04-26T17:21:47"/>
        <d v="2009-05-20T18:21:32"/>
        <d v="2009-06-29T20:01:19"/>
        <d v="2009-09-06T10:03:59"/>
        <d v="2009-07-21T10:44:57"/>
        <d v="2009-05-25T00:13:52"/>
        <d v="2009-05-06T18:22:34"/>
        <d v="2009-08-29T18:19:50"/>
        <d v="2009-04-23T00:00:00"/>
        <d v="2009-05-12T19:15:38"/>
        <d v="2009-06-07T18:17:58"/>
        <d v="2009-07-10T01:47:04"/>
        <d v="2009-08-13T21:41:04"/>
        <d v="2009-08-15T04:14:36"/>
        <d v="2009-04-25T15:22:54"/>
        <d v="2009-05-16T02:13:29"/>
        <d v="2009-05-30T17:17:05"/>
        <d v="2009-06-27T23:15:50"/>
        <d v="2009-07-28T18:47:38"/>
        <d v="2009-09-10T21:45:33"/>
        <d v="2009-09-17T20:27:47"/>
        <d v="2009-07-30T16:32:01"/>
        <d v="2009-07-21T17:39:55"/>
        <d v="2009-09-18T14:33:48"/>
        <d v="2009-09-10T17:29:30"/>
        <d v="2009-04-25T12:59:06"/>
        <d v="2009-09-27T19:05:42"/>
        <d v="2009-04-03T14:29:30"/>
        <d v="2009-04-27T20:27:41"/>
        <d v="2009-04-30T08:42:29"/>
        <d v="2009-05-13T13:53:31"/>
        <d v="2009-06-17T15:50:37"/>
        <d v="2009-06-28T17:57:44"/>
        <d v="2009-07-27T23:52:16"/>
        <d v="2009-08-29T22:43:48"/>
        <d v="2009-08-09T22:45:20"/>
        <d v="2009-08-09T08:26:18"/>
        <d v="2009-04-07T17:53:49"/>
        <d v="2009-06-05T20:28:24"/>
        <d v="2009-05-16T23:01:23"/>
        <d v="2009-05-26T18:57:38"/>
        <d v="2009-04-29T15:36:27"/>
        <d v="2009-04-09T09:06:33"/>
        <d v="2009-05-07T21:33:28"/>
        <d v="2009-04-17T12:46:02"/>
        <d v="2009-04-09T15:06:33"/>
        <d v="2009-06-01T12:55:49"/>
        <d v="2009-07-05T22:46:43"/>
        <d v="2009-07-30T15:51:00"/>
        <d v="2009-06-24T07:38:38"/>
        <d v="2009-06-12T15:37:20"/>
        <d v="2009-04-11T22:54:51"/>
        <d v="2009-06-10T23:50:29"/>
        <d v="2009-08-02T10:48:42"/>
        <d v="2009-06-01T01:26:53"/>
        <d v="2009-06-19T18:56:11"/>
        <d v="2009-07-24T22:54:59"/>
        <d v="2009-08-18T01:01:19"/>
        <d v="2009-09-08T00:01:48"/>
        <d v="2009-04-03T06:39:32"/>
        <d v="2009-09-14T12:25:12"/>
        <d v="2009-09-02T00:00:00"/>
        <d v="2009-06-15T19:19:03"/>
        <d v="2009-08-21T08:10:56"/>
        <d v="2009-08-12T23:20:08"/>
        <d v="2009-05-11T16:44:46"/>
        <d v="2009-08-12T21:59:08"/>
        <d v="2009-06-06T10:58:08"/>
        <d v="2009-07-15T20:37:32"/>
        <d v="2009-06-16T01:46:01"/>
        <d v="2009-04-09T10:11:33"/>
        <d v="2009-05-18T19:58:07"/>
        <d v="2009-05-21T13:44:34"/>
        <d v="2009-06-08T11:33:52"/>
        <d v="2009-07-27T21:43:17"/>
        <d v="2009-04-06T21:30:59"/>
        <d v="2009-05-12T01:09:07"/>
        <d v="2009-04-15T12:39:20"/>
        <d v="2009-04-24T14:25:19"/>
        <d v="2009-09-16T05:56:55"/>
        <d v="2009-05-20T09:24:55"/>
        <d v="2009-07-23T23:03:42"/>
        <d v="2009-07-11T03:27:49"/>
        <d v="2009-09-29T13:08:30"/>
        <d v="2009-06-11T16:15:26"/>
        <d v="2009-05-30T11:12:07"/>
        <d v="2009-09-29T00:23:34"/>
        <d v="2009-06-30T11:47:34"/>
        <d v="2009-06-01T23:19:46"/>
        <d v="2009-08-24T23:21:20"/>
        <d v="2009-08-13T16:23:04"/>
        <d v="2009-04-19T23:25:09"/>
        <d v="2009-06-30T13:56:35"/>
        <d v="2009-06-14T20:49:08"/>
        <d v="2009-08-13T00:23:08"/>
        <d v="2009-05-28T08:48:25"/>
        <d v="2009-06-28T17:59:43"/>
        <d v="2009-08-31T02:33:40"/>
        <d v="2009-04-29T18:29:26"/>
        <d v="2009-07-06T19:03:14"/>
        <d v="2009-08-25T05:16:19"/>
        <d v="2009-04-28T10:02:54"/>
        <d v="2009-08-02T21:00:40"/>
        <d v="2009-05-24T16:40:55"/>
        <d v="2009-04-22T23:09:33"/>
        <d v="2009-05-13T21:14:53"/>
        <d v="2009-04-25T07:57:12"/>
        <d v="2009-07-23T20:52:06"/>
        <d v="2009-07-03T13:46:59"/>
        <d v="2009-05-03T09:32:55"/>
        <d v="2009-05-06T14:09:34"/>
        <d v="2009-06-02T07:46:43"/>
        <d v="2009-06-19T07:45:27"/>
        <d v="2009-06-24T22:28:34"/>
        <d v="2009-05-11T20:17:47"/>
        <d v="2009-08-09T17:29:28"/>
        <d v="2009-09-08T15:57:44"/>
        <d v="2009-05-09T14:24:19"/>
        <d v="2009-08-17T01:05:24"/>
        <d v="2009-06-15T04:38:53"/>
        <d v="2009-06-08T12:18:57"/>
        <d v="2009-07-26T00:27:29"/>
        <d v="2009-09-27T14:06:44"/>
        <d v="2009-08-30T19:33:42"/>
        <d v="2009-08-11T17:41:16"/>
        <d v="2009-07-29T20:09:31"/>
        <d v="2009-04-22T07:53:21"/>
        <d v="2009-07-17T16:50:20"/>
        <d v="2009-07-30T15:29:00"/>
        <d v="2009-06-19T21:01:11"/>
        <d v="2009-06-01T22:26:46"/>
        <d v="2009-05-27T02:47:35"/>
        <d v="2009-07-11T17:01:47"/>
        <d v="2009-04-19T16:27:44"/>
        <d v="2009-04-24T15:07:18"/>
        <d v="2009-05-23T10:39:05"/>
        <d v="2009-04-21T20:33:26"/>
        <d v="2009-08-14T22:59:38"/>
        <d v="2009-07-27T13:42:20"/>
        <d v="2009-04-06T23:37:57"/>
        <d v="2009-07-23T13:30:44"/>
        <d v="2009-06-09T14:54:43"/>
        <d v="2009-06-27T14:42:51"/>
        <d v="2009-05-29T00:00:00"/>
        <d v="2009-06-20T12:17:08"/>
        <d v="2009-08-18T00:00:00"/>
        <d v="2009-07-24T12:43:38"/>
        <d v="2009-07-17T07:16:23"/>
        <d v="2009-04-17T17:30:01"/>
        <d v="2009-05-12T09:21:40"/>
        <d v="2009-05-31T19:58:56"/>
        <d v="2009-04-20T19:38:34"/>
        <d v="2009-07-09T18:41:09"/>
        <d v="2009-04-23T22:03:24"/>
        <d v="2009-04-29T13:47:27"/>
        <d v="2009-05-29T20:00:13"/>
        <d v="2009-05-28T16:35:22"/>
        <d v="2009-05-03T20:46:53"/>
        <d v="2009-08-17T21:54:01"/>
        <d v="2009-04-24T17:00:48"/>
        <d v="2009-05-14T21:18:29"/>
        <d v="2009-05-18T20:33:07"/>
        <d v="2009-07-30T00:12:03"/>
        <d v="2009-07-09T16:32:08"/>
        <d v="2009-06-30T12:29:34"/>
        <d v="2009-07-27T12:54:20"/>
        <d v="2009-08-14T12:15:41"/>
        <d v="2009-08-12T22:55:10"/>
        <d v="2009-08-22T17:16:15"/>
        <d v="2009-05-20T10:44:55"/>
        <d v="2009-09-06T15:32:57"/>
        <d v="2009-05-07T07:12:30"/>
        <d v="2009-06-16T18:43:42"/>
        <d v="2009-06-17T01:27:40"/>
        <d v="2009-05-14T02:00:38"/>
        <d v="2009-04-29T07:08:29"/>
        <d v="2009-09-05T15:13:05"/>
        <d v="2009-05-14T00:47:35"/>
        <d v="2009-08-04T02:25:01"/>
        <d v="2009-06-13T00:59:05"/>
        <d v="2009-08-23T15:03:29"/>
        <d v="2009-06-11T12:33:11"/>
        <d v="2009-04-24T19:12:17"/>
        <d v="2009-06-05T14:27:16"/>
        <d v="2009-07-26T13:33:51"/>
        <d v="2009-06-08T14:41:51"/>
        <d v="2009-04-16T21:52:08"/>
        <d v="2009-06-27T20:38:50"/>
        <d v="2009-05-22T18:51:10"/>
        <d v="2009-05-02T23:15:58"/>
        <d v="2009-09-15T16:19:00"/>
        <d v="2009-05-01T21:22:16"/>
        <d v="2009-04-09T22:00:28"/>
        <d v="2009-05-20T18:17:52"/>
        <d v="2009-09-17T19:07:52"/>
        <d v="2009-07-01T18:50:29"/>
        <d v="2009-06-04T04:37:27"/>
        <d v="2009-08-11T16:45:15"/>
        <d v="2009-05-01T21:08:17"/>
        <d v="2009-09-11T21:30:27"/>
        <d v="2009-06-06T21:43:05"/>
        <d v="2009-09-29T14:46:53"/>
        <d v="2009-06-22T08:46:33"/>
        <d v="2009-05-25T07:28:50"/>
        <d v="2009-05-03T11:09:55"/>
        <d v="2009-08-28T04:06:59"/>
        <d v="2009-05-15T11:48:23"/>
        <d v="2009-09-20T00:00:00"/>
        <d v="2009-09-06T14:52:57"/>
        <d v="2009-05-19T18:53:00"/>
        <d v="2009-05-14T15:23:31"/>
        <d v="2009-05-14T15:47:30"/>
        <d v="2009-07-16T17:38:26"/>
        <d v="2009-09-25T22:59:04"/>
        <d v="2009-07-15T15:30:57"/>
        <d v="2009-04-30T17:39:26"/>
        <d v="2009-06-29T23:34:37"/>
        <d v="2009-05-23T14:48:07"/>
        <d v="2009-04-29T12:59:44"/>
        <d v="2009-04-08T13:20:41"/>
        <d v="2009-06-01T19:36:49"/>
        <d v="2009-07-08T17:05:27"/>
        <d v="2009-07-29T18:10:05"/>
        <d v="2009-07-18T10:48:17"/>
        <d v="2009-09-20T21:02:26"/>
        <d v="2009-07-02T09:44:22"/>
        <d v="2009-07-25T22:24:30"/>
        <d v="2009-05-15T14:40:11"/>
        <d v="2009-08-23T09:00:28"/>
        <d v="2009-07-01T10:15:30"/>
        <d v="2009-07-14T16:03:52"/>
        <d v="2009-07-30T21:30:57"/>
        <d v="2009-08-01T02:30:50"/>
        <d v="2009-09-18T22:40:39"/>
        <d v="2009-06-30T06:57:34"/>
        <d v="2009-06-06T12:06:08"/>
        <d v="2009-07-24T09:31:41"/>
        <d v="2009-07-28T12:24:13"/>
        <d v="2009-04-16T18:58:09"/>
        <d v="2009-04-11T10:27:55"/>
        <d v="2009-06-18T07:00:32"/>
        <d v="2009-07-04T16:26:50"/>
        <d v="2009-05-10T15:59:50"/>
        <d v="2009-05-28T14:58:24"/>
        <d v="2009-05-09T17:02:21"/>
        <d v="2009-06-19T06:42:34"/>
        <d v="2009-06-22T23:19:55"/>
        <d v="2009-05-14T15:11:30"/>
        <d v="2009-07-27T23:13:42"/>
        <d v="2009-07-15T13:41:33"/>
        <d v="2009-08-23T00:14:13"/>
        <d v="2009-07-12T16:06:41"/>
        <d v="2009-04-27T21:41:42"/>
        <d v="2009-07-12T22:54:40"/>
        <d v="2009-07-11T14:13:47"/>
        <d v="2009-09-27T18:20:43"/>
        <d v="2009-05-10T19:33:51"/>
        <d v="2009-09-24T22:05:00"/>
        <d v="2009-05-04T23:44:44"/>
        <d v="2009-08-16T01:08:32"/>
        <d v="2009-05-02T09:48:02"/>
        <d v="2009-06-15T23:50:02"/>
        <d v="2009-06-07T13:17:59"/>
        <d v="2009-09-22T22:55:13"/>
        <d v="2009-05-23T22:09:01"/>
        <d v="2009-06-07T00:12:16"/>
        <d v="2009-07-06T00:00:00"/>
        <d v="2009-04-11T12:02:55"/>
        <d v="2009-06-17T10:18:53"/>
        <d v="2009-06-26T21:53:55"/>
        <d v="2009-08-20T22:23:59"/>
        <d v="2009-04-14T13:34:28"/>
        <d v="2009-09-20T19:00:26"/>
        <d v="2009-06-10T16:10:35"/>
        <d v="2009-05-13T17:18:32"/>
        <d v="2009-08-05T15:08:25"/>
        <d v="2009-07-25T07:30:32"/>
        <d v="2009-08-21T11:41:39"/>
        <d v="2009-07-12T13:47:41"/>
        <d v="2009-04-16T19:20:09"/>
        <d v="2009-08-17T08:43:24"/>
        <d v="2009-07-26T00:00:00"/>
        <d v="2009-04-17T20:33:00"/>
        <d v="2009-06-24T11:47:36"/>
        <d v="2009-04-17T02:31:34"/>
        <d v="2009-09-27T14:46:44"/>
        <d v="2009-06-15T08:20:51"/>
        <d v="2009-07-25T00:26:34"/>
        <d v="2009-06-07T10:54:00"/>
        <d v="2009-07-25T22:01:30"/>
        <d v="2009-09-08T16:34:44"/>
        <d v="2009-07-11T21:50:09"/>
        <d v="2009-06-17T00:14:41"/>
        <d v="2009-06-09T22:30:41"/>
        <d v="2009-06-07T21:12:10"/>
        <d v="2009-07-09T21:13:54"/>
        <d v="2009-06-27T19:55:14"/>
        <d v="2009-05-23T22:22:01"/>
        <d v="2009-06-26T15:59:57"/>
        <d v="2009-09-02T23:28:22"/>
        <d v="2009-09-23T01:09:12"/>
        <d v="2009-05-14T20:28:29"/>
        <d v="2009-06-18T18:03:30"/>
        <d v="2009-06-09T21:21:40"/>
        <d v="2009-04-25T01:56:15"/>
        <d v="2009-07-30T04:03:01"/>
        <d v="2009-07-14T17:08:31"/>
        <d v="2009-05-09T22:06:59"/>
        <d v="2009-06-09T20:02:41"/>
        <d v="2009-06-10T22:04:15"/>
        <d v="2009-08-03T15:37:35"/>
        <d v="2009-04-23T02:45:31"/>
        <d v="2009-06-10T21:24:30"/>
        <d v="2009-07-25T06:24:32"/>
        <d v="2009-09-02T21:05:23"/>
        <d v="2009-05-14T18:10:29"/>
        <d v="2009-08-24T18:49:19"/>
        <d v="2009-04-18T17:55:52"/>
        <d v="2009-04-28T13:17:34"/>
        <d v="2009-05-30T00:00:00"/>
        <d v="2009-07-15T00:30:28"/>
        <d v="2009-04-18T18:15:52"/>
        <d v="2009-08-26T20:31:07"/>
        <d v="2009-06-18T19:38:51"/>
        <d v="2009-08-05T13:59:24"/>
        <d v="2009-09-28T20:56:46"/>
        <d v="2009-05-08T06:34:24"/>
        <d v="2009-04-10T02:53:27"/>
        <d v="2009-05-05T09:09:41"/>
        <d v="2009-04-11T22:51:51"/>
        <d v="2009-06-20T00:00:00"/>
        <d v="2009-05-08T00:00:28"/>
        <d v="2009-07-24T20:46:35"/>
        <d v="2009-05-06T11:18:34"/>
        <d v="2009-06-09T13:38:43"/>
        <d v="2009-07-13T19:30:35"/>
        <d v="2009-05-26T22:07:42"/>
        <d v="2009-07-19T13:40:28"/>
        <d v="2009-06-28T16:45:45"/>
        <d v="2009-06-19T07:20:26"/>
        <d v="2009-06-17T16:44:37"/>
        <d v="2009-04-24T19:02:17"/>
        <d v="2009-04-24T19:06:17"/>
        <d v="2009-08-26T02:56:13"/>
        <d v="2009-04-30T16:34:27"/>
        <d v="2009-04-04T12:25:21"/>
        <d v="2009-09-25T18:06:57"/>
        <d v="2009-09-09T16:34:40"/>
        <d v="2009-06-02T17:14:39"/>
        <d v="2009-06-08T12:07:55"/>
        <d v="2009-05-17T14:02:17"/>
        <d v="2009-08-24T11:59:23"/>
        <d v="2009-08-29T19:56:48"/>
        <d v="2009-08-06T23:10:18"/>
        <d v="2009-08-10T11:25:20"/>
        <d v="2009-08-29T19:29:49"/>
        <d v="2009-08-17T23:26:01"/>
        <d v="2009-09-26T12:17:51"/>
        <d v="2009-07-29T08:21:08"/>
        <d v="2009-09-04T00:00:00"/>
        <d v="2009-05-19T13:46:01"/>
        <d v="2009-09-05T14:36:04"/>
        <d v="2009-08-11T14:20:17"/>
        <d v="2009-04-19T16:12:44"/>
        <d v="2009-08-02T00:47:44"/>
        <d v="2009-05-22T00:00:00"/>
        <d v="2009-09-21T21:49:19"/>
        <d v="2009-06-23T17:30:50"/>
        <d v="2009-07-19T22:06:06"/>
        <d v="2009-05-27T23:50:28"/>
        <d v="2009-07-25T12:33:31"/>
        <d v="2009-06-08T14:57:53"/>
        <d v="2009-07-01T16:58:27"/>
        <d v="2009-09-16T16:58:25"/>
        <d v="2009-05-28T16:51:22"/>
        <d v="2009-07-15T21:29:31"/>
        <d v="2009-08-12T02:17:15"/>
        <d v="2009-07-19T00:59:11"/>
        <d v="2009-08-12T18:47:09"/>
        <d v="2009-05-26T14:03:40"/>
        <d v="2009-04-21T14:30:28"/>
        <d v="2009-05-31T13:43:58"/>
        <d v="2009-05-06T21:32:33"/>
        <d v="2009-04-21T16:46:27"/>
        <d v="2009-04-19T17:26:43"/>
        <d v="2009-05-22T13:30:18"/>
        <d v="2009-06-14T20:59:54"/>
        <d v="2009-04-14T22:18:25"/>
        <d v="2009-06-16T17:13:57"/>
        <d v="2009-05-03T20:14:52"/>
        <d v="2009-05-27T08:29:34"/>
        <d v="2009-06-27T12:15:52"/>
        <d v="2009-07-03T01:43:01"/>
        <d v="2009-06-12T22:27:07"/>
        <d v="2009-05-08T22:07:23"/>
        <d v="2009-05-08T22:51:24"/>
        <d v="2009-05-08T11:57:14"/>
        <d v="2009-08-19T22:25:05"/>
        <d v="2009-06-17T19:23:36"/>
        <d v="2009-08-07T14:54:41"/>
        <d v="2009-09-01T00:21:34"/>
        <d v="2009-05-14T09:44:31"/>
        <d v="2009-05-05T17:18:41"/>
        <d v="2009-08-16T19:42:26"/>
        <d v="2009-06-22T00:22:01"/>
        <d v="2009-06-09T20:44:54"/>
        <d v="2009-07-09T07:19:58"/>
        <d v="2009-09-11T18:06:23"/>
        <d v="2009-04-17T19:59:27"/>
        <d v="2009-07-01T10:41:28"/>
        <d v="2009-08-19T19:46:07"/>
        <d v="2009-08-30T22:32:41"/>
        <d v="2009-05-23T21:42:01"/>
        <d v="2009-08-10T11:07:23"/>
        <d v="2009-07-02T00:00:00"/>
        <d v="2009-07-15T14:08:34"/>
        <d v="2009-04-12T08:47:47"/>
        <d v="2009-08-06T12:27:18"/>
        <d v="2009-09-10T00:00:00"/>
        <d v="2009-08-05T13:54:24"/>
        <d v="2009-06-12T18:36:21"/>
        <d v="2009-04-27T15:49:43"/>
        <d v="2009-07-20T19:05:01"/>
        <d v="2009-07-29T13:59:33"/>
        <d v="2009-07-24T17:13:36"/>
        <d v="2009-08-01T17:47:46"/>
        <d v="2009-06-02T18:53:43"/>
        <d v="2009-06-02T04:20:44"/>
        <d v="2009-09-18T22:03:38"/>
        <d v="2009-07-07T13:47:35"/>
        <d v="2009-09-19T23:07:31"/>
        <d v="2009-08-16T23:42:24"/>
        <d v="2009-09-28T01:57:40"/>
        <d v="2009-09-09T20:11:37"/>
        <d v="2009-05-28T14:20:23"/>
        <d v="2009-05-15T17:08:32"/>
        <d v="2009-08-04T21:32:28"/>
        <d v="2009-09-18T15:34:48"/>
        <d v="2009-07-27T23:17:17"/>
        <d v="2009-08-23T08:53:29"/>
        <d v="2009-08-17T12:14:22"/>
        <d v="2009-05-03T14:26:41"/>
        <d v="2009-06-08T16:00:04"/>
        <d v="2009-08-09T00:00:00"/>
        <d v="2009-08-21T10:06:40"/>
        <d v="2009-08-19T16:13:08"/>
        <d v="2009-04-09T00:00:00"/>
        <d v="2009-05-08T17:15:23"/>
        <d v="2009-05-08T17:58:24"/>
        <d v="2009-07-20T20:11:00"/>
        <d v="2009-08-31T00:00:00"/>
        <d v="2009-07-31T23:47:51"/>
        <d v="2009-05-12T21:44:38"/>
        <d v="2009-05-05T02:28:44"/>
        <d v="2009-07-14T14:39:33"/>
        <d v="2009-05-17T08:36:19"/>
        <d v="2009-04-14T17:10:27"/>
        <d v="2009-05-03T05:13:56"/>
        <d v="2009-04-15T10:36:20"/>
        <d v="2009-07-27T17:42:18"/>
        <d v="2009-04-13T16:11:36"/>
        <d v="2009-05-19T19:49:00"/>
        <d v="2009-08-13T15:54:05"/>
        <d v="2009-04-26T13:36:48"/>
        <d v="2009-06-03T20:28:37"/>
        <d v="2009-05-08T20:49:23"/>
        <d v="2009-08-19T18:54:06"/>
        <d v="2009-09-04T10:55:13"/>
        <d v="2009-09-07T01:54:54"/>
        <d v="2009-08-26T16:34:09"/>
        <d v="2009-08-08T23:17:19"/>
        <d v="2009-04-16T00:06:15"/>
        <d v="2009-07-20T20:27:19"/>
        <d v="2009-07-12T08:04:42"/>
        <d v="2009-07-26T20:23:49"/>
        <d v="2009-08-26T19:23:39"/>
        <d v="2009-09-18T11:19:49"/>
        <d v="2009-04-08T19:33:40"/>
        <d v="2009-05-25T11:48:48"/>
        <d v="2009-06-13T09:43:04"/>
        <d v="2009-05-15T18:29:32"/>
        <d v="2009-09-24T11:46:12"/>
        <d v="2009-08-15T21:34:13"/>
        <d v="2009-06-04T20:04:22"/>
        <d v="2009-04-25T17:07:53"/>
        <d v="2009-06-05T13:21:16"/>
        <d v="2009-06-07T19:41:58"/>
        <d v="2009-07-06T09:57:41"/>
        <d v="2009-05-14T11:10:31"/>
        <d v="2009-09-29T14:46:17"/>
        <d v="2009-06-23T19:31:51"/>
        <d v="2009-07-17T19:25:19"/>
        <d v="2009-07-03T20:41:56"/>
        <d v="2009-09-08T17:41:43"/>
        <d v="2009-09-11T19:15:23"/>
        <d v="2009-05-03T21:01:53"/>
        <d v="2009-06-25T00:13:33"/>
        <d v="2009-05-31T21:51:55"/>
        <d v="2009-09-03T17:02:17"/>
        <d v="2009-08-29T17:36:49"/>
        <d v="2009-06-14T16:43:55"/>
        <d v="2009-08-19T09:50:52"/>
        <d v="2009-07-25T20:29:29"/>
        <d v="2009-08-27T00:56:33"/>
        <d v="2009-09-29T16:42:42"/>
        <d v="2009-05-06T17:30:35"/>
        <d v="2009-05-21T12:55:20"/>
        <d v="2009-06-19T11:00:41"/>
        <d v="2009-07-28T16:21:12"/>
        <d v="2009-07-15T11:34:55"/>
        <d v="2009-06-16T21:34:43"/>
        <d v="2009-04-03T09:37:31"/>
        <d v="2009-08-17T21:12:21"/>
        <d v="2009-06-30T18:14:33"/>
        <d v="2009-04-12T18:38:43"/>
        <d v="2009-09-23T21:41:08"/>
        <d v="2009-04-27T10:31:43"/>
      </sharedItems>
      <fieldGroup par="27"/>
    </cacheField>
    <cacheField name="FirstName" numFmtId="0">
      <sharedItems/>
    </cacheField>
    <cacheField name="Email" numFmtId="0">
      <sharedItems/>
    </cacheField>
    <cacheField name="VendorLeadID" numFmtId="0">
      <sharedItems/>
    </cacheField>
    <cacheField name="CallStatus" numFmtId="0">
      <sharedItems containsBlank="1"/>
    </cacheField>
    <cacheField name="WidgetName" numFmtId="0">
      <sharedItems count="14">
        <s v="w-302252-DebtReduction1-1DC-CreditSolutions"/>
        <s v="w-300250-DebtReduction1-1DC-Head2"/>
        <s v="w-302252-DebtReduction1-1DC-white"/>
        <s v="w-300250-DebtReduction1-1DC-BlueMeter"/>
        <s v="w-300250-DebtReduction1-2DC-BlueMeter"/>
        <s v="w-300250-DebtReduction1-1DC-Head3"/>
        <s v="w-302252-DebtReduction1-1DC"/>
        <s v="w-300250-DebtReduction1-1DC"/>
        <s v="w-302252-DebtReduction1-1DC-yellowarrow-blue"/>
        <s v="w-300250-DebtReduction1-2DC-CreditSolutions"/>
        <s v="w-302252-DebtReduction1-1DC-yellowarrow-dark"/>
        <s v="w-300250-DebtReduction1-1DC-CreditSolutions"/>
        <s v="w-302252-DebtReduction1-1DC-yellowarrow"/>
        <s v="w-300250-DebtReduction1-1DC-white"/>
      </sharedItems>
    </cacheField>
    <cacheField name="PublisherZoneName" numFmtId="0">
      <sharedItems count="2">
        <s v="TopLeft-302252"/>
        <s v="Top Right-300x250"/>
      </sharedItems>
    </cacheField>
    <cacheField name="PublisherCampaignName" numFmtId="0">
      <sharedItems count="2">
        <s v="DebtReductionInc"/>
        <s v="DebtReductionCallCenter"/>
      </sharedItems>
    </cacheField>
    <cacheField name="AddressScore" numFmtId="0">
      <sharedItems containsMixedTypes="1" containsNumber="1" containsInteger="1" minValue="1" maxValue="5" count="6">
        <s v="NULL"/>
        <n v="5"/>
        <n v="3"/>
        <n v="1"/>
        <n v="4"/>
        <n v="2"/>
      </sharedItems>
      <fieldGroup par="28"/>
    </cacheField>
    <cacheField name="PhoneScore" numFmtId="0">
      <sharedItems containsMixedTypes="1" containsNumber="1" containsInteger="1" minValue="1" maxValue="5"/>
    </cacheField>
    <cacheField name="AdvertiserCampaignName" numFmtId="0">
      <sharedItems/>
    </cacheField>
    <cacheField name="State" numFmtId="0">
      <sharedItems/>
    </cacheField>
    <cacheField name="DebtLevel" numFmtId="0">
      <sharedItems count="10">
        <s v="30001-50000"/>
        <s v="90000-100000"/>
        <s v="20001-30000"/>
        <s v="More_than_100000"/>
        <s v="10001-15000"/>
        <s v="70001-90000"/>
        <s v="7500-15000"/>
        <s v="15001-20000"/>
        <s v="50001-70000"/>
        <s v="7500-10000"/>
      </sharedItems>
    </cacheField>
    <cacheField name="IP Address" numFmtId="0">
      <sharedItems containsNonDate="0" containsString="0" containsBlank="1"/>
    </cacheField>
    <cacheField name="Partner" numFmtId="0">
      <sharedItems count="5">
        <s v="google"/>
        <s v="AdKnowledge"/>
        <s v="yahoo"/>
        <s v="Advertise.com"/>
        <s v="Call_Center"/>
      </sharedItems>
    </cacheField>
    <cacheField name="ReferralDomain" numFmtId="0">
      <sharedItems containsBlank="1"/>
    </cacheField>
    <cacheField name="MarketingCampaign" numFmtId="0">
      <sharedItems containsBlank="1" count="21">
        <s v="Debt Holding Tank"/>
        <s v="Financial Services"/>
        <s v="DebtReductionInc"/>
        <s v="Credit"/>
        <s v="Debt Volume_MI"/>
        <s v="Debt Volume"/>
        <s v="state"/>
        <s v="Debt General"/>
        <s v="Debt Volume_TX"/>
        <s v="Debt Volume_CA"/>
        <s v="Debt Consolidation"/>
        <s v="DebtReductionInc - YSM Restructure (05/29/09)"/>
        <s v="Debt_Holding_Tank_-_SN"/>
        <m/>
        <s v="Debt_Volume_-_SN"/>
        <s v="state - YSM Restructure (05/29/09)"/>
        <s v="Debt_General_-_SN"/>
        <s v="Debt"/>
        <s v="Debt Reduction"/>
        <s v="Debt_Consolidation_-_SN"/>
        <s v="Credit_-_SN"/>
      </sharedItems>
    </cacheField>
    <cacheField name="AdGroup" numFmtId="0">
      <sharedItems containsBlank="1" count="103">
        <s v="Holding Tank - Debt"/>
        <s v="Consolidate"/>
        <s v="Lower Payments"/>
        <s v="Debt Reduction"/>
        <s v="Credit Card Debt - high volume"/>
        <s v="Student Debt"/>
        <s v="Debt Credit Services"/>
        <s v="Debt Consolidation"/>
        <s v="Settlement"/>
        <s v="Debt"/>
        <s v="Debt Settlement Companies"/>
        <s v="Get Out Of Debt"/>
        <s v="General Debt"/>
        <s v="Consolidation Debt Loan"/>
        <s v="Bankruptcy And Chapter 7"/>
        <s v="Loan Default"/>
        <s v="Stop Collections"/>
        <s v="Credit Card Debt"/>
        <s v="Debt Advice"/>
        <s v="Filing Bankrupcy"/>
        <s v="Debt Consolidation - high volume"/>
        <s v="Credit Card Reduction"/>
        <s v="Debt Program"/>
        <s v="Student Debt - high volume"/>
        <s v="Online Settle"/>
        <s v="Credit Card Debt Consolidation Loan"/>
        <s v="Credit Card Consolidation"/>
        <s v="How"/>
        <s v="Debt Negotiation"/>
        <s v="Chapter 13"/>
        <s v="About Bill Consolidation"/>
        <s v="Consolidation"/>
        <s v="Bankruptcy And Chapter 13"/>
        <s v="Debt Loan"/>
        <s v="Debt Consolidation Loan"/>
        <s v="Chapter 7 Bankruptcy"/>
        <s v="Credit Consolidation"/>
        <s v="General Debt - high volume"/>
        <s v="Credit Services"/>
        <s v="Chapter 13 Bankruptcy"/>
        <s v="Debt Company"/>
        <s v="Consolidation Program"/>
        <s v="Debt Consolidate"/>
        <s v="Credit Card Settlement"/>
        <s v="Bankruptcy (LV)"/>
        <s v="Bankruptcy"/>
        <s v="Personal Debt Consolidation Loan"/>
        <s v="Debt Services"/>
        <s v="Debt Consolidation (LV)"/>
        <s v="File Bankruptcy"/>
        <s v="Credit Debt Consolidation"/>
        <s v="Bill Consolidation"/>
        <s v="Debt Arbitration (HV)"/>
        <s v="Unsecured Debt"/>
        <s v="Holding_Tank_-_Debt"/>
        <s v="Debt Restructuring"/>
        <s v="Debt Arbitration"/>
        <s v="Bankruptcy - high volume"/>
        <s v="Credit Debt Consolidation Loan"/>
        <s v="Free Debt Consolidation"/>
        <m/>
        <s v="Debt Reduction (HV)"/>
        <s v="Debt Solution"/>
        <s v="Personal Debt"/>
        <s v="Debt Payment"/>
        <s v="Be Debt Free"/>
        <s v="Debt Consolidation Loan - high volume"/>
        <s v="About Debt Consolidation"/>
        <s v="Free Credit Card Debt Consolidation"/>
        <s v="Credit Card Debt (LV)"/>
        <s v="Debt Consolidate (HV)"/>
        <s v="Credit Card Debt Reduction"/>
        <s v="Debt Collection"/>
        <s v="Lower Payments (LV)"/>
        <s v="Debt Solution (LV)"/>
        <s v="Unsecured Debt Consolidation Loan"/>
        <s v="Debt Company - high volume"/>
        <s v="Debt Misspell"/>
        <s v="Student Debt Consolidation"/>
        <s v="Chapter 7 Bankruptcy (LV)"/>
        <s v="Debt Settlement"/>
        <s v="How Settle"/>
        <s v="Credit Card Debt Company"/>
        <s v="Lower_Payments"/>
        <s v="General Debt (LV)"/>
        <s v="Credit Bill Consolidation"/>
        <s v="Debt Consolidation - high volume (LV)"/>
        <s v="Bill Consolidation Loan (HV)"/>
        <s v="Chapter 13 Bankruptcy - high volume"/>
        <s v="Chapter 7"/>
        <s v="Federal Debt"/>
        <s v="Debt Credit Services (HV)"/>
        <s v="File Bankruptcy (HV)"/>
        <s v="Debt Services (LV)"/>
        <s v="Bill Consolidation Loan"/>
        <s v="Filing Bankrupcy (LV)"/>
        <s v="Debt_Consolidation"/>
        <s v="Debt_Consolidate"/>
        <s v="Free"/>
        <s v="Debt Strategies"/>
        <s v="Debt_Services"/>
        <s v="Credit_Debt_Consolidation"/>
        <s v="Debt Counseling"/>
      </sharedItems>
    </cacheField>
    <cacheField name="Keyword" numFmtId="0">
      <sharedItems containsBlank="1" count="285">
        <s v="Debt specialists"/>
        <m/>
        <s v="Credit services"/>
        <s v="Debt settlement"/>
        <s v="Debt"/>
        <s v="Defaulted student loans"/>
        <s v="American debt"/>
        <s v="Debt stoppers"/>
        <s v="Loan default help"/>
        <s v="Student loan default"/>
        <s v="Loans in default"/>
        <s v="Credit card debt help"/>
        <s v="Debt busters"/>
        <s v="Debts"/>
        <s v="Debt law"/>
        <s v="Firstamericandebtrelief"/>
        <s v="Rescue debt"/>
        <s v="Internet debt settlement"/>
        <s v="Credit card payments"/>
        <s v="How to fix credit"/>
        <s v="Abc debt relief"/>
        <s v="Credit collectors"/>
        <s v="Debt negotiation reviews"/>
        <s v="Debt loan"/>
        <s v="Best debt reduction"/>
        <s v="Debtrescueusa"/>
        <s v="Debts cure"/>
        <s v="Consolidation loans"/>
        <s v="Legally erase your debt as seen on msnbc"/>
        <s v="Debt negotiation lawyer"/>
        <s v="Credit debt negotiation"/>
        <s v="Debt reduction loan"/>
        <s v="National debt initiative"/>
        <s v="Fair debt"/>
        <s v="Personal grants to pay off debts"/>
        <s v="How to fix your credit"/>
        <s v="Credit card reducing"/>
        <s v="Debt consolidation loan rate"/>
        <s v="American ex debt"/>
        <s v="How do i lower credit cards"/>
        <s v="Superior debt relief reviews"/>
        <s v="Credit consolidation iowa"/>
        <s v="Debt advice"/>
        <s v="How do i rid of credit cards"/>
        <s v="Consumer debt initiative"/>
        <s v="Kevin trudeau's debt cures"/>
        <s v="Reduce credit card balances"/>
        <s v="Credit services co"/>
        <s v="Credit counselor"/>
        <s v="Www debt com"/>
        <s v="Debt consolidate help"/>
        <s v="Eliminate your credit card debt"/>
        <s v="Master debt"/>
        <s v="Credit card settlement"/>
        <s v="Credit services mt"/>
        <s v="How to consolidate credit card debt"/>
        <s v="Debt cures"/>
        <s v="Credit services in michigan"/>
        <s v="Lower mortgage payments"/>
        <s v="Debt settlement settlement"/>
        <s v="Lower monthly car payments"/>
        <s v="Debt calculator"/>
        <s v="Debt cures they don t want you to know about"/>
        <s v="Government debt relief grants"/>
        <s v="Debt clear scam"/>
        <s v="Consumer debt advocate"/>
        <s v="Work typing"/>
        <s v="Debt assistance"/>
        <s v="Government debt program"/>
        <s v="American debt solutions"/>
        <s v="Get rid of debt"/>
        <s v="Det"/>
        <s v="Bill collector harassment"/>
        <s v="How to lower credit card"/>
        <s v="Debt consolidation loans"/>
        <s v="Credit services new york"/>
        <s v="Consumer debt service"/>
        <s v="Superior debt services inc"/>
        <s v="Get out of debt"/>
        <s v="Credit card interest reduction"/>
        <s v="Debt mediation"/>
        <s v="Student loan debt"/>
        <s v="Debt forgiveness"/>
        <s v="Debt forgiveness for student loans"/>
        <s v="Student loan debt forgiveness"/>
        <s v="How to repair your credit"/>
        <s v="Buried in debt"/>
        <s v="Default on loan"/>
        <s v="Erase your debt"/>
        <s v="Debt group"/>
        <s v="Consumer debt advocates"/>
        <s v="Www debtfree com"/>
        <s v="Debt rescue usa"/>
        <s v="Lower monthly bills"/>
        <s v="Stop debt"/>
        <s v="No more debt"/>
        <s v="Debt relief act"/>
        <s v="Unsecured debt texas"/>
        <s v="Netdebt"/>
        <s v="Bill consolodation"/>
        <s v="How to stop interest on credit cards"/>
        <s v="Personal debt restructuring"/>
        <s v="Consolidation debt loan va"/>
        <s v="Debt bailout"/>
        <s v="Credit arbitration"/>
        <s v="Unpaid debts"/>
        <s v="Getting out of debt on your own"/>
        <s v="Debt guru"/>
        <s v="Credit services alabama"/>
        <s v="Consolidate loans"/>
        <s v="How to stop creditors calling"/>
        <s v="Debt consolidation"/>
        <s v="Debt negotiation services"/>
        <s v="Credit card debt laws"/>
        <s v="Debt remedy"/>
        <s v="Home loan default"/>
        <s v="Debt free books"/>
        <s v="Debt school"/>
        <s v="Government debt consolidation loan"/>
        <s v="College loan default"/>
        <s v="Debt relief lawyers"/>
        <s v="National debt relief initiative"/>
        <s v="Government debt relief"/>
        <s v="American debt specialists"/>
        <s v="Debt choice"/>
        <s v="Credit services colorado"/>
        <s v="Msnbc debt"/>
        <s v="Debt grants"/>
        <s v="National debt initiative program"/>
        <s v="Legally erase your debt"/>
        <s v="Clear debt"/>
        <s v="How can i lower credit"/>
        <s v="College debt consolidation"/>
        <s v="Debt eliminator"/>
        <s v="Superior debt"/>
        <s v="New leaf debt"/>
        <s v="American debt consolidation"/>
        <s v="National debt initiative division"/>
        <s v="Debt negotiation tips"/>
        <s v="Reliance debt relief"/>
        <s v="Consumer debt advocate reviews"/>
        <s v="Superior debt service"/>
        <s v="Safe harbor debt management"/>
        <s v="Dedt cures"/>
        <s v="How to reduce credit card interest rates"/>
        <s v="Debt collection in texas"/>
        <s v="Debf"/>
        <s v="Debt elimination calculator"/>
        <s v="How to reduce credit card interest"/>
        <s v="Get out of credit debt"/>
        <s v="How to lower credit card interest rates"/>
        <s v="Debt recovery"/>
        <s v="Debt collectors"/>
        <s v="Msnbc debt relief"/>
        <s v="How to lower monthly payments"/>
        <s v="Government grants for debt"/>
        <s v="Ross dept stores"/>
        <s v="Debt negotiation letter"/>
        <s v="Visa debt"/>
        <s v="Debtors court"/>
        <s v="Lower monthly mortgage payments"/>
        <s v="Student and credit card debt"/>
        <s v="Do it yourself debt negotiation"/>
        <s v="How to pay debt"/>
        <s v="Debt relief"/>
        <s v="Unsecured debt consolidation"/>
        <s v="Loan for personal debt"/>
        <s v="How do i lower my credit card interest rate"/>
        <s v="Debt america"/>
        <s v="How to reduce credit card"/>
        <s v="Debt advice line"/>
        <s v="Federal debt relief system"/>
        <s v="Debit"/>
        <s v="Debt shield scam"/>
        <s v="Debt rite"/>
        <s v="Best way to get out of debt"/>
        <s v="Debt collector harassment"/>
        <s v="Debt payoff"/>
        <s v="Debt negotiation"/>
        <s v="Repo debt"/>
        <s v="Private loan default"/>
        <s v="Rbt com"/>
        <s v="Non profit debt"/>
        <s v="Debt counselors"/>
        <s v="Debt consolidation non profit"/>
        <s v="Debt snowball"/>
        <s v="How do i settle debt"/>
        <s v="Unsecured debt"/>
        <s v="How do i find out how much debt i owe"/>
        <s v="How can i lower my interest rate"/>
        <s v="Credit card debt law"/>
        <s v="How to reduce credit card payments"/>
        <s v="Education debt reduction program"/>
        <s v="True debt advisor"/>
        <s v="Debt reduction calculator"/>
        <s v="American debt resources"/>
        <s v="Debt cures they dont want you to know about"/>
        <s v="Get me out of debt"/>
        <s v="Loan debt"/>
        <s v="Paying off debt"/>
        <s v="Student debt consolidation"/>
        <s v="Credit counseling services reviews"/>
        <s v="National credit card debt"/>
        <s v="Credit services ma"/>
        <s v="Debtchoice"/>
        <s v="Transforming debt into wealth"/>
        <s v="Debt free book"/>
        <s v="Loan payment default"/>
        <s v="Settling credit card debt"/>
        <s v="Debt letters"/>
        <s v="Pacific debt"/>
        <s v="Credit negotiators"/>
        <s v="Debt relief program"/>
        <s v="Debt services"/>
        <s v="Reduce debt payments"/>
        <s v="Creditor harassment"/>
        <s v="Credit services ca"/>
        <s v="How to eliminate debt"/>
        <s v="Free debt program"/>
        <s v="Debt wizard"/>
        <s v="Debet"/>
        <s v="Debt payment schedule"/>
        <s v="How to reduce credit card rate"/>
        <s v="Reducing student loan debt"/>
        <s v="Eliminate debt"/>
        <s v="Legally eliminate debt"/>
        <s v="Debtclear"/>
        <s v="Mortgage default"/>
        <s v="How to reduce credit card apr"/>
        <s v="Stop bill collectors from"/>
        <s v="Credit card reduction"/>
        <s v="800 credit card debt"/>
        <s v="Credit card debt consolidation program"/>
        <s v="Credit card debt loan"/>
        <s v="Consolidated credit card debt"/>
        <s v="Debters"/>
        <s v="Loans for personal debt"/>
        <s v="Restructuring bankruptcy"/>
        <s v="Credit consolidators"/>
        <s v="How to repair credit"/>
        <s v="Credit card debt bankruptcy"/>
        <s v="Reduce medical debt"/>
        <s v="Negotiating letter"/>
        <s v="Debtfree com"/>
        <s v="How to lower credit interest"/>
        <s v="How do i out of credit cards"/>
        <s v="how can i reduce debt"/>
        <s v="Fair debt act"/>
        <s v="Consumer debt attorneys"/>
        <s v="Christian debt"/>
        <s v="Online debt settlement"/>
        <s v="Debt settle"/>
        <s v="Business debt restructuring"/>
        <s v="Legally erase your debt as seen on cnbc"/>
        <s v="Debt com"/>
        <s v="Debt software"/>
        <s v="Debt solutions they don t want you to know about"/>
        <s v="Resq debt"/>
        <s v="Debt arbitrators"/>
        <s v="Advantage debt services"/>
        <s v="Consolidate bill"/>
        <s v="Debtfree"/>
        <s v="Free debt consolidation"/>
        <s v="Us debt resolve"/>
        <s v="Debt reduction program"/>
        <s v="Debt consolidation online"/>
        <s v="Military debt consolidation"/>
        <s v="National debt program"/>
        <s v="How to reduce interest on credit cards"/>
        <s v="Debt strategies"/>
        <s v="Consolidate credit card debt loan"/>
        <s v="Eliminate your debt"/>
        <s v="Dbet"/>
        <s v="Debt cures book"/>
        <s v="What is debt"/>
        <s v="How do i fix credit"/>
        <s v="Debt paydown calculator"/>
        <s v="Credit card consolidation loan"/>
        <s v="Consumer debt"/>
        <s v="Msnbc erase debt"/>
        <s v="Nationaldebt"/>
        <s v="Consumer debt consolidation"/>
        <s v="Consolidate credit"/>
        <s v="Debt professionals of america"/>
        <s v="Superior debt services"/>
      </sharedItems>
    </cacheField>
    <cacheField name="SearchQuery" numFmtId="0">
      <sharedItems containsBlank="1"/>
    </cacheField>
    <cacheField name="ReferralURL" numFmtId="0">
      <sharedItems containsBlank="1"/>
    </cacheField>
    <cacheField name="ReferralURL Parameters" numFmtId="0">
      <sharedItems containsBlank="1"/>
    </cacheField>
    <cacheField name="LandingPageURL" numFmtId="0">
      <sharedItems/>
    </cacheField>
    <cacheField name="Landing Page URL Parameters" numFmtId="0">
      <sharedItems/>
    </cacheField>
    <cacheField name="Days (LeadCreated)" numFmtId="0" databaseField="0">
      <fieldGroup base="1">
        <rangePr groupBy="days" startDate="2009-04-02T18:52:41" endDate="2009-09-30T21:00:20"/>
        <groupItems count="368">
          <s v="&lt;02-04-200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9-2009"/>
        </groupItems>
      </fieldGroup>
    </cacheField>
    <cacheField name="Months (LeadCreated)" numFmtId="0" databaseField="0">
      <fieldGroup base="1">
        <rangePr groupBy="months" startDate="2009-04-02T18:52:41" endDate="2009-09-30T21:00:20"/>
        <groupItems count="14">
          <s v="&lt;02-04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9-2009"/>
        </groupItems>
      </fieldGroup>
    </cacheField>
    <cacheField name="Years (LeadCreated)" numFmtId="0" databaseField="0">
      <fieldGroup base="1">
        <rangePr groupBy="years" startDate="2009-04-02T18:52:41" endDate="2009-09-30T21:00:20"/>
        <groupItems count="3">
          <s v="&lt;02-04-2009"/>
          <s v="2009"/>
          <s v="&gt;30-09-2009"/>
        </groupItems>
      </fieldGroup>
    </cacheField>
    <cacheField name="AddressScore2" numFmtId="0" databaseField="0">
      <fieldGroup base="9">
        <discretePr count="6">
          <x v="0"/>
          <x v="2"/>
          <x v="2"/>
          <x v="1"/>
          <x v="2"/>
          <x v="1"/>
        </discretePr>
        <groupItems count="3">
          <s v="NULL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1">
  <r>
    <x v="0"/>
    <x v="0"/>
    <s v="Dorinda"/>
    <s v="kanani@sandwichisles.net"/>
    <s v="FDF81FDA-A649-437B-B99C-FDDE74F7971B"/>
    <m/>
    <x v="0"/>
    <x v="0"/>
    <x v="0"/>
    <x v="0"/>
    <n v="5"/>
    <s v="creditsolutions-branded-shortform"/>
    <s v="HI"/>
    <x v="0"/>
    <m/>
    <x v="0"/>
    <s v="www.google.com"/>
    <x v="0"/>
    <x v="0"/>
    <x v="0"/>
    <s v="debt specialists"/>
    <s v="http://www.google.com/search"/>
    <s v="sourceid=navclient&amp;aq=1&amp;oq=debt sp&amp;ie=UTF-8&amp;rlz=1T4GFRE_enUS317US318&amp;q=debt specialists"/>
    <s v="http://www.debtreductioninc.com/index8.html"/>
    <s v="utm_source=google&amp;utm_medium=CPC&amp;utm_content=Holding%20Tank%20-%20Debt&amp;utm_campaign=Debt%20Holding%20Tank&amp;utm_term=Debt%20specialists&amp;keyword=How%20Can%20I%20Consolidate%20My%20Debt"/>
  </r>
  <r>
    <x v="0"/>
    <x v="1"/>
    <s v="Presetta"/>
    <s v="clerk2@ustconline.net"/>
    <s v="4190ACB7-5026-416C-B987-ED8AD427D5E6"/>
    <m/>
    <x v="1"/>
    <x v="0"/>
    <x v="0"/>
    <x v="0"/>
    <s v="NULL"/>
    <s v="Debt Settlement1 Master"/>
    <s v="AL"/>
    <x v="1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1"/>
    <x v="2"/>
    <s v="Gina"/>
    <s v="wagoner_gina@yahoo.com"/>
    <s v="hFg80jf_R0CRN55hdhWILw"/>
    <s v="Unable to contact - Bad Contact Information"/>
    <x v="1"/>
    <x v="0"/>
    <x v="0"/>
    <x v="0"/>
    <s v="NULL"/>
    <s v="Debt Settlement1 Master"/>
    <s v="NY"/>
    <x v="2"/>
    <m/>
    <x v="1"/>
    <s v="us.mc582.mail.yahoo.com"/>
    <x v="1"/>
    <x v="1"/>
    <x v="1"/>
    <m/>
    <s v="http://us.mc582.mail.yahoo.com/mc/showMessage"/>
    <s v="&amp;fid=Inbox&amp;sort=date&amp;order=down&amp;startMid=0&amp;.rand=1583035318&amp;da=0&amp;mid=1_57951_AI3sjkQAADszSeqZ9A5cdi36zYk&amp;blockimages=none"/>
    <s v="http://www.debtreductioninc.com/index8.html"/>
    <s v="utm_source=AdKnowledge&amp;utm_medium=CPC&amp;utm_content=Consolidate&amp;20Debt&amp;utm_campaign=Financial%20Services&amp;keyword=Debt%20Consolidation%20Experts"/>
  </r>
  <r>
    <x v="1"/>
    <x v="3"/>
    <s v="Kari"/>
    <s v="usa4ley@yahoo.com"/>
    <s v="jB01QgYZxkWArI9jWxuufw"/>
    <s v="Contacted - Doesn't Qualify"/>
    <x v="2"/>
    <x v="0"/>
    <x v="0"/>
    <x v="1"/>
    <n v="3"/>
    <s v="Debt Settlement1 Master"/>
    <s v="WA"/>
    <x v="2"/>
    <m/>
    <x v="0"/>
    <s v="norwich.kijiji.com"/>
    <x v="2"/>
    <x v="2"/>
    <x v="1"/>
    <m/>
    <s v="http://norwich.kijiji.com/c-Cars-vehicles-Cars-I-TAKE-OVER-ANY-CAR-PAYMENTS-LEASED-FINANCED-CALL-347-777-1431-W0QQAdIdZ140110392"/>
    <m/>
    <s v="http://www.debtreductioninc.com/index12.html"/>
    <s v="utm_source=Google&amp;utm_medium=cpc&amp;utm_campaign=DebtReductionInc&amp;utm_content=Lower%20Payments&amp;keyword=How%20To%20Lower%20Monthly%20Mortgage%20Payments"/>
  </r>
  <r>
    <x v="0"/>
    <x v="4"/>
    <s v="Stephanie"/>
    <s v="sr1lambert@embarqmail.com"/>
    <s v="D5B32074-458E-40EC-B185-1FEF20AC626D"/>
    <m/>
    <x v="3"/>
    <x v="0"/>
    <x v="0"/>
    <x v="0"/>
    <s v="NULL"/>
    <s v="Debt Settlement1 Master"/>
    <s v="TX"/>
    <x v="3"/>
    <m/>
    <x v="0"/>
    <m/>
    <x v="2"/>
    <x v="3"/>
    <x v="1"/>
    <m/>
    <m/>
    <m/>
    <s v="http://www.debtreductioninc.com/index8.html"/>
    <s v="utm_source=Google&amp;utm_medium=cpc&amp;utm_campaign=DebtReductionInc&amp;utm_content=Debt%20Reduction&amp;keyword=Debt%20Reduction"/>
  </r>
  <r>
    <x v="0"/>
    <x v="5"/>
    <s v="diana"/>
    <s v="diana.powers@tirecenters.com"/>
    <s v="94AB0C2C-0DEA-4B5D-96FA-94AE6C470CA0"/>
    <m/>
    <x v="2"/>
    <x v="0"/>
    <x v="0"/>
    <x v="1"/>
    <n v="3"/>
    <s v="Debt Settlement1 Master"/>
    <s v="CO"/>
    <x v="4"/>
    <m/>
    <x v="0"/>
    <s v="googleads.g.doubleclick.net"/>
    <x v="2"/>
    <x v="4"/>
    <x v="1"/>
    <m/>
    <s v="http://googleads.g.doubleclick.net/pagead/ads"/>
    <s v="client=ca-pub-9336631000664321&amp;dt=1248896663478&amp;lmt=1248896663&amp;output=html&amp;slotname=6068351789&amp;correlator=1248896663478&amp;url=http%3A%2F%2Ffrugaldad.com%2F2009%2F06%2F19%2Fwhen-stranded-in-a-forest-of-debt-just-keep-chopping%2F&amp;frm=0&amp;ga_vid=732715846.124889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6"/>
    <s v="kyla"/>
    <s v="kmcmillion@live.com"/>
    <s v="26583F6E-49B5-47B8-96E1-A321CAF09B7A"/>
    <m/>
    <x v="2"/>
    <x v="0"/>
    <x v="0"/>
    <x v="0"/>
    <n v="4"/>
    <s v="Debt Settlement1 Master"/>
    <s v="MI"/>
    <x v="5"/>
    <m/>
    <x v="0"/>
    <s v="googleads.g.doubleclick.net"/>
    <x v="2"/>
    <x v="5"/>
    <x v="1"/>
    <m/>
    <s v="http://googleads.g.doubleclick.net/pagead/ads"/>
    <s v="client=ca-pub-4461215404735941&amp;dt=1246898897998&amp;lmt=1206205618&amp;prev_slotnames=6628846820&amp;format=300x250_as&amp;output=html&amp;correlator=1246898897967&amp;channel=3856425527&amp;url=http%3A%2F%2Fwww.studentdoc.com%2Fstudent-loan-debt.html&amp;color_bg=FFFFFF&amp;color_text=3366"/>
    <s v="http://www.debtreductioninc.com/index8.html"/>
    <s v="utm_source=Google&amp;utm_medium=cpc&amp;utm_campaign=DebtReductionInc&amp;utm_content=Student%20Debt&amp;keyword=Defaulted%20Student%20Loan%20Solutions"/>
  </r>
  <r>
    <x v="1"/>
    <x v="7"/>
    <s v="John"/>
    <s v="johndoe333@yahoo.com"/>
    <s v="hxFrkNSCjU6rE2u-7yH-KQ"/>
    <s v="Unable to contact - Bad Contact Information"/>
    <x v="4"/>
    <x v="0"/>
    <x v="0"/>
    <x v="0"/>
    <s v="NULL"/>
    <s v="Debt Settlement1 Master"/>
    <s v="IA"/>
    <x v="6"/>
    <m/>
    <x v="0"/>
    <s v="www.google.com"/>
    <x v="3"/>
    <x v="6"/>
    <x v="2"/>
    <s v="credit services"/>
    <s v="http://www.google.com/search"/>
    <s v="q=credit services&amp;rls=com.microsoft:*&amp;ie=UTF-8&amp;oe=UTF-8&amp;startIndex=&amp;startPage=1&amp;rlz=1I7GGLL_en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8"/>
    <s v="Gloria"/>
    <s v="gfuselier@allen.k12.la.us"/>
    <s v="8F018729-3974-4100-A5D3-8175AB64D991"/>
    <m/>
    <x v="5"/>
    <x v="0"/>
    <x v="0"/>
    <x v="0"/>
    <s v="NULL"/>
    <s v="Debt Settlement1 Master"/>
    <s v="LA"/>
    <x v="2"/>
    <m/>
    <x v="2"/>
    <s v="dir.yahoo.com"/>
    <x v="2"/>
    <x v="7"/>
    <x v="1"/>
    <m/>
    <s v="http://dir.yahoo.com/Government/U_S__Government/Executive_Branch/Departments_and_Agencies/"/>
    <m/>
    <s v="http://www.debtreductioninc.com/index8.html"/>
    <s v="utm_source=yahoo&amp;utm_medium=cpc&amp;utm_campaign=DebtReductionInc&amp;utm_content=Debt%20Consolidation&amp;keyword=Government%20Debt%20Consolidation&amp;OVRAW=government%20loan%20and%20grant%20for%20debt%20consolidation&amp;OVKEY=government%20debt%20consolidation&amp;OVMTC=advan"/>
  </r>
  <r>
    <x v="0"/>
    <x v="9"/>
    <s v="Amy"/>
    <s v="Ajhurd4992@yahoo.com"/>
    <s v="A636ADF0-72A6-4E11-A946-FDEF69E64E53"/>
    <m/>
    <x v="0"/>
    <x v="0"/>
    <x v="0"/>
    <x v="2"/>
    <n v="4"/>
    <s v="creditsolutions-branded-shortform"/>
    <s v="MI"/>
    <x v="4"/>
    <m/>
    <x v="0"/>
    <s v="www.docstoc.com"/>
    <x v="4"/>
    <x v="8"/>
    <x v="3"/>
    <m/>
    <s v="http://www.docstoc.com/docs/1581454/Sample-Debt-Settlement-Letter"/>
    <m/>
    <s v="http://www.debtreductioninc.com/index8.html"/>
    <s v="utm_source=google&amp;utm_medium=CPC&amp;utm_content=Settlement&amp;utm_campaign=Debt%20Volume_MI&amp;utm_term=Debt%20settlement&amp;keyword=How%20Can%20I%20Consolidate%20My%20Debt"/>
  </r>
  <r>
    <x v="1"/>
    <x v="10"/>
    <s v="Juan"/>
    <s v="villalobosjgv@yahoo.com"/>
    <s v="LfatQ19SFkWfP3-hH7TVTQ"/>
    <s v="Unable to contact - Bad Contact Information"/>
    <x v="0"/>
    <x v="0"/>
    <x v="0"/>
    <x v="0"/>
    <s v="NULL"/>
    <s v="creditsolutions-branded-shortform"/>
    <s v="TX"/>
    <x v="2"/>
    <m/>
    <x v="0"/>
    <s v="googleads.g.doubleclick.net"/>
    <x v="2"/>
    <x v="4"/>
    <x v="1"/>
    <m/>
    <s v="http://googleads.g.doubleclick.net/pagead/ads"/>
    <s v="client=ca-pub-7277345023380563&amp;host=pub-1556223355139109&amp;dt=1243902147397&amp;lmt=1243712118&amp;prev_fmts=468x60_as&amp;format=160x600_as&amp;output=html&amp;correlator=1243902147022&amp;url=http%3A%2F%2Fdebtcollectionlawyer.blogspot.com%2Fsearch%3Fupdated-min%3D2009-01-01T00%2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"/>
    <s v="vickie"/>
    <s v="strangevickie@hotmail.com"/>
    <s v="B5B4DBDA-DE88-48E2-BC79-3272813F843B"/>
    <m/>
    <x v="0"/>
    <x v="0"/>
    <x v="0"/>
    <x v="1"/>
    <n v="5"/>
    <s v="creditsolutions-branded-shortform"/>
    <s v="IL"/>
    <x v="0"/>
    <m/>
    <x v="0"/>
    <s v="www.google.com"/>
    <x v="5"/>
    <x v="9"/>
    <x v="4"/>
    <s v="refinance loan debt consolidation lower interest"/>
    <s v="http://www.google.com/search"/>
    <s v="q=refinance loan debt consolidation lower interest&amp;hl=en&amp;rlz=1T4ADBF_en___US290&amp;start=10&amp;sa=N"/>
    <s v="http://www.debtreductioninc.com/index8.html"/>
    <s v="utm_source=google&amp;utm_medium=CPC&amp;utm_content=Debt&amp;utm_campaign=Debt%20Volume&amp;utm_term=Debt&amp;keyword=How%20Can%20I%20Consolidate%20My%20Debt"/>
  </r>
  <r>
    <x v="0"/>
    <x v="12"/>
    <s v="John"/>
    <s v="JSCRISPIN@YAHOO.COM"/>
    <s v="0F70ECCD-3D27-4EFE-836F-DE29BE79E569"/>
    <m/>
    <x v="6"/>
    <x v="0"/>
    <x v="0"/>
    <x v="0"/>
    <s v="NULL"/>
    <s v="Debt Settlement1 Master"/>
    <s v="MI"/>
    <x v="7"/>
    <m/>
    <x v="2"/>
    <s v="search.yahoo.com"/>
    <x v="6"/>
    <x v="10"/>
    <x v="1"/>
    <s v="DEBT SETTLEMENT COMPANIES IN MICHIGAN"/>
    <s v="http://search.yahoo.com/search;_ylt=ApLIhL64n9L.dkATTiZFGwKmN3wV"/>
    <s v="p=DEBT SETTLEMENT COMPANIES IN MICHIGAN&amp;fr=att-portal&amp;toggle=1&amp;cop=&amp;ei=UTF-8"/>
    <s v="http://www.debtreductioninc.com/index8.html"/>
    <s v="utm_source=yahoo&amp;utm_medium=cpc&amp;utm_campaign=state&amp;utm_content=Debt%20Settlement%20Companies&amp;keyword=Debt%20Settlement%20Companies%20In%20Michigan&amp;OVRAW=DEBT%20SETTLEMENT%20COMPANIES%20IN%20MICHIGAN&amp;OVKEY=debt%20settlement%20company%20in%20michigan&amp;OVMTC="/>
  </r>
  <r>
    <x v="0"/>
    <x v="13"/>
    <s v="kristen"/>
    <s v="skylerwood09@yahoo.com"/>
    <s v="1B93D455-40D7-47E9-B143-557168CC0A71"/>
    <m/>
    <x v="2"/>
    <x v="0"/>
    <x v="0"/>
    <x v="0"/>
    <s v="NULL"/>
    <s v="Debt Settlement1 Master"/>
    <s v="LA"/>
    <x v="4"/>
    <m/>
    <x v="2"/>
    <s v="search.yahoo.com"/>
    <x v="2"/>
    <x v="11"/>
    <x v="1"/>
    <s v="help to get out of debt"/>
    <s v="http://search.yahoo.com/search"/>
    <s v="ei=utf-8&amp;fr=ieas-tb&amp;p=help to get out of debt"/>
    <s v="http://www.debtreductioninc.com/index8.html"/>
    <s v="utm_source=yahoo&amp;utm_medium=cpc&amp;utm_campaign=DebtReductionInc&amp;utm_content=Get%20Out%20Of%20Debt&amp;keyword=Help%20Get%20Out%20Of%20Debt&amp;OVRAW=help%20to%20get%20out%20of%20debt&amp;OVKEY=help%20to%20get%20out%20of%20debt&amp;OVMTC=standard&amp;OVADID=42233302522&amp;OVKWID=2"/>
  </r>
  <r>
    <x v="0"/>
    <x v="14"/>
    <s v="ben"/>
    <s v="griff191919@yahoo.com"/>
    <s v="B6CF6B87-BF97-41CF-A926-30BD36BDA26B"/>
    <m/>
    <x v="5"/>
    <x v="0"/>
    <x v="0"/>
    <x v="0"/>
    <s v="NULL"/>
    <s v="Debt Settlement1 Master"/>
    <s v="NY"/>
    <x v="0"/>
    <m/>
    <x v="2"/>
    <s v="search.yahoo.com"/>
    <x v="2"/>
    <x v="12"/>
    <x v="1"/>
    <s v="federal debt relief system"/>
    <s v="http://search.yahoo.com/search"/>
    <s v="p=federal debt relief system&amp;fr=yfp-t-501-s&amp;toggle=1&amp;cop=mss&amp;ei=UTF-8"/>
    <s v="http://www.debtreductioninc.com/index8.html"/>
    <s v="utm_source=yahoo&amp;utm_medium=cpc&amp;utm_campaign=DebtReductionInc&amp;utm_content=General%20Debt&amp;keyword=Debt%20Relief&amp;OVRAW=federal%20debt%20relief%20system&amp;OVKEY=debt%20relief&amp;OVMTC=advanced&amp;OVADID=42233303522&amp;OVKWID=207713042522"/>
  </r>
  <r>
    <x v="0"/>
    <x v="15"/>
    <s v="Ola"/>
    <s v="opietime@rocketmail.com"/>
    <s v="C13ABB97-43CF-459F-BDFC-AC22DB27EE4B"/>
    <m/>
    <x v="2"/>
    <x v="0"/>
    <x v="0"/>
    <x v="0"/>
    <s v="NULL"/>
    <s v="Debt Settlement1 Master"/>
    <s v="NV"/>
    <x v="8"/>
    <m/>
    <x v="2"/>
    <s v="search.yahoo.com"/>
    <x v="2"/>
    <x v="2"/>
    <x v="1"/>
    <s v="lower bills"/>
    <s v="http://search.yahoo.com/search"/>
    <s v="p=lower bills&amp;fr=chr-tyc8"/>
    <s v="http://www.debtreductioninc.com/index8.html"/>
    <s v="utm_source=yahoo&amp;utm_medium=cpc&amp;utm_campaign=DebtReductionInc&amp;utm_content=Lower%20Payments&amp;keyword=How%20To%20Lower%20Monthly%20Bills&amp;OVRAW=lower%20bills&amp;OVKEY=lower%20your%20monthly%20bills&amp;OVMTC=advanced&amp;OVADID=42233385522&amp;OVKWID=207713094522"/>
  </r>
  <r>
    <x v="0"/>
    <x v="16"/>
    <s v="Joseph"/>
    <s v="bigtime2172@yahoo.com"/>
    <s v="8B878AC1-2E6C-4079-8390-3C041F4DB7BA"/>
    <m/>
    <x v="3"/>
    <x v="0"/>
    <x v="0"/>
    <x v="0"/>
    <s v="NULL"/>
    <s v="Debt Settlement1 Master"/>
    <s v="IL"/>
    <x v="6"/>
    <m/>
    <x v="2"/>
    <s v="search.yahoo.com"/>
    <x v="2"/>
    <x v="12"/>
    <x v="1"/>
    <s v="clear my debts"/>
    <s v="http://search.yahoo.com/search"/>
    <s v="p=clear my debts&amp;fr=yfp-t-120-s&amp;toggle=1&amp;cop=mss&amp;ei=UTF-8"/>
    <s v="http://www.debtreductioninc.com/index8.html"/>
    <s v="utm_source=yahoo&amp;utm_medium=cpc&amp;utm_campaign=DebtReductionInc&amp;utm_content=General%20Debt&amp;keyword=Debt%20Solutions&amp;OVRAW=clear%20my%20debts&amp;OVKEY=clear%20my%20debt&amp;OVMTC=standard&amp;OVADID=42233303522&amp;OVKWID=207713451022"/>
  </r>
  <r>
    <x v="1"/>
    <x v="17"/>
    <s v="Kandi"/>
    <s v="kandielko@verizon.net"/>
    <s v="7YvjZQLOi0aAT7DhiqDISg"/>
    <s v="Unable to contact - Bad Contact Information"/>
    <x v="0"/>
    <x v="0"/>
    <x v="0"/>
    <x v="2"/>
    <n v="3"/>
    <s v="creditsolutions-branded-shortform"/>
    <s v="IL"/>
    <x v="9"/>
    <m/>
    <x v="0"/>
    <s v="googleads.g.doubleclick.net"/>
    <x v="2"/>
    <x v="4"/>
    <x v="1"/>
    <m/>
    <s v="http://googleads.g.doubleclick.net/pagead/ads"/>
    <s v="client=ca-pub-3089121361425291&amp;dt=1249177300777&amp;lmt=1247393886&amp;output=html&amp;slotname=6618657966&amp;correlator=1249177300777&amp;url=http%3A%2F%2Fwww.dinkytown.net%2Fjava%2FCreditAssessment.html&amp;ref=http%3A%2F%2Fwww.dinkytown.net%2F&amp;frm=0&amp;ga_vid=1041681605.1249177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"/>
    <s v="nichole"/>
    <s v="cole2ni2003@yahooc.om"/>
    <s v="6C8E5A21-B139-4BFE-85C9-99DA002898F0"/>
    <m/>
    <x v="2"/>
    <x v="0"/>
    <x v="0"/>
    <x v="1"/>
    <n v="5"/>
    <s v="Debt Settlement1 Master"/>
    <s v="MT"/>
    <x v="0"/>
    <m/>
    <x v="0"/>
    <s v="ezinearticles.com"/>
    <x v="2"/>
    <x v="4"/>
    <x v="1"/>
    <m/>
    <s v="http://ezinearticles.com/"/>
    <s v="5-Steps-to-Living-a-Debt-Free-Lifestyle&amp;id=2896993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9"/>
    <s v="Kathy"/>
    <s v="hanta_yo_56@yahoo.com"/>
    <s v="D27C476D-76E6-40AA-B1F8-01C6ACB4BFED"/>
    <m/>
    <x v="2"/>
    <x v="0"/>
    <x v="0"/>
    <x v="0"/>
    <s v="NULL"/>
    <s v="Debt Settlement1 Master"/>
    <s v="MT"/>
    <x v="3"/>
    <m/>
    <x v="2"/>
    <s v="www.findstuff.com"/>
    <x v="6"/>
    <x v="13"/>
    <x v="1"/>
    <m/>
    <s v="http://www.findstuff.com/v3/index.php"/>
    <s v="uvx=X1R1vkOqZvospnau4rzd1WvDjbyOOnabXNQ7NGZxx1z7VGrWirgLMYk_HboPv-0Os1huAGzS6bX0VSh__loj6n_AqEq1tvaMSywKpUjpUbpkrkShmtocZ_Sv6jhh7msiUNRjiwSnJy52qZ8WbUcpNd2i1C7pQ53hX8XZZfil6Wt5jFYREdjPnoekSlqxWdrNCVkMx2pRlapzjVQ89oTY2H12Tgt4nZ0zwVVM-n22bcxHFLT5XC2AyD1KB8f"/>
    <s v="http://www.debtreductioninc.com/index8.html"/>
    <s v="utm_source=yahoo&amp;utm_medium=cpc&amp;utm_campaign=state&amp;utm_content=Consolidation%20Debt%20Loan&amp;keyword=Debt%20Consolidation%20In%20Arizona&amp;OVRAW=debt%20consolidation%20equity%20loan&amp;OVKEY=arizona%20debt%20consolidation%20loan&amp;OVMTC=advanced&amp;OVADID=42233449022"/>
  </r>
  <r>
    <x v="0"/>
    <x v="20"/>
    <s v="Charles"/>
    <s v="pruett_c@yahoo.com"/>
    <s v="254206B2-68CD-4E3B-A62B-E47F0F059F3C"/>
    <m/>
    <x v="4"/>
    <x v="0"/>
    <x v="0"/>
    <x v="0"/>
    <s v="NULL"/>
    <s v="Debt Settlement1 Master"/>
    <s v="MO"/>
    <x v="6"/>
    <m/>
    <x v="1"/>
    <s v="us.mc631.mail.yahoo.com"/>
    <x v="1"/>
    <x v="1"/>
    <x v="1"/>
    <m/>
    <s v="http://us.mc631.mail.yahoo.com/mc/showMessage"/>
    <s v="fid=Inbox&amp;sort=date&amp;order=down&amp;startMid=0&amp;.rand=1388828028&amp;da=0&amp;midIndex=12&amp;mid=1_15702_AAJhk0UAAAWjSdLvoAx2hhvIFco&amp;prevMid=1_15156_APZgk0UAARnfSdLyJwQph3HUTx0&amp;nextMid=1_16256_APVgk0UAAEz1ScuJzQGX2FTNZhE&amp;m=1_12491_APdgk0UAAQ7nSdteagfaXTcJGBA,1_13632_AAFhk"/>
    <s v="http://www.debtreductioninc.com/index8.html"/>
    <s v="utm_source=AdKnowledge&amp;utm_medium=CPC&amp;utm_content=Consolidate&amp;20Debt&amp;utm_campaign=Financial%20Services&amp;keyword=Debt%20Consolidation%20Experts"/>
  </r>
  <r>
    <x v="0"/>
    <x v="21"/>
    <s v="David"/>
    <s v="kramerwave01@yahoo.com"/>
    <s v="FA10C2B3-AB50-496C-AFD2-A25982D62034"/>
    <m/>
    <x v="7"/>
    <x v="0"/>
    <x v="0"/>
    <x v="0"/>
    <s v="NULL"/>
    <s v="Debt Settlement1 Master"/>
    <s v="MD"/>
    <x v="3"/>
    <m/>
    <x v="2"/>
    <s v="search.yahoo.com"/>
    <x v="6"/>
    <x v="14"/>
    <x v="1"/>
    <s v="maryland bankruptcy laws"/>
    <s v="http://search.yahoo.com/search"/>
    <s v="p=maryland bankruptcy laws&amp;ei=utf-8&amp;fr=chr-yie8"/>
    <s v="http://www.debtreductioninc.com/index8.html"/>
    <s v="utm_source=yahoo&amp;utm_medium=cpc&amp;utm_campaign=state&amp;utm_content=Bankruptcy%20And%20Chapter%207&amp;keyword=Avoid%20Chapter%207%20Bankruptcy%20In%20Maryland&amp;OVRAW=maryland%20bankruptcy%20laws&amp;OVKEY=maryland%20chapter%207%20bankruptcy&amp;OVMTC=advanced&amp;OVADID=42233"/>
  </r>
  <r>
    <x v="1"/>
    <x v="22"/>
    <s v="Charles"/>
    <s v="hollicj02@yahoo.com"/>
    <s v="HOqz2SU04UKjPN3Dlu90qg"/>
    <s v="Unable to contact - Bad Contact Information"/>
    <x v="2"/>
    <x v="0"/>
    <x v="0"/>
    <x v="0"/>
    <s v="NULL"/>
    <s v="Debt Settlement1 Master"/>
    <s v="TX"/>
    <x v="3"/>
    <m/>
    <x v="2"/>
    <s v="search.yahoo.com"/>
    <x v="2"/>
    <x v="7"/>
    <x v="1"/>
    <s v="secured debt consolidation loans"/>
    <s v="http://search.yahoo.com/search"/>
    <s v="p=secured debt consolidation loans&amp;fr=yfp-t-501-s&amp;toggle=1&amp;cop=mss&amp;ei=UTF-8"/>
    <s v="http://www.debtreductioninc.com/index8.html"/>
    <s v="utm_source=yahoo&amp;utm_medium=cpc&amp;utm_campaign=DebtReductionInc&amp;utm_content=Debt%20Consolidation&amp;keyword=Secured%20Debt%20Consolidation&amp;OVRAW=secured%20debt%20consolidation%20loans&amp;OVKEY=secured%20debt%20consolidation&amp;OVMTC=advanced&amp;OVADID=41951255522&amp;OVKWI"/>
  </r>
  <r>
    <x v="0"/>
    <x v="23"/>
    <s v="curtis"/>
    <s v="curtisjones_334@hotmail.com"/>
    <s v="AEA3FF08-5C47-4892-A660-C332EC173019"/>
    <m/>
    <x v="3"/>
    <x v="0"/>
    <x v="0"/>
    <x v="0"/>
    <s v="NULL"/>
    <s v="Debt Settlement1 Master"/>
    <s v="CA"/>
    <x v="6"/>
    <m/>
    <x v="0"/>
    <s v="www.google.com"/>
    <x v="7"/>
    <x v="5"/>
    <x v="5"/>
    <s v="how to solve federal default student loans"/>
    <s v="http://www.google.com/search"/>
    <s v="hl=en&amp;q=how to solve federal default student loans&amp;aq=f&amp;oq=&amp;safe=strict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24"/>
    <s v="Joy"/>
    <s v="jbecker@genoptix.com"/>
    <s v="5B16EB56-FC85-4539-A222-60258E30864A"/>
    <m/>
    <x v="0"/>
    <x v="0"/>
    <x v="0"/>
    <x v="0"/>
    <n v="2"/>
    <s v="creditsolutions-branded-shortform"/>
    <s v="CA"/>
    <x v="0"/>
    <m/>
    <x v="0"/>
    <s v="www.google.com"/>
    <x v="0"/>
    <x v="0"/>
    <x v="6"/>
    <s v="american debt association"/>
    <s v="http://www.google.com/search"/>
    <s v="hl=en&amp;q=american debt association&amp;aq=0&amp;oq=american debt ass&amp;aqi=g1"/>
    <s v="http://www.debtreductioninc.com/index8.html"/>
    <s v="utm_source=google&amp;utm_medium=CPC&amp;utm_content=Holding%20Tank%20-%20Debt&amp;utm_campaign=Debt%20Holding%20Tank&amp;utm_term=American%20debt&amp;keyword=2009%20American%20Debt%20Releif%20Program"/>
  </r>
  <r>
    <x v="2"/>
    <x v="25"/>
    <s v="Paul"/>
    <s v="prince.pdj@gmail.com"/>
    <s v="xd_FmG9keUa92FAuRcX6ZA"/>
    <s v="Closed"/>
    <x v="4"/>
    <x v="0"/>
    <x v="0"/>
    <x v="0"/>
    <s v="NULL"/>
    <s v="Debt Settlement1 Master"/>
    <s v="IL"/>
    <x v="5"/>
    <m/>
    <x v="0"/>
    <s v="www.google.com"/>
    <x v="0"/>
    <x v="0"/>
    <x v="7"/>
    <s v="debt stoppers"/>
    <s v="http://www.google.com/search"/>
    <s v="hl=en&amp;q=debt stoppers&amp;aq=f&amp;oq="/>
    <s v="http://www.debtreductioninc.com/index8.html"/>
    <s v="utm_source=google&amp;utm_medium=CPC&amp;utm_content=Holding%20Tank%20-%20Debt&amp;utm_campaign=Debt%20Holding%20Tank&amp;utm_term=Debt%20stoppers&amp;keyword=How%20Can%20I%20Consolidate%20My%20Debt"/>
  </r>
  <r>
    <x v="0"/>
    <x v="26"/>
    <s v="susan"/>
    <s v="mahatma1000@hotmail.com"/>
    <s v="A6C61608-19EB-4F90-A8D4-8C29280B74A8"/>
    <m/>
    <x v="0"/>
    <x v="0"/>
    <x v="0"/>
    <x v="1"/>
    <n v="2"/>
    <s v="creditsolutions-branded-shortform"/>
    <s v="MO"/>
    <x v="0"/>
    <m/>
    <x v="0"/>
    <s v="pagead2.googlesyndication.com"/>
    <x v="2"/>
    <x v="4"/>
    <x v="1"/>
    <m/>
    <s v="http://pagead2.googlesyndication.com/pagead/ads"/>
    <s v="client=ca-pub-3089121361425291&amp;dt=1248605755445&amp;lmt=1246416433&amp;output=html&amp;slotname=1739470378&amp;correlator=1248605755445&amp;dblk=1&amp;url=http%3A%2F%2Fwww.dinkytown.net%2Fdebt.html&amp;ref=http%3A%2F%2Fwww.dinkytown.net%2Ffinancialcalculators.html&amp;frm=0&amp;ga_vid=72170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7"/>
    <s v="Bryan"/>
    <s v="bberg@adv-eng-ser-inc.com"/>
    <s v="9D89D069-7E87-454E-8556-0105E0BA1DCB"/>
    <m/>
    <x v="8"/>
    <x v="0"/>
    <x v="0"/>
    <x v="0"/>
    <n v="3"/>
    <s v="Debt Settlement1 Master"/>
    <s v="TX"/>
    <x v="4"/>
    <m/>
    <x v="0"/>
    <s v="businessmajors.about.com"/>
    <x v="2"/>
    <x v="5"/>
    <x v="1"/>
    <m/>
    <s v="http://businessmajors.about.com/od/payingforschool/tp/TopConsolid.htm"/>
    <m/>
    <s v="http://www.debtreductioninc.com/index8.html"/>
    <s v="utm_source=Google&amp;utm_medium=cpc&amp;utm_campaign=DebtReductionInc&amp;utm_content=Student%20Debt&amp;keyword=Defaulted%20Student%20Loan%20Solutions"/>
  </r>
  <r>
    <x v="0"/>
    <x v="28"/>
    <s v="Amanda"/>
    <s v="agentilucci@comcast.net"/>
    <s v="65E50085-0531-47C9-A2E8-89E698E7CEB7"/>
    <m/>
    <x v="0"/>
    <x v="0"/>
    <x v="0"/>
    <x v="1"/>
    <n v="4"/>
    <s v="creditsolutions-branded-shortform"/>
    <s v="MA"/>
    <x v="9"/>
    <m/>
    <x v="0"/>
    <s v="www.google.com"/>
    <x v="7"/>
    <x v="15"/>
    <x v="8"/>
    <s v="default student loan assistance"/>
    <s v="http://www.google.com/search"/>
    <s v="hl=en&amp;safe=active&amp;rlz=1G1GGLQ_ENUS270&amp;q=default student loan assistance&amp;aq=1&amp;oq=default stu&amp;aqi=g10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29"/>
    <s v="Lyn"/>
    <s v="pasha02@hotmail.com"/>
    <s v="F661FEF5-0ADE-455D-B449-E46D627C248A"/>
    <m/>
    <x v="3"/>
    <x v="0"/>
    <x v="0"/>
    <x v="0"/>
    <s v="NULL"/>
    <s v="Debt Settlement1 Master"/>
    <s v="MO"/>
    <x v="3"/>
    <m/>
    <x v="0"/>
    <s v="www.google.com"/>
    <x v="7"/>
    <x v="5"/>
    <x v="9"/>
    <s v="student loan consolidation default"/>
    <s v="http://www.google.com/search"/>
    <s v="hl=en&amp;q=student loan consolidation default&amp;revid=2119865589&amp;ei=e4AASrKiPJmxtgfNyKWKBw&amp;sa=X&amp;oi=revisions_inline&amp;resnum=0&amp;ct=broad-revision&amp;cd=3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30"/>
    <s v="Donna"/>
    <s v="donna.m.monds.hyzh@statefarm.com"/>
    <s v="827A85C3-E7C6-41C0-92FC-B7FE56D377CF"/>
    <m/>
    <x v="3"/>
    <x v="0"/>
    <x v="0"/>
    <x v="0"/>
    <s v="NULL"/>
    <s v="Debt Settlement1 Master"/>
    <s v="FL"/>
    <x v="0"/>
    <m/>
    <x v="0"/>
    <s v="googleads.g.doubleclick.net"/>
    <x v="2"/>
    <x v="16"/>
    <x v="1"/>
    <m/>
    <s v="http://googleads.g.doubleclick.net/pagead/ads"/>
    <s v="client=ca-pub-7643816519439245&amp;dt=1240592580353&amp;lmt=1240592580&amp;prev_slotnames=2345408139&amp;output=html&amp;slotname=9023412582&amp;correlator=1240592580306&amp;url=http%3A%2F%2Fwww.complaintsboard.com%2Fcomplaints%2Fabusive-and-deceitful-collection-c87536.html&amp;ref=http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31"/>
    <s v="anna"/>
    <s v="clvancuren@fairpoint.net"/>
    <s v="E995503A-B1EC-42AF-A4B2-916CD0F1D4C1"/>
    <m/>
    <x v="0"/>
    <x v="0"/>
    <x v="0"/>
    <x v="3"/>
    <n v="5"/>
    <s v="creditsolutions-branded-shortform"/>
    <s v="NY"/>
    <x v="2"/>
    <m/>
    <x v="2"/>
    <s v="www.bediddle.com"/>
    <x v="2"/>
    <x v="7"/>
    <x v="1"/>
    <m/>
    <s v="http://www.bediddle.com/webs.php"/>
    <s v="q=non profit debt consolidation&amp;cpe=cz1WYW5jZSZjcD1kZWJ0IGNvbnNvbGlkYXRpb24mYz0wLjA1"/>
    <s v="http://www.debtreductioninc.com/index8.html"/>
    <s v="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"/>
  </r>
  <r>
    <x v="0"/>
    <x v="32"/>
    <s v="anna"/>
    <s v="annatahbo@yahoo.com"/>
    <s v="46F26797-2E0B-41EE-AE79-995830791D0F"/>
    <m/>
    <x v="0"/>
    <x v="0"/>
    <x v="0"/>
    <x v="3"/>
    <n v="5"/>
    <s v="creditsolutions-branded-shortform"/>
    <s v="AZ"/>
    <x v="4"/>
    <m/>
    <x v="0"/>
    <s v="googleads.g.doubleclick.net"/>
    <x v="2"/>
    <x v="4"/>
    <x v="1"/>
    <s v="http://www.mydollarplan.com"/>
    <s v="http://googleads.g.doubleclick.net/pagead/ads"/>
    <s v="client=ca-pub-5913378723297430&amp;dt=1248880125741&amp;lmt=1248880125&amp;prev_slotnames=1723017134&amp;output=html&amp;slotname=0592480172&amp;correlator=1248880125382&amp;url=http%3A%2F%2Fwww.mydollarplan.com%2F7-ways-to-payoff-credit-card-debt%2F&amp;cb=1&amp;cd=1&amp;ref=http%3A%2F%2Fus.mg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33"/>
    <s v="Krystle"/>
    <s v="krystlemorgan@live.com"/>
    <s v="W_OMDfYIzEOYdqLcebFp9A"/>
    <s v="Contacted - Doesn't Qualify"/>
    <x v="6"/>
    <x v="0"/>
    <x v="0"/>
    <x v="0"/>
    <s v="NULL"/>
    <s v="Debt Settlement1 Master"/>
    <s v="TX"/>
    <x v="2"/>
    <m/>
    <x v="1"/>
    <s v="intellimatch.org"/>
    <x v="1"/>
    <x v="1"/>
    <x v="1"/>
    <m/>
    <s v="http://intellimatch.org/c/PR--JRxrQYDNxxo_fxolllKJJ2s4fr24iByiZ2G37tOyjdkAZR5CNS5OGg-dzrkVLxePGhJT7di9uBTdC3vonQhmykIAcNi_MIanjeonqiy5R3j4ljzTYzlUXXJvlwsPQC7V0JJyVxhfe8XmU8LJ0iPAYb8VohUdg2i9y-6lbLbqHTMkR0A2eO349gShoH2MnLgYPhjskq9dkH87SYzGFv1wem-phG0wY0lsJ"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34"/>
    <s v="THOMAS"/>
    <s v="TDARENA@HOTMAIL.COM"/>
    <s v="A4D63FCD-F9CD-4CDF-A608-735F6C6E277E"/>
    <m/>
    <x v="0"/>
    <x v="0"/>
    <x v="0"/>
    <x v="1"/>
    <n v="3"/>
    <s v="creditsolutions-branded-shortform"/>
    <s v="FL"/>
    <x v="4"/>
    <m/>
    <x v="2"/>
    <s v="search.yahoo.com"/>
    <x v="2"/>
    <x v="2"/>
    <x v="1"/>
    <s v="LOWER MY MORTGAGE"/>
    <s v="http://search.yahoo.com/search;_ylt=AnRT8jHE0hJzKVplIaol2WBG2vAI"/>
    <s v="p=LOWER MY MORTGAGE&amp;fr=my-myy&amp;toggle=1&amp;cop=&amp;ei=UTF-8"/>
    <s v="http://www.debtreductioninc.com/index8.html"/>
    <s v="utm_source=yahoo&amp;utm_medium=cpc&amp;utm_campaign=DebtReductionInc&amp;utm_content=Lower%20Payments&amp;keyword=How%20To%20Lower%20Mortgage%20Payments&amp;OVRAW=LOWER%20MY%20MORTGAGE&amp;OVKEY=lower%20my%20mortgage%20payment&amp;OVMTC=advanced&amp;OVADID=42233385522&amp;OVKWID=2077133330"/>
  </r>
  <r>
    <x v="0"/>
    <x v="35"/>
    <s v="Derek"/>
    <s v="derek.w.turner@gmail.com"/>
    <s v="8B3989FB-57C4-495E-94BD-AD19D0B965ED"/>
    <m/>
    <x v="2"/>
    <x v="0"/>
    <x v="0"/>
    <x v="1"/>
    <n v="5"/>
    <s v="Debt Settlement1 Master"/>
    <s v="IN"/>
    <x v="9"/>
    <m/>
    <x v="0"/>
    <s v="www.usatoday.com"/>
    <x v="7"/>
    <x v="15"/>
    <x v="10"/>
    <s v="college loan default money from gov"/>
    <s v="http://www.usatoday.com/search/results"/>
    <s v="q=college loan default money from gov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36"/>
    <s v="Charles"/>
    <s v="Stilwil469@sbcglobal.net"/>
    <s v="391FD874-FBD3-4743-B25B-85E240814D96"/>
    <m/>
    <x v="9"/>
    <x v="0"/>
    <x v="0"/>
    <x v="0"/>
    <s v="NULL"/>
    <s v="creditsolutions-branded-shortform"/>
    <s v="CA"/>
    <x v="2"/>
    <m/>
    <x v="2"/>
    <s v="search.yahoo.com"/>
    <x v="2"/>
    <x v="12"/>
    <x v="1"/>
    <s v="champion debt relief"/>
    <s v="http://search.yahoo.com/search;_ylt=AjQbK1WHigg.t.RzMiNJ.q.mN3wV"/>
    <s v="p=champion debt relief&amp;fr=att-portal&amp;toggle=1&amp;cop=&amp;ei=UTF-8"/>
    <s v="http://www.debtreductioninc.com/index8.html"/>
    <s v="utm_source=yahoo&amp;utm_medium=cpc&amp;utm_campaign=DebtReductionInc&amp;utm_content=General%20Debt&amp;keyword=Debt%20Relief&amp;OVRAW=champion%20debt%20relief&amp;OVKEY=debt%20relief&amp;OVMTC=advanced&amp;OVADID=42233303522&amp;OVKWID=207713042522"/>
  </r>
  <r>
    <x v="0"/>
    <x v="37"/>
    <s v="randy"/>
    <s v="newi6642@yahoo.com"/>
    <s v="FDBF68EE-EE7D-4434-838B-FC681A0C2E6A"/>
    <m/>
    <x v="10"/>
    <x v="0"/>
    <x v="0"/>
    <x v="1"/>
    <n v="3"/>
    <s v="Debt Settlement1 Master"/>
    <s v="LA"/>
    <x v="3"/>
    <m/>
    <x v="1"/>
    <s v="us.mc558.mail.yahoo.com"/>
    <x v="1"/>
    <x v="1"/>
    <x v="1"/>
    <m/>
    <s v="http://us.mc558.mail.yahoo.com/mc/welcome"/>
    <s v=".gx=1&amp;.tm=1250703048&amp;.rand=cdis97a26urlm"/>
    <s v="http://www.debtreductioninc.com/index8.html"/>
    <s v="utm_source=AdKnowledge&amp;utm_medium=CPC&amp;utm_content=Consolidate&amp;20Debt&amp;utm_campaign=Financial%20Services&amp;keyword=Debt%20Consolidation%20Experts"/>
  </r>
  <r>
    <x v="0"/>
    <x v="38"/>
    <s v="willis"/>
    <s v="willis.collins1@gmail.com"/>
    <s v="6C6C2CB3-E086-42B6-A159-AD5D92A006CC"/>
    <m/>
    <x v="0"/>
    <x v="0"/>
    <x v="0"/>
    <x v="1"/>
    <n v="5"/>
    <s v="creditsolutions-branded-shortform"/>
    <s v="AL"/>
    <x v="5"/>
    <m/>
    <x v="0"/>
    <s v="www.google.com"/>
    <x v="3"/>
    <x v="17"/>
    <x v="11"/>
    <s v="www.creditcarddebthelp.com"/>
    <s v="http://www.google.com/search"/>
    <s v="hl=en&amp;rlz=1R2ADBR_en&amp;q=www.creditcarddebthelp.com&amp;start=20&amp;sa=N"/>
    <s v="http://www.debtreductioninc.com/index12.html"/>
    <s v="utm_source=google&amp;utm_medium=CPC&amp;utm_content=Credit%20Card%20Debt&amp;utm_campaign=Credit&amp;utm_term=Credit%20card%20debt%20help&amp;keyword=How%20Can%20I%20Consolidate%20My%20Debt"/>
  </r>
  <r>
    <x v="0"/>
    <x v="39"/>
    <s v="Roberto"/>
    <s v="rvs6161@yahoo.com"/>
    <s v="E9AEEB3D-8143-4DF0-B3CF-7AF9E382FE55"/>
    <m/>
    <x v="7"/>
    <x v="0"/>
    <x v="0"/>
    <x v="0"/>
    <s v="NULL"/>
    <s v="Debt Settlement1 Master"/>
    <s v="TX"/>
    <x v="6"/>
    <m/>
    <x v="2"/>
    <s v="search.yahoo.com"/>
    <x v="6"/>
    <x v="18"/>
    <x v="1"/>
    <s v="debt advizor of texas"/>
    <s v="http://search.yahoo.com/search;_ylt=A0geu7j.ve1J7BQB6r1XNyoA"/>
    <s v="p=debt advizor of texas&amp;y=Search&amp;fr=yfp-t-501&amp;fr2=sb-top"/>
    <s v="http://www.debtreductioninc.com/index8.html"/>
    <s v="utm_source=yahoo&amp;utm_medium=cpc&amp;utm_campaign=state&amp;utm_content=Debt%20Advice&amp;keyword=Debt%20Advice%20In%20Texas&amp;OVRAW=debt%20advisor%20of%20texas&amp;OVKEY=debt%20advice%20of%20texas&amp;OVMTC=advanced&amp;OVADID=42233362022&amp;OVKWID=207713587522"/>
  </r>
  <r>
    <x v="0"/>
    <x v="40"/>
    <s v="sheri"/>
    <s v="sheriseldon12@yahoo.com"/>
    <s v="F31904C4-E6B8-4B2E-B622-E796F2E7435C"/>
    <m/>
    <x v="3"/>
    <x v="0"/>
    <x v="0"/>
    <x v="0"/>
    <s v="NULL"/>
    <s v="Debt Settlement1 Master"/>
    <s v="IL"/>
    <x v="0"/>
    <m/>
    <x v="0"/>
    <s v="www.ehow.com"/>
    <x v="2"/>
    <x v="5"/>
    <x v="1"/>
    <m/>
    <s v="http://www.ehow.com/how_2002568_get-loans-forgiven.html"/>
    <m/>
    <s v="http://www.debtreductioninc.com/index8.html"/>
    <s v="utm_source=Google&amp;utm_medium=cpc&amp;utm_campaign=DebtReductionInc&amp;utm_content=Student%20Debt&amp;keyword=Defaulted%20Student%20Loan%20Solutions"/>
  </r>
  <r>
    <x v="0"/>
    <x v="41"/>
    <s v="Erin"/>
    <s v="erindom13767@gmail.com"/>
    <s v="512825DE-21E4-4626-9F95-F450FFFBB1F6"/>
    <m/>
    <x v="2"/>
    <x v="0"/>
    <x v="0"/>
    <x v="0"/>
    <s v="NULL"/>
    <s v="Debt Settlement1 Master"/>
    <s v="MD"/>
    <x v="2"/>
    <m/>
    <x v="0"/>
    <s v="www.thecenter4debtmanagement.com"/>
    <x v="0"/>
    <x v="0"/>
    <x v="12"/>
    <m/>
    <s v="http://www.thecenter4debtmanagement.com/parking.php"/>
    <s v="ses=cHh5X3Q9MjU0JnN0YXJ0PTEmYWRkX2M9NmE2MTlhNjc5YTczZTliZTMyOGVhNTAwMDFmM2RjNWYmcmxfdG9rZW49MSZ0Y2lkPW9Gbm16aks0YTA5YzhmYzZiMjc4JnRhc2s9c2VhcmNoJmRvbWFpbj10aGVjZW50ZXI0ZGVidG1hbmFnZW1lbnQuY29tJnM9YzU1ZjI5NmQyMDUyNzg0OWVkYjMmY29uZl9pZD0xNDU4ODQ5NjkmbGFuZ3V"/>
    <s v="http://www.debtreductioninc.com/index8.html"/>
    <s v="utm_source=google&amp;utm_medium=CPC&amp;utm_content=Holding%20Tank%20-%20Debt&amp;utm_campaign=Debt%20Holding%20Tank&amp;utm_term=Debt%20busters&amp;keyword=How%20Can%20I%20Consolidate%20My%20Debt"/>
  </r>
  <r>
    <x v="2"/>
    <x v="42"/>
    <s v="Jovetta"/>
    <s v="jrwmccormick@yahoo.com"/>
    <s v="HAXhknWAxUOd9PO6Mr-CzA"/>
    <s v="Closed"/>
    <x v="0"/>
    <x v="0"/>
    <x v="0"/>
    <x v="0"/>
    <s v="NULL"/>
    <s v="creditsolutions-branded-shortform"/>
    <s v="MD"/>
    <x v="5"/>
    <m/>
    <x v="2"/>
    <s v="www.lawyer.com"/>
    <x v="6"/>
    <x v="19"/>
    <x v="1"/>
    <m/>
    <s v="http://www.lawyer.com/"/>
    <s v="qq=bankruptcy md"/>
    <s v="http://www.debtreductioninc.com/index8.html"/>
    <s v="utm_source=yahoo&amp;utm_medium=cpc&amp;utm_campaign=state&amp;utm_content=Filing%20Bankrupcy&amp;keyword=Avoid%20Filing%20Bankrupcy%20%20In%20MD&amp;OVRAW=bankruptcy%20md&amp;OVKEY=filing%20bankruptcy%20md&amp;OVMTC=advanced&amp;OVADID=42233391522&amp;OVKWID=207729502022"/>
  </r>
  <r>
    <x v="2"/>
    <x v="42"/>
    <s v="Jeff"/>
    <s v="jweast@utmb.edu"/>
    <s v="3XJcfZ3zAUC6gFfcbcnL-g"/>
    <s v="Closed"/>
    <x v="0"/>
    <x v="0"/>
    <x v="0"/>
    <x v="0"/>
    <s v="NULL"/>
    <s v="creditsolutions-branded-shortform"/>
    <s v="TX"/>
    <x v="2"/>
    <m/>
    <x v="2"/>
    <m/>
    <x v="2"/>
    <x v="20"/>
    <x v="1"/>
    <m/>
    <m/>
    <m/>
    <s v="http://www.debtreductioninc.com/index8.html"/>
    <s v="utm_source=yahoo&amp;utm_medium=cpc&amp;utm_campaign=DebtReductionInc&amp;utm_content=Debt%20Consolidation%20-%20high%20volume&amp;keyword=About%20Debt%20Consolidation&amp;OVRAW=reputable%20debt%20consolidation&amp;OVKEY=debt%20consolidati"/>
  </r>
  <r>
    <x v="0"/>
    <x v="43"/>
    <s v="sebastian"/>
    <s v="bass-sebastian@aramark.com"/>
    <s v="5ED972E6-A744-4A3A-9092-98AE7A7C1A20"/>
    <m/>
    <x v="1"/>
    <x v="0"/>
    <x v="0"/>
    <x v="0"/>
    <s v="NULL"/>
    <s v="Debt Settlement1 Master"/>
    <s v="TX"/>
    <x v="6"/>
    <m/>
    <x v="0"/>
    <s v="www.ehow.com"/>
    <x v="2"/>
    <x v="5"/>
    <x v="1"/>
    <m/>
    <s v="http://www.ehow.com/how_4824754_defaulted-student-loan-repayment-options.html"/>
    <m/>
    <s v="http://www.debtreductioninc.com/index8.html"/>
    <s v="utm_source=Google&amp;utm_medium=cpc&amp;utm_campaign=DebtReductionInc&amp;utm_content=Student%20Debt&amp;keyword=Defaulted%20Student%20Loan%20Solutions"/>
  </r>
  <r>
    <x v="2"/>
    <x v="44"/>
    <s v="Jannel"/>
    <s v="ellisjannel@yahoo.com"/>
    <s v="zPtijRN6X0S1I_BIh3KyeQ"/>
    <s v="Closed"/>
    <x v="0"/>
    <x v="0"/>
    <x v="0"/>
    <x v="0"/>
    <s v="NULL"/>
    <s v="creditsolutions-branded-shortform"/>
    <s v="AZ"/>
    <x v="9"/>
    <m/>
    <x v="0"/>
    <s v="www.google.com"/>
    <x v="0"/>
    <x v="0"/>
    <x v="13"/>
    <s v="looking for old debts and how to fix them"/>
    <s v="http://www.google.com/search"/>
    <s v="hl=en&amp;q=looking for old debts and how to fix them&amp;aq=f&amp;oq=&amp;aqi="/>
    <s v="http://www.debtreductioninc.com/index8.html"/>
    <s v="utm_source=google&amp;utm_medium=CPC&amp;utm_content=Holding%20Tank%20-%20Debt&amp;utm_campaign=Debt%20Holding%20Tank&amp;utm_term=Debts&amp;keyword=How%20Can%20I%20Consolidate%20My%20Debt"/>
  </r>
  <r>
    <x v="0"/>
    <x v="45"/>
    <s v="Susan"/>
    <s v="suzie@hadtohaveit.com"/>
    <s v="DF3D390E-A75C-4611-996D-2B8AEE6581D2"/>
    <m/>
    <x v="0"/>
    <x v="0"/>
    <x v="0"/>
    <x v="0"/>
    <s v="NULL"/>
    <s v="creditsolutions-branded-shortform"/>
    <s v="AZ"/>
    <x v="2"/>
    <m/>
    <x v="0"/>
    <s v="www.google.com"/>
    <x v="0"/>
    <x v="0"/>
    <x v="14"/>
    <s v="debt law"/>
    <s v="http://www.google.com/search"/>
    <s v="sourceid=navclient&amp;ie=UTF-8&amp;rlz=1T4GGIT_en&amp;q=debt law"/>
    <s v="http://www.debtreductioninc.com/index8.html"/>
    <s v="utm_source=google&amp;utm_medium=CPC&amp;utm_content=Holding%20Tank%20-%20Debt&amp;utm_campaign=Debt%20Holding%20Tank&amp;utm_term=Debt%20law&amp;keyword=How%20Can%20I%20Consolidate%20My%20Debt"/>
  </r>
  <r>
    <x v="0"/>
    <x v="46"/>
    <s v="Babatunde"/>
    <s v="nijawife@verizon.net"/>
    <s v="3DD3DE52-BE4B-470B-B2B2-EE479CDA602C"/>
    <m/>
    <x v="2"/>
    <x v="0"/>
    <x v="0"/>
    <x v="2"/>
    <n v="3"/>
    <s v="Debt Settlement1 Master"/>
    <s v="WA"/>
    <x v="4"/>
    <m/>
    <x v="0"/>
    <s v="googleads.g.doubleclick.net"/>
    <x v="2"/>
    <x v="5"/>
    <x v="1"/>
    <m/>
    <s v="http://googleads.g.doubleclick.net/pagead/ads"/>
    <s v="client=ca-pub-6867868616144494&amp;dt=1248394457419&amp;lmt=1248394457&amp;prev_fmts=160x600_as&amp;format=300x250_as&amp;output=html&amp;correlator=1248394457231&amp;url=http%3A%2F%2Fwww.pier52.net%2Fstudent-loan-consolidation%2F&amp;color_bg=FFFFFF&amp;color_text=333333&amp;color_link=0000CC&amp;"/>
    <s v="http://www.debtreductioninc.com/index12.html"/>
    <s v="utm_source=Google&amp;utm_medium=cpc&amp;utm_campaign=DebtReductionInc&amp;utm_content=Student%20Debt&amp;keyword=Defaulted%20Student%20Loan%20Solutions"/>
  </r>
  <r>
    <x v="0"/>
    <x v="47"/>
    <s v="Michael"/>
    <s v="michaelmaury36@yahoo.com"/>
    <s v="CED101FC-1B15-47C8-BFB8-C6CF0C7DE9F5"/>
    <m/>
    <x v="0"/>
    <x v="0"/>
    <x v="0"/>
    <x v="0"/>
    <s v="NULL"/>
    <s v="creditsolutions-branded-shortform"/>
    <s v="CA"/>
    <x v="8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YDnld69rE225oZEnN5hbJZ4l4Y7XUtlQ8Ns23r8aeqn3aj4CPzXu_wA-IJXXmgXyqqr5mpJs1AzoTjI50qYjEvJ6vcp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48"/>
    <s v="Meshonna"/>
    <s v="meme002004@yahoo.com"/>
    <s v="52993C67-B22E-430B-A9BB-3FB2AEC1DE67"/>
    <m/>
    <x v="6"/>
    <x v="0"/>
    <x v="0"/>
    <x v="0"/>
    <s v="NULL"/>
    <s v="Debt Settlement1 Master"/>
    <s v="MD"/>
    <x v="7"/>
    <m/>
    <x v="0"/>
    <s v="ezinearticles.com"/>
    <x v="2"/>
    <x v="5"/>
    <x v="1"/>
    <m/>
    <s v="http://ezinearticles.com/"/>
    <s v="Student-Loan-Debt-Forgiveness&amp;id=129871"/>
    <s v="http://www.debtreductioninc.com/index8.html"/>
    <s v="utm_source=Google&amp;utm_medium=cpc&amp;utm_campaign=DebtReductionInc&amp;utm_content=Student%20Debt&amp;keyword=Defaulted%20Student%20Loan%20Solutions"/>
  </r>
  <r>
    <x v="0"/>
    <x v="49"/>
    <s v="Teresa"/>
    <s v="treveira@gmail.com"/>
    <s v="29621A08-340C-44F7-A2C7-C442DA7409BE"/>
    <m/>
    <x v="8"/>
    <x v="0"/>
    <x v="0"/>
    <x v="3"/>
    <n v="3"/>
    <s v="Debt Settlement1 Master"/>
    <s v="HI"/>
    <x v="9"/>
    <m/>
    <x v="0"/>
    <s v="www.allexperts.com"/>
    <x v="2"/>
    <x v="4"/>
    <x v="1"/>
    <m/>
    <s v="http://www.allexperts.com/el/Collections-Law/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0"/>
    <s v="Rhonda"/>
    <s v="rhonda.greeness@yahoo.com"/>
    <s v="34C40373-DBF8-458E-821D-29810D82B107"/>
    <m/>
    <x v="0"/>
    <x v="0"/>
    <x v="0"/>
    <x v="0"/>
    <s v="NULL"/>
    <s v="creditsolutions-branded-shortform"/>
    <s v="NM"/>
    <x v="2"/>
    <m/>
    <x v="0"/>
    <s v="googleads.g.doubleclick.net"/>
    <x v="6"/>
    <x v="3"/>
    <x v="1"/>
    <m/>
    <s v="http://googleads.g.doubleclick.net/pagead/ads"/>
    <s v="client=ca-pub-6095852326547760&amp;dt=1245773299930&amp;lmt=1245773299&amp;format=160x600_as&amp;output=html&amp;correlator=1245773299930&amp;url=http%3A%2F%2Fwww.usnews.com%2Fusnews%2Fbiztech%2Ftools%2Fmodebtratio.htm&amp;color_bg=FFFFFF&amp;color_text=000000&amp;color_link=B90000&amp;color_ur"/>
    <s v="http://www.debtreductioninc.com/index12.html"/>
    <s v="utm_source=Google&amp;utm_medium=cpc&amp;utm_campaign=state&amp;utm_content=Debt%20Reduction&amp;keyword=Debt%20Reduction"/>
  </r>
  <r>
    <x v="0"/>
    <x v="51"/>
    <s v="maria"/>
    <s v="maria.arcay@coulter.com"/>
    <s v="A208FCCD-A31B-450C-A77E-E922754ED9CE"/>
    <m/>
    <x v="0"/>
    <x v="0"/>
    <x v="0"/>
    <x v="0"/>
    <s v="NULL"/>
    <s v="creditsolutions-branded-shortform"/>
    <s v="FL"/>
    <x v="0"/>
    <m/>
    <x v="0"/>
    <s v="googleads.g.doubleclick.net"/>
    <x v="2"/>
    <x v="4"/>
    <x v="1"/>
    <m/>
    <s v="http://googleads.g.doubleclick.net/pagead/ads"/>
    <s v="client=ca-pub-4786890999895428&amp;dt=1245180078234&amp;lmt=1245179929&amp;output=html&amp;slotname=7558662754&amp;correlator=1245180078234&amp;url=http%3A%2F%2Fwww.topshareware.com%2Fcredit-card-analysis%2Fdownloads%2F1.htm&amp;ref=http%3A%2F%2Fwww.google.com%2Fsearch%3Fhl%3Den%26q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52"/>
    <s v="J"/>
    <s v="stellarpopulation@yahoo.com"/>
    <s v="cioZbOIO30efILKnesQcpA"/>
    <s v="Unable to contact - Bad Contact Information"/>
    <x v="6"/>
    <x v="0"/>
    <x v="0"/>
    <x v="0"/>
    <s v="NULL"/>
    <s v="Debt Settlement1 Master"/>
    <s v="MD"/>
    <x v="2"/>
    <m/>
    <x v="2"/>
    <s v="guide-1.net"/>
    <x v="2"/>
    <x v="17"/>
    <x v="1"/>
    <m/>
    <s v="http://guide-1.net/w.php"/>
    <s v="x=JnA9Y3JlZGl0K2FkdmljZSZtPWImcz1BJnU9MjAmYj1jcmVkaXQrYWR2aWNl&amp;feed=3"/>
    <s v="http://www.debtreductioninc.com/index8.html"/>
    <s v="utm_source=yahoo&amp;utm_medium=cpc&amp;utm_campaign=DebtReductionInc&amp;utm_content=Credit%20Card%20Debt&amp;keyword=Credit%20Card%20Debt%20Advice&amp;OVRAW=Credit%20Advice&amp;OVKEY=credit%20card%20debt%20advice&amp;OVMTC=advanced&amp;OVADID=42233457522&amp;OVKWID=207713231522"/>
  </r>
  <r>
    <x v="1"/>
    <x v="53"/>
    <s v="Susan"/>
    <s v="slb@bradley.edu"/>
    <s v="wbig4gPOxUmwE1Wc7swZ0w"/>
    <s v="Contacted - Doesn't Qualify"/>
    <x v="0"/>
    <x v="0"/>
    <x v="0"/>
    <x v="1"/>
    <n v="3"/>
    <s v="creditsolutions-branded-shortform"/>
    <s v="IL"/>
    <x v="4"/>
    <m/>
    <x v="2"/>
    <s v="search.yahoo.com"/>
    <x v="2"/>
    <x v="21"/>
    <x v="1"/>
    <s v="reducing credit card interest"/>
    <s v="http://search.yahoo.com/search"/>
    <s v="p=reducing credit card interest&amp;toggle=1&amp;cop=mss&amp;ei=UTF-8&amp;fr=yfp-t-701"/>
    <s v="http://www.debtreductioninc.com/index8.html"/>
    <s v="utm_source=yahoo&amp;utm_medium=cpc&amp;utm_campaign=DebtReductionInc&amp;utm_content=Credit%20Card%20Reduction&amp;keyword=Credit%20Card%20Interest%20Reduction%20Apr&amp;OVRAW=reducing%20credit%20card%20interest&amp;OVKEY=reduction%20credit%20card%20interest&amp;OVMTC=advanced&amp;OVAD"/>
  </r>
  <r>
    <x v="2"/>
    <x v="54"/>
    <s v="Ronald"/>
    <s v="ron.lauderman@yahoo.com"/>
    <s v="T_-ZgXETh0KOZxD5t_PqpA"/>
    <s v="EP Received"/>
    <x v="0"/>
    <x v="0"/>
    <x v="0"/>
    <x v="0"/>
    <s v="NULL"/>
    <s v="creditsolutions-branded-shortform"/>
    <s v="VA"/>
    <x v="2"/>
    <m/>
    <x v="2"/>
    <s v="search.yahoo.com"/>
    <x v="2"/>
    <x v="12"/>
    <x v="1"/>
    <s v="debt relief"/>
    <s v="http://search.yahoo.com/search"/>
    <s v="p=debt relief&amp;fr=yfp-t-501&amp;toggle=1&amp;cop=mss&amp;ei=UTF-8"/>
    <s v="http://www.debtreductioninc.com/index8.html"/>
    <s v="utm_source=yahoo&amp;utm_medium=cpc&amp;utm_campaign=DebtReductionInc&amp;utm_content=General%20Debt&amp;keyword=Debt%20Relief&amp;OVRAW=debt%20relief&amp;OVKEY=debt%20relief&amp;OVMTC=standard&amp;OVADID=42233303522&amp;OVKWID=207713042522"/>
  </r>
  <r>
    <x v="0"/>
    <x v="55"/>
    <s v="bing"/>
    <s v="blforonlineuse@gmail.com"/>
    <s v="761FCE39-1412-45AE-8783-7AB73455B3C6"/>
    <m/>
    <x v="5"/>
    <x v="0"/>
    <x v="0"/>
    <x v="0"/>
    <s v="NULL"/>
    <s v="Debt Settlement1 Master"/>
    <s v="MD"/>
    <x v="2"/>
    <m/>
    <x v="0"/>
    <s v="www.google.com"/>
    <x v="0"/>
    <x v="0"/>
    <x v="15"/>
    <s v="firstamericandebtrelief.com"/>
    <s v="http://www.google.com/search"/>
    <s v="hl=en&amp;q=firstamericandebtrelief.com&amp;rlz=1R2GPEA_en&amp;aq=f&amp;oq="/>
    <s v="http://www.debtreductioninc.com/index8.html"/>
    <s v="utm_source=google&amp;utm_medium=CPC&amp;utm_content=Holding%20Tank%20-%20Debt&amp;utm_campaign=Debt%20Holding%20Tank&amp;utm_term=Firstamericandebtrelief&amp;keyword=How%20Can%20I%20Consolidate%20My%20Debt"/>
  </r>
  <r>
    <x v="0"/>
    <x v="56"/>
    <s v="katrina"/>
    <s v="kmvrzal@eiu.edu"/>
    <s v="344C40FB-FFD6-4A25-AC37-3BF0A68EBE07"/>
    <m/>
    <x v="0"/>
    <x v="0"/>
    <x v="0"/>
    <x v="1"/>
    <n v="5"/>
    <s v="creditsolutions-branded-shortform"/>
    <s v="IL"/>
    <x v="9"/>
    <m/>
    <x v="2"/>
    <s v="search.yahoo.com"/>
    <x v="2"/>
    <x v="11"/>
    <x v="1"/>
    <s v="how to get rid of debt"/>
    <s v="http://search.yahoo.com/search"/>
    <s v="fr=yfp-t-701-s&amp;toggle=1&amp;cop=mss&amp;ei=UTF8&amp;rd=r2&amp;p=how%20to%20get%20rid%20of%20debt"/>
    <s v="http://www.debtreductioninc.com/index8.html"/>
    <s v="utm_source=yahoo&amp;utm_medium=cpc&amp;utm_campaign=DebtReductionInc&amp;utm_content=Get%20Out%20Of%20Debt&amp;keyword=Get%20Rid%20Of%20Debt&amp;OVRAW=how%20to%20get%20rid%20of%20debt&amp;OVKEY=how%20to%20get%20rid%20of%20debt&amp;OVMTC=standard&amp;OVADID=42233513022&amp;OVKWID=2077131725"/>
  </r>
  <r>
    <x v="0"/>
    <x v="57"/>
    <s v="DeShondra"/>
    <s v="cdbrown14@bellsouth.net"/>
    <s v="709C9477-EEAA-4295-B733-EA518435DEE4"/>
    <m/>
    <x v="8"/>
    <x v="0"/>
    <x v="0"/>
    <x v="1"/>
    <n v="3"/>
    <s v="Debt Settlement1 Master"/>
    <s v="FL"/>
    <x v="4"/>
    <m/>
    <x v="0"/>
    <s v="www.google.com"/>
    <x v="5"/>
    <x v="9"/>
    <x v="4"/>
    <s v="debt free stimulus"/>
    <s v="http://www.google.com/search"/>
    <s v="hl=en&amp;source=hp&amp;q=debt free stimulus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2"/>
    <x v="58"/>
    <s v="Jennifer"/>
    <s v="JENNIFER.L.JAMES@US.ARMY.MIL"/>
    <s v="2ehK2t13xEOxyIG35O4E_A"/>
    <s v="Closed"/>
    <x v="3"/>
    <x v="0"/>
    <x v="0"/>
    <x v="0"/>
    <s v="NULL"/>
    <s v="Debt Settlement1 Master"/>
    <s v="CA"/>
    <x v="2"/>
    <m/>
    <x v="0"/>
    <s v="www.google.com"/>
    <x v="0"/>
    <x v="0"/>
    <x v="16"/>
    <s v="rescue debt"/>
    <s v="http://www.google.com/search"/>
    <s v="hl=en&amp;ei=JqLnSa_LDOjlnQe-q5yYBg&amp;sa=X&amp;oi=spell&amp;resnum=0&amp;ct=result&amp;cd=1&amp;q=rescue debt&amp;spell=1"/>
    <s v="http://www.debtreductioninc.com/index8.html"/>
    <s v="utm_source=google&amp;utm_medium=CPC&amp;utm_content=Holding%20Tank%20-%20Debt&amp;utm_campaign=Debt%20Holding%20Tank&amp;utm_term=Rescue%20debt&amp;keyword=How%20Can%20I%20Consolidate%20My%20Debt"/>
  </r>
  <r>
    <x v="0"/>
    <x v="59"/>
    <s v="Marlette"/>
    <s v="mmmhome13@pacbell.net"/>
    <s v="97274C09-981E-40A5-BE0F-DC821FA46E68"/>
    <m/>
    <x v="6"/>
    <x v="0"/>
    <x v="0"/>
    <x v="0"/>
    <s v="NULL"/>
    <s v="Debt Settlement1 Master"/>
    <s v="CA"/>
    <x v="0"/>
    <m/>
    <x v="2"/>
    <s v="search.yahoo.com"/>
    <x v="2"/>
    <x v="11"/>
    <x v="1"/>
    <s v="ways to get out of debt"/>
    <s v="http://search.yahoo.com/search"/>
    <s v="p=ways to get out of debt&amp;cs=bz&amp;sado=1"/>
    <s v="http://www.debtreductioninc.com/index8.html"/>
    <s v="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"/>
  </r>
  <r>
    <x v="0"/>
    <x v="60"/>
    <s v="kirk"/>
    <s v="ect_tech@yahoo.com"/>
    <s v="67CE71A8-854D-4F88-8F11-FA377ADFDDCA"/>
    <m/>
    <x v="2"/>
    <x v="0"/>
    <x v="0"/>
    <x v="0"/>
    <s v="NULL"/>
    <s v="Debt Settlement1 Master"/>
    <s v="MD"/>
    <x v="2"/>
    <m/>
    <x v="0"/>
    <s v="www.google.com"/>
    <x v="7"/>
    <x v="5"/>
    <x v="9"/>
    <s v="how to fix student loan default"/>
    <s v="http://www.google.com/search"/>
    <s v="hl=en&amp;q=how to fix student loan default&amp;aq=0&amp;oq=how to fix student 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2"/>
    <x v="61"/>
    <s v="Steve"/>
    <s v="steven.stalker@us.army.mil"/>
    <s v="SyQ0iMyVrUS3WMUvyhP5mw"/>
    <s v="EP Confirmed"/>
    <x v="2"/>
    <x v="0"/>
    <x v="0"/>
    <x v="1"/>
    <n v="3"/>
    <s v="Debt Settlement1 Master"/>
    <s v="VA"/>
    <x v="2"/>
    <m/>
    <x v="0"/>
    <s v="googleads.g.doubleclick.net"/>
    <x v="2"/>
    <x v="4"/>
    <x v="1"/>
    <m/>
    <s v="http://googleads.g.doubleclick.net/pagead/ads"/>
    <s v="client=ca-pub-7867261723852556&amp;dt=1249323542768&amp;lmt=1249323542&amp;output=html&amp;slotname=2344878303&amp;correlator=1249323542768&amp;url=http%3A%2F%2Fwww.pressemeldungen.at%2F90918%2Fhow-to-secure-lower-rates-on-debt-consolidation-loans-with-bad-credit%2F&amp;ref=http%3A%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62"/>
    <s v="TRACY"/>
    <s v="tracybrock@yahoo.com"/>
    <s v="3B4EEB7D-B821-494C-A24B-59DA3BB49A6F"/>
    <m/>
    <x v="4"/>
    <x v="0"/>
    <x v="0"/>
    <x v="0"/>
    <s v="NULL"/>
    <s v="Debt Settlement1 Master"/>
    <s v="PA"/>
    <x v="1"/>
    <m/>
    <x v="0"/>
    <s v="search.mywebsearch.com"/>
    <x v="2"/>
    <x v="4"/>
    <x v="1"/>
    <m/>
    <s v="http://search.mywebsearch.com/mywebsearch/AJmain.jhtml"/>
    <s v="pg=AWmain&amp;action=click&amp;searchfor=Credit Card Debt&amp;t=NULL&amp;nr=Fin&amp;si=&amp;tpr=null29&amp;ss=&amp;st=bar&amp;ptnrS=ZSfox000&amp;ct=NS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63"/>
    <s v="Diep"/>
    <s v="dieppham@live.com"/>
    <s v="90EA0913-8609-48D5-9C90-D9F2B3192781"/>
    <m/>
    <x v="11"/>
    <x v="0"/>
    <x v="0"/>
    <x v="0"/>
    <s v="NULL"/>
    <s v="creditsolutions-branded-shortform"/>
    <s v="VA"/>
    <x v="6"/>
    <m/>
    <x v="2"/>
    <s v="wwwwz.websearch.verizon.net"/>
    <x v="2"/>
    <x v="22"/>
    <x v="1"/>
    <m/>
    <s v="http://wwwwz.websearch.verizon.net/search"/>
    <s v="qo=DEBT%2520RELEASE%2520BY%2520STIMULUS%2520DEB%2520%2520PROGRAM&amp;rn=30sRYyGWxv7jcvs&amp;rg=As3f"/>
    <s v="http://www.debtreductioninc.com/index8.html"/>
    <s v="utm_source=yahoo&amp;utm_medium=cpc&amp;utm_campaign=DebtReductionInc&amp;utm_content=Debt%20Program&amp;keyword=Debt%20Consolidation%20Programs&amp;OVRAW=DEBT%20RELEASE%20BY%20STIMULUS%20DEB%20PROGRAM&amp;OVKEY=debt%20program&amp;OVMTC=advanced&amp;OVADID=42233270022&amp;OVKWID=20771303702"/>
  </r>
  <r>
    <x v="0"/>
    <x v="64"/>
    <s v="Georgiann"/>
    <s v="nann60@yahoo.com"/>
    <s v="8D847AB0-9FA0-4947-9AB0-1718E1387836"/>
    <m/>
    <x v="5"/>
    <x v="0"/>
    <x v="0"/>
    <x v="0"/>
    <s v="NULL"/>
    <s v="Debt Settlement1 Master"/>
    <s v="VA"/>
    <x v="0"/>
    <m/>
    <x v="1"/>
    <s v="us.mc632.mail.yahoo.com"/>
    <x v="1"/>
    <x v="1"/>
    <x v="1"/>
    <m/>
    <s v="http://us.mc632.mail.yahoo.com/mc/showMessage"/>
    <s v="fid=Inbox&amp;sort=date&amp;order=down&amp;startMid=0&amp;.rand=1614719413&amp;da=0&amp;midIndex=3&amp;mid=1_26603_ABBhk0UAAQVQSelW7wETZVL6tfE&amp;prevMid=1_79024_ABBhk0UAAF08SexrKgB3FGOIYZc&amp;nextMid=1_27164_AAthk0UAAQ0vSemNugy1by6pngk&amp;m=1_97889_ABFhk0UAAX1lSe0Q6Q0cYWiDZ8w,1_98452_AA5hk0"/>
    <s v="http://www.debtreductioninc.com/index8.html"/>
    <s v="utm_source=AdKnowledge&amp;utm_medium=CPC&amp;utm_content=Consolidate&amp;20Debt&amp;utm_campaign=Financial%20Services&amp;keyword=Debt%20Consolidation%20Experts"/>
  </r>
  <r>
    <x v="2"/>
    <x v="65"/>
    <s v="Pamela"/>
    <s v="COOMBSP58@GMAIL.COM"/>
    <s v="m2x3hQ-Nok2L3duQ2OSPtQ"/>
    <s v="Closed"/>
    <x v="10"/>
    <x v="0"/>
    <x v="0"/>
    <x v="1"/>
    <n v="3"/>
    <s v="Debt Settlement1 Master"/>
    <s v="NY"/>
    <x v="4"/>
    <m/>
    <x v="0"/>
    <s v="www.google.com"/>
    <x v="0"/>
    <x v="0"/>
    <x v="6"/>
    <s v="american debt association"/>
    <s v="http://www.google.com/search"/>
    <s v="source=ig&amp;hl=en&amp;rlz=1G1GGLQ_ENUS341&amp;q=american debt association&amp;aq=0&amp;oq=AMERICAN DEBT ASSO&amp;aqi=g1"/>
    <s v="http://www.debtreductioninc.com/index8.html"/>
    <s v="utm_source=google&amp;utm_medium=CPC&amp;utm_content=Holding%20Tank%20-%20Debt&amp;utm_campaign=Debt%20Holding%20Tank&amp;utm_term=American%20debt&amp;keyword=2009%20American%20Debt%20Releif%20Program"/>
  </r>
  <r>
    <x v="0"/>
    <x v="66"/>
    <s v="jane"/>
    <s v="don-janemoffett@mindspring.com"/>
    <s v="522D0476-7882-49F8-BFAD-A9F7B30EA94F"/>
    <m/>
    <x v="0"/>
    <x v="0"/>
    <x v="0"/>
    <x v="1"/>
    <n v="5"/>
    <s v="creditsolutions-branded-shortform"/>
    <s v="VA"/>
    <x v="0"/>
    <m/>
    <x v="0"/>
    <s v="search.earthlink.net"/>
    <x v="5"/>
    <x v="9"/>
    <x v="4"/>
    <s v="creditcard debt"/>
    <s v="http://search.earthlink.net/search"/>
    <s v="q=creditcard debt&amp;start=40&amp;area=earthlink-ws&amp;channel=nonregistered"/>
    <s v="http://www.debtreductioninc.com/index8.html"/>
    <s v="utm_source=google&amp;utm_medium=CPC&amp;utm_content=Debt&amp;utm_campaign=Debt%20Volume&amp;utm_term=Debt&amp;keyword=How%20Can%20I%20Consolidate%20My%20Debt"/>
  </r>
  <r>
    <x v="0"/>
    <x v="67"/>
    <s v="ashley"/>
    <s v="ashleyraglin2003@yahoo.com"/>
    <s v="90514F58-1045-4661-A613-8A6B7300176B"/>
    <m/>
    <x v="1"/>
    <x v="0"/>
    <x v="0"/>
    <x v="0"/>
    <s v="NULL"/>
    <s v="Debt Settlement1 Master"/>
    <s v="TX"/>
    <x v="6"/>
    <m/>
    <x v="2"/>
    <s v="search.yahoo.com"/>
    <x v="2"/>
    <x v="2"/>
    <x v="1"/>
    <s v="how to refinance a car loan"/>
    <s v="http://search.yahoo.com/search"/>
    <s v="ei=utf-8&amp;fr=slv8-tyc7&amp;p=how%20to%20refinance%20a%20car%20loan&amp;type="/>
    <s v="http://www.debtreductioninc.com/index8.html"/>
    <s v="utm_source=yahoo&amp;utm_medium=cpc&amp;utm_campaign=DebtReductionInc&amp;utm_content=Lower%20Payments&amp;keyword=How%20To%20Lower%20Monthly%20Car%20Payments&amp;OVRAW=how%20to%20refinance%20a%20car%20loan&amp;OVKEY=how%20to%20lower%20monthly%20car%20payment&amp;OVMTC=advanced&amp;OVAD"/>
  </r>
  <r>
    <x v="0"/>
    <x v="68"/>
    <s v="Demertria"/>
    <s v="dcdavis@ualr.edu"/>
    <s v="8676CFCB-F16B-4AD7-A17C-346122855098"/>
    <m/>
    <x v="0"/>
    <x v="0"/>
    <x v="0"/>
    <x v="2"/>
    <n v="4"/>
    <s v="creditsolutions-branded-shortform"/>
    <s v="AR"/>
    <x v="7"/>
    <m/>
    <x v="2"/>
    <m/>
    <x v="2"/>
    <x v="23"/>
    <x v="1"/>
    <m/>
    <m/>
    <m/>
    <s v="http://www.debtreductioninc.com/index8.html"/>
    <s v="utm_source=yahoo&amp;utm_medium=cpc&amp;utm_campaign=DebtReductionInc&amp;utm_content=Student%20Debt%20-%20high%20volume&amp;keyword=Student%20Loan%20Consolidation&amp;OVRAW=student%20loan%20people&amp;OVKEY=student%20loan%20debt&amp;OVMTC=advanced&amp;OVADID=42233253022&amp;OVKWID=20772135"/>
  </r>
  <r>
    <x v="0"/>
    <x v="69"/>
    <s v="kathy"/>
    <s v="kasilv1@msn.com"/>
    <s v="6648EFDA-8626-469D-A0EE-E979AAE21F68"/>
    <m/>
    <x v="0"/>
    <x v="0"/>
    <x v="0"/>
    <x v="1"/>
    <n v="3"/>
    <s v="creditsolutions-branded-shortform"/>
    <s v="MA"/>
    <x v="1"/>
    <m/>
    <x v="0"/>
    <s v="ezinearticles.com"/>
    <x v="2"/>
    <x v="17"/>
    <x v="1"/>
    <m/>
    <s v="http://ezinearticles.com/"/>
    <s v="Debt-Cures-Review---Is-Kevin-Trudeaus-Latest-Book-A-Scam"/>
    <s v="http://www.debtreductioninc.com/index8.html"/>
    <s v="utm_source=Google&amp;utm_medium=cpc&amp;utm_campaign=DebtReductionInc&amp;utm_content=Credit%20Card%20Debt&amp;keyword=Credit%20Card%20Debt%20Services"/>
  </r>
  <r>
    <x v="0"/>
    <x v="70"/>
    <s v="sergio"/>
    <s v="the_m0rpheus@yahoo.com"/>
    <s v="2032F149-6FDC-4635-B098-624F47638F2C"/>
    <m/>
    <x v="0"/>
    <x v="0"/>
    <x v="0"/>
    <x v="0"/>
    <s v="NULL"/>
    <s v="creditsolutions-branded-shortform"/>
    <s v="CA"/>
    <x v="2"/>
    <m/>
    <x v="2"/>
    <s v="search.yahoo.com"/>
    <x v="2"/>
    <x v="7"/>
    <x v="1"/>
    <s v="debt consolidation vs bankruptcy"/>
    <s v="http://search.yahoo.com/search;_ylt=A0geuyc1kzFKdL4AOsZXNyoA"/>
    <s v="fr2=sg-gac&amp;sado=1&amp;p=debt%20consolidation%20vs%20bankruptcy&amp;fr=yfp-t-501&amp;pqstr=debt%20Consolidation%20vs%20&amp;gprid=k.E01029T9WxbY5l1DrMMA&amp;sac=1&amp;sao=1"/>
    <s v="http://www.debtreductioninc.com/index8.html"/>
    <s v="utm_source=yahoo&amp;utm_medium=cpc&amp;utm_campaign=DebtReductionInc&amp;utm_content=Debt%20Consolidation&amp;keyword=Debt%20Consolidation%20Without%20Bankruptcy&amp;OVRAW=debt%20consolidation%20vs%20bankruptcy&amp;OVKEY=debt%20consolidation%20bankruptcy&amp;OVMTC=advanced&amp;OVADID=4"/>
  </r>
  <r>
    <x v="0"/>
    <x v="71"/>
    <s v="Shawanna"/>
    <s v="shawannaallen@yahoo.com"/>
    <s v="1572D355-96BA-44BE-B218-B386B2581834"/>
    <m/>
    <x v="1"/>
    <x v="0"/>
    <x v="0"/>
    <x v="0"/>
    <s v="NULL"/>
    <s v="Debt Settlement1 Master"/>
    <s v="IL"/>
    <x v="2"/>
    <m/>
    <x v="0"/>
    <s v="googleads.g.doubleclick.net"/>
    <x v="2"/>
    <x v="5"/>
    <x v="1"/>
    <m/>
    <s v="http://googleads.g.doubleclick.net/pagead/ads"/>
    <s v="client=ca-pub-0174696702846016&amp;dt=1239289268019&amp;lmt=1239289268&amp;prev_slotnames=1216307127&amp;output=html&amp;slotname=4619719250&amp;correlator=1239289267738&amp;url=http%3A%2F%2Fwww.bankrate.com%2Fbrm%2Fnews%2Fadvice%2F20030318a1.asp&amp;ref=http%3A%2F%2Fwww.google.com%2Fse"/>
    <s v="http://www.debtreductioninc.com/index8.html"/>
    <s v="utm_source=Google&amp;utm_medium=cpc&amp;utm_campaign=DebtReductionInc&amp;utm_content=Student%20Debt&amp;keyword=Defaulted%20Student%20Loan%20Solutions"/>
  </r>
  <r>
    <x v="0"/>
    <x v="72"/>
    <s v="Georgina"/>
    <s v="ginamora86@yahoo.com"/>
    <s v="4567C30D-759E-4A1E-A71C-E53F3D754CD9"/>
    <m/>
    <x v="0"/>
    <x v="0"/>
    <x v="0"/>
    <x v="0"/>
    <s v="NULL"/>
    <s v="creditsolutions-branded-shortform"/>
    <s v="FL"/>
    <x v="9"/>
    <m/>
    <x v="2"/>
    <s v="search.yahoo.com"/>
    <x v="2"/>
    <x v="2"/>
    <x v="1"/>
    <s v="how do i lower my car payment"/>
    <s v="http://search.yahoo.com/search"/>
    <s v="p=how do i lower my car payment&amp;fr=yfp-t-501-s&amp;toggle=1&amp;cop=mss&amp;ei=UTF-8"/>
    <s v="http://www.debtreductioninc.com/index8.html"/>
    <s v="utm_source=yahoo&amp;utm_medium=cpc&amp;utm_campaign=DebtReductionInc&amp;utm_content=Lower%20Payments&amp;keyword=How%20To%20Lower%20Monthly%20Car%20Payments&amp;OVRAW=how%20do%20i%20lower%20my%20car%20payment&amp;OVKEY=how%20to%20lower%20monthly%20car%20payment&amp;OVMTC=advanced&amp;"/>
  </r>
  <r>
    <x v="0"/>
    <x v="73"/>
    <s v="Cristobal"/>
    <s v="Academico1000@Lycos.com"/>
    <s v="5931445C-EFB7-4E0A-A0E8-E13F06DCAD1B"/>
    <m/>
    <x v="0"/>
    <x v="0"/>
    <x v="0"/>
    <x v="0"/>
    <s v="NULL"/>
    <s v="creditsolutions-branded-shortform"/>
    <s v="FL"/>
    <x v="9"/>
    <m/>
    <x v="0"/>
    <s v="ezinearticles.com"/>
    <x v="2"/>
    <x v="4"/>
    <x v="1"/>
    <m/>
    <s v="http://ezinearticles.com/"/>
    <s v="How-the-APR,-or-Annual-Percentage-Rate-Works-with-Credit-Cards&amp;id=72445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4"/>
    <s v="patricia"/>
    <s v="buddyhdz@yahoo.com"/>
    <s v="995EA2B3-3082-4363-BA22-C03A5927EC69"/>
    <m/>
    <x v="6"/>
    <x v="0"/>
    <x v="0"/>
    <x v="0"/>
    <n v="5"/>
    <s v="Debt Settlement1 Master"/>
    <s v="TX"/>
    <x v="0"/>
    <m/>
    <x v="0"/>
    <s v="googleads.g.doubleclick.net"/>
    <x v="8"/>
    <x v="24"/>
    <x v="17"/>
    <m/>
    <s v="http://googleads.g.doubleclick.net/pagead/ads"/>
    <s v="client=ca-pub-0305756215531385&amp;dt=1246052496400&amp;lmt=1246052496&amp;prev_slotnames=6442894843&amp;output=html&amp;slotname=4278639515&amp;correlator=1246052496260&amp;url=http%3A%2F%2Fwww.expertlaw.com%2Fforums%2Fshowthread.php%3Ft%3D18392&amp;ref=http%3A%2F%2Fwww.bing.com%2Fsear"/>
    <s v="http://www.debtreductioninc.com/index8.html"/>
    <s v="utm_source=google&amp;utm_medium=CPC&amp;utm_content=Online%20Settle&amp;utm_campaign=Debt%20Volume_TX&amp;utm_term=Internet%20debt%20settlement&amp;keyword=How%20Can%20I%20Consolidate%20My%20Debt"/>
  </r>
  <r>
    <x v="0"/>
    <x v="75"/>
    <s v="erik"/>
    <s v="Ltcino26@aol.com"/>
    <s v="D531A78F-F8F7-4419-A59A-6BE36D65C25C"/>
    <m/>
    <x v="8"/>
    <x v="0"/>
    <x v="0"/>
    <x v="1"/>
    <n v="3"/>
    <s v="Debt Settlement1 Master"/>
    <s v="MD"/>
    <x v="8"/>
    <m/>
    <x v="0"/>
    <s v="www.google.com"/>
    <x v="5"/>
    <x v="9"/>
    <x v="4"/>
    <s v="best way to pay 61,000 in debt"/>
    <s v="http://www.google.com/search"/>
    <s v="hl=en&amp;q=best way to pay 61%2C000 in debt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0"/>
    <x v="76"/>
    <s v="Shari"/>
    <s v="dane_and_shari@yahoo.com"/>
    <s v="AF77C867-9599-46D8-BD1B-AA38919CDF04"/>
    <m/>
    <x v="4"/>
    <x v="0"/>
    <x v="0"/>
    <x v="0"/>
    <s v="NULL"/>
    <s v="Debt Settlement1 Master"/>
    <s v="NM"/>
    <x v="7"/>
    <m/>
    <x v="0"/>
    <s v="www.wisegeek.com"/>
    <x v="2"/>
    <x v="4"/>
    <x v="1"/>
    <m/>
    <s v="http://www.wisegeek.com/what-is-double-cycle-billing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7"/>
    <s v="gary"/>
    <s v="gahomes4u@yahoo.com"/>
    <s v="7BEA39CB-AB91-4228-B826-166E1E21A896"/>
    <m/>
    <x v="8"/>
    <x v="0"/>
    <x v="0"/>
    <x v="1"/>
    <n v="3"/>
    <s v="Debt Settlement1 Master"/>
    <s v="CA"/>
    <x v="1"/>
    <m/>
    <x v="0"/>
    <s v="www.google.com"/>
    <x v="7"/>
    <x v="2"/>
    <x v="18"/>
    <s v="chase.com/credit card payment"/>
    <s v="http://www.google.com/search"/>
    <s v="sourceid=navclient&amp;ie=UTF-8&amp;rlz=1T4GGLJ_enUS322US322&amp;q=chase.com%2fcredit card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78"/>
    <s v="Mae"/>
    <s v="map1128@yahoo.com"/>
    <s v="LA3PYXmrqEaNBNu1a6W6Jw"/>
    <s v="Contacted - Invalid Profile"/>
    <x v="10"/>
    <x v="0"/>
    <x v="0"/>
    <x v="3"/>
    <n v="2"/>
    <s v="Debt Settlement1 Master"/>
    <s v="MI"/>
    <x v="4"/>
    <m/>
    <x v="2"/>
    <s v="search.yahoo.com"/>
    <x v="6"/>
    <x v="25"/>
    <x v="1"/>
    <s v="credit card debt consolidation loan in michigan"/>
    <s v="http://search.yahoo.com/search;_ylt=A0geurjqtXxKihMBo2tXNyoA"/>
    <s v="p=credit card debt consolidation loan in michigan&amp;y=Search&amp;fr=yfp-t-501-s&amp;fr2=sb-top&amp;sao=1"/>
    <s v="http://www.debtreductioninc.com/index8.html"/>
    <s v="utm_source=yahoo&amp;utm_medium=cpc&amp;utm_campaign=state&amp;utm_content=Credit%20Card%20Debt%20Consolidation%20Loan&amp;keyword=Credit%20Card%20Debt%20Consolidation%20In%20Michigan&amp;OVRAW=credit%20card%20debt%20consolidation%20loan%20in%20michigan&amp;OVKEY=credit%20card%2"/>
  </r>
  <r>
    <x v="1"/>
    <x v="79"/>
    <s v="Ronald"/>
    <s v="rlallen39@aol.com"/>
    <s v="ax2MbrUL50mJRM-Ueqa-mg"/>
    <s v="Contacted - Doesn't Qualify"/>
    <x v="10"/>
    <x v="0"/>
    <x v="0"/>
    <x v="1"/>
    <n v="5"/>
    <s v="Debt Settlement1 Master"/>
    <s v="OR"/>
    <x v="0"/>
    <m/>
    <x v="0"/>
    <s v="www.google.com"/>
    <x v="7"/>
    <x v="15"/>
    <x v="8"/>
    <s v="student loan default help"/>
    <s v="http://www.google.com/search"/>
    <s v="hl=en&amp;source=hp&amp;q=student loan default help&amp;aq=0&amp;oq=student loan default h&amp;aqi=g1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80"/>
    <s v="Angelo"/>
    <s v="humbirdcrazy@yahoo.com"/>
    <s v="147840EC-3482-42D7-A5B7-25EED5BA24CD"/>
    <m/>
    <x v="6"/>
    <x v="0"/>
    <x v="0"/>
    <x v="0"/>
    <s v="NULL"/>
    <s v="Debt Settlement1 Master"/>
    <s v="IN"/>
    <x v="1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TFf48E4m80rBNftbmirAwaqmPB9WV_e71SBVy565Whcp0JaCSgcKWlzjVQ89oTY2H12Tgt4nZ0zwVVM-n22bcw1KqG-VAEJUm6kc9Y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81"/>
    <s v="Matthews"/>
    <s v="joyce.matthews@fcps.edu"/>
    <s v="B2344A13-2DA6-4785-8D74-3BA001DA9461"/>
    <m/>
    <x v="10"/>
    <x v="0"/>
    <x v="0"/>
    <x v="2"/>
    <n v="4"/>
    <s v="Debt Settlement1 Master"/>
    <s v="MD"/>
    <x v="7"/>
    <m/>
    <x v="0"/>
    <s v="www.doityourself.com"/>
    <x v="2"/>
    <x v="4"/>
    <x v="1"/>
    <m/>
    <s v="http://www.doityourself.com/stry/creditcard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2"/>
    <s v="mary johns"/>
    <s v="swanally@msn.com"/>
    <s v="F1AAD861-F9CE-4B7F-AB32-0F63D0AD13DD"/>
    <m/>
    <x v="0"/>
    <x v="0"/>
    <x v="0"/>
    <x v="0"/>
    <s v="NULL"/>
    <s v="creditsolutions-branded-shortform"/>
    <s v="MA"/>
    <x v="2"/>
    <m/>
    <x v="2"/>
    <s v="search.yahoo.com"/>
    <x v="2"/>
    <x v="21"/>
    <x v="1"/>
    <s v="credit card interest reduction"/>
    <s v="http://search.yahoo.com/search"/>
    <s v="p=credit card interest reduction&amp;fr=yfp-t-501&amp;toggle=1&amp;cop=mss&amp;ei=UTF-8"/>
    <s v="http://www.debtreductioninc.com/index8.html"/>
    <s v="utm_source=yahoo&amp;utm_medium=cpc&amp;utm_campaign=DebtReductionInc&amp;utm_content=Credit%20Card%20Reduction&amp;keyword=Credit%20Card%20Interest%20Reduction%20Apr&amp;OVRAW=credit%20card%20interest%20reduction&amp;OVKEY=credit%20card%20interest%20reduction&amp;OVMTC=standard&amp;OVA"/>
  </r>
  <r>
    <x v="0"/>
    <x v="83"/>
    <s v="susan"/>
    <s v="parsoa@msn.com"/>
    <s v="737FBBB8-F028-4071-B8BE-61FFC56BC334"/>
    <m/>
    <x v="0"/>
    <x v="0"/>
    <x v="0"/>
    <x v="3"/>
    <n v="5"/>
    <s v="creditsolutions-branded-shortform"/>
    <s v="WV"/>
    <x v="9"/>
    <m/>
    <x v="2"/>
    <s v="search.yahoo.com"/>
    <x v="2"/>
    <x v="12"/>
    <x v="1"/>
    <s v="government debt help"/>
    <s v="http://search.yahoo.com/search"/>
    <s v="p=government debt help&amp;fr=yfp-t-152-s&amp;toggle=1&amp;cop=mss&amp;ei=UTF-8"/>
    <s v="http://www.debtreductioninc.com/index8.html"/>
    <s v="utm_source=yahoo&amp;utm_medium=cpc&amp;utm_campaign=DebtReductionInc&amp;utm_content=General%20Debt&amp;keyword=Debt%20Help&amp;OVRAW=government%20debt%20help&amp;OVKEY=debt%20help&amp;OVMTC=advanced&amp;OVADID=42233303522&amp;OVKWID=207713466022"/>
  </r>
  <r>
    <x v="0"/>
    <x v="84"/>
    <s v="LaNae"/>
    <s v="schone_1985@yahoo.com"/>
    <s v="D9AA2F90-B3DA-4E14-91E8-B8343FCB1985"/>
    <m/>
    <x v="2"/>
    <x v="0"/>
    <x v="0"/>
    <x v="0"/>
    <s v="NULL"/>
    <s v="Debt Settlement1 Master"/>
    <s v="WV"/>
    <x v="0"/>
    <m/>
    <x v="0"/>
    <s v="www.google.com"/>
    <x v="7"/>
    <x v="5"/>
    <x v="9"/>
    <s v="defaulted student loan consolidation"/>
    <s v="http://www.google.com/search"/>
    <s v="hl=en&amp;q=defaulted student loan consolidation&amp;aq=0&amp;oq=defaulted student loan co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1"/>
    <x v="85"/>
    <s v="Amanda"/>
    <s v="mandy04_us@yahoo.com"/>
    <s v="aiBR0axuK0K9lOGiD5OF9w"/>
    <s v="Contacted - Invalid Profile"/>
    <x v="0"/>
    <x v="0"/>
    <x v="0"/>
    <x v="0"/>
    <s v="NULL"/>
    <s v="creditsolutions-branded-shortform"/>
    <s v="DC"/>
    <x v="8"/>
    <m/>
    <x v="0"/>
    <s v="www.ehow.com"/>
    <x v="2"/>
    <x v="5"/>
    <x v="1"/>
    <m/>
    <s v="http://www.ehow.com/how_4406379_student-loans-out-default.html"/>
    <s v="ref=fuel&amp;utm_source=yahoo&amp;utm_medium=ssp&amp;utm_campaign=yssp_art"/>
    <s v="http://www.debtreductioninc.com/index8.html"/>
    <s v="utm_source=Google&amp;utm_medium=cpc&amp;utm_campaign=DebtReductionInc&amp;utm_content=Student%20Debt&amp;keyword=Defaulted%20Student%20Loan%20Solutions"/>
  </r>
  <r>
    <x v="0"/>
    <x v="86"/>
    <s v="sadie"/>
    <s v="sadiehill@comcast.net"/>
    <s v="CFF55A26-3D2D-42D8-B13F-8EDBAFA37FFA"/>
    <m/>
    <x v="6"/>
    <x v="0"/>
    <x v="0"/>
    <x v="1"/>
    <n v="5"/>
    <s v="Debt Settlement1 Master"/>
    <s v="CO"/>
    <x v="9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87"/>
    <s v="SUZY"/>
    <s v="SUZTLASVEGAS@EMBARQMAIL.COM"/>
    <s v="FAEFD564-0C1D-4B6F-934A-80E9CCA6FC64"/>
    <m/>
    <x v="0"/>
    <x v="0"/>
    <x v="0"/>
    <x v="0"/>
    <n v="5"/>
    <s v="creditsolutions-branded-shortform"/>
    <s v="NV"/>
    <x v="9"/>
    <m/>
    <x v="0"/>
    <s v="pagead2.googlesyndication.com"/>
    <x v="9"/>
    <x v="9"/>
    <x v="4"/>
    <m/>
    <s v="http://pagead2.googlesyndication.com/pagead/ads"/>
    <s v="client=ca-gurunet_wikianswers_radlinks_js&amp;hints=student loans and financial aidpersonal financebusiness and finance&amp;format=fp_al_lp&amp;output=html&amp;channel=null&amp;url=http%3A%2F%2Fwiki.answers.com%2FQ%2FHow_can_wage_garnishment_for_a_student_loan_be_stopped&amp;kw_"/>
    <s v="http://www.debtreductioninc.com/index8.html"/>
    <s v="utm_source=google&amp;utm_medium=CPC&amp;utm_content=Debt&amp;utm_campaign=Debt%20Volume_CA&amp;utm_term=Debt&amp;keyword=How%20Can%20I%20Consolidate%20My%20Debt"/>
  </r>
  <r>
    <x v="0"/>
    <x v="88"/>
    <s v="Ester"/>
    <s v="eladye40@yahoo.com"/>
    <s v="3E30B008-761D-4891-B1C5-15C1823B69E2"/>
    <m/>
    <x v="1"/>
    <x v="0"/>
    <x v="0"/>
    <x v="0"/>
    <s v="NULL"/>
    <s v="Debt Settlement1 Master"/>
    <s v="TX"/>
    <x v="6"/>
    <m/>
    <x v="0"/>
    <s v="www.ehow.com"/>
    <x v="2"/>
    <x v="5"/>
    <x v="1"/>
    <m/>
    <s v="http://www.ehow.com/how_4695399_student-loan-forgivenes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89"/>
    <s v="betty"/>
    <s v="bettybbenton@yahoo.com"/>
    <s v="B85EFF0F-00B6-408E-98CD-3DCF5EEC3A96"/>
    <m/>
    <x v="6"/>
    <x v="0"/>
    <x v="0"/>
    <x v="0"/>
    <s v="NULL"/>
    <s v="Debt Settlement1 Master"/>
    <s v="LA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eQV9VN7n1JbFYj8n2FGmqyHaQXy5H2YBQhAyv9inSU5ibiniJSpFldzjVQ89oTY2H12Tgt4nZ0zwVVM-n22bczGxsT4BiMKZFeWP8D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"/>
  </r>
  <r>
    <x v="0"/>
    <x v="90"/>
    <s v="cherryl"/>
    <s v="cher11106@hotmail.com"/>
    <s v="F53BD82D-74C8-4F89-A327-72C624921851"/>
    <m/>
    <x v="12"/>
    <x v="0"/>
    <x v="0"/>
    <x v="1"/>
    <n v="3"/>
    <s v="Debt Settlement1 Master"/>
    <s v="NY"/>
    <x v="4"/>
    <m/>
    <x v="2"/>
    <s v="www.debtsolution.com"/>
    <x v="2"/>
    <x v="26"/>
    <x v="1"/>
    <m/>
    <s v="http://www.debtsolution.com/-/results/"/>
    <s v="k=Debt Consolidation&amp;qs=06oENya4ZGM2sQkAyqVEsH5j5jst82q9bU05aOMhU4ofKtzwf7aVJBqzyu8M9JGPJc8fMFJ3lQ8sgGmGgdf0GMR0DWkehtOX06UAEd6J74kFGw5Fcwvd5hjyNOJWojKaGCpdTNQN7IRB0Gu5Bbnil_o7tR1f3BOPneGNuLAqAWrEbUDPbvU2_GYesO3NJ7pGz94r8uqTCtStrj3zdTXANnRRBaxk2yU-DkoErbG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2"/>
    <x v="91"/>
    <s v="Philippa"/>
    <s v="phicl90018@yahoo.com"/>
    <s v="GtLAkASkqUibh6k6wn593w"/>
    <s v="Closed"/>
    <x v="9"/>
    <x v="0"/>
    <x v="0"/>
    <x v="0"/>
    <s v="NULL"/>
    <s v="creditsolutions-branded-shortform"/>
    <s v="CA"/>
    <x v="7"/>
    <m/>
    <x v="1"/>
    <s v="us.mc518.mail.yahoo.com"/>
    <x v="1"/>
    <x v="1"/>
    <x v="1"/>
    <m/>
    <s v="http://us.mc518.mail.yahoo.com/mc/showMessage"/>
    <s v="fid=Inbox&amp;sort=date&amp;order=down&amp;startMid=0&amp;.rand=647526096&amp;da=0&amp;midIndex=2&amp;mid=1_643986_AO8mvs4AAUKuSd9r8giazTgH84o&amp;prevMid=1_644561_AOYnvs4AADfsSd9uwQUWsA91uo0&amp;nextMid=1_633167_AO4mvs4AARhsSd5GXwRSWAzm9%2FY&amp;m=1_648504_AOkmvs4AAEZpSd%2BP%2BAdeEjo0t0s,1_644"/>
    <s v="http://www.debtreductioninc.com/index8.html"/>
    <s v="utm_source=AdKnowledge&amp;utm_medium=CPC&amp;utm_content=Consolidate&amp;20Debt&amp;utm_campaign=Financial%20Services&amp;keyword=Debt%20Consolidation%20Experts"/>
  </r>
  <r>
    <x v="0"/>
    <x v="92"/>
    <s v="margarita"/>
    <s v="maggie_love@live.com"/>
    <s v="0223E865-D9B9-4324-975B-17D13316465B"/>
    <m/>
    <x v="0"/>
    <x v="0"/>
    <x v="0"/>
    <x v="3"/>
    <n v="3"/>
    <s v="creditsolutions-branded-shortform"/>
    <s v="AZ"/>
    <x v="2"/>
    <m/>
    <x v="0"/>
    <s v="www.ask.com"/>
    <x v="3"/>
    <x v="27"/>
    <x v="19"/>
    <s v="How to Fix Credit Myself"/>
    <s v="http://www.ask.com/web"/>
    <s v="q=How to Fix Credit Myself&amp;qsrc=6&amp;o=0&amp;l=dir"/>
    <s v="http://www.debtreductioninc.com/index12.html"/>
    <s v="utm_source=google&amp;utm_medium=CPC&amp;utm_content=How&amp;utm_campaign=Credit&amp;utm_term=How%20to%20fix%20credit&amp;keyword=How%20Can%20I%20Consolidate%20My%20Debt"/>
  </r>
  <r>
    <x v="1"/>
    <x v="93"/>
    <s v="Anthony"/>
    <s v="ttozzolo2@washcoll.edu"/>
    <s v="dMIn0BfpT0inGMtZeXMrCQ"/>
    <s v="Contacted - Doesn't Qualify"/>
    <x v="8"/>
    <x v="0"/>
    <x v="0"/>
    <x v="0"/>
    <s v="NULL"/>
    <s v="Debt Settlement1 Master"/>
    <s v="MD"/>
    <x v="1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94"/>
    <s v="Margaret"/>
    <s v="margierenna@yahoo.com"/>
    <s v="A3EF628A-E5B5-493A-BCB4-BAB56D2C7B24"/>
    <m/>
    <x v="9"/>
    <x v="0"/>
    <x v="0"/>
    <x v="0"/>
    <s v="NULL"/>
    <s v="creditsolutions-branded-shortform"/>
    <s v="FL"/>
    <x v="2"/>
    <m/>
    <x v="2"/>
    <s v="wwwwp.find-assist.com"/>
    <x v="2"/>
    <x v="3"/>
    <x v="1"/>
    <m/>
    <s v="http://wwwwp.find-assist.com/search"/>
    <s v="qo=www.debt%20reduction%20services%20non%20profit&amp;rn=OUyRpzTdanGNWXe&amp;rg="/>
    <s v="http://www.debtreductioninc.com/index8.html"/>
    <s v="utm_source=yahoo&amp;utm_medium=cpc&amp;utm_campaign=DebtReductionInc&amp;utm_content=Debt%20Reduction&amp;keyword=Debt%20Reduction%20Program&amp;OVRAW=Debt%20Reduction%20Services%20Nonprofit&amp;OVKEY=debt%20reduction%20nonprofit&amp;OVMTC=advanced&amp;OVADID=41951160522&amp;OVKWID=2077131"/>
  </r>
  <r>
    <x v="0"/>
    <x v="95"/>
    <s v="Valerie"/>
    <s v="vjvarner@yahoo.com"/>
    <s v="5992FD69-ED2D-4B74-B3B0-B50618D20B9D"/>
    <m/>
    <x v="0"/>
    <x v="0"/>
    <x v="0"/>
    <x v="4"/>
    <n v="4"/>
    <s v="creditsolutions-branded-shortform"/>
    <s v="IN"/>
    <x v="0"/>
    <m/>
    <x v="0"/>
    <s v="www.doityourself.com"/>
    <x v="2"/>
    <x v="4"/>
    <x v="1"/>
    <m/>
    <s v="http://www.doityourself.com/stry/ara_eliminatecreditc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96"/>
    <s v="markus"/>
    <s v="markus8905@msn.com"/>
    <s v="F83A52DC-DD14-4249-86A2-D468B5CA585A"/>
    <m/>
    <x v="0"/>
    <x v="0"/>
    <x v="0"/>
    <x v="1"/>
    <n v="3"/>
    <s v="creditsolutions-branded-shortform"/>
    <s v="MD"/>
    <x v="0"/>
    <m/>
    <x v="0"/>
    <s v="www.google.com"/>
    <x v="0"/>
    <x v="0"/>
    <x v="20"/>
    <s v="abc debt relief"/>
    <s v="http://www.google.com/search"/>
    <s v="hl=en&amp;q=abc debt relief&amp;aq=0&amp;oq=abc debt &amp;aqi=g10"/>
    <s v="http://www.debtreductioninc.com/index8.html"/>
    <s v="utm_source=google&amp;utm_medium=CPC&amp;utm_content=Holding%20Tank%20-%20Debt&amp;utm_campaign=Debt%20Holding%20Tank&amp;utm_term=Abc%20debt%20relief&amp;keyword=How%20Can%20I%20Consolidate%20My%20Debt"/>
  </r>
  <r>
    <x v="0"/>
    <x v="97"/>
    <s v="jorge"/>
    <s v="cedrix2001@sbcglobal.net"/>
    <s v="BA3B1BAA-5E1C-46CB-8DD3-CE610A86F8E4"/>
    <m/>
    <x v="3"/>
    <x v="0"/>
    <x v="0"/>
    <x v="0"/>
    <s v="NULL"/>
    <s v="Debt Settlement1 Master"/>
    <s v="CA"/>
    <x v="7"/>
    <m/>
    <x v="2"/>
    <s v="search.yahoo.com"/>
    <x v="6"/>
    <x v="14"/>
    <x v="1"/>
    <s v="california banckruptcy"/>
    <s v="http://search.yahoo.com/search;_ylt=A0oGkmuYZeZJKLYASs5XNyoA"/>
    <s v="p=california banckruptcy &amp;fr=yfp-t-501&amp;fr2=sb-top"/>
    <s v="http://www.debtreductioninc.com/index8.html"/>
    <s v="utm_source=yahoo&amp;utm_medium=cpc&amp;utm_campaign=state&amp;utm_content=Bankruptcy%20And%20Chapter%207&amp;keyword=Avoid%20Chapter%207%20Bankruptcy%20In%20California&amp;OVRAW=california%20bankruptcy&amp;OVKEY=california%20chapter%207%20bankruptcy&amp;OVMTC=advanced&amp;OVADID=422332"/>
  </r>
  <r>
    <x v="0"/>
    <x v="98"/>
    <s v="Diana"/>
    <s v="dparker2911@sbcglobal.net"/>
    <s v="AE447D9C-DE3A-43E8-9AF1-CADD8DEC22D8"/>
    <m/>
    <x v="6"/>
    <x v="0"/>
    <x v="0"/>
    <x v="0"/>
    <s v="NULL"/>
    <s v="Debt Settlement1 Master"/>
    <s v="TX"/>
    <x v="6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99"/>
    <s v="Allison"/>
    <s v="hottieali8504@hotmail.com"/>
    <s v="DA85D01B-BEAE-4304-8574-049A134C8045"/>
    <m/>
    <x v="0"/>
    <x v="0"/>
    <x v="0"/>
    <x v="2"/>
    <n v="2"/>
    <s v="creditsolutions-branded-shortform"/>
    <s v="CA"/>
    <x v="9"/>
    <m/>
    <x v="0"/>
    <s v="www.google.com"/>
    <x v="7"/>
    <x v="16"/>
    <x v="21"/>
    <s v="credit collectors"/>
    <s v="http://www.google.com/search"/>
    <s v="q=credit collectors&amp;sourceid=ie7&amp;rls=com.microsoft:en-US&amp;ie=utf8&amp;oe=utf8&amp;rlz=1I7RNWK_en"/>
    <s v="http://www.debtreductioninc.com/index8.html"/>
    <s v="utm_source=google&amp;utm_medium=CPC&amp;utm_content=Stop%20Collections&amp;utm_campaign=Debt%20General&amp;utm_term=Credit%20collectors&amp;keyword=How%20Can%20I%20Consolidate%20My%20Debt"/>
  </r>
  <r>
    <x v="0"/>
    <x v="100"/>
    <s v="lucita"/>
    <s v="lucita.hidalgo@yahoo.com"/>
    <s v="CC09A7E3-E137-47B0-9900-336C585A4F48"/>
    <m/>
    <x v="10"/>
    <x v="0"/>
    <x v="0"/>
    <x v="1"/>
    <n v="5"/>
    <s v="Debt Settlement1 Master"/>
    <s v="CA"/>
    <x v="0"/>
    <m/>
    <x v="0"/>
    <s v="www.google.com"/>
    <x v="7"/>
    <x v="2"/>
    <x v="18"/>
    <s v="chase.com creditcards payment"/>
    <s v="http://www.google.com/search"/>
    <s v="hl=en&amp;rlz=1T4ADBR_enUS293US297&amp;q=chase.com creditcards payment&amp;aq=1s&amp;oq=chase.com%2Fcrd&amp;aqi=g-s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01"/>
    <s v="Khadysja"/>
    <s v="khadysja2000@gmail.com"/>
    <s v="11ED52AC-D9C7-4A1B-9ADE-FC4446B2533F"/>
    <m/>
    <x v="2"/>
    <x v="0"/>
    <x v="0"/>
    <x v="0"/>
    <s v="NULL"/>
    <s v="Debt Settlement1 Master"/>
    <s v="CA"/>
    <x v="6"/>
    <m/>
    <x v="0"/>
    <s v="www.google.com"/>
    <x v="7"/>
    <x v="5"/>
    <x v="9"/>
    <s v="student loan consolidation default"/>
    <s v="http://www.google.com/search"/>
    <s v="hl=en&amp;q=student loan consolidation default&amp;aq=8&amp;oq=student loan consolidation 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1"/>
    <x v="102"/>
    <s v="Susan"/>
    <s v="flores-doud@comcast.net"/>
    <s v="2YUUcPhmv0mHz6VN25Nu9g"/>
    <s v="Contacted - Invalid Profile"/>
    <x v="2"/>
    <x v="0"/>
    <x v="0"/>
    <x v="0"/>
    <s v="NULL"/>
    <s v="Debt Settlement1 Master"/>
    <s v="CA"/>
    <x v="2"/>
    <m/>
    <x v="0"/>
    <s v="www.google.com"/>
    <x v="0"/>
    <x v="0"/>
    <x v="22"/>
    <s v="reviews debt settlement"/>
    <s v="http://www.google.com/search"/>
    <s v="hl=en&amp;q=reviews debt settlement&amp;aq=f&amp;oq="/>
    <s v="http://www.debtreductioninc.com/index8.html"/>
    <s v="utm_source=google&amp;utm_medium=CPC&amp;utm_content=Holding%20Tank%20-%20Debt&amp;utm_campaign=Debt%20Holding%20Tank&amp;utm_term=Debt%20negotiation%20reviews&amp;keyword=How%20Can%20I%20Consolidate%20My%20Debt"/>
  </r>
  <r>
    <x v="1"/>
    <x v="103"/>
    <s v="Giselle"/>
    <s v="gisellenoel@yahoo.com"/>
    <s v="bkPeuyaNkUOx6T2qpexBCA"/>
    <s v="Contacted - Doesn't Qualify"/>
    <x v="0"/>
    <x v="0"/>
    <x v="0"/>
    <x v="1"/>
    <n v="5"/>
    <s v="creditsolutions-branded-shortform"/>
    <s v="CA"/>
    <x v="4"/>
    <m/>
    <x v="0"/>
    <s v="www.soyouwanna.com"/>
    <x v="2"/>
    <x v="5"/>
    <x v="1"/>
    <m/>
    <s v="http://www.soyouwanna.com/site/syws/loans/loans2.html"/>
    <m/>
    <s v="http://www.debtreductioninc.com/index12.html"/>
    <s v="utm_source=Google&amp;utm_medium=cpc&amp;utm_campaign=DebtReductionInc&amp;utm_content=Student%20Debt&amp;keyword=Defaulted%20Student%20Loan%20Solutions"/>
  </r>
  <r>
    <x v="0"/>
    <x v="104"/>
    <s v="izaak"/>
    <s v="vizaak@yahoo.com"/>
    <s v="080ABFC6-B71F-442F-8A1C-814847F1B35E"/>
    <m/>
    <x v="7"/>
    <x v="0"/>
    <x v="0"/>
    <x v="0"/>
    <s v="NULL"/>
    <s v="Debt Settlement1 Master"/>
    <s v="CA"/>
    <x v="2"/>
    <m/>
    <x v="0"/>
    <s v="www.google.com"/>
    <x v="3"/>
    <x v="27"/>
    <x v="19"/>
    <s v="how to fix crediy"/>
    <s v="http://www.google.com/search"/>
    <s v="hl=en&amp;q=how to fix crediy&amp;aq=f&amp;oq="/>
    <s v="http://www.debtreductioninc.com/index8.html"/>
    <s v="utm_source=google&amp;utm_medium=CPC&amp;utm_content=How&amp;utm_campaign=Credit&amp;utm_term=How%20to%20fix%20credit&amp;keyword=How%20Can%20I%20Consolidate%20My%20Debt"/>
  </r>
  <r>
    <x v="2"/>
    <x v="105"/>
    <s v="Hildegard"/>
    <s v="hawaii20077@gmail.com"/>
    <s v="LhPgFPbaKUGxqfxImaq4vg"/>
    <s v="EP Sent"/>
    <x v="0"/>
    <x v="0"/>
    <x v="0"/>
    <x v="0"/>
    <s v="NULL"/>
    <s v="creditsolutions-branded-shortform"/>
    <s v="CA"/>
    <x v="2"/>
    <m/>
    <x v="2"/>
    <s v="search.yahoo.com"/>
    <x v="2"/>
    <x v="28"/>
    <x v="1"/>
    <s v="debtco"/>
    <s v="http://search.yahoo.com/search"/>
    <s v="p=debtco&amp;fr=yfp-t-501&amp;toggle=1&amp;cop=mss&amp;ei=UTF-8"/>
    <s v="http://www.debtreductioninc.com/index8.html"/>
    <s v="utm_source=yahoo&amp;utm_medium=cpc&amp;utm_campaign=DebtReductionInc&amp;utm_content=Debt%20Negotiation&amp;keyword=Debt%20Negotiator&amp;OVRAW=debtco&amp;OVKEY=debt%20negotiator&amp;OVMTC=advanced&amp;OVADID=41951283022&amp;OVKWID=207713395522"/>
  </r>
  <r>
    <x v="0"/>
    <x v="106"/>
    <s v="elisa"/>
    <s v="elisa8888@aol.com"/>
    <s v="A5539177-A119-4330-9773-6E58E050C9F3"/>
    <m/>
    <x v="2"/>
    <x v="0"/>
    <x v="0"/>
    <x v="1"/>
    <n v="3"/>
    <s v="Debt Settlement1 Master"/>
    <s v="CA"/>
    <x v="0"/>
    <m/>
    <x v="0"/>
    <s v="pubads.g.doubleclick.net"/>
    <x v="2"/>
    <x v="4"/>
    <x v="1"/>
    <m/>
    <s v="http://pubads.g.doubleclick.net/gampad/ads"/>
    <s v="correlator=1250915163309&amp;output=html&amp;impl=ifr&amp;client=ca-pub-0200629403145096&amp;slotname=CA_FinanceATFLeftSky160x600&amp;page_slots=CA_CreditCardATFTopLeder728x90%2CCA_FinanceATFLeftSky160x600&amp;cust_params=&amp;cookie=ID%3Dd8139012092226d3%3AT%3D1250915163%3AS%3DALNI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07"/>
    <s v="Kathy"/>
    <s v="agentkoolkat@yahoo.com"/>
    <s v="CB7A65FA-A0F2-4768-AE21-EFE1C5EC050C"/>
    <m/>
    <x v="8"/>
    <x v="0"/>
    <x v="0"/>
    <x v="3"/>
    <n v="2"/>
    <s v="Debt Settlement1 Master"/>
    <s v="CA"/>
    <x v="3"/>
    <m/>
    <x v="0"/>
    <s v="www.google.com"/>
    <x v="0"/>
    <x v="0"/>
    <x v="13"/>
    <s v="best way to handle $250, 000 in credit card debts"/>
    <s v="http://www.google.com/search"/>
    <s v="hl=en&amp;source=hp&amp;q=best way to handle %24250%2C 000 in credit card debts&amp;aq=f&amp;oq=&amp;aqi="/>
    <s v="http://www.debtreductioninc.com/index8.html"/>
    <s v="utm_source=google&amp;utm_medium=CPC&amp;utm_content=Holding%20Tank%20-%20Debt&amp;utm_campaign=Debt%20Holding%20Tank&amp;utm_term=Debts&amp;keyword=How%20Can%20I%20Consolidate%20My%20Debt"/>
  </r>
  <r>
    <x v="0"/>
    <x v="108"/>
    <s v="jessie"/>
    <s v="fuscoj3@aol.com"/>
    <s v="C75F8285-CFF3-4B92-897D-A819303EA625"/>
    <m/>
    <x v="2"/>
    <x v="0"/>
    <x v="0"/>
    <x v="0"/>
    <s v="NULL"/>
    <s v="Debt Settlement1 Master"/>
    <s v="CT"/>
    <x v="0"/>
    <m/>
    <x v="0"/>
    <s v="googleads.g.doubleclick.net"/>
    <x v="2"/>
    <x v="4"/>
    <x v="1"/>
    <m/>
    <s v="http://googleads.g.doubleclick.net/pagead/ads"/>
    <s v="client=ca-pub-8018289210612122&amp;dt=1243561731989&amp;lmt=1243561731&amp;prev_slotnames=5801455384&amp;output=html&amp;slotname=6723677678&amp;correlator=1243561731949&amp;url=http%3A%2F%2Fwww.csgnetwork.com%2Fcreditcardcalc.html&amp;ref=http%3A%2F%2Fsearch.msn.com%2Fresults.aspx%3Fq%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09"/>
    <s v="carlton"/>
    <s v="carlton_gldr@yahoo.com"/>
    <s v="69672DD6-9D6B-48F9-B706-DFF6EA4C98C3"/>
    <m/>
    <x v="9"/>
    <x v="0"/>
    <x v="0"/>
    <x v="0"/>
    <s v="NULL"/>
    <s v="creditsolutions-branded-shortform"/>
    <s v="TX"/>
    <x v="6"/>
    <m/>
    <x v="0"/>
    <s v="searchportal.information.com"/>
    <x v="7"/>
    <x v="5"/>
    <x v="9"/>
    <m/>
    <s v="http://searchportal.information.com/"/>
    <s v="epl=02030031UlsNZ0sAVVETVRBeHhYDUhNXDmgTWkRcEVpFTVRVQzpYVQtWZglSWgVZDAQeFgNSE1cOaBdMRwRcWVxWUxJfCkFrAFRWBlhRBQ1TRUwWWwJTAFYHWwEDVFQTVGdRUAxQAwFESlgLV2sSVQcHBVBXBFUGXwRXAhEFDlhUUVZaUAhQCQtPUAlfRABJTABXCEBYFmsUVg1eClA&amp;query=Defaulted%20Student%20Loa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10"/>
    <s v="ryberg"/>
    <s v="capecourtney@yahoo.com"/>
    <s v="ABAE4381-8B6F-457D-9299-19FA70E85D1F"/>
    <m/>
    <x v="0"/>
    <x v="0"/>
    <x v="0"/>
    <x v="0"/>
    <s v="NULL"/>
    <s v="creditsolutions-branded-shortform"/>
    <s v="FL"/>
    <x v="9"/>
    <m/>
    <x v="2"/>
    <s v="search.yahoo.com"/>
    <x v="2"/>
    <x v="5"/>
    <x v="1"/>
    <s v="default on private student loans"/>
    <s v="http://search.yahoo.com/search"/>
    <s v="p=default on private student loans&amp;fr=yfp-t-501&amp;toggle=1&amp;cop=mss&amp;ei=UTF-8"/>
    <s v="http://www.debtreductioninc.com/index8.html"/>
    <s v="utm_source=yahoo&amp;utm_medium=cpc&amp;utm_campaign=DebtReductionInc&amp;utm_content=Student%20Debt&amp;keyword=Student%20Loan%20Default%20Solutions&amp;OVRAW=default%20on%20private%20student%20loans&amp;OVKEY=default%20on%20student%20loan&amp;OVMTC=advanced&amp;OVADID=42233361022&amp;OVKW"/>
  </r>
  <r>
    <x v="0"/>
    <x v="111"/>
    <s v="Dana"/>
    <s v="Dana.Chavez1@state.nm.us"/>
    <s v="D676FCAE-B38E-4789-BF2E-E7D35C4C50D4"/>
    <m/>
    <x v="0"/>
    <x v="0"/>
    <x v="0"/>
    <x v="0"/>
    <s v="NULL"/>
    <s v="creditsolutions-branded-shortform"/>
    <s v="NM"/>
    <x v="7"/>
    <m/>
    <x v="0"/>
    <s v="www.sedoparking.com"/>
    <x v="2"/>
    <x v="4"/>
    <x v="1"/>
    <m/>
    <s v="http://www.sedoparking.com/search/registrar.php"/>
    <s v="registrar=dotsterexpired&amp;domain=LEGALCREDITREPAIR.INFO&amp;site_id=4798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2"/>
    <s v="evangeline"/>
    <s v="priscillarhod@yahoo.com"/>
    <s v="3AEF10B7-81D5-4566-A0A2-3C4773C044B6"/>
    <m/>
    <x v="13"/>
    <x v="0"/>
    <x v="0"/>
    <x v="0"/>
    <s v="NULL"/>
    <s v="Debt Settlement1 Master"/>
    <s v="PA"/>
    <x v="6"/>
    <m/>
    <x v="1"/>
    <s v="us.mc635.mail.yahoo.com"/>
    <x v="1"/>
    <x v="1"/>
    <x v="1"/>
    <m/>
    <s v="http://us.mc635.mail.yahoo.com/mc/showMessage"/>
    <s v="fid=Inbox&amp;sort=date&amp;order=down&amp;startMid=0&amp;.rand=1029391250&amp;da=0&amp;midIndex=8&amp;mid=1_617170_ADhhk0UAAQQmSdWeeAXXq1Yxv6g&amp;prevMid=1_29212_ADthk0UAABEaSc%2BKdA14RCe4VPc&amp;nextMid=1_594522_AD9hk0UAAANCSdTSbgFVO3SUeOI&amp;m=1_28035_ADlhk0UAASWJSc%2BWRQjTTnfEnf4,1_28626_"/>
    <s v="http://www.debtreductioninc.com/index8.html"/>
    <s v="utm_source=AdKnowledge&amp;utm_medium=CPC&amp;utm_content=Consolidate&amp;20Debt&amp;utm_campaign=Financial%20Services&amp;keyword=Debt%20Consolidation%20Experts"/>
  </r>
  <r>
    <x v="0"/>
    <x v="113"/>
    <s v="patricia"/>
    <s v="webbpatweb1@aol.com"/>
    <s v="90E54959-105C-49DD-BD23-C9C98B003E0D"/>
    <m/>
    <x v="5"/>
    <x v="0"/>
    <x v="0"/>
    <x v="0"/>
    <s v="NULL"/>
    <s v="Debt Settlement1 Master"/>
    <s v="VA"/>
    <x v="0"/>
    <m/>
    <x v="2"/>
    <s v="bankruptcy.com"/>
    <x v="6"/>
    <x v="29"/>
    <x v="1"/>
    <m/>
    <s v="http://bankruptcy.com/Chapter-13.html"/>
    <s v="qs=06oENya4ZGJbLUV9ocEMFx9YsQ3UcNixYsdlt6hjPBp-Gr3ABel-h7FJm-JgeMZlvBS7_h2NrVpPEwCtJazNVaP3_0YRmj0oaJKMfUutqxpSgmM7_JPNIMJqJl_9_6HtpeE1-tuLHM_FWOgZvFgRQIzTRnjk0haWUHVWafU3JqZBJOzkfuUvdDVbMux4gDq-dovYxiPJrAa8z6lhOGSY2Gxw0PtZU1B1o2yHuQ1I3cKNM.,YT0xO0w9Q2hhc"/>
    <s v="http://www.debtreductioninc.com/index8.html"/>
    <s v="utm_source=yahoo&amp;utm_medium=cpc&amp;utm_campaign=state&amp;utm_content=Chapter%2013&amp;keyword=Avoid%20Chapter%2013%20In%20Texas&amp;OVRAW=Chapter%2013&amp;OVKEY=chapter%2013%20texas&amp;OVMTC=advanced&amp;OVADID=42233276522&amp;OVKWID=207713994522"/>
  </r>
  <r>
    <x v="0"/>
    <x v="114"/>
    <s v="Alicia"/>
    <s v="shoeshoe@gmail.com"/>
    <s v="C0FA84D0-1C6C-43D7-9C22-490FD9891D1B"/>
    <m/>
    <x v="0"/>
    <x v="0"/>
    <x v="0"/>
    <x v="3"/>
    <n v="2"/>
    <s v="creditsolutions-branded-shortform"/>
    <s v="IN"/>
    <x v="9"/>
    <m/>
    <x v="0"/>
    <s v="googleads.g.doubleclick.net"/>
    <x v="2"/>
    <x v="3"/>
    <x v="1"/>
    <m/>
    <s v="http://googleads.g.doubleclick.net/pagead/ads"/>
    <s v="client=ca-pub-3683987017468561&amp;format=336x280_as&amp;output=html&amp;h=280&amp;w=336&amp;lmt=1251010461&amp;channel=0005223448&amp;ad_type=text&amp;color_bg=FFFFFF&amp;color_border=ffffff&amp;color_link=660000&amp;color_text=000000&amp;color_url=003366&amp;flash=10.0.22.87&amp;url=http%3A%2F%2Fwww.vertex42"/>
    <s v="http://www.debtreductioninc.com/index12.html"/>
    <s v="utm_source=Google&amp;utm_medium=cpc&amp;utm_campaign=DebtReductionInc&amp;utm_content=Debt%20Reduction&amp;keyword=Debt%20Reduction"/>
  </r>
  <r>
    <x v="1"/>
    <x v="115"/>
    <s v="Larhonda"/>
    <s v="larhondarivers@yahoo.com"/>
    <s v="bhFUw1k_e0GW-nMHLMfbGw"/>
    <s v="Unable to contact - Bad Contact Information"/>
    <x v="0"/>
    <x v="0"/>
    <x v="0"/>
    <x v="0"/>
    <s v="NULL"/>
    <s v="creditsolutions-branded-shortform"/>
    <s v="FL"/>
    <x v="9"/>
    <m/>
    <x v="1"/>
    <s v="www.bing.com"/>
    <x v="1"/>
    <x v="1"/>
    <x v="1"/>
    <s v="settle all your debt for cents on the $"/>
    <s v="http://www.bing.com/search"/>
    <s v="srch=106&amp;FORM=AS6&amp;q=settle all your debt for cents on the %24&amp;adlt=strict"/>
    <s v="http://www.debtreductioninc.com/index8.html"/>
    <s v="utm_source=AdKnowledge&amp;utm_medium=CPC&amp;utm_content=Consolidate&amp;20Debt&amp;utm_campaign=Financial%20Services&amp;keyword=Debt%20Consolidation%20Experts"/>
  </r>
  <r>
    <x v="0"/>
    <x v="116"/>
    <s v="Lorien"/>
    <s v="lorien_graysay@nps.gov"/>
    <s v="7CE2A74A-BC03-417F-9EB7-CB2C38DF95F8"/>
    <m/>
    <x v="0"/>
    <x v="0"/>
    <x v="0"/>
    <x v="0"/>
    <s v="NULL"/>
    <s v="creditsolutions-branded-shortform"/>
    <s v="SD"/>
    <x v="7"/>
    <m/>
    <x v="0"/>
    <s v="ezinearticles.com"/>
    <x v="2"/>
    <x v="4"/>
    <x v="1"/>
    <m/>
    <s v="http://ezinearticles.com/"/>
    <s v="How-to-Write-Off-Credit-Card-Debt-Legally&amp;id=2007999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17"/>
    <s v="Ramon"/>
    <s v="ramonsuarez57@yahoo.com"/>
    <s v="Y6k8_8ev_UGmsXQ43jvXXQ"/>
    <s v="EP Confirmed"/>
    <x v="0"/>
    <x v="0"/>
    <x v="0"/>
    <x v="0"/>
    <s v="NULL"/>
    <s v="creditsolutions-branded-shortform"/>
    <s v="CA"/>
    <x v="7"/>
    <m/>
    <x v="0"/>
    <s v="googleads.g.doubleclick.net"/>
    <x v="2"/>
    <x v="4"/>
    <x v="1"/>
    <m/>
    <s v="http://googleads.g.doubleclick.net/pagead/ads"/>
    <s v="client=ca-pub-9336631000664321&amp;dt=1244613219354&amp;lmt=1244611786&amp;prev_slotnames=6068351789%2C0959149431&amp;output=html&amp;slotname=2534751440&amp;correlator=1244613218822&amp;url=http%3A%2F%2Ffrugaldad.com%2F2008%2F05%2F21%2Fhow-to-get-out-of-credit-card-debt-and-stay-ou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8"/>
    <s v="sandra"/>
    <s v="sandra_d_whitaker@yahoo.com"/>
    <s v="AD4C2D75-3688-4226-90EE-91BD347E3B4F"/>
    <m/>
    <x v="4"/>
    <x v="0"/>
    <x v="0"/>
    <x v="0"/>
    <s v="NULL"/>
    <s v="Debt Settlement1 Master"/>
    <s v="AR"/>
    <x v="3"/>
    <m/>
    <x v="2"/>
    <s v="search.yahoo.com"/>
    <x v="6"/>
    <x v="14"/>
    <x v="1"/>
    <s v="bankruptcy law in arkansas"/>
    <s v="http://search.yahoo.com/search;_ylt=A0geu9gw3PxJG_kAP.RXNyoA"/>
    <s v="fr2=sg-gac&amp;sado=1&amp;p=bankruptcy%20law%20in%20arkansas&amp;fr=fptb-yie8-s&amp;pqstr=bankruptcy%20law%20in%20ark&amp;gprid=zPS7awHhShGu8eoG1fijFA"/>
    <s v="http://www.debtreductioninc.com/index8.html"/>
    <s v="utm_source=yahoo&amp;utm_medium=cpc&amp;utm_campaign=state&amp;utm_content=Bankruptcy%20And%20Chapter%207&amp;keyword=Avoid%20Chapter%207%20Bankruptcy%20In%20Arkansas&amp;OVRAW=bankruptcy%20law%20in%20arkansas&amp;OVKEY=chapter%207%20bankruptcy%20in%20arkansas&amp;OVMTC=advanced&amp;OVA"/>
  </r>
  <r>
    <x v="2"/>
    <x v="105"/>
    <s v="Maricela"/>
    <s v="mvbeach4@hotmail.com"/>
    <s v="KsvJSjafIU_WwB77w7fMjA"/>
    <s v="Closed"/>
    <x v="6"/>
    <x v="0"/>
    <x v="0"/>
    <x v="0"/>
    <s v="NULL"/>
    <s v="Debt Settlement1 Master"/>
    <s v="CA"/>
    <x v="2"/>
    <m/>
    <x v="0"/>
    <s v="www.google.com"/>
    <x v="5"/>
    <x v="9"/>
    <x v="4"/>
    <s v="debt free stimulus"/>
    <s v="http://www.google.com/search"/>
    <s v="sourceid=navclient&amp;aq=3&amp;oq=debt free s&amp;ie=UTF-8&amp;rlz=1T4ACAW_enUS305US306&amp;q=debt free stimulus"/>
    <s v="http://www.debtreductioninc.com/index8.html"/>
    <s v="utm_source=google&amp;utm_medium=CPC&amp;utm_content=Debt&amp;utm_campaign=Debt%20Volume&amp;utm_term=Debt&amp;keyword=How%20Can%20I%20Consolidate%20My%20Debt"/>
  </r>
  <r>
    <x v="0"/>
    <x v="119"/>
    <s v="Robert"/>
    <s v="pattykillian@yahoo.com"/>
    <s v="07B681BC-8743-4EC0-8B95-07AA9EDEFDBC"/>
    <m/>
    <x v="6"/>
    <x v="0"/>
    <x v="0"/>
    <x v="1"/>
    <n v="5"/>
    <s v="Debt Settlement1 Master"/>
    <s v="MO"/>
    <x v="7"/>
    <m/>
    <x v="2"/>
    <s v="search.yahoo.com"/>
    <x v="2"/>
    <x v="26"/>
    <x v="1"/>
    <s v="debt consolodation"/>
    <s v="http://search.yahoo.com/search"/>
    <s v="ei=utf-8&amp;fr=slv8-ytbm&amp;p=debt%20consolodation&amp;type=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20"/>
    <s v="Amy"/>
    <s v="Aherkert@Adams.net"/>
    <s v="40D6CF39-17BA-4AAE-8A43-8ADBCF2392C3"/>
    <m/>
    <x v="0"/>
    <x v="0"/>
    <x v="0"/>
    <x v="1"/>
    <n v="3"/>
    <s v="creditsolutions-branded-shortform"/>
    <s v="IL"/>
    <x v="5"/>
    <m/>
    <x v="0"/>
    <s v="www.debtreductioninc.com"/>
    <x v="6"/>
    <x v="28"/>
    <x v="1"/>
    <m/>
    <s v="http://www.debtreductioninc.com/index12.html"/>
    <s v="utm_source=Google&amp;utm_medium=cpc&amp;utm_campaign=state&amp;utm_content=Debt%20Negotiation&amp;keyword=Debt%20Negotiation"/>
    <s v="http://www.debtreductioninc.com/index11.html"/>
    <s v="utm_source=Google&amp;utm_medium=cpc&amp;utm_campaign=state&amp;utm_content=Debt%20Negotiation&amp;keyword=Debt%20Negotiation"/>
  </r>
  <r>
    <x v="1"/>
    <x v="121"/>
    <s v="Donna"/>
    <s v="pudding2072@yahoo.com"/>
    <s v="BjJ9oYjueky_d_lcotHc6g"/>
    <s v="Contacted - Invalid Profile"/>
    <x v="0"/>
    <x v="0"/>
    <x v="0"/>
    <x v="2"/>
    <n v="4"/>
    <s v="creditsolutions-branded-shortform"/>
    <s v="NY"/>
    <x v="9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22"/>
    <s v="Kathy"/>
    <s v="mncl98@aol.com"/>
    <s v="527B746C-9808-43E5-A5C4-D697BA7D0AE1"/>
    <m/>
    <x v="0"/>
    <x v="0"/>
    <x v="0"/>
    <x v="1"/>
    <n v="5"/>
    <s v="creditsolutions-branded-shortform"/>
    <s v="FL"/>
    <x v="0"/>
    <m/>
    <x v="0"/>
    <m/>
    <x v="2"/>
    <x v="2"/>
    <x v="1"/>
    <m/>
    <m/>
    <m/>
    <s v="http://www.debtreductioninc.com/index12.html"/>
    <s v="utm_source=Google&amp;utm_medium=cpc&amp;utm_campaign=DebtReductionInc&amp;utm_content=Lower%20Payments&amp;keyword=How%20To%20Lower%20Monthly%20Mortgage%20Payments"/>
  </r>
  <r>
    <x v="0"/>
    <x v="123"/>
    <s v="todd"/>
    <s v="todd.williams@dc.gov"/>
    <s v="BC20089C-8A5A-4995-9129-D1574116D826"/>
    <m/>
    <x v="2"/>
    <x v="0"/>
    <x v="0"/>
    <x v="1"/>
    <n v="3"/>
    <s v="Debt Settlement1 Master"/>
    <s v="DC"/>
    <x v="9"/>
    <m/>
    <x v="0"/>
    <s v="googleads.g.doubleclick.net"/>
    <x v="5"/>
    <x v="27"/>
    <x v="4"/>
    <m/>
    <s v="http://googleads.g.doubleclick.net/pagead/ads"/>
    <s v="client=ca-pub-4525444337670319&amp;dt=1248891158921&amp;lmt=1246637546&amp;format=fp_al_lp&amp;output=html&amp;correlator=1248891158921&amp;channel=0864452923&amp;url=http%3A%2F%2Fwww.betterbudgeting.com%2Fdebt.htm&amp;ea=0&amp;ref=http%3A%2F%2Fwww.betterbudgeting.com%2Farticles%2Fmoney%2Fh"/>
    <s v="http://www.debtreductioninc.com/index8.html"/>
    <s v="utm_source=google&amp;utm_medium=CPC&amp;utm_content=How&amp;utm_campaign=Debt%20Volume&amp;utm_term=debt&amp;keyword=Be%20Debt%20Free%20in%2012%20-%2036%20Months."/>
  </r>
  <r>
    <x v="0"/>
    <x v="124"/>
    <s v="Glenda"/>
    <s v="Glenda_smoot@sbcglobal.net"/>
    <s v="30E75120-C1FE-4BD1-905C-D206CC7B4B17"/>
    <m/>
    <x v="0"/>
    <x v="0"/>
    <x v="0"/>
    <x v="1"/>
    <n v="2"/>
    <s v="creditsolutions-branded-shortform"/>
    <s v="OK"/>
    <x v="4"/>
    <m/>
    <x v="0"/>
    <s v="www.google.com"/>
    <x v="5"/>
    <x v="9"/>
    <x v="4"/>
    <s v="debt stimulus"/>
    <s v="http://www.google.com/m/search"/>
    <s v="oe=UTF-8&amp;client=safari&amp;q=debt stimulus&amp;start=60&amp;sa=N"/>
    <s v="http://www.debtreductioninc.com/index8.html"/>
    <s v="utm_source=google&amp;utm_medium=CPC&amp;utm_content=Debt&amp;utm_campaign=Debt%20Volume&amp;utm_term=Debt&amp;keyword=How%20Can%20I%20Consolidate%20My%20Debt"/>
  </r>
  <r>
    <x v="0"/>
    <x v="125"/>
    <s v="David"/>
    <s v="unicorn21b@hotmail.com"/>
    <s v="B3034658-8992-4E09-B4E9-7420662724E6"/>
    <m/>
    <x v="6"/>
    <x v="0"/>
    <x v="0"/>
    <x v="1"/>
    <n v="5"/>
    <s v="Debt Settlement1 Master"/>
    <s v="IL"/>
    <x v="2"/>
    <m/>
    <x v="0"/>
    <s v="googleads.g.doubleclick.net"/>
    <x v="2"/>
    <x v="5"/>
    <x v="1"/>
    <m/>
    <s v="http://googleads.g.doubleclick.net/pagead/ads"/>
    <s v="client=ca-pub-4461215404735941&amp;dt=1247830566652&amp;lmt=1233558104&amp;output=html&amp;slotname=6628846820&amp;correlator=1247830566652&amp;url=http%3A%2F%2Fwww.studentdoc.com%2Fconsolidate-federal-student-loans.html&amp;ref=http%3A%2F%2Fwww.studentdoc.com%2Frefinance-student-lo"/>
    <s v="http://www.debtreductioninc.com/index12.html"/>
    <s v="utm_source=Google&amp;utm_medium=cpc&amp;utm_campaign=DebtReductionInc&amp;utm_content=Student%20Debt&amp;keyword=Defaulted%20Student%20Loan%20Solutions"/>
  </r>
  <r>
    <x v="0"/>
    <x v="126"/>
    <s v="Amy"/>
    <s v="jaylynn1028@peoplepc.com"/>
    <s v="D0EEC9A5-245C-41FE-A612-27D99BC4279C"/>
    <m/>
    <x v="10"/>
    <x v="0"/>
    <x v="0"/>
    <x v="1"/>
    <n v="2"/>
    <s v="Debt Settlement1 Master"/>
    <s v="PA"/>
    <x v="0"/>
    <m/>
    <x v="0"/>
    <s v="www.ehow.com"/>
    <x v="2"/>
    <x v="4"/>
    <x v="1"/>
    <m/>
    <s v="http://www.ehow.com/ehow_radlinks_ads.html"/>
    <s v="term=Debt Programs&amp;channel=leg_bankruptcy_law,video&amp;google_kw_type=radlinks&amp;google_rt=ChBKk94xAA7_jAraQYNAjh2vEg1EZWJ0IFByb2dyYW1zGgihPVpRoRPg-CgBUhMIpLO3yey-nAIVG1jaCh2SB306&amp;google_rts=ChBKk94xAA7_gQraQYNAjh2vEgxSZWR1Y2UgRGVidHMaCLTmqdAhzokIKAFSEwiks7fJ7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27"/>
    <s v="Kara"/>
    <s v="kgirlwork@hotmail.com"/>
    <s v="B0C2EA3C-6A86-4B9D-8044-17C314572BDD"/>
    <m/>
    <x v="8"/>
    <x v="0"/>
    <x v="0"/>
    <x v="1"/>
    <n v="5"/>
    <s v="Debt Settlement1 Master"/>
    <s v="LA"/>
    <x v="4"/>
    <m/>
    <x v="0"/>
    <s v="ezinearticles.com"/>
    <x v="2"/>
    <x v="4"/>
    <x v="1"/>
    <m/>
    <s v="http://ezinearticles.com/"/>
    <s v="Obama-Will-Change-Laws-Soon---Americans-Can-Now-Erase-50%-of-Their-Credit-Card-Debt&amp;id=2636691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28"/>
    <s v="Nohemi"/>
    <s v="nohemi.calderon@yahoo.com"/>
    <s v="vB3uZMziL0idY51IOfnDiQ"/>
    <s v="Contacted - Doesn't Qualify"/>
    <x v="0"/>
    <x v="0"/>
    <x v="0"/>
    <x v="2"/>
    <n v="3"/>
    <s v="creditsolutions-branded-shortform"/>
    <s v="CA"/>
    <x v="9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29"/>
    <s v="Devin"/>
    <s v="Devincrawford@me.com"/>
    <s v="FACB5656-2A61-4413-B2E3-D65E82BE3BB9"/>
    <m/>
    <x v="8"/>
    <x v="0"/>
    <x v="0"/>
    <x v="2"/>
    <n v="4"/>
    <s v="Debt Settlement1 Master"/>
    <s v="CA"/>
    <x v="8"/>
    <m/>
    <x v="0"/>
    <s v="www.google.com"/>
    <x v="0"/>
    <x v="0"/>
    <x v="23"/>
    <s v="transcontinental lending group reviews debt loan"/>
    <s v="http://www.google.com/m/search"/>
    <s v="oe=UTF-8&amp;client=safari&amp;hl=en&amp;q=transcontinental lending group reviews debt loan"/>
    <s v="http://www.debtreductioninc.com/index8.html"/>
    <s v="utm_source=google&amp;utm_medium=CPC&amp;utm_content=Holding%20Tank%20-%20Debt&amp;utm_campaign=Debt%20Holding%20Tank&amp;utm_term=Debt%20loan&amp;keyword=How%20Can%20I%20Consolidate%20My%20Debt"/>
  </r>
  <r>
    <x v="0"/>
    <x v="130"/>
    <s v="James"/>
    <s v="Jmartin@martinlilly.com"/>
    <s v="54906F0F-5EE5-4D20-BAE9-694D061963CD"/>
    <m/>
    <x v="8"/>
    <x v="0"/>
    <x v="0"/>
    <x v="1"/>
    <n v="2"/>
    <s v="Debt Settlement1 Master"/>
    <s v="TX"/>
    <x v="8"/>
    <m/>
    <x v="0"/>
    <s v="www.google.com"/>
    <x v="7"/>
    <x v="3"/>
    <x v="24"/>
    <s v="best debt reduction"/>
    <s v="http://www.google.com/m/search"/>
    <s v="oe=UTF-8&amp;client=safari&amp;q=best debt reduction&amp;hl=en&amp;start=170&amp;sa=N"/>
    <s v="http://www.debtreductioninc.com/index8.html"/>
    <s v="utm_source=google&amp;utm_medium=CPC&amp;utm_content=Debt%20Reduction&amp;utm_campaign=Debt%20General&amp;utm_term=Best%20debt%20reduction&amp;keyword=How%20Can%20I%20Consolidate%20My%20Debt"/>
  </r>
  <r>
    <x v="0"/>
    <x v="131"/>
    <s v="Martha"/>
    <s v="ccaguilar27@yahoo.com"/>
    <s v="0F41EBDE-C93F-4CEA-9D4B-4270C0AA9E06"/>
    <m/>
    <x v="8"/>
    <x v="0"/>
    <x v="0"/>
    <x v="0"/>
    <n v="2"/>
    <s v="Debt Settlement1 Master"/>
    <s v="FL"/>
    <x v="4"/>
    <m/>
    <x v="0"/>
    <s v="www.ehow.com"/>
    <x v="2"/>
    <x v="4"/>
    <x v="1"/>
    <m/>
    <s v="http://www.ehow.com/how_2078909_make-smart-choices-credit-cards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32"/>
    <s v="KEVIN"/>
    <s v="KEVINBLACKMON3@YAHOO.COM"/>
    <s v="270A00BF-3B69-4C4A-ADC3-FA0ECF0467A8"/>
    <m/>
    <x v="2"/>
    <x v="0"/>
    <x v="0"/>
    <x v="0"/>
    <s v="NULL"/>
    <s v="Debt Settlement1 Master"/>
    <s v="FL"/>
    <x v="2"/>
    <m/>
    <x v="1"/>
    <s v="us.mc01g.mail.yahoo.com"/>
    <x v="1"/>
    <x v="1"/>
    <x v="1"/>
    <m/>
    <s v="http://us.mc01g.mail.yahoo.com/mc/welcome"/>
    <s v=".gx=1&amp;.rand=72kl3o7uqgq7i"/>
    <s v="http://www.debtreductioninc.com/index8.html"/>
    <s v="utm_source=AdKnowledge&amp;utm_medium=CPC&amp;utm_content=Consolidate&amp;20Debt&amp;utm_campaign=Financial%20Services&amp;keyword=Debt%20Consolidation%20Experts"/>
  </r>
  <r>
    <x v="0"/>
    <x v="133"/>
    <s v="Mandy"/>
    <s v="mdchumley@yahoo.com"/>
    <s v="B835D943-6FE0-4CE1-B6BC-369E096092A7"/>
    <m/>
    <x v="7"/>
    <x v="0"/>
    <x v="0"/>
    <x v="0"/>
    <s v="NULL"/>
    <s v="Debt Settlement1 Master"/>
    <s v="TX"/>
    <x v="2"/>
    <m/>
    <x v="2"/>
    <s v="search.yahoo.com"/>
    <x v="6"/>
    <x v="30"/>
    <x v="1"/>
    <s v="bill consolidation in texas"/>
    <s v="http://search.yahoo.com/search"/>
    <s v="p=bill consolidation in texas&amp;fr=yfp-t-203&amp;toggle=1&amp;cop=mss&amp;ei=UTF-8"/>
    <s v="http://www.debtreductioninc.com/index8.html"/>
    <s v="utm_source=yahoo&amp;utm_medium=cpc&amp;utm_campaign=state&amp;utm_content=About%20Bill%20Consolidation&amp;keyword=About%20Bill%20Consolidation%20In%20Texas&amp;OVRAW=bill%20consolidation%20in%20texas&amp;OVKEY=bill%20consolidation%20in%20texas&amp;OVMTC=standard&amp;OVADID=42233432522"/>
  </r>
  <r>
    <x v="0"/>
    <x v="134"/>
    <s v="janice"/>
    <s v="bowryjani@comcast.net"/>
    <s v="6FE335B7-64C1-48C5-9754-C4E871F96355"/>
    <m/>
    <x v="0"/>
    <x v="0"/>
    <x v="0"/>
    <x v="1"/>
    <n v="5"/>
    <s v="creditsolutions-branded-shortform"/>
    <s v="VA"/>
    <x v="7"/>
    <m/>
    <x v="0"/>
    <s v="www.sedoparking.com"/>
    <x v="2"/>
    <x v="5"/>
    <x v="1"/>
    <m/>
    <s v="http://www.sedoparking.com/search/registrar.php"/>
    <s v="registrar=dotsterexpired&amp;domain=SUESALLIEMAE.COM&amp;site_id=20788"/>
    <s v="http://www.debtreductioninc.com/index8.html"/>
    <s v="utm_source=Google&amp;utm_medium=cpc&amp;utm_campaign=DebtReductionInc&amp;utm_content=Student%20Debt&amp;keyword=Defaulted%20Student%20Loan%20Solutions"/>
  </r>
  <r>
    <x v="0"/>
    <x v="135"/>
    <s v="ann"/>
    <s v="salemcraft99@aol.com"/>
    <s v="23EABA4C-15D9-41CF-B2C7-011807AE5669"/>
    <m/>
    <x v="8"/>
    <x v="0"/>
    <x v="0"/>
    <x v="1"/>
    <n v="5"/>
    <s v="Debt Settlement1 Master"/>
    <s v="NY"/>
    <x v="0"/>
    <m/>
    <x v="0"/>
    <s v="search.aol.com"/>
    <x v="0"/>
    <x v="0"/>
    <x v="25"/>
    <s v="debtrescueusa"/>
    <s v="http://search.aol.com/aol/search"/>
    <s v="invocationType=webmail-hawaii1-standardaol&amp;query=debtrescueusa"/>
    <s v="http://www.debtreductioninc.com/index8.html"/>
    <s v="utm_source=google&amp;utm_medium=CPC&amp;utm_content=Holding%20Tank%20-%20Debt&amp;utm_campaign=Debt%20Holding%20Tank&amp;utm_term=Debtrescueusa&amp;keyword=How%20Can%20I%20Consolidate%20My%20Debt"/>
  </r>
  <r>
    <x v="0"/>
    <x v="136"/>
    <s v="Rebecca"/>
    <s v="becdetmer@hotmail.com"/>
    <s v="330AA342-F8AB-4469-84E3-C0CB5DC7437C"/>
    <m/>
    <x v="6"/>
    <x v="0"/>
    <x v="0"/>
    <x v="0"/>
    <n v="2"/>
    <s v="Debt Settlement1 Master"/>
    <s v="MO"/>
    <x v="3"/>
    <m/>
    <x v="0"/>
    <s v="collegesavings.about.com"/>
    <x v="2"/>
    <x v="5"/>
    <x v="1"/>
    <m/>
    <s v="http://collegesavings.about.com/od/financialaid/a/loanforgiveness.htm"/>
    <m/>
    <s v="http://www.debtreductioninc.com/index8.html"/>
    <s v="utm_source=Google&amp;utm_medium=cpc&amp;utm_campaign=DebtReductionInc&amp;utm_content=Student%20Debt&amp;keyword=Defaulted%20Student%20Loan%20Solutions"/>
  </r>
  <r>
    <x v="0"/>
    <x v="137"/>
    <s v="Natarsha"/>
    <s v="natarsha.lewis@yahoo.com"/>
    <s v="8108B236-C509-4DC9-89C4-FE225CA6F170"/>
    <m/>
    <x v="0"/>
    <x v="0"/>
    <x v="0"/>
    <x v="0"/>
    <s v="NULL"/>
    <s v="creditsolutions-branded-shortform"/>
    <s v="TX"/>
    <x v="6"/>
    <m/>
    <x v="2"/>
    <s v="search.yahoo.com"/>
    <x v="2"/>
    <x v="17"/>
    <x v="1"/>
    <s v="how to reduce credit card debt"/>
    <s v="http://search.yahoo.com/search"/>
    <s v="p=how to reduce credit card debt&amp;fr=yfp-t-501-s&amp;toggle=1&amp;cop=mss&amp;ei=UTF-8"/>
    <s v="http://www.debtreductioninc.com/index8.html"/>
    <s v="utm_source=yahoo&amp;utm_medium=cpc&amp;utm_campaign=DebtReductionInc&amp;utm_content=Credit%20Card%20Debt&amp;keyword=How%20To%20Reduce%20Credit%20Card%20Debt&amp;OVRAW=how%20to%20reduce%20credit%20card%20debt&amp;OVKEY=how%20to%20reduce%20credit%20card%20debt&amp;OVMTC=standard&amp;OV"/>
  </r>
  <r>
    <x v="0"/>
    <x v="138"/>
    <s v="Natalie"/>
    <s v="natalierust63@hotmail.com"/>
    <s v="8DF74A64-FC95-4D47-91C8-974288E25C6F"/>
    <m/>
    <x v="2"/>
    <x v="0"/>
    <x v="0"/>
    <x v="0"/>
    <s v="NULL"/>
    <s v="Debt Settlement1 Master"/>
    <s v="FL"/>
    <x v="1"/>
    <m/>
    <x v="0"/>
    <s v="www.ehow.com"/>
    <x v="2"/>
    <x v="5"/>
    <x v="1"/>
    <m/>
    <s v="http://www.ehow.com/how_2108697_rehabilitate-defaulted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39"/>
    <s v="Nicole"/>
    <s v="nicci-marie@comcast.net"/>
    <s v="27E2BBBD-29A7-48CD-BE2E-0DC5937952B2"/>
    <m/>
    <x v="5"/>
    <x v="0"/>
    <x v="0"/>
    <x v="0"/>
    <s v="NULL"/>
    <s v="Debt Settlement1 Master"/>
    <s v="MA"/>
    <x v="6"/>
    <m/>
    <x v="0"/>
    <s v="www.google.com"/>
    <x v="0"/>
    <x v="0"/>
    <x v="26"/>
    <s v="cura debt"/>
    <s v="http://www.google.com/search"/>
    <s v="hl=en&amp;q=cura debt&amp;aq=0&amp;oq=cura de"/>
    <s v="http://www.debtreductioninc.com/index8.html"/>
    <s v="utm_source=google&amp;utm_medium=CPC&amp;utm_content=Holding%20Tank%20-%20Debt&amp;utm_campaign=Debt%20Holding%20Tank&amp;utm_term=Debts%20cure&amp;keyword=How%20Can%20I%20Consolidate%20My%20Debt"/>
  </r>
  <r>
    <x v="1"/>
    <x v="140"/>
    <s v="William"/>
    <s v="wholland53me@yahoo.com"/>
    <s v="V0gijj4mxE6KU2YqXwzdyg"/>
    <s v="Contacted - Doesn't Qualify"/>
    <x v="10"/>
    <x v="0"/>
    <x v="0"/>
    <x v="1"/>
    <n v="5"/>
    <s v="Debt Settlement1 Master"/>
    <s v="MD"/>
    <x v="7"/>
    <m/>
    <x v="0"/>
    <s v="ezinearticles.com"/>
    <x v="10"/>
    <x v="31"/>
    <x v="27"/>
    <m/>
    <s v="http://ezinearticles.com/"/>
    <s v="Get-A-Waiver-On-Your-Student-Debt-And-Become-Debt-Free&amp;id=501497"/>
    <s v="http://www.debtreductioninc.com/index8.html"/>
    <s v="utm_source=google&amp;utm_medium=CPC&amp;utm_content=Consolidation&amp;utm_campaign=Debt%20Consolidation&amp;utm_term=Consolidation%20loans&amp;keyword=How%20Can%20I%20Consolidate%20My%20Debt"/>
  </r>
  <r>
    <x v="0"/>
    <x v="141"/>
    <s v="test"/>
    <s v="test@test.com"/>
    <s v="0AA8463D-A148-443E-A307-4340FB014B00"/>
    <m/>
    <x v="0"/>
    <x v="0"/>
    <x v="0"/>
    <x v="0"/>
    <n v="3"/>
    <s v="creditsolutions-branded-shortform"/>
    <s v="CA"/>
    <x v="3"/>
    <m/>
    <x v="0"/>
    <s v="www.google.com"/>
    <x v="0"/>
    <x v="0"/>
    <x v="28"/>
    <s v="legally erase your debt as seen on msnbc"/>
    <s v="http://www.google.com/search"/>
    <s v="hl=en&amp;q=legally erase your debt as seen on msnbc&amp;aq=1&amp;oq=legally erase&amp;aqi=g10"/>
    <s v="http://www.debtreductioninc.com/index8.html"/>
    <s v="utm_source=google&amp;utm_medium=CPC&amp;utm_content=Holding%20Tank%20-%20Debt&amp;utm_campaign=Debt%20Holding%20Tank&amp;utm_term=Legally%20erase%20your%20debt%20as%20seen%20on%20msnbc&amp;keyword=How%20Can%20I%20Consolidate%20My%20Debt"/>
  </r>
  <r>
    <x v="0"/>
    <x v="142"/>
    <s v="Amanda"/>
    <s v="chiannesmommy@hotmail.com"/>
    <s v="3CECA7A6-7522-4718-A5F5-D5C85072E3AE"/>
    <m/>
    <x v="6"/>
    <x v="0"/>
    <x v="0"/>
    <x v="0"/>
    <s v="NULL"/>
    <s v="Debt Settlement1 Master"/>
    <s v="CA"/>
    <x v="7"/>
    <m/>
    <x v="0"/>
    <s v="www.google.com"/>
    <x v="0"/>
    <x v="0"/>
    <x v="28"/>
    <s v="legally erase your debt as seen on msnbc"/>
    <s v="http://www.google.com/search"/>
    <s v="hl=en&amp;q=legally erase your debt as seen on msnbc&amp;aq=1&amp;oq=legally erase"/>
    <s v="http://www.debtreductioninc.com/index8.html"/>
    <s v="utm_source=google&amp;utm_medium=CPC&amp;utm_content=Holding%20Tank%20-%20Debt&amp;utm_campaign=Debt%20Holding%20Tank&amp;utm_term=Legally%20erase%20your%20debt%20as%20seen%20on%20msnbc&amp;keyword=How%20Can%20I%20Consolidate%20My%20Debt"/>
  </r>
  <r>
    <x v="0"/>
    <x v="143"/>
    <s v="Mike"/>
    <s v="Grasshopper-1@msn.com"/>
    <s v="E6C4D8EE-4228-4816-99F7-D22D0D5C7524"/>
    <m/>
    <x v="0"/>
    <x v="0"/>
    <x v="0"/>
    <x v="3"/>
    <n v="5"/>
    <s v="creditsolutions-branded-shortform"/>
    <s v="CO"/>
    <x v="5"/>
    <m/>
    <x v="0"/>
    <s v="www.google.com"/>
    <x v="0"/>
    <x v="0"/>
    <x v="6"/>
    <s v="American Debt Associates"/>
    <s v="http://www.google.com/search"/>
    <s v="hl=en&amp;source=hp&amp;q=American Debt Associates&amp;btnG=Google Search&amp;aq=f&amp;oq=&amp;aqi="/>
    <s v="http://www.debtreductioninc.com/index8.html"/>
    <s v="utm_source=google&amp;utm_medium=CPC&amp;utm_content=Holding%20Tank%20-%20Debt&amp;utm_campaign=Debt%20Holding%20Tank&amp;utm_term=American%20debt&amp;keyword=2009%20American%20Debt%20Releif%20Program"/>
  </r>
  <r>
    <x v="0"/>
    <x v="144"/>
    <s v="laura"/>
    <s v="outfitter1996@yahoo.com"/>
    <s v="3C09A655-F258-4C23-A820-C29073D37DAD"/>
    <m/>
    <x v="8"/>
    <x v="0"/>
    <x v="0"/>
    <x v="3"/>
    <n v="4"/>
    <s v="Debt Settlement1 Master"/>
    <s v="WV"/>
    <x v="1"/>
    <m/>
    <x v="0"/>
    <s v="pubads.g.doubleclick.net"/>
    <x v="2"/>
    <x v="4"/>
    <x v="1"/>
    <m/>
    <s v="http://pubads.g.doubleclick.net/gampad/ads"/>
    <s v="correlator=1251915829941&amp;output=html&amp;impl=ifr&amp;client=ca-pub-0200629403145096&amp;slotname=CA_CreditCardATFRightRect300x250&amp;page_slots=CA_CreditCardATFTopLeder728x90%2CCA_FinanceATFLeftSky160x600%2CCA_FinanceBTFLeftSky160x600%2CLowerLeftROS%2CCA_CreditCardATFR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45"/>
    <s v="Wendy"/>
    <s v="poohie1969@hotmail.com"/>
    <s v="c2jTJQUTTk_6cKfzP8aJsw"/>
    <s v="Unable to contact - Bad Contact Information"/>
    <x v="0"/>
    <x v="0"/>
    <x v="0"/>
    <x v="0"/>
    <s v="NULL"/>
    <s v="creditsolutions-branded-shortform"/>
    <s v="MA"/>
    <x v="7"/>
    <m/>
    <x v="0"/>
    <s v="www.google.com"/>
    <x v="7"/>
    <x v="28"/>
    <x v="29"/>
    <s v="attorney based debt settlement"/>
    <s v="http://www.google.com/search"/>
    <s v="hl=en&amp;q=attorney based debt settlement&amp;aq=2&amp;oq=attorney base"/>
    <s v="http://www.debtreductioninc.com/index8.html"/>
    <s v="utm_source=google&amp;utm_medium=CPC&amp;utm_content=Debt%20Negotiation&amp;utm_campaign=Debt%20General&amp;utm_term=Debt%20negotiation%20lawyer&amp;keyword=How%20Can%20I%20Consolidate%20My%20Debt"/>
  </r>
  <r>
    <x v="0"/>
    <x v="146"/>
    <s v="David"/>
    <s v="str8upkool4u@yahoo.com"/>
    <s v="91A33073-6E9D-41D4-89F2-023FF70B0AC1"/>
    <m/>
    <x v="7"/>
    <x v="0"/>
    <x v="0"/>
    <x v="0"/>
    <s v="NULL"/>
    <s v="Debt Settlement1 Master"/>
    <s v="VA"/>
    <x v="5"/>
    <m/>
    <x v="2"/>
    <s v="search.yahoo.com"/>
    <x v="6"/>
    <x v="32"/>
    <x v="1"/>
    <s v="va bankruptcy laws"/>
    <s v="http://search.yahoo.com/search"/>
    <s v="ei=UTF-8&amp;fr=yfp-t-501-s&amp;p=va bankruptcy laws&amp;rs=1&amp;fr2=rs-top"/>
    <s v="http://www.debtreductioninc.com/index8.html"/>
    <s v="utm_source=yahoo&amp;utm_medium=cpc&amp;utm_campaign=state&amp;utm_content=Bankruptcy%20And%20Chapter%2013&amp;keyword=Avoid%20Chapter%2013%20Bankruptcy%20In%20VA&amp;OVRAW=va%20bankruptcy%20laws&amp;OVKEY=va%20chapter%2013%20bankruptcy&amp;OVMTC=advanced&amp;OVADID=42233394022&amp;OVKWID=2"/>
  </r>
  <r>
    <x v="2"/>
    <x v="147"/>
    <s v="Della"/>
    <s v="dean@netscape.com"/>
    <s v="NjDchlQLKUmnkIulrjyXmQ"/>
    <s v="EP Confirmed"/>
    <x v="8"/>
    <x v="0"/>
    <x v="0"/>
    <x v="1"/>
    <n v="5"/>
    <s v="Debt Settlement1 Master"/>
    <s v="VA"/>
    <x v="4"/>
    <m/>
    <x v="0"/>
    <s v="www.google.com"/>
    <x v="5"/>
    <x v="9"/>
    <x v="4"/>
    <s v="freedom debt relief scam"/>
    <s v="http://www.google.com/search"/>
    <s v="sourceid=navclient&amp;aq=1&amp;oq=Freedom Debt&amp;ie=UTF-8&amp;rlz=1T4ADFA_enUS339US339&amp;q=freedom debt relief scam"/>
    <s v="http://www.debtreductioninc.com/index8.html"/>
    <s v="utm_source=google&amp;utm_medium=CPC&amp;utm_content=Debt&amp;utm_campaign=Debt%20Volume&amp;utm_term=Debt&amp;keyword=How%20Can%20I%20Consolidate%20My%20Debt"/>
  </r>
  <r>
    <x v="0"/>
    <x v="148"/>
    <s v="Jamey"/>
    <s v="jameycoffman@laidig.com"/>
    <s v="424DF167-E9D0-4871-AA16-390CA2732926"/>
    <m/>
    <x v="3"/>
    <x v="0"/>
    <x v="0"/>
    <x v="0"/>
    <s v="NULL"/>
    <s v="Debt Settlement1 Master"/>
    <s v="IN"/>
    <x v="2"/>
    <m/>
    <x v="0"/>
    <s v="www.ask.com"/>
    <x v="7"/>
    <x v="28"/>
    <x v="30"/>
    <s v="what does debt negotiation do to your credit report?"/>
    <s v="http://www.ask.com/web"/>
    <s v="q=what does debt negotiation do to your credit report%3F&amp;qsrc=19&amp;o=20008&amp;l=dis"/>
    <s v="http://www.debtreductioninc.com/index8.html"/>
    <s v="utm_source=google&amp;utm_medium=CPC&amp;utm_content=Debt%20Negotiation&amp;utm_campaign=Debt%20General&amp;utm_term=Credit%20debt%20negotiation&amp;keyword=How%20Can%20I%20Consolidate%20My%20Debt"/>
  </r>
  <r>
    <x v="0"/>
    <x v="149"/>
    <s v="Juanetta"/>
    <s v="juan_don6@msn.com"/>
    <s v="E2CA999A-F68D-4E14-8D72-7A076AEB1576"/>
    <m/>
    <x v="4"/>
    <x v="0"/>
    <x v="0"/>
    <x v="0"/>
    <s v="NULL"/>
    <s v="Debt Settlement1 Master"/>
    <s v="MA"/>
    <x v="2"/>
    <m/>
    <x v="0"/>
    <s v="search6.info.com"/>
    <x v="3"/>
    <x v="6"/>
    <x v="2"/>
    <m/>
    <s v="http://search6.info.com/credit%20services"/>
    <s v="cmp=3353&amp;affiliate=50671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150"/>
    <s v="crystal"/>
    <s v="crystal.evans@rrd.com"/>
    <s v="E3800992-6E78-4CCE-B720-5DAE46DD67E3"/>
    <m/>
    <x v="9"/>
    <x v="0"/>
    <x v="0"/>
    <x v="0"/>
    <s v="NULL"/>
    <s v="creditsolutions-branded-shortform"/>
    <s v="TX"/>
    <x v="7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1"/>
    <x v="151"/>
    <s v="Nicole"/>
    <s v="sedonagold@gmail.com"/>
    <s v="6F8s3asSpEqAQrXqjPTkyQ"/>
    <s v="Contacted - Doesn't Qualify"/>
    <x v="0"/>
    <x v="0"/>
    <x v="0"/>
    <x v="0"/>
    <n v="5"/>
    <s v="creditsolutions-branded-shortform"/>
    <s v="AZ"/>
    <x v="0"/>
    <m/>
    <x v="0"/>
    <s v="search.aol.com"/>
    <x v="7"/>
    <x v="33"/>
    <x v="31"/>
    <m/>
    <s v="http://search.aol.com/aol/weboffers"/>
    <s v="s_it=wo_more&amp;q=student loans debt reduction"/>
    <s v="http://www.debtreductioninc.com/index8.html"/>
    <s v="utm_source=google&amp;utm_medium=CPC&amp;utm_content=Debt%20Loan&amp;utm_campaign=Debt%20General&amp;utm_term=Debt%20reduction%20loan&amp;keyword=How%20Can%20I%20Consolidate%20My%20Debt"/>
  </r>
  <r>
    <x v="2"/>
    <x v="152"/>
    <s v="Patricia"/>
    <s v="pjones540@yahoo.com"/>
    <s v="yn3FAptOtEux04X934QEtA"/>
    <s v="Closed"/>
    <x v="0"/>
    <x v="0"/>
    <x v="0"/>
    <x v="0"/>
    <s v="NULL"/>
    <s v="creditsolutions-branded-shortform"/>
    <s v="VA"/>
    <x v="0"/>
    <m/>
    <x v="0"/>
    <s v="www.google.com"/>
    <x v="0"/>
    <x v="0"/>
    <x v="32"/>
    <s v="National Debt Initiative"/>
    <s v="http://www.google.com/search"/>
    <s v="q=National Debt Initiative&amp;rls=com.microsoft:*:IE-SearchBox&amp;ie=UTF-8&amp;oe=UTF-8&amp;sourceid=ie7&amp;rlz=1I7DKUS_en"/>
    <s v="http://www.debtreductioninc.com/index8.html"/>
    <s v="utm_source=google&amp;utm_medium=CPC&amp;utm_content=Holding%20Tank%20-%20Debt&amp;utm_campaign=Debt%20Holding%20Tank&amp;utm_term=National%20debt%20initiative&amp;keyword=How%20Can%20I%20Consolidate%20My%20Debt"/>
  </r>
  <r>
    <x v="2"/>
    <x v="153"/>
    <s v="Jeff"/>
    <s v="obryant.jeff@yahoo.com"/>
    <s v="woIuu-6V0UmVfI1VyT7L8Q"/>
    <s v="EP Confirmed"/>
    <x v="0"/>
    <x v="0"/>
    <x v="0"/>
    <x v="0"/>
    <s v="NULL"/>
    <s v="creditsolutions-branded-shortform"/>
    <s v="IN"/>
    <x v="4"/>
    <m/>
    <x v="2"/>
    <s v="search.yahoo.com"/>
    <x v="2"/>
    <x v="7"/>
    <x v="1"/>
    <s v="free debt consolidation"/>
    <s v="http://search.yahoo.com/search"/>
    <s v="p=free debt consolidation&amp;fr=yfp-t-501-s&amp;toggle=1&amp;cop=mss&amp;ei=UTF-8"/>
    <s v="http://www.debtreductioninc.com/index8.html"/>
    <s v="utm_source=yahoo&amp;utm_medium=cpc&amp;utm_campaign=DebtReductionInc&amp;utm_content=Debt%20Consolidation&amp;keyword=Debt%20Consolidation%20Services&amp;OVRAW=free%20debt%20consolidation&amp;OVKEY=free%20debt%20consolidation%20services&amp;OVMTC=advanced&amp;OVADID=42233534522&amp;OVKWID="/>
  </r>
  <r>
    <x v="0"/>
    <x v="154"/>
    <s v="mark"/>
    <s v="imjmi@safe-mail.net"/>
    <s v="CD58E01D-D4D3-45EA-8338-9F2048AEDA1B"/>
    <m/>
    <x v="0"/>
    <x v="0"/>
    <x v="0"/>
    <x v="0"/>
    <n v="2"/>
    <s v="creditsolutions-branded-shortform"/>
    <s v="IL"/>
    <x v="4"/>
    <m/>
    <x v="0"/>
    <s v="googleads.g.doubleclick.net"/>
    <x v="2"/>
    <x v="5"/>
    <x v="1"/>
    <m/>
    <s v="http://googleads.g.doubleclick.net/pagead/ads"/>
    <s v="client=ca-pub-4461215404735941&amp;dt=1246144765538&amp;lmt=1206205618&amp;prev_slotnames=6628846820&amp;format=300x250_as&amp;output=html&amp;correlator=1246144765288&amp;channel=3856425527&amp;url=http%3A%2F%2Fwww.studentdoc.com%2Fstudent-loan-debt.html&amp;color_bg=FFFFFF&amp;color_text=3366"/>
    <s v="http://www.debtreductioninc.com/index8.html"/>
    <s v="utm_source=Google&amp;utm_medium=cpc&amp;utm_campaign=DebtReductionInc&amp;utm_content=Student%20Debt&amp;keyword=Defaulted%20Student%20Loan%20Solutions"/>
  </r>
  <r>
    <x v="0"/>
    <x v="155"/>
    <s v="Dennis"/>
    <s v="dphillips1968@gmail.com"/>
    <s v="84210744-4702-470C-AC83-2EA5D77513ED"/>
    <m/>
    <x v="0"/>
    <x v="0"/>
    <x v="0"/>
    <x v="0"/>
    <n v="5"/>
    <s v="creditsolutions-branded-shortform"/>
    <s v="MI"/>
    <x v="5"/>
    <m/>
    <x v="0"/>
    <s v="googleads.g.doubleclick.net"/>
    <x v="2"/>
    <x v="5"/>
    <x v="1"/>
    <m/>
    <s v="http://googleads.g.doubleclick.net/pagead/ads"/>
    <s v="client=ca-pub-8225102170299886&amp;dt=1246420049292&amp;lmt=1246420048&amp;output=html&amp;slotname=4229405110&amp;correlator=1246420049292&amp;url=http%3A%2F%2Fwww.associatedcontent.com%2Farticle%2F78397%2Fstudent_loan_debt_what_have_i_gotten.html%3Fcat%3D17&amp;ref=http%3A%2F%2Fww"/>
    <s v="http://www.debtreductioninc.com/index8.html"/>
    <s v="utm_source=Google&amp;utm_medium=cpc&amp;utm_campaign=DebtReductionInc&amp;utm_content=Student%20Debt&amp;keyword=Defaulted%20Student%20Loan%20Solutions"/>
  </r>
  <r>
    <x v="1"/>
    <x v="156"/>
    <s v="Randy"/>
    <s v="swatgal@aol.com"/>
    <s v="azZcvktzg0etwZrA8bI9iQ"/>
    <s v="Contacted - Doesn't Qualify"/>
    <x v="2"/>
    <x v="0"/>
    <x v="0"/>
    <x v="1"/>
    <n v="5"/>
    <s v="Debt Settlement1 Master"/>
    <s v="AL"/>
    <x v="0"/>
    <m/>
    <x v="0"/>
    <s v="aim.search.aol.com"/>
    <x v="5"/>
    <x v="9"/>
    <x v="4"/>
    <s v="legal debt restructuring"/>
    <s v="http://aim.search.aol.com/search/search"/>
    <s v="&amp;query=legal debt restructuring&amp;invocationType=tb50trab"/>
    <s v="http://www.debtreductioninc.com/index8.html"/>
    <s v="utm_source=google&amp;utm_medium=CPC&amp;utm_content=Debt&amp;utm_campaign=Debt%20Volume&amp;utm_term=Debt&amp;keyword=How%20Can%20I%20Consolidate%20My%20Debt"/>
  </r>
  <r>
    <x v="1"/>
    <x v="157"/>
    <s v="John"/>
    <s v="john@iinet.com"/>
    <s v="FuMe3uP1rUqbul2dn78Qlg"/>
    <s v="Unable to contact - Bad Contact Information"/>
    <x v="8"/>
    <x v="0"/>
    <x v="0"/>
    <x v="5"/>
    <n v="2"/>
    <s v="Debt Settlement1 Master"/>
    <s v="WA"/>
    <x v="5"/>
    <m/>
    <x v="0"/>
    <s v="ezinearticles.com"/>
    <x v="2"/>
    <x v="4"/>
    <x v="1"/>
    <m/>
    <s v="http://ezinearticles.com/"/>
    <s v="The-Rule-of-72:-Is-Your-Money-Working-For-You-Or-Against-You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8"/>
    <s v="vickina"/>
    <s v="hughesvickina@yahoo.com"/>
    <s v="B8100679-15EB-4A17-94CB-679ADB582844"/>
    <m/>
    <x v="0"/>
    <x v="0"/>
    <x v="0"/>
    <x v="0"/>
    <s v="NULL"/>
    <s v="creditsolutions-branded-shortform"/>
    <s v="MI"/>
    <x v="9"/>
    <m/>
    <x v="0"/>
    <s v="www.google.com"/>
    <x v="7"/>
    <x v="15"/>
    <x v="8"/>
    <s v="help with defaulted student loans"/>
    <s v="http://www.google.com/search"/>
    <s v="sourceid=navclient&amp;aq=0&amp;oq=help with def&amp;ie=UTF-8&amp;rlz=1T4GWYE_enUS294US294&amp;q=help with defaulted student loans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159"/>
    <s v="Marissa"/>
    <s v="marissarlopez@gmail.com"/>
    <s v="0656DE47-A9A7-447D-A50D-FAABE10BF046"/>
    <m/>
    <x v="8"/>
    <x v="0"/>
    <x v="0"/>
    <x v="1"/>
    <n v="3"/>
    <s v="Debt Settlement1 Master"/>
    <s v="TX"/>
    <x v="1"/>
    <m/>
    <x v="0"/>
    <s v="googleads.g.doubleclick.net"/>
    <x v="2"/>
    <x v="5"/>
    <x v="1"/>
    <m/>
    <s v="http://googleads.g.doubleclick.net/pagead/ads"/>
    <s v="client=ca-pub-2175381521975350&amp;dt=1248156047826&amp;lmt=1248156047&amp;prev_slotnames=0497727758%2C2282654374%2C2282654374&amp;output=html&amp;slotname=4986109154&amp;correlator=1248156046194&amp;url=http%3A%2F%2Fwww.staffordloanforgiveness.com%2F&amp;ref=http%3A%2F%2Fwww.google.com"/>
    <s v="http://www.debtreductioninc.com/index12.html"/>
    <s v="utm_source=Google&amp;utm_medium=cpc&amp;utm_campaign=DebtReductionInc&amp;utm_content=Student%20Debt&amp;keyword=Defaulted%20Student%20Loan%20Solutions"/>
  </r>
  <r>
    <x v="1"/>
    <x v="160"/>
    <s v="Dorothy"/>
    <s v="missdottie23@gmail.com"/>
    <s v="X3fMwyVRsEG-pnwUifMWpQ"/>
    <s v="Contacted - Doesn't Qualify"/>
    <x v="0"/>
    <x v="0"/>
    <x v="0"/>
    <x v="1"/>
    <n v="4"/>
    <s v="creditsolutions-branded-shortform"/>
    <s v="AL"/>
    <x v="9"/>
    <m/>
    <x v="0"/>
    <s v="search.hp.my.aol.com"/>
    <x v="0"/>
    <x v="0"/>
    <x v="33"/>
    <s v="fair debt collections"/>
    <s v="http://search.hp.my.aol.com/aol/search"/>
    <s v="invocationType=enus-mh-1_-cp-ws-cn-dt-le&amp;query=fair debt collections"/>
    <s v="http://www.debtreductioninc.com/index8.html"/>
    <s v="utm_source=google&amp;utm_medium=CPC&amp;utm_content=Holding%20Tank%20-%20Debt&amp;utm_campaign=Debt%20Holding%20Tank&amp;utm_term=Fair%20debt&amp;keyword=How%20Can%20I%20Consolidate%20My%20Debt"/>
  </r>
  <r>
    <x v="0"/>
    <x v="161"/>
    <s v="Miranda"/>
    <s v="mirandaartis@yahoo.com"/>
    <s v="112374EE-0654-4829-B974-03C0F0EFADFE"/>
    <m/>
    <x v="9"/>
    <x v="0"/>
    <x v="0"/>
    <x v="0"/>
    <s v="NULL"/>
    <s v="creditsolutions-branded-shortform"/>
    <s v="AL"/>
    <x v="8"/>
    <m/>
    <x v="0"/>
    <s v="www.ask.com"/>
    <x v="0"/>
    <x v="0"/>
    <x v="34"/>
    <s v="Personal Grants to Pay off Debts"/>
    <s v="http://www.ask.com/web"/>
    <s v="q=Personal Grants to Pay off Debts&amp;qsrc=6&amp;o=101740&amp;l=dis"/>
    <s v="http://www.debtreductioninc.com/index8.html"/>
    <s v="utm_source=google&amp;utm_medium=CPC&amp;utm_content=Holding%20Tank%20-%20Debt&amp;utm_campaign=Debt%20Holding%20Tank&amp;utm_term=Personal%20grants%20to%20pay%20off%20debts&amp;keyword=How%20Can%20I%20Consolidate%20My%20Debt"/>
  </r>
  <r>
    <x v="0"/>
    <x v="162"/>
    <s v="james"/>
    <s v="james_newbill@yahoo.com"/>
    <s v="DD37062A-39B0-4E76-B2A5-7AAFA7D1926B"/>
    <m/>
    <x v="0"/>
    <x v="0"/>
    <x v="0"/>
    <x v="1"/>
    <n v="5"/>
    <s v="creditsolutions-branded-shortform"/>
    <s v="FL"/>
    <x v="5"/>
    <m/>
    <x v="0"/>
    <s v="googleads.g.doubleclick.net"/>
    <x v="2"/>
    <x v="4"/>
    <x v="1"/>
    <m/>
    <s v="http://googleads.g.doubleclick.net/pagead/ads"/>
    <s v="client=ca-pub-6254916237007897&amp;dt=1249010612063&amp;hints=Education%20Articles%20from%20AMAZINES.COM%20-%20The%20Article%20Database&amp;lmt=1249010612&amp;alternate_ad_url=altad.cfm&amp;format=336x280_as&amp;output=html&amp;correlator=1249010612063&amp;channel=2745603290%2B965942795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63"/>
    <s v="ariane"/>
    <s v="ariane@missblissspa.com"/>
    <s v="74633DE2-FC93-45D8-AA83-DC3E15F0ED23"/>
    <m/>
    <x v="0"/>
    <x v="0"/>
    <x v="0"/>
    <x v="0"/>
    <s v="NULL"/>
    <s v="creditsolutions-branded-shortform"/>
    <s v="FL"/>
    <x v="9"/>
    <m/>
    <x v="0"/>
    <s v="www.debtreductioninc.com"/>
    <x v="3"/>
    <x v="27"/>
    <x v="35"/>
    <m/>
    <s v="http://www.debtreductioninc.com/index12.html"/>
    <s v="utm_source=google&amp;utm_medium=CPC&amp;utm_content=How&amp;utm_campaign=Credit&amp;utm_term=How%20to%20fix%20your%20credit&amp;keyword=How%20Can%20I%20Consolidate%20My%20Debt"/>
    <s v="http://www.debtreductioninc.com/index11.html"/>
    <s v="utm_source=google&amp;utm_medium=CPC&amp;utm_content=How&amp;utm_campaign=Credit&amp;utm_term=How%20to%20fix%20your%20credit&amp;keyword=How%20Can%20I%20Consolidate%20My%20Debt"/>
  </r>
  <r>
    <x v="0"/>
    <x v="164"/>
    <s v="David"/>
    <s v="dnbparker@netscape.com"/>
    <s v="D452348E-9202-4334-A4E9-F345ABF212D5"/>
    <m/>
    <x v="8"/>
    <x v="0"/>
    <x v="0"/>
    <x v="1"/>
    <n v="5"/>
    <s v="Debt Settlement1 Master"/>
    <s v="AL"/>
    <x v="9"/>
    <m/>
    <x v="0"/>
    <m/>
    <x v="3"/>
    <x v="21"/>
    <x v="36"/>
    <m/>
    <m/>
    <m/>
    <s v="http://www.debtreductioninc.com/index12.html"/>
    <s v="utm_source=google&amp;utm_medium=CPC&amp;utm_content=Credit%20Card%20Reduction&amp;utm_campaign=Credit&amp;utm_term=Credit%20card%20reducing&amp;keyword=How%20Can%20I%20Consolidate%20My%20Debt"/>
  </r>
  <r>
    <x v="1"/>
    <x v="165"/>
    <s v="Ashley"/>
    <s v="shortiend03@yahoo.com"/>
    <s v="Kfcm3_8UKEmzQO1sDXqVoQ"/>
    <s v="Contacted - Doesn't Qualify"/>
    <x v="2"/>
    <x v="0"/>
    <x v="0"/>
    <x v="0"/>
    <s v="NULL"/>
    <s v="Debt Settlement1 Master"/>
    <s v="FL"/>
    <x v="7"/>
    <m/>
    <x v="0"/>
    <s v="ezinearticles.com"/>
    <x v="2"/>
    <x v="5"/>
    <x v="1"/>
    <m/>
    <s v="http://ezinearticles.com/"/>
    <s v="Need-Help-Paying-Back-Student-Loans"/>
    <s v="http://www.debtreductioninc.com/index8.html"/>
    <s v="utm_source=Google&amp;utm_medium=cpc&amp;utm_campaign=DebtReductionInc&amp;utm_content=Student%20Debt&amp;keyword=Defaulted%20Student%20Loan%20Solutions"/>
  </r>
  <r>
    <x v="0"/>
    <x v="166"/>
    <s v="james"/>
    <s v="jmlangly@yahoo.com"/>
    <s v="45E2DCBC-7B34-4228-85B6-A071A51D5787"/>
    <m/>
    <x v="10"/>
    <x v="0"/>
    <x v="0"/>
    <x v="0"/>
    <n v="5"/>
    <s v="Debt Settlement1 Master"/>
    <s v="AL"/>
    <x v="0"/>
    <m/>
    <x v="0"/>
    <s v="googleads.g.doubleclick.net"/>
    <x v="10"/>
    <x v="34"/>
    <x v="37"/>
    <m/>
    <s v="http://googleads.g.doubleclick.net/pagead/ads"/>
    <s v="client=ca-pub-7178429101922652&amp;dt=1246593333968&amp;lmt=1239188624&amp;prev_slotnames=1338498995&amp;output=html&amp;slotname=5144372880&amp;correlator=1246593333788&amp;url=http%3A%2F%2Fwww.debtfirms.com%2Fgovernment-debt-consolidation-loans.html&amp;ref=http%3A%2F%2Fwww.debtfirms."/>
    <s v="http://www.debtreductioninc.com/index8.html"/>
    <s v="utm_source=google&amp;utm_medium=CPC&amp;utm_content=Debt%20Consolidation%20Loan&amp;utm_campaign=Debt%20Consolidation&amp;utm_term=Debt%20consolidation%20loan%20rate&amp;keyword=How%20Can%20I%20Consolidate%20My%20Debt"/>
  </r>
  <r>
    <x v="0"/>
    <x v="167"/>
    <s v="connie"/>
    <s v="lcakell@gmail.com"/>
    <s v="243154EE-8046-4511-85D0-15BCF329BB32"/>
    <m/>
    <x v="8"/>
    <x v="0"/>
    <x v="0"/>
    <x v="0"/>
    <s v="NULL"/>
    <s v="Debt Settlement1 Master"/>
    <s v="MO"/>
    <x v="8"/>
    <m/>
    <x v="0"/>
    <s v="www.ehow.com"/>
    <x v="2"/>
    <x v="5"/>
    <x v="1"/>
    <m/>
    <s v="http://www.ehow.com/how_2002657_loan-discharged-forgiven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68"/>
    <s v="jeff"/>
    <s v="jwoodworx@yahoo.com"/>
    <s v="DAA5B437-8C53-4743-BFD6-B0CCC96E4DE8"/>
    <m/>
    <x v="1"/>
    <x v="0"/>
    <x v="0"/>
    <x v="0"/>
    <s v="NULL"/>
    <s v="Debt Settlement1 Master"/>
    <s v="MO"/>
    <x v="1"/>
    <m/>
    <x v="1"/>
    <s v="us.mc464.mail.yahoo.com"/>
    <x v="1"/>
    <x v="1"/>
    <x v="1"/>
    <m/>
    <s v="http://us.mc464.mail.yahoo.com/mc/welcome"/>
    <s v=".rand=6mvhsm5i56stl"/>
    <s v="http://www.debtreductioninc.com/index8.html"/>
    <s v="utm_source=AdKnowledge&amp;utm_medium=CPC&amp;utm_content=Consolidate&amp;20Debt&amp;utm_campaign=Financial%20Services&amp;keyword=Debt%20Consolidation%20Experts"/>
  </r>
  <r>
    <x v="0"/>
    <x v="169"/>
    <s v="philip"/>
    <s v="philip.marucci@gmail.com"/>
    <s v="B2E403C7-6C54-445C-BF47-1CDE836939A7"/>
    <m/>
    <x v="0"/>
    <x v="0"/>
    <x v="0"/>
    <x v="1"/>
    <n v="2"/>
    <s v="creditsolutions-branded-shortform"/>
    <s v="NY"/>
    <x v="4"/>
    <m/>
    <x v="0"/>
    <s v="www.google.com"/>
    <x v="0"/>
    <x v="0"/>
    <x v="38"/>
    <s v="american ex debt msnbc"/>
    <s v="http://www.google.com/search"/>
    <s v="client=safari&amp;rls=en-us&amp;q=american ex debt msnbc&amp;ie=UTF-8&amp;oe=UTF-8"/>
    <s v="http://www.debtreductioninc.com/index8.html"/>
    <s v="utm_source=google&amp;utm_medium=CPC&amp;utm_content=Holding%20Tank%20-%20Debt&amp;utm_campaign=Debt%20Holding%20Tank&amp;utm_term=American%20ex%20debt&amp;keyword=How%20Can%20I%20Consolidate%20My%20Debt"/>
  </r>
  <r>
    <x v="0"/>
    <x v="170"/>
    <s v="rronnie"/>
    <s v="rmqllilo01@optonline.net"/>
    <s v="1DBEFB35-8BEE-497A-BD47-95105F70AF20"/>
    <m/>
    <x v="4"/>
    <x v="0"/>
    <x v="0"/>
    <x v="0"/>
    <s v="NULL"/>
    <s v="Debt Settlement1 Master"/>
    <s v="NY"/>
    <x v="2"/>
    <m/>
    <x v="0"/>
    <s v="www.google.com"/>
    <x v="3"/>
    <x v="6"/>
    <x v="2"/>
    <s v="credit services"/>
    <s v="http://www.google.com/search"/>
    <s v="sourceid=navclient&amp;aq=h0&amp;oq=&amp;ie=UTF-8&amp;rlz=1T4ADBF_enUS301US301&amp;q=credit services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171"/>
    <s v="Julia"/>
    <s v="lcarciu@optonline.net"/>
    <s v="76C67969-266A-4646-BD8C-4453D5164212"/>
    <m/>
    <x v="2"/>
    <x v="0"/>
    <x v="0"/>
    <x v="0"/>
    <n v="3"/>
    <s v="Debt Settlement1 Master"/>
    <s v="NY"/>
    <x v="0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72"/>
    <s v="steve"/>
    <s v="lisa_Busch1@yahoo.com"/>
    <s v="7F87544F-5638-4699-A7BD-C74D2449510A"/>
    <m/>
    <x v="6"/>
    <x v="0"/>
    <x v="0"/>
    <x v="0"/>
    <s v="NULL"/>
    <s v="Debt Settlement1 Master"/>
    <s v="IL"/>
    <x v="8"/>
    <m/>
    <x v="0"/>
    <s v="searchportal.information.com"/>
    <x v="7"/>
    <x v="5"/>
    <x v="9"/>
    <m/>
    <s v="http://searchportal.information.com/"/>
    <s v="epl=02040081UlsNZ0sAVVETVRBeHhYDUhNXDmgTWkRcEVpFTVRVQzpYVQtWZglSWgVZDAQeFgNSE1cOaBdMRwRcWVxWUxJfCkFrAFRWBlhRBQ1TRUwWWwJTAFMOVwYCWFATVGdRUAxQAwFESlgLV2sSVQcHBVZWBVIBVAZXAwdHBVpYWVFaXwRYUV9RTgxfWBFRG01bCgsVCkM5RQJbXFxQ&amp;query=Defaulted%20Student%20Loa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73"/>
    <s v="Kristin"/>
    <s v="kschloemer@yahoo.com"/>
    <s v="F9EDED3F-1C29-43F8-9E8A-9916B3FF9D09"/>
    <m/>
    <x v="0"/>
    <x v="0"/>
    <x v="0"/>
    <x v="0"/>
    <s v="NULL"/>
    <s v="creditsolutions-branded-shortform"/>
    <s v="IA"/>
    <x v="2"/>
    <m/>
    <x v="0"/>
    <s v="googleads.g.doubleclick.net"/>
    <x v="2"/>
    <x v="4"/>
    <x v="1"/>
    <m/>
    <s v="http://googleads.g.doubleclick.net/pagead/ads"/>
    <s v="client=ca-pub-8018289210612122&amp;dt=1245376766437&amp;lmt=1245376766&amp;prev_slotnames=5801455384&amp;output=html&amp;slotname=6723677678&amp;correlator=1245376766328&amp;url=http%3A%2F%2Fwww.csgnetwork.com%2Fcreditcardcalc.html&amp;ref=http%3A%2F%2Fwww.google.com%2Fsearch%3Fhl%3Den%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74"/>
    <s v="Kimmie"/>
    <s v="kdgoblue@aol.com"/>
    <s v="sFDY5liL7Em6KIcA9cHEUQ"/>
    <s v="Contacted - Doesn't Qualify"/>
    <x v="8"/>
    <x v="0"/>
    <x v="0"/>
    <x v="0"/>
    <n v="4"/>
    <s v="Debt Settlement1 Master"/>
    <s v="FL"/>
    <x v="9"/>
    <m/>
    <x v="0"/>
    <s v="searchportal.information.com"/>
    <x v="7"/>
    <x v="5"/>
    <x v="9"/>
    <m/>
    <s v="http://searchportal.information.com/"/>
    <s v="epl=03700023VFcBXUkRbFEPUw0HUQsBDgZOD0dPFVMEB1lUTF0SVgpaaxBdXwBBURMNChdMFVwcTkcDVhFWX08AWlkWW1tcSlRbDhdKAFJGAlhdEGcMEhZSUBJYE0ZSABNWXVpXTB8WUFUQW1FAAQIQFVEHTxIRHShDD1sPRVYYT1ZaVR5HVARHVwpnSQpACRFfEhZUBBRsDFUPWTxZVg8FXFtfHkdUBEdXCmdNHENRXFwLDVNDCFwVawRbDFZ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75"/>
    <s v="deborah"/>
    <s v="dfergy@mchsi.com"/>
    <s v="495FA94F-BDAE-4E99-A3B6-6B1F8AEC1D47"/>
    <m/>
    <x v="0"/>
    <x v="0"/>
    <x v="0"/>
    <x v="0"/>
    <s v="NULL"/>
    <s v="creditsolutions-branded-shortform"/>
    <s v="IL"/>
    <x v="3"/>
    <m/>
    <x v="2"/>
    <s v="search.yahoo.com"/>
    <x v="2"/>
    <x v="12"/>
    <x v="1"/>
    <s v="federal debt relief act"/>
    <s v="http://search.yahoo.com/search"/>
    <s v="p=federal debt relief act&amp;toggle=1&amp;cop=mss&amp;ei=UTF-8&amp;fr=yfp-t-849"/>
    <s v="http://www.debtreductioninc.com/index8.html"/>
    <s v="utm_source=yahoo&amp;utm_medium=cpc&amp;utm_campaign=DebtReductionInc&amp;utm_content=General%20Debt&amp;keyword=Debt%20Relief&amp;OVRAW=federal%20debt%20relief%20act&amp;OVKEY=debt%20relief&amp;OVMTC=advanced&amp;OVADID=42233303522&amp;OVKWID=207713042522"/>
  </r>
  <r>
    <x v="0"/>
    <x v="176"/>
    <s v="steve"/>
    <s v="sbrandhorst@mchsi.com"/>
    <s v="D31BF6AF-1C8E-4F9B-84F0-4D096FE7B306"/>
    <m/>
    <x v="2"/>
    <x v="0"/>
    <x v="0"/>
    <x v="0"/>
    <s v="NULL"/>
    <s v="Debt Settlement1 Master"/>
    <s v="IA"/>
    <x v="0"/>
    <m/>
    <x v="0"/>
    <s v="www.mediacomtoday.com"/>
    <x v="3"/>
    <x v="27"/>
    <x v="39"/>
    <m/>
    <s v="http://www.mediacomtoday.com/google/index.php"/>
    <s v="q=how to lower cedit card intrest&amp;context=www.mediacomtoday.com&amp;_LT=HOME_GBARGLBCT_UGLSR"/>
    <s v="http://www.debtreductioninc.com/index8.html"/>
    <s v="utm_source=google&amp;utm_medium=CPC&amp;utm_content=How&amp;utm_campaign=Credit&amp;utm_term=How%20do%20i%20lower%20credit%20cards&amp;keyword=How%20Can%20I%20Consolidate%20My%20Debt"/>
  </r>
  <r>
    <x v="0"/>
    <x v="177"/>
    <s v="jeanne"/>
    <s v="meanmommy53@hotmail.com"/>
    <s v="F0B2682C-0877-4635-AA27-CA96A21E5269"/>
    <m/>
    <x v="8"/>
    <x v="0"/>
    <x v="0"/>
    <x v="1"/>
    <n v="5"/>
    <s v="Debt Settlement1 Master"/>
    <s v="IL"/>
    <x v="4"/>
    <m/>
    <x v="2"/>
    <s v="mm.chitika.net"/>
    <x v="2"/>
    <x v="7"/>
    <x v="1"/>
    <m/>
    <s v="http://mm.chitika.net/minimall"/>
    <s v="w=550&amp;h=250&amp;client=xomreviews&amp;noctxt=4&amp;sid=xomreviews%20550x250%20Premium&amp;url=http%3A//www.xomreviews.com/familydebt.org&amp;ref=http%3A//www.xomreviews.com/familycredit.org&amp;query=Family%20Debt%20&amp;type=mpu&amp;mquery=Family%20Debt%20&amp;cttarget=_blank&amp;noborders=1&amp;v"/>
    <s v="http://www.debtreductioninc.com/index8.html"/>
    <s v="utm_source=yahoo&amp;utm_medium=cpc&amp;utm_campaign=DebtReductionInc&amp;utm_content=Debt%20Consolidation&amp;keyword=Debt%20Consolidation&amp;OVRAW=Family%20Debt&amp;OVKEY=non%20profit%20debt%20consolidation&amp;OVMTC=advanced&amp;OVADID=42233432022&amp;OVKWID=207713393522"/>
  </r>
  <r>
    <x v="0"/>
    <x v="178"/>
    <s v="Scot"/>
    <s v="briar_red99@hotmail.com"/>
    <s v="3E2AD29E-B89F-4930-9DD9-79B45CB55FC0"/>
    <m/>
    <x v="0"/>
    <x v="0"/>
    <x v="0"/>
    <x v="0"/>
    <s v="NULL"/>
    <s v="creditsolutions-branded-shortform"/>
    <s v="IL"/>
    <x v="2"/>
    <m/>
    <x v="2"/>
    <s v="payoffstudentloansdebt.com"/>
    <x v="2"/>
    <x v="20"/>
    <x v="1"/>
    <m/>
    <s v="http://payoffstudentloansdebt.com/result.php"/>
    <s v="Keywords=Student%20Debt%20Consolidation&amp;OVRAW=refinancing%20college%20loans&amp;OVKEY=refinance%20student%20loan&amp;OVMTC=advanced&amp;OVADID=45587439022&amp;OVKWID=226808226522"/>
    <s v="http://www.debtreductioninc.com/index8.html"/>
    <s v="utm_source=yahoo&amp;utm_medium=cpc&amp;utm_campaign=DebtReductionInc&amp;utm_content=Debt%20Consolidation%20-%20high%20volume&amp;keyword=About%20Debt%20Consolidation&amp;OVRAW=student%20debt%20consolidation&amp;OVKEY=debt%20consolidation&amp;OVMTC=advanced&amp;OVADID=42233440522&amp;OVKWI"/>
  </r>
  <r>
    <x v="0"/>
    <x v="179"/>
    <s v="Kristin"/>
    <s v="kktcoach@yahoo.com"/>
    <s v="3E1CF575-75A5-49E2-99C8-5D21FDB75E16"/>
    <m/>
    <x v="0"/>
    <x v="0"/>
    <x v="0"/>
    <x v="0"/>
    <s v="NULL"/>
    <s v="creditsolutions-branded-shortform"/>
    <s v="AL"/>
    <x v="7"/>
    <m/>
    <x v="2"/>
    <s v="search.yahoo.com"/>
    <x v="2"/>
    <x v="2"/>
    <x v="1"/>
    <s v="how to lower monthly bills"/>
    <s v="http://search.yahoo.com/search"/>
    <s v="p=how to lower monthly bills&amp;fr=fptb-&amp;toggle=1&amp;cop=mss&amp;ei=UTF-8"/>
    <s v="http://www.debtreductioninc.com/index8.html"/>
    <s v="utm_source=yahoo&amp;utm_medium=cpc&amp;utm_campaign=DebtReductionInc&amp;utm_content=Lower%20Payments&amp;keyword=How%20To%20Lower%20Monthly%20Bills&amp;OVRAW=how%20to%20lower%20monthly%20bills&amp;OVKEY=how%20to%20lower%20monthly%20bills&amp;OVMTC=standard&amp;OVADID=42233385522&amp;OVKWI"/>
  </r>
  <r>
    <x v="0"/>
    <x v="180"/>
    <s v="brenda"/>
    <s v="brendariley62@yahoo.com"/>
    <s v="9BB64C69-CB73-4AF8-800F-FE77AAED373B"/>
    <m/>
    <x v="5"/>
    <x v="0"/>
    <x v="0"/>
    <x v="0"/>
    <s v="NULL"/>
    <s v="Debt Settlement1 Master"/>
    <s v="IA"/>
    <x v="6"/>
    <m/>
    <x v="2"/>
    <s v="search.yahoo.com"/>
    <x v="2"/>
    <x v="35"/>
    <x v="1"/>
    <s v="bankruptcy laws"/>
    <s v="http://search.yahoo.com/search"/>
    <s v="p=bankruptcy laws&amp;fr=yfp-t-501-s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181"/>
    <s v="Anthony"/>
    <s v="anthony.smith@mchsi.com"/>
    <s v="6872EF28-F1F2-4938-8A4D-B486B37F98F1"/>
    <m/>
    <x v="0"/>
    <x v="0"/>
    <x v="0"/>
    <x v="0"/>
    <s v="NULL"/>
    <s v="creditsolutions-branded-shortform"/>
    <s v="IL"/>
    <x v="0"/>
    <m/>
    <x v="0"/>
    <s v="www.google.com"/>
    <x v="0"/>
    <x v="0"/>
    <x v="40"/>
    <s v="superior debt relief reviews"/>
    <s v="http://www.google.com/search"/>
    <s v="sourceid=navclient&amp;aq=3&amp;oq=superior debt&amp;ie=UTF-8&amp;rlz=1T4RNWE_enUS321US321&amp;q=superior debt relief reviews"/>
    <s v="http://www.debtreductioninc.com/index8.html"/>
    <s v="utm_source=google&amp;utm_medium=CPC&amp;utm_content=Holding%20Tank%20-%20Debt&amp;utm_campaign=Debt%20Holding%20Tank&amp;utm_term=Superior%20debt%20relief%20reviews&amp;keyword=How%20Can%20I%20Consolidate%20My%20Debt"/>
  </r>
  <r>
    <x v="0"/>
    <x v="182"/>
    <s v="Angela"/>
    <s v="angiegoose@live.com"/>
    <s v="C16E31C9-E69C-4D70-B5CD-7FC78CEAE417"/>
    <m/>
    <x v="2"/>
    <x v="0"/>
    <x v="0"/>
    <x v="0"/>
    <s v="NULL"/>
    <s v="Debt Settlement1 Master"/>
    <s v="IA"/>
    <x v="0"/>
    <m/>
    <x v="0"/>
    <s v="www.google.com"/>
    <x v="7"/>
    <x v="5"/>
    <x v="9"/>
    <s v="student loan consolidation default"/>
    <s v="http://www.google.com/search"/>
    <s v="hl=en&amp;q=student loan consolidation default&amp;revid=1261569918&amp;ei=JFYYSujXBY22NP34tJIP&amp;sa=X&amp;oi=revisions_inline&amp;resnum=0&amp;ct=broad-revision&amp;cd=3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83"/>
    <s v="Katherine"/>
    <s v="crazyfraise@mchsi.com"/>
    <s v="E050941E-3C48-4EED-A1CB-F20549E7048A"/>
    <m/>
    <x v="8"/>
    <x v="0"/>
    <x v="0"/>
    <x v="0"/>
    <s v="NULL"/>
    <s v="Debt Settlement1 Master"/>
    <s v="IA"/>
    <x v="4"/>
    <m/>
    <x v="0"/>
    <s v="search.aol.com"/>
    <x v="3"/>
    <x v="36"/>
    <x v="41"/>
    <m/>
    <s v="http://search.aol.com/aol/weboffers"/>
    <s v="s_it=wo_entrieva&amp;q=iowa debt consolidation"/>
    <s v="http://www.debtreductioninc.com/index12.html"/>
    <s v="utm_source=google&amp;utm_medium=CPC&amp;utm_content=Credit%20Consolidation&amp;utm_campaign=Credit&amp;utm_term=Credit%20consolidation%20iowa&amp;keyword=How%20Can%20I%20Consolidate%20My%20Debt"/>
  </r>
  <r>
    <x v="0"/>
    <x v="184"/>
    <s v="jessica"/>
    <s v="paysingers3@yahoo.com"/>
    <s v="F337E1C3-30F1-4B04-B928-0B7C1E8EACC3"/>
    <m/>
    <x v="0"/>
    <x v="0"/>
    <x v="0"/>
    <x v="0"/>
    <s v="NULL"/>
    <s v="creditsolutions-branded-shortform"/>
    <s v="IA"/>
    <x v="9"/>
    <m/>
    <x v="2"/>
    <s v="search.pch.com"/>
    <x v="2"/>
    <x v="17"/>
    <x v="1"/>
    <s v="debt solution"/>
    <s v="http://search.pch.com/search"/>
    <s v="n=10&amp;p=W6YdN%252bNHfQNXx%252brnGiVWs3e0Q7zYlPO%252fPIZ%252fkXXQcWHPRtL%252bPuniUvprvExw2p6mO7sF3oC01PL6i7LMZ5%252brrQ0knJ%252bPch02ghlVMSot9Bzknp9MWHqEovrpbs%252bNSIpeYEvY5mSd5sH1JucNuwS7l6rzYHP7q9bHpZ6mRkqxL7BBFkE%252b0ph9xYG%252f%252fmqrx5QAQs4bda1GsGNG"/>
    <s v="http://www.debtreductioninc.com/index8.html"/>
    <s v="utm_source=yahoo&amp;utm_medium=cpc&amp;utm_campaign=DebtReductionInc&amp;utm_content=Credit%20Card%20Debt&amp;keyword=Credit%20Card%20Debt%20Solution&amp;OVRAW=debt%20solution&amp;OVKEY=credit%20card%20debt%20solution&amp;OVMTC=advanced&amp;OVADID=42233466522&amp;OVKWID=207713111522"/>
  </r>
  <r>
    <x v="1"/>
    <x v="185"/>
    <s v="Chelsea"/>
    <s v="ccotton_77@hotmail.com"/>
    <s v="w0l7wjowl06PxYUy1bQSkQ"/>
    <s v="Contacted - Doesn't Qualify"/>
    <x v="8"/>
    <x v="0"/>
    <x v="0"/>
    <x v="2"/>
    <n v="4"/>
    <s v="Debt Settlement1 Master"/>
    <s v="TX"/>
    <x v="2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1"/>
    <x v="186"/>
    <s v="Anne"/>
    <s v="anneotis@gmail.com"/>
    <s v="fGQCD1bpmEypMcj3Dcnh2w"/>
    <s v="Unable to contact - Bad Contact Information"/>
    <x v="0"/>
    <x v="0"/>
    <x v="0"/>
    <x v="0"/>
    <s v="NULL"/>
    <s v="creditsolutions-branded-shortform"/>
    <s v="MA"/>
    <x v="3"/>
    <m/>
    <x v="0"/>
    <m/>
    <x v="5"/>
    <x v="27"/>
    <x v="4"/>
    <m/>
    <m/>
    <m/>
    <s v="http://www.debtreductioninc.com/index8.html"/>
    <s v="utm_source=google&amp;utm_medium=CPC&amp;utm_content=How&amp;utm_campaign=Debt%20Volume&amp;utm_term=debt&amp;keyword=Be%20Debt%20Free%20in%2012%20-%2036%20Months."/>
  </r>
  <r>
    <x v="0"/>
    <x v="187"/>
    <s v="Steven"/>
    <s v="styson3@verizon.net"/>
    <s v="6AF298BB-FA33-4A00-ACB0-B53FE85EBE51"/>
    <m/>
    <x v="0"/>
    <x v="0"/>
    <x v="0"/>
    <x v="1"/>
    <n v="5"/>
    <s v="creditsolutions-branded-shortform"/>
    <s v="PA"/>
    <x v="0"/>
    <m/>
    <x v="0"/>
    <s v="search.hp.my.aol.com"/>
    <x v="7"/>
    <x v="37"/>
    <x v="42"/>
    <s v="debtadvice.org"/>
    <s v="http://search.hp.my.aol.com/aol/search"/>
    <s v="invocationType=enus-mh-1_-hp-ws-cn-dt-le&amp;query=debtadvice.org"/>
    <s v="http://www.debtreductioninc.com/index8.html"/>
    <s v="utm_source=google&amp;utm_medium=CPC&amp;utm_content=General%20Debt%20-%20high%20volume&amp;utm_campaign=Debt%20General&amp;utm_term=Debt%20advice&amp;keyword=How%20Can%20I%20Consolidate%20My%20Debt"/>
  </r>
  <r>
    <x v="2"/>
    <x v="188"/>
    <s v="Dan"/>
    <s v="danwhite247metal@msn.com"/>
    <s v="P8GJmxw25EKfve79Ld7cEA"/>
    <s v="Closed"/>
    <x v="6"/>
    <x v="0"/>
    <x v="0"/>
    <x v="0"/>
    <s v="NULL"/>
    <s v="Debt Settlement1 Master"/>
    <s v="CA"/>
    <x v="6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89"/>
    <s v="mentha"/>
    <s v="mlkcasunshine@aol.com"/>
    <s v="C9FDC11D-C663-49C9-9E01-075CE9D859C8"/>
    <m/>
    <x v="6"/>
    <x v="0"/>
    <x v="0"/>
    <x v="0"/>
    <s v="NULL"/>
    <s v="Debt Settlement1 Master"/>
    <s v="CA"/>
    <x v="8"/>
    <m/>
    <x v="0"/>
    <s v="googleads.g.doubleclick.net"/>
    <x v="2"/>
    <x v="5"/>
    <x v="1"/>
    <m/>
    <s v="http://googleads.g.doubleclick.net/pagead/ads"/>
    <s v="client=ca-pub-0540338099227977&amp;dt=1245108514038&amp;lmt=1245108514&amp;output=html&amp;slotname=7489061802&amp;correlator=1245108514038&amp;url=http%3A%2F%2Fnews-reviews.org%2Ffinance%2Fnew-student-loans-payment%2F&amp;frm=0&amp;ga_vid=2091150057.1245108514&amp;ga_sid=1245108514&amp;ga_hid="/>
    <s v="http://www.debtreductioninc.com/index8.html"/>
    <s v="utm_source=Google&amp;utm_medium=cpc&amp;utm_campaign=DebtReductionInc&amp;utm_content=Student%20Debt&amp;keyword=Defaulted%20Student%20Loan%20Solutions"/>
  </r>
  <r>
    <x v="1"/>
    <x v="190"/>
    <s v="Patricia"/>
    <s v="raydeoaktiv30@hotmail.com"/>
    <s v="mQ2_44sYmUmoULaEHX9mjg"/>
    <s v="Unable to contact - Bad Contact Information"/>
    <x v="0"/>
    <x v="0"/>
    <x v="0"/>
    <x v="0"/>
    <n v="5"/>
    <s v="creditsolutions-branded-shortform"/>
    <s v="CA"/>
    <x v="4"/>
    <m/>
    <x v="0"/>
    <m/>
    <x v="3"/>
    <x v="27"/>
    <x v="43"/>
    <m/>
    <m/>
    <m/>
    <s v="http://www.debtreductioninc.com/index11.html"/>
    <s v="utm_source=google&amp;utm_medium=CPC&amp;utm_content=How&amp;utm_campaign=Credit&amp;utm_term=How%20do%20i%20rid%20of%20credit%20cards&amp;keyword=How%20Can%20I%20Consolidate%20My%20Debt"/>
  </r>
  <r>
    <x v="1"/>
    <x v="191"/>
    <s v="S"/>
    <s v="sl@yahoo.com"/>
    <s v="op8dboVXJEquWojlB2DpnQ"/>
    <s v="Contacted - Invalid Profile"/>
    <x v="4"/>
    <x v="0"/>
    <x v="0"/>
    <x v="0"/>
    <s v="NULL"/>
    <s v="Debt Settlement1 Master"/>
    <s v="NY"/>
    <x v="0"/>
    <m/>
    <x v="0"/>
    <s v="businessmajors.about.com"/>
    <x v="2"/>
    <x v="5"/>
    <x v="1"/>
    <m/>
    <s v="http://businessmajors.about.com/od/financialaidfaq/f/FinancialAid2.htm"/>
    <m/>
    <s v="http://www.debtreductioninc.com/index8.html"/>
    <s v="utm_source=Google&amp;utm_medium=cpc&amp;utm_campaign=DebtReductionInc&amp;utm_content=Student%20Debt&amp;keyword=Defaulted%20Student%20Loan%20Solutions"/>
  </r>
  <r>
    <x v="2"/>
    <x v="44"/>
    <s v="Judy"/>
    <s v="bloodhoundmom@verizon.net"/>
    <s v="WX3VPBN330K8UgLmD944CQ"/>
    <s v="Closed"/>
    <x v="0"/>
    <x v="0"/>
    <x v="0"/>
    <x v="0"/>
    <s v="NULL"/>
    <s v="creditsolutions-branded-shortform"/>
    <s v="VA"/>
    <x v="0"/>
    <m/>
    <x v="2"/>
    <s v="search.yahoo.com"/>
    <x v="6"/>
    <x v="19"/>
    <x v="1"/>
    <s v="filing bankruptcy in virginia"/>
    <s v="http://search.yahoo.com/search;_ylt=AoMqrYh9waRW0mebjwoozF4GIn0V"/>
    <s v="p=filing bankruptcy in virginia&amp;fr=vz-portal-s&amp;toggle=1&amp;cop=&amp;ei=UTF-8"/>
    <s v="http://www.debtreductioninc.com/index8.html"/>
    <s v="utm_source=yahoo&amp;utm_medium=cpc&amp;utm_campaign=state&amp;utm_content=Filing%20Bankrupcy&amp;keyword=Avoid%20Filing%20Bankrupcy%20%20In%20Virginia&amp;OVRAW=filing%20bankruptcy%20in%20virginia&amp;OVKEY=filing%20bankruptcy%20in%20virginia&amp;OVMTC=standard&amp;OVADID=42233391522&amp;O"/>
  </r>
  <r>
    <x v="0"/>
    <x v="192"/>
    <s v="Anne Marie"/>
    <s v="amteache@verizon.net"/>
    <s v="A88137B3-0FD2-43C6-BEB8-B60D4A0FA305"/>
    <m/>
    <x v="0"/>
    <x v="0"/>
    <x v="0"/>
    <x v="1"/>
    <n v="5"/>
    <s v="creditsolutions-branded-shortform"/>
    <s v="NY"/>
    <x v="0"/>
    <m/>
    <x v="0"/>
    <s v="domains.googlesyndication.com"/>
    <x v="2"/>
    <x v="4"/>
    <x v="1"/>
    <m/>
    <s v="http://domains.googlesyndication.com/apps/domainpark/results.cgi"/>
    <s v="client=ca-dp-mdnh&amp;url=http://paymydebt.com/&amp;hl=en&amp;ac=r&amp;q=Credit%20Card%20Minimum%20Payment%20Calculator&amp;afdt=InOdtR8RqsQKEwipmsW1zcycAhUWIdoKHS4I_EsQAhgBIAA4DQ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52"/>
    <s v="Joan"/>
    <s v="foxden4@verizon.net"/>
    <s v="N_D9uXen7k6jGI6sL6bgnA"/>
    <s v="EP Confirmed"/>
    <x v="0"/>
    <x v="0"/>
    <x v="0"/>
    <x v="0"/>
    <s v="NULL"/>
    <s v="creditsolutions-branded-shortform"/>
    <s v="TX"/>
    <x v="0"/>
    <m/>
    <x v="0"/>
    <s v="www.google.com"/>
    <x v="0"/>
    <x v="0"/>
    <x v="44"/>
    <s v="consumer debt initiative"/>
    <s v="http://www.google.com/search"/>
    <s v="hl=en&amp;q=consumer debt initiative&amp;rlz=1W1ADBR_en&amp;aq=3&amp;oq=consumer debt 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2"/>
    <x v="193"/>
    <s v="Patricia"/>
    <s v="patdunn@integrity.com"/>
    <s v="R5OjN7S4zEW4_LOxPOArEA"/>
    <s v="Closed"/>
    <x v="8"/>
    <x v="0"/>
    <x v="0"/>
    <x v="1"/>
    <n v="3"/>
    <s v="Debt Settlement1 Master"/>
    <s v="TX"/>
    <x v="7"/>
    <m/>
    <x v="0"/>
    <s v="www.google.com"/>
    <x v="0"/>
    <x v="0"/>
    <x v="45"/>
    <s v="kevin trudeau's debt cures"/>
    <s v="http://www.google.com/search"/>
    <s v="hl=en&amp;q=kevin trudeau%27s debt cures&amp;aq=0&amp;oq=Kevin Trudeau&amp;aqi=g10"/>
    <s v="http://www.debtreductioninc.com/index8.html"/>
    <s v="utm_source=google&amp;utm_medium=CPC&amp;utm_content=Holding%20Tank%20-%20Debt&amp;utm_campaign=Debt%20Holding%20Tank&amp;utm_term=Kevin%20trudeau's%20debt%20cures&amp;keyword=How%20Can%20I%20Consolidate%20My%20Debt"/>
  </r>
  <r>
    <x v="2"/>
    <x v="194"/>
    <s v="Claudia"/>
    <s v="lozoyac@verizon.net"/>
    <s v="xVXyBobSRU6EcGrCXVFW7Q"/>
    <s v="EP Sent"/>
    <x v="0"/>
    <x v="0"/>
    <x v="0"/>
    <x v="1"/>
    <n v="3"/>
    <s v="creditsolutions-branded-shortform"/>
    <s v="CA"/>
    <x v="4"/>
    <m/>
    <x v="2"/>
    <s v="wwwwz.websearch.verizon.net"/>
    <x v="2"/>
    <x v="26"/>
    <x v="1"/>
    <m/>
    <s v="http://wwwwz.websearch.verizon.net/search"/>
    <s v="qr=Credit consalidation&amp;sid=51102mvTHEYVrDhq8d3X&amp;rg=L2f8&amp;ri=V3ry"/>
    <s v="http://www.debtreductioninc.com/index8.html"/>
    <s v="utm_source=yahoo&amp;utm_medium=cpc&amp;utm_campaign=DebtReductionInc&amp;utm_content=Credit%20Card%20Consolidation&amp;keyword=Credit%20Card%20Consolidation&amp;OVRAW=Credit%20consalidation&amp;OVKEY=credit%20consolidation&amp;OVMTC=advanced&amp;OVADID=41951287022&amp;OVKWID=207713331022"/>
  </r>
  <r>
    <x v="0"/>
    <x v="195"/>
    <s v="tuyen"/>
    <s v="trantuevan66@yahoo.com"/>
    <s v="559E2D68-74AE-4A2B-9E0D-C54DEFDBE70D"/>
    <m/>
    <x v="0"/>
    <x v="0"/>
    <x v="0"/>
    <x v="0"/>
    <s v="NULL"/>
    <s v="creditsolutions-branded-shortform"/>
    <s v="CA"/>
    <x v="9"/>
    <m/>
    <x v="0"/>
    <s v="www.google.com"/>
    <x v="7"/>
    <x v="2"/>
    <x v="18"/>
    <s v="www.chase.com creditcards payment"/>
    <s v="http://www.google.com/search"/>
    <s v="sourceid=navclient&amp;aq=2&amp;oq=www.chase&amp;ie=UTF-8&amp;rlz=1T4TSHB_enUS304US305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96"/>
    <s v="chuck"/>
    <s v="gysmortcc@yahoo.com"/>
    <s v="0703034F-A8B6-449D-848C-09C39606236B"/>
    <m/>
    <x v="6"/>
    <x v="0"/>
    <x v="0"/>
    <x v="0"/>
    <s v="NULL"/>
    <s v="Debt Settlement1 Master"/>
    <s v="CA"/>
    <x v="8"/>
    <m/>
    <x v="2"/>
    <s v="search.yahoo.com"/>
    <x v="6"/>
    <x v="19"/>
    <x v="1"/>
    <s v="filing +bankruptsy in ca"/>
    <s v="http://search.yahoo.com/search"/>
    <s v="ei=UTF-8&amp;fr=yfp-t-101&amp;p=filing %2Bbankruptsy in ca&amp;fr2=sp-qrw-orig-top&amp;norw=1"/>
    <s v="http://www.debtreductioninc.com/index8.html"/>
    <s v="utm_source=yahoo&amp;utm_medium=cpc&amp;utm_campaign=state&amp;utm_content=Filing%20Bankrupcy&amp;keyword=Avoid%20Filing%20Bankrupcy%20%20In%20CA&amp;OVRAW=filing%20%2Bbankruptsy%20in%20ca&amp;OVKEY=filing%20bankruptcy%20in%20ca&amp;OVMTC=standard&amp;OVADID=42233391522&amp;OVKWID=207729310"/>
  </r>
  <r>
    <x v="1"/>
    <x v="197"/>
    <s v="Jack"/>
    <s v="jack@scoopersdogwaste.com"/>
    <s v="tkyW68b3CE6Zl_91pNXeVQ"/>
    <s v="Unable to contact - Bad Contact Information"/>
    <x v="8"/>
    <x v="0"/>
    <x v="0"/>
    <x v="5"/>
    <n v="4"/>
    <s v="Debt Settlement1 Master"/>
    <s v="MD"/>
    <x v="4"/>
    <m/>
    <x v="2"/>
    <s v="search.yahoo.com"/>
    <x v="2"/>
    <x v="34"/>
    <x v="1"/>
    <s v="business loan consolidation"/>
    <s v="http://search.yahoo.com/search;_ylt=ApZJSpBk_Vcm56rtgfmyRzYGIn0V"/>
    <s v="p=business loan consolidation&amp;fr=vz-portal-s&amp;toggle=1&amp;cop=&amp;ei=UTF-8"/>
    <s v="http://www.debtreductioninc.com/index8.html"/>
    <s v="utm_source=yahoo&amp;utm_medium=cpc&amp;utm_campaign=DebtReductionInc&amp;utm_content=Debt%20Consolidation%20Loan&amp;keyword=Business%20Debt%20Consolidation&amp;OVRAW=business%20loan%20consolidation&amp;OVKEY=business%20debt%20consolidation%20loan&amp;OVMTC=advanced&amp;OVADID=42233518"/>
  </r>
  <r>
    <x v="0"/>
    <x v="198"/>
    <s v="Lisa"/>
    <s v="lisaluker53@hotmail.com"/>
    <s v="EE1E58A6-2A15-481F-8A7C-732DF0559CFB"/>
    <m/>
    <x v="2"/>
    <x v="0"/>
    <x v="0"/>
    <x v="0"/>
    <s v="NULL"/>
    <s v="Debt Settlement1 Master"/>
    <s v="FL"/>
    <x v="3"/>
    <m/>
    <x v="0"/>
    <s v="www.google.com"/>
    <x v="0"/>
    <x v="0"/>
    <x v="46"/>
    <s v="lower credit card balance"/>
    <s v="http://www.google.com/search"/>
    <s v="q=lower credit card balance&amp;sourceid=ie7&amp;rls=com.microsoft:en-us:IE-SearchBox&amp;ie=&amp;oe="/>
    <s v="http://www.debtreductioninc.com/index8.html"/>
    <s v="utm_source=google&amp;utm_medium=CPC&amp;utm_content=Holding%20Tank%20-%20Debt&amp;utm_campaign=Debt%20Holding%20Tank&amp;utm_term=Reduce%20credit%20card%20balances&amp;keyword=How%20Can%20I%20Consolidate%20My%20Debt"/>
  </r>
  <r>
    <x v="2"/>
    <x v="199"/>
    <s v="Robert"/>
    <s v="robert.hawkins830@yahoo.com"/>
    <s v="3dOoXbTuDEeab2DsF46WZA"/>
    <s v="Closed"/>
    <x v="12"/>
    <x v="0"/>
    <x v="0"/>
    <x v="1"/>
    <n v="3"/>
    <s v="Debt Settlement1 Master"/>
    <s v="FL"/>
    <x v="7"/>
    <m/>
    <x v="2"/>
    <s v="search.yahoo.com"/>
    <x v="2"/>
    <x v="7"/>
    <x v="1"/>
    <s v="government debt help"/>
    <s v="http://search.yahoo.com/search"/>
    <s v="p=government debt help&amp;fr=ush-autos&amp;ygmasrchbtn=Web Search"/>
    <s v="http://www.debtreductioninc.com/index8.html"/>
    <s v="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"/>
  </r>
  <r>
    <x v="0"/>
    <x v="200"/>
    <s v="pat"/>
    <s v="teampillor@aol.com"/>
    <s v="09603360-E1BC-43A8-BAB0-19EA754C5BA5"/>
    <m/>
    <x v="4"/>
    <x v="0"/>
    <x v="0"/>
    <x v="0"/>
    <s v="NULL"/>
    <s v="Debt Settlement1 Master"/>
    <s v="MD"/>
    <x v="0"/>
    <m/>
    <x v="0"/>
    <s v="www.google.com"/>
    <x v="3"/>
    <x v="38"/>
    <x v="47"/>
    <s v="credit services co"/>
    <s v="http://www.google.com/search"/>
    <s v="hl=en&amp;rlz=1T4ADBR_enUS252US252&amp;q=credit services co"/>
    <s v="http://www.debtreductioninc.com/index8.html"/>
    <s v="utm_source=google&amp;utm_medium=CPC&amp;utm_content=Credit%20Services&amp;utm_campaign=Credit&amp;utm_term=Credit%20services%20co&amp;keyword=How%20Can%20I%20Consolidate%20My%20Debt"/>
  </r>
  <r>
    <x v="0"/>
    <x v="201"/>
    <s v="MICHAEL"/>
    <s v="frozier@verizon.net"/>
    <s v="A90F1AFA-28EF-49DD-B40E-80E71F28E7B4"/>
    <m/>
    <x v="2"/>
    <x v="0"/>
    <x v="0"/>
    <x v="1"/>
    <n v="5"/>
    <s v="Debt Settlement1 Master"/>
    <s v="MD"/>
    <x v="9"/>
    <m/>
    <x v="0"/>
    <m/>
    <x v="2"/>
    <x v="17"/>
    <x v="1"/>
    <m/>
    <m/>
    <m/>
    <s v="http://www.debtreductioninc.com/index8.html"/>
    <s v="utm_source=Google&amp;utm_medium=cpc&amp;utm_campaign=DebtReductionInc&amp;utm_content=Credit%20Card%20Debt&amp;keyword=Credit%20Card%20Debt%20Services"/>
  </r>
  <r>
    <x v="2"/>
    <x v="202"/>
    <s v="Sepideh"/>
    <s v="seprox@hotmail.com"/>
    <s v="LYiiwg-h8USpSweZaaQk0Q"/>
    <s v="Closed"/>
    <x v="11"/>
    <x v="0"/>
    <x v="0"/>
    <x v="0"/>
    <s v="NULL"/>
    <s v="creditsolutions-branded-shortform"/>
    <s v="VA"/>
    <x v="3"/>
    <m/>
    <x v="2"/>
    <s v="search.yahoo.com"/>
    <x v="2"/>
    <x v="21"/>
    <x v="1"/>
    <s v="lowering credit cards payments"/>
    <s v="http://search.yahoo.com/search"/>
    <s v="ei=utf-8&amp;fr=slv8-hptb6&amp;p=lowering%20credit%20cards%20payments&amp;type="/>
    <s v="http://www.debtreductioninc.com/index8.html"/>
    <s v="utm_source=yahoo&amp;utm_medium=cpc&amp;utm_campaign=DebtReductionInc&amp;utm_content=Credit%20Card%20Reduction&amp;keyword=Reducing%20Credit%20Card%20Debt&amp;OVRAW=lowering%20credit%20cards%20payments&amp;OVKEY=reducing%20credit%20card&amp;OVMTC=advanced&amp;OVADID=41951173522&amp;OVKWID="/>
  </r>
  <r>
    <x v="1"/>
    <x v="203"/>
    <s v="Joe"/>
    <s v="sample@yahoo.com"/>
    <s v="zs-AmJS2okWKE4Jg-FX4gA"/>
    <s v="Unable to contact - Bad Contact Information"/>
    <x v="9"/>
    <x v="0"/>
    <x v="0"/>
    <x v="0"/>
    <s v="NULL"/>
    <s v="creditsolutions-branded-shortform"/>
    <s v="DC"/>
    <x v="0"/>
    <m/>
    <x v="0"/>
    <s v="www.google.com"/>
    <x v="3"/>
    <x v="6"/>
    <x v="2"/>
    <s v="credit services"/>
    <s v="http://www.google.com/url"/>
    <s v="q=credit services&amp;url=/aclk%3Fsa%3Dl%26ai%3DCwMD1D6vgSe7QMcGXlQfdxuXOBIzzz8IBst7ntwzrx_4GCAAQASgDUKWO3qL7_____wFgycaFiYikgBCgAeKhkfYDyAEBqgQTT9AFfLz4m7peSEtoNjIqlY0axQ%26sig%3DAGiWqtzo6cP186J0kT99Xaf0MdHKsPPz1A%26q%3Dhttp://www.debtreductioninc.com/index8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204"/>
    <s v="Felicia"/>
    <s v="4ftarason1@verizon.net"/>
    <s v="F3A8552D-2101-44CB-8766-B038DDDC2D8C"/>
    <m/>
    <x v="0"/>
    <x v="0"/>
    <x v="0"/>
    <x v="1"/>
    <n v="5"/>
    <s v="creditsolutions-branded-shortform"/>
    <s v="MD"/>
    <x v="3"/>
    <m/>
    <x v="0"/>
    <s v="encyclopedia.thefreedictionary.com"/>
    <x v="5"/>
    <x v="9"/>
    <x v="4"/>
    <m/>
    <s v="http://encyclopedia.thefreedictionary.com/debt consolidation on unsecured loans without refinancing my house"/>
    <m/>
    <s v="http://www.debtreductioninc.com/index8.html"/>
    <s v="utm_source=google&amp;utm_medium=CPC&amp;utm_content=Debt&amp;utm_campaign=Debt%20Volume&amp;utm_term=Debt&amp;keyword=How%20Can%20I%20Consolidate%20My%20Debt"/>
  </r>
  <r>
    <x v="0"/>
    <x v="205"/>
    <s v="Sherri"/>
    <s v="aox4u@yahoo.com"/>
    <s v="234D03DE-6EB3-4A62-9119-678328930A55"/>
    <m/>
    <x v="0"/>
    <x v="0"/>
    <x v="0"/>
    <x v="0"/>
    <s v="NULL"/>
    <s v="creditsolutions-branded-shortform"/>
    <s v="MD"/>
    <x v="8"/>
    <m/>
    <x v="2"/>
    <s v="search.yahoo.com"/>
    <x v="2"/>
    <x v="39"/>
    <x v="1"/>
    <s v="filing chapter 13"/>
    <s v="http://search.yahoo.com/search"/>
    <s v="p=filing chapter 13&amp;fr=yfp-t-501-s&amp;toggle=1&amp;cop=mss&amp;ei=UTF-8"/>
    <s v="http://www.debtreductioninc.com/index8.html"/>
    <s v="utm_source=yahoo&amp;utm_medium=cpc&amp;utm_campaign=DebtReductionInc&amp;utm_content=Chapter%2013%20Bankruptcy&amp;keyword=Avoid%20Filing%20Chapter%2013%20Bankruptcy&amp;OVRAW=filing%20chapter%2013&amp;OVKEY=filing%20chapter%2013&amp;OVMTC=standard&amp;OVADID=42233268522&amp;OVKWID=2077131"/>
  </r>
  <r>
    <x v="0"/>
    <x v="206"/>
    <s v="JoAnna"/>
    <s v="joannagavigan@gmail.com"/>
    <s v="87484A79-060B-427C-8223-46E49AAA7CEB"/>
    <m/>
    <x v="0"/>
    <x v="0"/>
    <x v="0"/>
    <x v="0"/>
    <s v="NULL"/>
    <s v="creditsolutions-branded-shortform"/>
    <s v="MD"/>
    <x v="4"/>
    <m/>
    <x v="0"/>
    <s v="googleads.g.doubleclick.net"/>
    <x v="2"/>
    <x v="4"/>
    <x v="1"/>
    <m/>
    <s v="http://googleads.g.doubleclick.net/pagead/ads"/>
    <s v="client=ca-pub-9336631000664321&amp;dt=1244773625631&amp;lmt=1244773207&amp;prev_slotnames=6068351789%2C0959149431&amp;output=html&amp;slotname=2534751440&amp;correlator=1244773624840&amp;url=http%3A%2F%2Ffrugaldad.com%2F2008%2F05%2F21%2Fhow-to-get-out-of-credit-card-debt-and-stay-ou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07"/>
    <s v="Colette"/>
    <s v="csamuels2005@yahoo.com"/>
    <s v="61C89F7D-1032-4C16-950E-61C0D4E33687"/>
    <m/>
    <x v="7"/>
    <x v="0"/>
    <x v="0"/>
    <x v="0"/>
    <s v="NULL"/>
    <s v="Debt Settlement1 Master"/>
    <s v="NY"/>
    <x v="6"/>
    <m/>
    <x v="2"/>
    <s v="search.yahoo.com"/>
    <x v="2"/>
    <x v="12"/>
    <x v="1"/>
    <s v="debt relief"/>
    <s v="http://search.yahoo.com/search"/>
    <s v="p=debt relief&amp;ei=UTF-8&amp;fr=yfp-t-501&amp;xargs=12KPjg14NSr4e9mvinEOOIMLrcmUsOkZ%2Dx8bo%5FXIR7GtYq8DtcV%5FwmXuHJwPUmEK7O2A94%2D8jXqfZUf6uZzbjPTkrNEmGMGpIc643AxNgPMO3w7e92hMctxEbYnH5%2DxF4yY2ynP4vr2fdgEnLdg1pSSr278R35zaVN8szCxPIcFqRg6aJOyV3RIo4GYYEYgrjCIZmZeoYEL"/>
    <s v="http://www.debtreductioninc.com/index8.html"/>
    <s v="utm_source=yahoo&amp;utm_medium=cpc&amp;utm_campaign=DebtReductionInc&amp;utm_content=General%20Debt&amp;keyword=Debt%20Relief&amp;OVRAW=debt%20relief&amp;OVKEY=debt%20relief&amp;OVMTC=standard&amp;OVADID=42233303522&amp;OVKWID=207713042522"/>
  </r>
  <r>
    <x v="0"/>
    <x v="208"/>
    <s v="LEONA"/>
    <s v="leonadavids@yahoo.com"/>
    <s v="492129AE-F87E-4EDA-91FE-992D473B21D6"/>
    <m/>
    <x v="0"/>
    <x v="0"/>
    <x v="0"/>
    <x v="1"/>
    <n v="3"/>
    <s v="creditsolutions-branded-shortform"/>
    <s v="PA"/>
    <x v="2"/>
    <m/>
    <x v="0"/>
    <s v="ezinearticles.com"/>
    <x v="2"/>
    <x v="4"/>
    <x v="1"/>
    <m/>
    <s v="http://ezinearticles.com/trusted-results/"/>
    <s v="google_kw=Credit Card Debt com&amp;google_rt=ChBKZqVDAAFGSgqzEiqKAUopEhRDcmVkaXQgQ2FyZCBEZWJ0IGNvbRoIgloajpiXOXEoAVITCMntyfnL6JsCFQKysgodfDePPg&amp;google_page_url=http%3A%2F%2Fezinearticles.com%2F%3FObama-Wants-Everybody-Out-of-Debt---You-Can-Now-Erase-50%25-You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09"/>
    <s v="Lynn"/>
    <s v="scrappychicklynn@hotmail.com"/>
    <s v="8B89F4FB-003E-4EAD-BDB6-AF65D70397CD"/>
    <m/>
    <x v="6"/>
    <x v="0"/>
    <x v="0"/>
    <x v="1"/>
    <n v="3"/>
    <s v="Debt Settlement1 Master"/>
    <s v="MD"/>
    <x v="4"/>
    <m/>
    <x v="0"/>
    <s v="www.google.com"/>
    <x v="0"/>
    <x v="0"/>
    <x v="6"/>
    <s v="american debt resolution services"/>
    <s v="http://www.google.com/search"/>
    <s v="q=american debt resolution services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American%20debt&amp;keyword=2009%20American%20Debt%20Releif%20Program"/>
  </r>
  <r>
    <x v="0"/>
    <x v="210"/>
    <s v="Tamika"/>
    <s v="black_tamika@yahoo.com"/>
    <s v="E11B5E6C-59E2-4244-8620-7C7385247869"/>
    <m/>
    <x v="0"/>
    <x v="0"/>
    <x v="0"/>
    <x v="1"/>
    <n v="3"/>
    <s v="creditsolutions-branded-shortform"/>
    <s v="VA"/>
    <x v="9"/>
    <m/>
    <x v="2"/>
    <s v="search.yahoo.com"/>
    <x v="2"/>
    <x v="12"/>
    <x v="1"/>
    <s v="debt managemment"/>
    <s v="http://search.yahoo.com/search"/>
    <s v="ei=utf-8&amp;fr=slv8-msgr&amp;p=debt%20managemment&amp;type="/>
    <s v="http://www.debtreductioninc.com/index8.html"/>
    <s v="utm_source=yahoo&amp;utm_medium=cpc&amp;utm_campaign=DebtReductionInc&amp;utm_content=General%20Debt&amp;keyword=Debt%20Counseling&amp;OVRAW=debt%20management&amp;OVKEY=debt%20counseling&amp;OVMTC=advanced&amp;OVADID=42233303522&amp;OVKWID=207713312522"/>
  </r>
  <r>
    <x v="0"/>
    <x v="211"/>
    <s v="Brian"/>
    <s v="psumoser@netzero.com"/>
    <s v="C210B472-233E-43AC-B413-5C7136C72192"/>
    <m/>
    <x v="1"/>
    <x v="0"/>
    <x v="0"/>
    <x v="0"/>
    <s v="NULL"/>
    <s v="Debt Settlement1 Master"/>
    <s v="VA"/>
    <x v="1"/>
    <m/>
    <x v="0"/>
    <s v="www.google.com"/>
    <x v="0"/>
    <x v="0"/>
    <x v="48"/>
    <s v="american credit counseling"/>
    <s v="http://www.google.com/search"/>
    <s v="hl=en&amp;q=american credit counseling&amp;aq=1&amp;oq=american credit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212"/>
    <s v="Wilma"/>
    <s v="wilma_crz@yahoo.com"/>
    <s v="411A39BC-4FDD-402E-91E4-2D29736DB369"/>
    <m/>
    <x v="6"/>
    <x v="0"/>
    <x v="0"/>
    <x v="0"/>
    <s v="NULL"/>
    <s v="Debt Settlement1 Master"/>
    <s v="VA"/>
    <x v="8"/>
    <m/>
    <x v="2"/>
    <s v="search.yahoo.com"/>
    <x v="2"/>
    <x v="35"/>
    <x v="1"/>
    <s v="chapter11"/>
    <s v="http://search.yahoo.com/search"/>
    <s v="p=chapter11&amp;ygmasrchbtn=web search&amp;fr=ush-news"/>
    <s v="http://www.debtreductioninc.com/index8.html"/>
    <s v="utm_source=yahoo&amp;utm_medium=cpc&amp;utm_campaign=DebtReductionInc&amp;utm_content=Chapter%207%20Bankruptcy&amp;keyword=Avoid%20Filing%20Chapter%207%20Bankruptcy&amp;OVRAW=chapter%2011&amp;OVKEY=chapter%207%20bankruptcy%20law&amp;OVMTC=advanced&amp;OVADID=42233379522&amp;OVKWID=207713429"/>
  </r>
  <r>
    <x v="0"/>
    <x v="213"/>
    <s v="carling"/>
    <s v="juna24@aol.com"/>
    <s v="DB3874E4-ECC5-4779-954D-1A97EA63C75D"/>
    <m/>
    <x v="6"/>
    <x v="0"/>
    <x v="0"/>
    <x v="0"/>
    <s v="NULL"/>
    <s v="Debt Settlement1 Master"/>
    <s v="NY"/>
    <x v="9"/>
    <m/>
    <x v="0"/>
    <s v="googleads.g.doubleclick.net"/>
    <x v="5"/>
    <x v="27"/>
    <x v="4"/>
    <m/>
    <s v="http://googleads.g.doubleclick.net/pagead/ads"/>
    <s v="client=ca-pub-3163882305480438&amp;dt=1244442694640&amp;lmt=1244442694&amp;alt_color=FFFFFF&amp;format=160x600_as&amp;output=html&amp;correlator=1244442694640&amp;channel=2128049545&amp;url=http%3A%2F%2Fwww.bcsalliance.com%2Fdebt_colorado~ns4.html&amp;ad_type=text_image&amp;ref=http%3A%2F%2Fwww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214"/>
    <s v="lance"/>
    <s v="lia1@msn.com"/>
    <s v="166CF6F9-26FC-45C0-A3A3-F0F2F0047010"/>
    <m/>
    <x v="0"/>
    <x v="0"/>
    <x v="0"/>
    <x v="3"/>
    <n v="3"/>
    <s v="creditsolutions-branded-shortform"/>
    <s v="FL"/>
    <x v="3"/>
    <m/>
    <x v="2"/>
    <s v="www.bankruptcy.com"/>
    <x v="2"/>
    <x v="40"/>
    <x v="1"/>
    <m/>
    <s v="http://www.bankruptcy.com/Debt-Management-Service.html"/>
    <s v="cr=1&amp;qs=06oENya4ZG1YS6vOLJwpLiFbgelW6z6_31z1LtLbL46448ohwrMLkOF-HUusRE947T2NJxllZBWctGmPS5tej5oKKOV7SBlusfW4zTOW8ykQtZnJU5uEnR_plXcs45YyCD7iKW6sIuV_q4IryRD6X5Wi_nX3HN4gLMcZimT71eUrrfWCp9zGqyWzFxRwl467a3ncNTKOD_9pDjJ7cHwQ3RSl0Mym_xikFoSikbfVmItWYKRQ_95g0F2"/>
    <s v="http://www.debtreductioninc.com/index8.html"/>
    <s v="utm_source=yahoo&amp;utm_medium=cpc&amp;utm_campaign=DebtReductionInc&amp;utm_content=Debt%20Company&amp;keyword=Debt%20Management%20Companies&amp;OVRAW=Debt%20Management%20Service&amp;OVKEY=debt%20management%20company&amp;OVMTC=advanced&amp;OVADID=42233381022&amp;OVKWID=207713225022"/>
  </r>
  <r>
    <x v="2"/>
    <x v="215"/>
    <s v="Barbara"/>
    <s v="barbb1122@a.o.l.com"/>
    <s v="qvSJ2Eyx0k6MDaejcH8XPQ"/>
    <s v="Closed"/>
    <x v="0"/>
    <x v="0"/>
    <x v="0"/>
    <x v="1"/>
    <n v="5"/>
    <s v="creditsolutions-branded-shortform"/>
    <s v="FL"/>
    <x v="8"/>
    <m/>
    <x v="0"/>
    <s v="www.google.com"/>
    <x v="0"/>
    <x v="0"/>
    <x v="49"/>
    <s v="www.debt.com"/>
    <s v="http://www.google.com/url"/>
    <s v="q=www.debt.com&amp;url=/aclk%3Fsa%3Dl%26ai%3DCu1U9JAeXSoSdAcuotgeboIGhB-Db1b8BnrGe-Qz0oLGpARAFKAhQ-PWosf3_____AWDJnrWH3KPwEKAB4qGR9gPIAQGqBBRP0HTFeNuESr_XgbpvbVNmL79JOg%26num%3D8%26sig%3DAGiWqtwxtNXCyncm1sTjOJv85DzagF62iA%26q%3Dhttp://www.debtreductioninc.com"/>
    <s v="http://www.debtreductioninc.com/index8.html"/>
    <s v="utm_source=google&amp;utm_medium=CPC&amp;utm_content=Holding%20Tank%20-%20Debt&amp;utm_campaign=Debt%20Holding%20Tank&amp;utm_term=Www%20debt%20com&amp;keyword=How%20Can%20I%20Consolidate%20My%20Debt"/>
  </r>
  <r>
    <x v="0"/>
    <x v="216"/>
    <s v="jane"/>
    <s v="donandjane@hotmail.com"/>
    <s v="F3F7E221-3304-4117-A4CB-463C612F6D53"/>
    <m/>
    <x v="6"/>
    <x v="0"/>
    <x v="0"/>
    <x v="0"/>
    <s v="NULL"/>
    <s v="Debt Settlement1 Master"/>
    <s v="MI"/>
    <x v="8"/>
    <m/>
    <x v="0"/>
    <s v="ezinearticles.com"/>
    <x v="2"/>
    <x v="5"/>
    <x v="1"/>
    <m/>
    <s v="http://ezinearticles.com/"/>
    <s v="College-Loan-Consolidation----You-Solution-To-Student-Loan-Payback&amp;id=651851"/>
    <s v="http://www.debtreductioninc.com/index8.html"/>
    <s v="utm_source=Google&amp;utm_medium=cpc&amp;utm_campaign=DebtReductionInc&amp;utm_content=Student%20Debt&amp;keyword=Defaulted%20Student%20Loan%20Solutions"/>
  </r>
  <r>
    <x v="0"/>
    <x v="217"/>
    <s v="Deidre"/>
    <s v="dlmcjack@yahoo.com"/>
    <s v="59B6F2CB-E042-42D4-8D59-9B0657A23DFF"/>
    <m/>
    <x v="10"/>
    <x v="0"/>
    <x v="0"/>
    <x v="1"/>
    <n v="5"/>
    <s v="Debt Settlement1 Master"/>
    <s v="MD"/>
    <x v="0"/>
    <m/>
    <x v="2"/>
    <s v="search.yahoo.com"/>
    <x v="2"/>
    <x v="41"/>
    <x v="1"/>
    <s v="best debt consolidation programs"/>
    <s v="http://search.yahoo.com/search;_ylt=A0geut3nB3RKLUABQIBXNyoA"/>
    <s v="fr2=sg-gac&amp;sado=1&amp;p=best%20debt%20consolidation%20programs&amp;fr=ytff1-msgff&amp;pqstr=debt%20consolidation%20programs&amp;gprid=MS9qgEeuTC.CJeg4NFGt4A&amp;sac=1&amp;sao=0"/>
    <s v="http://www.debtreductioninc.com/index8.html"/>
    <s v="utm_source=yahoo&amp;utm_medium=cpc&amp;utm_campaign=DebtReductionInc&amp;utm_content=Consolidation%20Program&amp;keyword=Debt%20Consolidation%20Programs&amp;OVRAW=best%20debt%20consolidation%20programs&amp;OVKEY=best%20debt%20consolidation%20program&amp;OVMTC=standard&amp;OVADID=422335"/>
  </r>
  <r>
    <x v="0"/>
    <x v="218"/>
    <s v="elise"/>
    <s v="elisebrowne@aol.com"/>
    <s v="A14DA263-0FD2-43EC-8288-8D47E9086EC5"/>
    <m/>
    <x v="10"/>
    <x v="0"/>
    <x v="0"/>
    <x v="1"/>
    <n v="4"/>
    <s v="Debt Settlement1 Master"/>
    <s v="MD"/>
    <x v="9"/>
    <m/>
    <x v="0"/>
    <s v="googleads.g.doubleclick.net"/>
    <x v="2"/>
    <x v="4"/>
    <x v="1"/>
    <m/>
    <s v="http://googleads.g.doubleclick.net/pagead/ads"/>
    <s v="client=ca-pub-4008682991820371&amp;dt=1249173324512&amp;lmt=1248291500&amp;format=728x90_as&amp;output=html&amp;correlator=1249173324512&amp;channel=6208389656&amp;url=http%3A%2F%2Fwww.themoneyalert.com%2FCalculators.html&amp;color_bg=FFFFFF&amp;color_text=000000&amp;color_link=0000FF&amp;color_url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219"/>
    <s v="Carlene"/>
    <s v="truscapesinc@comcast.net"/>
    <s v="51a2AocofkSbVzIaim3f3Q"/>
    <s v="EP Confirmed"/>
    <x v="0"/>
    <x v="0"/>
    <x v="0"/>
    <x v="1"/>
    <n v="4"/>
    <s v="creditsolutions-branded-shortform"/>
    <s v="OR"/>
    <x v="0"/>
    <m/>
    <x v="0"/>
    <s v="googleads.g.doubleclick.net"/>
    <x v="2"/>
    <x v="4"/>
    <x v="1"/>
    <m/>
    <s v="http://googleads.g.doubleclick.net/pagead/ads"/>
    <s v="client=ca-pub-9365140739338882&amp;dt=1249516970823&amp;output=html&amp;slotname=8501775427&amp;correlator=1249516970823&amp;url=http%3A%2F%2Fwww.shrinkbill.com%2Farticles%2F18814%2FCredit-cards&amp;cb=1&amp;cd=1&amp;ref=http%3A%2F%2Fwww.shrinkbill.com%2F&amp;frm=0&amp;ga_vid=1933479070.1249448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20"/>
    <s v="Daniel"/>
    <s v="utility57@gmail.com"/>
    <s v="DCADB99F-A791-4237-9A5A-5F5FC902194F"/>
    <m/>
    <x v="9"/>
    <x v="0"/>
    <x v="0"/>
    <x v="0"/>
    <s v="NULL"/>
    <s v="creditsolutions-branded-shortform"/>
    <s v="WV"/>
    <x v="6"/>
    <m/>
    <x v="0"/>
    <s v="www.google.com"/>
    <x v="7"/>
    <x v="5"/>
    <x v="5"/>
    <s v="assistance for defaulted student loans"/>
    <s v="http://www.google.com/search"/>
    <s v="hl=en&amp;q=assistance for defaulted student loans&amp;aq=f&amp;oq=assistance for defaulted student loan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2"/>
    <x v="221"/>
    <s v="Crystal"/>
    <s v="nursecrys27@yahoo.com"/>
    <s v="wE9vnzTCI0GwUOEpkJ-39w"/>
    <s v="EP Confirmed"/>
    <x v="12"/>
    <x v="0"/>
    <x v="0"/>
    <x v="3"/>
    <n v="2"/>
    <s v="Debt Settlement1 Master"/>
    <s v="WV"/>
    <x v="9"/>
    <m/>
    <x v="0"/>
    <s v="ezinearticles.com"/>
    <x v="10"/>
    <x v="31"/>
    <x v="50"/>
    <m/>
    <s v="http://ezinearticles.com/"/>
    <s v="Want-to-Consolidate-Credit-Card-Debt"/>
    <s v="http://www.debtreductioninc.com/index8.html"/>
    <s v="utm_source=google&amp;utm_medium=CPC&amp;utm_content=Consolidation&amp;utm_campaign=Debt%20Consolidation&amp;utm_term=Debt%20consolidate%20help&amp;keyword=How%20Can%20I%20Consolidate%20My%20Debt"/>
  </r>
  <r>
    <x v="2"/>
    <x v="222"/>
    <s v="Jeffrey"/>
    <s v="poofpate@yahoo.com"/>
    <s v="YuRZ6_70Y0CU8wG06R2EPg"/>
    <s v="Closed"/>
    <x v="0"/>
    <x v="0"/>
    <x v="0"/>
    <x v="1"/>
    <n v="5"/>
    <s v="creditsolutions-branded-shortform"/>
    <s v="WV"/>
    <x v="4"/>
    <m/>
    <x v="1"/>
    <s v="us.mg3.mail.yahoo.com"/>
    <x v="1"/>
    <x v="1"/>
    <x v="1"/>
    <m/>
    <s v="http://us.mg3.mail.yahoo.com/dc/launch"/>
    <s v=".gx=0&amp;.rand=4f9h3kmepognc"/>
    <s v="http://www.debtreductioninc.com/index8.html"/>
    <s v="utm_source=AdKnowledge&amp;utm_medium=CPC&amp;utm_content=Consolidate&amp;20Debt&amp;utm_campaign=Financial%20Services&amp;keyword=Debt%20Consolidation%20Experts"/>
  </r>
  <r>
    <x v="2"/>
    <x v="61"/>
    <s v="Diana"/>
    <s v="obie20792@yahoo.com"/>
    <s v="fZAYGdDoAEyAg8ra15sbSg"/>
    <s v="Closed"/>
    <x v="0"/>
    <x v="0"/>
    <x v="0"/>
    <x v="2"/>
    <n v="3"/>
    <s v="creditsolutions-branded-shortform"/>
    <s v="WV"/>
    <x v="4"/>
    <m/>
    <x v="0"/>
    <s v="www.tiphero.com"/>
    <x v="0"/>
    <x v="0"/>
    <x v="51"/>
    <m/>
    <s v="http://www.tiphero.com/search&amp;q=eliminate your credit card debt&amp;spage=8&amp;lpid=1"/>
    <m/>
    <s v="http://www.debtreductioninc.com/index8.html"/>
    <s v="utm_source=google&amp;utm_medium=CPC&amp;utm_content=Holding%20Tank%20-%20Debt&amp;utm_campaign=Debt%20Holding%20Tank&amp;utm_term=Eliminate%20your%20credit%20card%20debt&amp;keyword=How%20Can%20I%20Consolidate%20My%20Debt"/>
  </r>
  <r>
    <x v="0"/>
    <x v="223"/>
    <s v="Tammy"/>
    <s v="hold@suddenlink.net"/>
    <s v="E415A285-0021-4B4B-87E8-747EC1D1CD52"/>
    <m/>
    <x v="0"/>
    <x v="0"/>
    <x v="0"/>
    <x v="3"/>
    <n v="4"/>
    <s v="creditsolutions-branded-shortform"/>
    <s v="WV"/>
    <x v="4"/>
    <m/>
    <x v="2"/>
    <s v="search.yahoo.com"/>
    <x v="2"/>
    <x v="42"/>
    <x v="1"/>
    <s v="i want to consolidate my bills"/>
    <s v="http://search.yahoo.com/search"/>
    <s v="p=i want to consolidate my bills&amp;fr=yfp-t-151-s&amp;toggle=1&amp;cop=mss&amp;ei=UTF-8"/>
    <s v="http://www.debtreductioninc.com/index8.html"/>
    <s v="utm_source=yahoo&amp;utm_medium=cpc&amp;utm_campaign=DebtReductionInc&amp;utm_content=Debt%20Consolidate&amp;keyword=Bill%20Consolidation%20Company&amp;OVRAW=i%20want%20to%20consolidate%20my%20bills&amp;OVKEY=to%20consolidate%20my%20bills&amp;OVMTC=standard&amp;OVADID=42233449522&amp;OVKWID"/>
  </r>
  <r>
    <x v="0"/>
    <x v="224"/>
    <s v="bonnie"/>
    <s v="threecoopersrus@yahoo.com"/>
    <s v="D84699FF-B384-4CF2-B6A7-EDF8332D5B45"/>
    <m/>
    <x v="0"/>
    <x v="0"/>
    <x v="0"/>
    <x v="1"/>
    <n v="5"/>
    <s v="creditsolutions-branded-shortform"/>
    <s v="WV"/>
    <x v="9"/>
    <m/>
    <x v="2"/>
    <s v="search.yahoo.com"/>
    <x v="2"/>
    <x v="26"/>
    <x v="1"/>
    <s v="debt consolidation"/>
    <s v="http://search.yahoo.com/search"/>
    <s v="webSrchInput=debt consolidation&amp;searchbutton=WEB SEARCH&amp;ei=UTF-8&amp;fr=ush-mailc&amp;p=debt consolidation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225"/>
    <s v="juanita"/>
    <s v="deebishop@suddenlink.net"/>
    <s v="D781E18E-3BA5-482C-9AE9-979F68E803FA"/>
    <m/>
    <x v="10"/>
    <x v="0"/>
    <x v="0"/>
    <x v="1"/>
    <n v="3"/>
    <s v="Debt Settlement1 Master"/>
    <s v="WV"/>
    <x v="0"/>
    <m/>
    <x v="0"/>
    <s v="search.shareazaweb.com"/>
    <x v="3"/>
    <x v="6"/>
    <x v="2"/>
    <s v="csc credit services"/>
    <s v="http://search.shareazaweb.com/web"/>
    <s v="q=csc%20credit%20services&amp;hl=en&amp;page=1&amp;src=hmp"/>
    <s v="http://www.debtreductioninc.com/index12.html"/>
    <s v="utm_source=google&amp;utm_medium=CPC&amp;utm_content=Debt%20Credit%20Services&amp;utm_campaign=Credit&amp;utm_term=Credit%20services&amp;keyword=How%20Can%20I%20Consolidate%20My%20Debt"/>
  </r>
  <r>
    <x v="0"/>
    <x v="226"/>
    <s v="ida"/>
    <s v="missue@suddenlink.net"/>
    <s v="D12E9A79-61FB-4F8C-ABF5-E1AE688D7520"/>
    <m/>
    <x v="6"/>
    <x v="0"/>
    <x v="0"/>
    <x v="0"/>
    <s v="NULL"/>
    <s v="Debt Settlement1 Master"/>
    <s v="WV"/>
    <x v="7"/>
    <m/>
    <x v="0"/>
    <s v="home.suddenlink.net"/>
    <x v="0"/>
    <x v="0"/>
    <x v="52"/>
    <m/>
    <s v="http://home.suddenlink.net/google/index.php"/>
    <s v="q=master debt .net&amp;context=home.suddenlink.net"/>
    <s v="http://www.debtreductioninc.com/index8.html"/>
    <s v="utm_source=google&amp;utm_medium=CPC&amp;utm_content=Holding%20Tank%20-%20Debt&amp;utm_campaign=Debt%20Holding%20Tank&amp;utm_term=Master%20debt&amp;keyword=How%20Can%20I%20Consolidate%20My%20Debt"/>
  </r>
  <r>
    <x v="2"/>
    <x v="227"/>
    <s v="Laura"/>
    <s v="mom1154@yahoo.com"/>
    <s v="z6kMsn0QC0CTQzeAjgUH8Q"/>
    <s v="Closed"/>
    <x v="10"/>
    <x v="0"/>
    <x v="0"/>
    <x v="3"/>
    <n v="5"/>
    <s v="Debt Settlement1 Master"/>
    <s v="WV"/>
    <x v="4"/>
    <m/>
    <x v="0"/>
    <m/>
    <x v="3"/>
    <x v="43"/>
    <x v="53"/>
    <m/>
    <m/>
    <m/>
    <s v="http://www.debtreductioninc.com/index11.html"/>
    <s v="utm_source=google&amp;utm_medium=CPC&amp;utm_content=Credit%20Card%20Settlement&amp;utm_campaign=Credit&amp;utm_term=Credit%20card%20settlement&amp;keyword=How%20Can%20I%20Consolidate%20My%20Debt"/>
  </r>
  <r>
    <x v="0"/>
    <x v="228"/>
    <s v="john"/>
    <s v="norman_underwood_2000@yahoo.com"/>
    <s v="6265DC97-950D-461A-9EFB-5B263E9EE8DE"/>
    <m/>
    <x v="0"/>
    <x v="0"/>
    <x v="0"/>
    <x v="2"/>
    <n v="4"/>
    <s v="creditsolutions-branded-shortform"/>
    <s v="WV"/>
    <x v="9"/>
    <m/>
    <x v="0"/>
    <s v="results.mindspark.com"/>
    <x v="5"/>
    <x v="9"/>
    <x v="4"/>
    <m/>
    <s v="http://results.mindspark.com/AJmain.jhtml"/>
    <s v="id=ZKxdm032TXUS&amp;st=kwd&amp;ptnrS=ZKxdm032TXUS&amp;PG=SEASUSH&amp;SEC=ABMANY&amp;ind=2009030801&amp;searchfor=how to pay down 4000 dollar debt"/>
    <s v="http://www.debtreductioninc.com/index8.html"/>
    <s v="utm_source=google&amp;utm_medium=CPC&amp;utm_content=Debt&amp;utm_campaign=Debt%20Volume&amp;utm_term=Debt&amp;keyword=How%20Can%20I%20Consolidate%20My%20Debt"/>
  </r>
  <r>
    <x v="1"/>
    <x v="229"/>
    <s v="Francine"/>
    <s v="francinebrowning@yahoo.com"/>
    <s v="ZZL0zDqY6U6Y-gr2CHSG8w"/>
    <s v="Unable to contact - Bad Contact Information"/>
    <x v="2"/>
    <x v="0"/>
    <x v="0"/>
    <x v="1"/>
    <n v="5"/>
    <s v="Debt Settlement1 Master"/>
    <s v="WV"/>
    <x v="0"/>
    <m/>
    <x v="0"/>
    <m/>
    <x v="3"/>
    <x v="38"/>
    <x v="54"/>
    <m/>
    <m/>
    <m/>
    <s v="http://www.debtreductioninc.com/index11.html"/>
    <s v="utm_source=google&amp;utm_medium=CPC&amp;utm_content=Credit%20Services&amp;utm_campaign=Credit&amp;utm_term=Credit%20services%20mt&amp;keyword=How%20Can%20I%20Consolidate%20My%20Debt"/>
  </r>
  <r>
    <x v="0"/>
    <x v="230"/>
    <s v="Christopher"/>
    <s v="jc020604@yahoo.com"/>
    <s v="687C66DA-D0FA-43D2-B8D3-1D8FE47CC417"/>
    <m/>
    <x v="0"/>
    <x v="0"/>
    <x v="0"/>
    <x v="4"/>
    <n v="5"/>
    <s v="creditsolutions-branded-shortform"/>
    <s v="WV"/>
    <x v="9"/>
    <m/>
    <x v="2"/>
    <s v="search.yahoo.com"/>
    <x v="2"/>
    <x v="26"/>
    <x v="1"/>
    <s v="credit consolidation loans"/>
    <s v="http://search.yahoo.com/search"/>
    <s v="ei=utf-8&amp;fr=slv8-yie8&amp;p=credit%20consolidation%20loans&amp;type="/>
    <s v="http://www.debtreductioninc.com/index8.html"/>
    <s v="utm_source=yahoo&amp;utm_medium=cpc&amp;utm_campaign=DebtReductionInc&amp;utm_content=Credit%20Card%20Consolidation&amp;keyword=Credit%20Card%20Consolidation&amp;OVRAW=credit%20consolidation%20loans&amp;OVKEY=credit%20consolidation&amp;OVMTC=advanced&amp;OVADID=41951287022&amp;OVKWID=207713"/>
  </r>
  <r>
    <x v="2"/>
    <x v="231"/>
    <s v="Priscilla"/>
    <s v="rhoadespriscilla@yahoo.com"/>
    <s v="bn5goUkLaka8XsZS-6BdjA"/>
    <s v="EP Confirmed"/>
    <x v="12"/>
    <x v="0"/>
    <x v="0"/>
    <x v="2"/>
    <n v="3"/>
    <s v="Debt Settlement1 Master"/>
    <s v="WV"/>
    <x v="4"/>
    <m/>
    <x v="0"/>
    <s v="www.finweb.com"/>
    <x v="10"/>
    <x v="31"/>
    <x v="55"/>
    <m/>
    <s v="http://www.finweb.com/banking-credit/understanding-how-a-credit-card-debt-collection-agency-works.html"/>
    <m/>
    <s v="http://www.debtreductioninc.com/index8.html"/>
    <s v="utm_source=google&amp;utm_medium=CPC&amp;utm_content=Consolidation&amp;utm_campaign=Debt%20Consolidation&amp;utm_term=How%20to%20consolidate%20credit%20card%20debt&amp;keyword=How%20Can%20I%20Consolidate%20My%20Debt"/>
  </r>
  <r>
    <x v="0"/>
    <x v="232"/>
    <s v="angie"/>
    <s v="angiedowler@yahoo.com"/>
    <s v="5CE6087F-0020-4287-B77D-566AACD07A3D"/>
    <m/>
    <x v="8"/>
    <x v="0"/>
    <x v="0"/>
    <x v="1"/>
    <n v="5"/>
    <s v="Debt Settlement1 Master"/>
    <s v="WV"/>
    <x v="8"/>
    <m/>
    <x v="2"/>
    <s v="search.yahoo.com"/>
    <x v="2"/>
    <x v="7"/>
    <x v="1"/>
    <s v="home debt consolidation"/>
    <s v="http://search.yahoo.com/search"/>
    <s v="ei=utf-8&amp;fr=slv8-hptb5&amp;p=home%20debt%20consolidation&amp;type="/>
    <s v="http://www.debtreductioninc.com/index8.html"/>
    <s v="utm_source=yahoo&amp;utm_medium=cpc&amp;utm_campaign=DebtReductionInc&amp;utm_content=Debt%20Consolidation&amp;keyword=Home%20Equity%20Debt%20Consolidation&amp;OVRAW=home%20debt%20consolidation&amp;OVKEY=home%20equity%20debt%20consolidation&amp;OVMTC=advanced&amp;OVADID=42233534522&amp;OVKW"/>
  </r>
  <r>
    <x v="1"/>
    <x v="233"/>
    <s v="Phyllis"/>
    <s v="leighrulz2000@yahoo.com"/>
    <s v="QNpyjuJn-Ui1tCbuNl1L8A"/>
    <s v="Contacted - Doesn't Qualify"/>
    <x v="0"/>
    <x v="0"/>
    <x v="0"/>
    <x v="1"/>
    <n v="3"/>
    <s v="creditsolutions-branded-shortform"/>
    <s v="WV"/>
    <x v="7"/>
    <m/>
    <x v="0"/>
    <s v="googleads.g.doubleclick.net"/>
    <x v="2"/>
    <x v="5"/>
    <x v="1"/>
    <m/>
    <s v="http://googleads.g.doubleclick.net/pagead/ads"/>
    <s v="client=ca-pub-2003811181290024&amp;dt=1248480188473&amp;lmt=1248480188&amp;format=336x280_as&amp;output=html&amp;correlator=1248480188473&amp;url=http%3A%2F%2Fwww.studentloandebtconsolidationhelp.us%2F&amp;color_bg=FFFFFF&amp;color_text=000000&amp;color_link=004B91&amp;color_url=F4F4F4&amp;color_bo"/>
    <s v="http://www.debtreductioninc.com/index12.html"/>
    <s v="utm_source=Google&amp;utm_medium=cpc&amp;utm_campaign=DebtReductionInc&amp;utm_content=Student%20Debt&amp;keyword=Defaulted%20Student%20Loan%20Solutions"/>
  </r>
  <r>
    <x v="0"/>
    <x v="234"/>
    <s v="shirley"/>
    <s v="buzzardgranny@hotmail.com"/>
    <s v="4B6F567D-F4D4-46EB-BF95-C63D81E5A6D0"/>
    <m/>
    <x v="0"/>
    <x v="0"/>
    <x v="0"/>
    <x v="1"/>
    <n v="5"/>
    <s v="creditsolutions-branded-shortform"/>
    <s v="WV"/>
    <x v="4"/>
    <m/>
    <x v="0"/>
    <s v="searchportal.information.com"/>
    <x v="7"/>
    <x v="2"/>
    <x v="18"/>
    <m/>
    <s v="http://searchportal.information.com/"/>
    <s v="o_id=65294&amp;domainname=mysearcards.com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35"/>
    <s v="Amy"/>
    <s v="consultamyh@yahoo.com"/>
    <s v="48428370-958D-4E79-BD11-2DDA45108E20"/>
    <m/>
    <x v="8"/>
    <x v="0"/>
    <x v="0"/>
    <x v="3"/>
    <n v="3"/>
    <s v="Debt Settlement1 Master"/>
    <s v="WV"/>
    <x v="2"/>
    <m/>
    <x v="0"/>
    <s v="ezinearticles.com"/>
    <x v="2"/>
    <x v="4"/>
    <x v="1"/>
    <m/>
    <s v="http://ezinearticles.com/"/>
    <s v="How-to-Pay-Off-the-Average-American-Credit-Card-Debt&amp;id=2740406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6"/>
    <s v="joe"/>
    <s v="jgulino@cox.net"/>
    <s v="9ED952DC-F8CA-482A-A3C9-D0EDDEF8F7D1"/>
    <m/>
    <x v="0"/>
    <x v="0"/>
    <x v="0"/>
    <x v="0"/>
    <s v="NULL"/>
    <s v="creditsolutions-branded-shortform"/>
    <s v="MA"/>
    <x v="0"/>
    <m/>
    <x v="2"/>
    <s v="search.yahoo.com"/>
    <x v="2"/>
    <x v="17"/>
    <x v="1"/>
    <s v="credit card negotiating debt"/>
    <s v="http://search.yahoo.com/search"/>
    <s v="p=credit card negotiating debt&amp;fr=yfp-t-501-s&amp;toggle=1&amp;cop=mss&amp;ei=UTF-8"/>
    <s v="http://www.debtreductioninc.com/index8.html"/>
    <s v="utm_source=yahoo&amp;utm_medium=cpc&amp;utm_campaign=DebtReductionInc&amp;utm_content=Credit%20Card%20Debt&amp;keyword=Negotiating%20Credit%20Card%20Debt&amp;OVRAW=credit%20card%20negotiating%20debt&amp;OVKEY=credit%20card%20negotiating%20debt&amp;OVMTC=standard&amp;OVADID=42233457522&amp;O"/>
  </r>
  <r>
    <x v="0"/>
    <x v="237"/>
    <s v="Janie"/>
    <s v="2jm@sbcglobal.net"/>
    <s v="7313FDEC-C0CF-4034-99A8-187A2307ED5C"/>
    <m/>
    <x v="0"/>
    <x v="0"/>
    <x v="0"/>
    <x v="0"/>
    <s v="NULL"/>
    <s v="creditsolutions-branded-shortform"/>
    <s v="TX"/>
    <x v="3"/>
    <m/>
    <x v="2"/>
    <s v="www.bankrupcyinfo.com"/>
    <x v="11"/>
    <x v="44"/>
    <x v="1"/>
    <m/>
    <s v="http://www.bankrupcyinfo.com/buy/chapter/bankruptcy/filing/when_to_file_bankruptcy.htm"/>
    <s v="yt=&amp;slt=7&amp;slr=10&amp;lpt=1"/>
    <s v="http://www.debtreductioninc.com/index8.html"/>
    <s v="utm_source=yahoo&amp;utm_medium=cpc&amp;utm_campaign=DebtReductionInc%20-%20YSM%20Restructure%20(05/29/09)&amp;utm_content=Bankruptcy%20(LV)&amp;keyword=When%20To%20File%20Bankruptcy&amp;OVRAW=when%20to%20file%20bankruptcy&amp;OVKEY=when%20to%20file%20bankruptcy&amp;OVMTC=standard&amp;O"/>
  </r>
  <r>
    <x v="0"/>
    <x v="238"/>
    <s v="Cresencio"/>
    <s v="Lrdfm5@aol.com"/>
    <s v="24D6CC0C-4485-4784-BE63-392F816BD79A"/>
    <m/>
    <x v="2"/>
    <x v="0"/>
    <x v="0"/>
    <x v="0"/>
    <s v="NULL"/>
    <s v="Debt Settlement1 Master"/>
    <s v="TX"/>
    <x v="6"/>
    <m/>
    <x v="2"/>
    <s v="search.yahoo.com"/>
    <x v="2"/>
    <x v="12"/>
    <x v="1"/>
    <s v="ways to keep tract of bills properly to prevent debt"/>
    <s v="http://search.yahoo.com/search;_ylt=A0geu6KnigRKVeIAn2JXNyoA"/>
    <s v="p=ways to keep tract of bills properly to prevent debt&amp;fr=slv1-mdp&amp;fr2=sb-top&amp;sao=1"/>
    <s v="http://www.debtreductioninc.com/index8.html"/>
    <s v="utm_source=yahoo&amp;utm_medium=cpc&amp;utm_campaign=DebtReductionInc&amp;utm_content=General%20Debt&amp;keyword=Debt%20&amp;%20Bill%20Solutions&amp;OVRAW=ways%20to%20keep%20tract%20of%20bills%20properly%20to%20prevent%20debt&amp;OVKEY=bills%20to%20debt&amp;OVMTC=advanced&amp;OVADID=4223330"/>
  </r>
  <r>
    <x v="0"/>
    <x v="239"/>
    <s v="chatham"/>
    <s v="chathambrown@yahoo.com"/>
    <s v="5B2E9812-B1BE-4D19-A4FE-C0D7CD9FBD02"/>
    <m/>
    <x v="0"/>
    <x v="0"/>
    <x v="0"/>
    <x v="0"/>
    <s v="NULL"/>
    <s v="creditsolutions-branded-shortform"/>
    <s v="MI"/>
    <x v="4"/>
    <m/>
    <x v="2"/>
    <s v="search.yahoo.com"/>
    <x v="2"/>
    <x v="45"/>
    <x v="1"/>
    <s v="can i file bankruptcy now that im divorced"/>
    <s v="http://search.yahoo.com/search"/>
    <s v="p=can i file bankruptcy now that im divorced&amp;fr=fptb-hptb6&amp;toggle=1&amp;cop=mss&amp;ei=UTF-8"/>
    <s v="http://www.debtreductioninc.com/index8.html"/>
    <s v="utm_source=yahoo&amp;utm_medium=cpc&amp;utm_campaign=DebtReductionInc&amp;utm_content=Bankruptcy&amp;keyword=Avoid%20Filing%20Bankruptcy&amp;OVRAW=can%20i%20file%20bankruptcy%20now%20that%20im%20divorced&amp;OVKEY=can%20i%20file%20bankruptcy&amp;OVMTC=advanced&amp;OVADID=42233254522&amp;OVK"/>
  </r>
  <r>
    <x v="1"/>
    <x v="240"/>
    <s v="Ryan"/>
    <s v="DjMelo9877@ymail.com"/>
    <s v="pdr-CSSBoEihNcYQbiN75g"/>
    <s v="Contacted - Doesn't Qualify"/>
    <x v="2"/>
    <x v="0"/>
    <x v="0"/>
    <x v="4"/>
    <n v="3"/>
    <s v="Debt Settlement1 Master"/>
    <s v="CO"/>
    <x v="9"/>
    <m/>
    <x v="0"/>
    <s v="www.google.com"/>
    <x v="0"/>
    <x v="0"/>
    <x v="56"/>
    <s v="debt cures"/>
    <s v="http://www.google.com/search"/>
    <s v="hl=en&amp;q=debt cures&amp;aq=7&amp;oq=debt&amp;aqi=g10"/>
    <s v="http://www.debtreductioninc.com/index8.html"/>
    <s v="utm_source=google&amp;utm_medium=CPC&amp;utm_content=Holding%20Tank%20-%20Debt&amp;utm_campaign=Debt%20Holding%20Tank&amp;utm_term=Debt%20cures&amp;keyword=Debt%20Cures%20for%202009"/>
  </r>
  <r>
    <x v="0"/>
    <x v="241"/>
    <s v="lll"/>
    <s v="mungulsi@msn.com"/>
    <s v="32FF45E1-AA60-41DE-95AE-04C2FFD02415"/>
    <m/>
    <x v="0"/>
    <x v="0"/>
    <x v="0"/>
    <x v="0"/>
    <s v="NULL"/>
    <s v="creditsolutions-branded-shortform"/>
    <s v="CO"/>
    <x v="6"/>
    <m/>
    <x v="2"/>
    <m/>
    <x v="6"/>
    <x v="30"/>
    <x v="1"/>
    <m/>
    <m/>
    <m/>
    <s v="http://www.debtreductioninc.com/index8.html"/>
    <s v="utm_source=yahoo&amp;utm_medium=cpc&amp;utm_campaign=state&amp;utm_content=About%20Bill%20Consolidation&amp;keyword=About%20Bill%20Consolidation%20In%20Arizona&amp;OVRAW=Bill%20Consolidation%20Debt&amp;OVKEY=about%20bill%20consolidation%20arizona&amp;OVMTC=advanced&amp;OVADID=4195129702"/>
  </r>
  <r>
    <x v="0"/>
    <x v="242"/>
    <s v="KIMBERLEY"/>
    <s v="MSSEXEE1@YAHOO.COM"/>
    <s v="B16F4F9C-5457-42D1-96D1-E410B7F827FF"/>
    <m/>
    <x v="2"/>
    <x v="0"/>
    <x v="0"/>
    <x v="4"/>
    <n v="3"/>
    <s v="Debt Settlement1 Master"/>
    <s v="AZ"/>
    <x v="2"/>
    <m/>
    <x v="2"/>
    <s v="webhelp.qwest.net"/>
    <x v="2"/>
    <x v="46"/>
    <x v="1"/>
    <m/>
    <s v="http://webhelp.qwest.net/main"/>
    <s v="InterceptSource=1&amp;ClientLocation=us&amp;ParticipantID=iil7m3f3h23ub7r46n5xmju72a5h65bb&amp;FailureMode=4&amp;SearchQuery=debt consaldation&amp;FailedURI=http%3A%2F%2Fauto.search.msn.com%2Fresponse.asp%3FMT%3Ddebt%2Bconsaldation%26srch%3D5%26prov%3Dmsn%26utf8&amp;AddInType=4&amp;"/>
    <s v="http://www.debtreductioninc.com/index8.html"/>
    <s v="utm_source=yahoo&amp;utm_medium=cpc&amp;utm_campaign=DebtReductionInc&amp;utm_content=Personal%20Debt%20Consolidation%20Loan&amp;keyword=Personal%20Debt%20Consolidation&amp;OVRAW=debt%20consaldation&amp;OVKEY=bill%20consolidation%20personal%20loan&amp;OVMTC=advanced&amp;OVADID=419512615"/>
  </r>
  <r>
    <x v="1"/>
    <x v="243"/>
    <s v="Kristi"/>
    <s v="kristithmpsn@yahoo.com"/>
    <s v="PsVC9AzaDka55I0J02SDgg"/>
    <s v="Contacted - Doesn't Qualify"/>
    <x v="0"/>
    <x v="0"/>
    <x v="0"/>
    <x v="2"/>
    <n v="2"/>
    <s v="creditsolutions-branded-shortform"/>
    <s v="AZ"/>
    <x v="9"/>
    <m/>
    <x v="2"/>
    <s v="www.topdebtconsolidationcenter.com"/>
    <x v="2"/>
    <x v="11"/>
    <x v="1"/>
    <m/>
    <s v="http://www.topdebtconsolidationcenter.com/results.aspx"/>
    <s v="keywords=Get out of Debt&amp;=06oENya4ZG1YS6vOLJwpLiFbgelW6z6wEn9tNjY-VtLEZN5XdU1ejuZqzWmPDUYf3gmV2kwqrxoIl8HsMOkIMFILS_rbA5eGWGSvPiI4_tHsHwCGvusTEhZBAKbLUtAG1_G10fh3zPa7Cl2I8Jz39F3sApzW_gzsUc9qfzUVOKNm-K42AQAZ3oNc8-5cWY1iP6PoFKFkuvci1gr10cAr4yIbhAGUmJekoj7N8"/>
    <s v="http://www.debtreductioninc.com/index8.html"/>
    <s v="utm_source=yahoo&amp;utm_medium=cpc&amp;utm_campaign=DebtReductionInc&amp;utm_content=Get%20Out%20Of%20Debt&amp;keyword=Get%20Out%20Of%20Debt&amp;OVRAW=get%20out%20of%20debt&amp;OVKEY=get%20out%20of%20debt&amp;OVMTC=standard&amp;OVADID=42233513022&amp;OVKWID=207713305022"/>
  </r>
  <r>
    <x v="0"/>
    <x v="244"/>
    <s v="nicole"/>
    <s v="tucsonpickettmom@yahoo.com"/>
    <s v="D804B626-ACDD-4B77-BB04-8CB385A47D50"/>
    <m/>
    <x v="6"/>
    <x v="0"/>
    <x v="0"/>
    <x v="0"/>
    <s v="NULL"/>
    <s v="Debt Settlement1 Master"/>
    <s v="AZ"/>
    <x v="9"/>
    <m/>
    <x v="0"/>
    <s v="www.wikihow.com"/>
    <x v="2"/>
    <x v="4"/>
    <x v="1"/>
    <m/>
    <s v="http://www.wikihow.com/Pay-Off-Credit-Card-Debt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45"/>
    <s v="gerardo"/>
    <s v="gerashop@hotmail.com"/>
    <s v="E3F80993-D278-42D3-A904-28FA358A43FC"/>
    <m/>
    <x v="12"/>
    <x v="0"/>
    <x v="0"/>
    <x v="3"/>
    <n v="4"/>
    <s v="Debt Settlement1 Master"/>
    <s v="AZ"/>
    <x v="9"/>
    <m/>
    <x v="0"/>
    <s v="googleads.g.doubleclick.net"/>
    <x v="2"/>
    <x v="2"/>
    <x v="1"/>
    <m/>
    <s v="http://googleads.g.doubleclick.net/pagead/ads"/>
    <s v="client=ca-pub-0282640372032307&amp;output=html&amp;h=280&amp;slotname=8906223377&amp;w=336&amp;lmt=1252265630&amp;flash=10.0.32.18&amp;url=http%3A%2F%2Fwww.geonlineservicereview.us%2Fgeonlineservicecom.php&amp;ref=http%3A%2F%2Fwww.geonlineservicereview.us%2Fwwwgeonlineservicecom.php&amp;dt="/>
    <s v="http://www.debtreductioninc.com/index12.html"/>
    <s v="utm_source=Google&amp;utm_medium=cpc&amp;utm_campaign=DebtReductionInc&amp;utm_content=Lower%20Payments&amp;keyword=How%20To%20Lower%20Monthly%20Mortgage%20Payments"/>
  </r>
  <r>
    <x v="1"/>
    <x v="246"/>
    <s v="Melissa"/>
    <s v="mlatini327@hotmail.com"/>
    <s v="xwHe2xPvdEeKmffFQZ8Pow"/>
    <s v="Unable to contact - Bad Contact Information"/>
    <x v="0"/>
    <x v="0"/>
    <x v="0"/>
    <x v="3"/>
    <n v="2"/>
    <s v="creditsolutions-branded-shortform"/>
    <s v="PA"/>
    <x v="0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247"/>
    <s v="Ronald"/>
    <s v="glhdeb@yahoo.com"/>
    <s v="5724DADA-C1AB-4A43-9276-3D15B4C956D5"/>
    <m/>
    <x v="3"/>
    <x v="0"/>
    <x v="0"/>
    <x v="0"/>
    <s v="NULL"/>
    <s v="Debt Settlement1 Master"/>
    <s v="MI"/>
    <x v="2"/>
    <m/>
    <x v="0"/>
    <s v="www.google.com"/>
    <x v="3"/>
    <x v="38"/>
    <x v="57"/>
    <s v="reputable free credit services in Michigan"/>
    <s v="http://www.google.com/search"/>
    <s v="hl=en&amp;q=reputable free credit services in Michigan&amp;btnG=Google Search&amp;aq=f&amp;oq="/>
    <s v="http://www.debtreductioninc.com/index8.html"/>
    <s v="utm_source=google&amp;utm_medium=CPC&amp;utm_content=Credit%20Services&amp;utm_campaign=Credit&amp;utm_term=Credit%20services%20in%20michigan&amp;keyword=How%20Can%20I%20Consolidate%20My%20Debt"/>
  </r>
  <r>
    <x v="0"/>
    <x v="248"/>
    <s v="clayton"/>
    <s v="claykim@bellsouth.net"/>
    <s v="69F9022A-0478-4A4F-8661-FF91009140E0"/>
    <m/>
    <x v="0"/>
    <x v="0"/>
    <x v="0"/>
    <x v="1"/>
    <n v="5"/>
    <s v="creditsolutions-branded-shortform"/>
    <s v="FL"/>
    <x v="3"/>
    <m/>
    <x v="0"/>
    <s v="www.google.com"/>
    <x v="7"/>
    <x v="2"/>
    <x v="58"/>
    <s v="gauranteed to lower monthly mogtgage payment"/>
    <s v="http://www.google.com/search"/>
    <s v="hl=en&amp;q=gauranteed to lower monthly mogtgage payment&amp;aq=f&amp;oq=&amp;aqi="/>
    <s v="http://www.debtreductioninc.com/index8.html"/>
    <s v="utm_source=google&amp;utm_medium=CPC&amp;utm_content=Lower%20Payments&amp;utm_campaign=Debt%20General&amp;utm_term=Lower%20mortgage%20payments&amp;keyword=How%20Can%20I%20Consolidate%20My%20Debt"/>
  </r>
  <r>
    <x v="0"/>
    <x v="249"/>
    <s v="nicol"/>
    <s v="nicolrenee@hotmail.com"/>
    <s v="AF548EA6-F471-443B-9D30-4E6B7DBAF1A1"/>
    <m/>
    <x v="10"/>
    <x v="0"/>
    <x v="0"/>
    <x v="0"/>
    <n v="3"/>
    <s v="Debt Settlement1 Master"/>
    <s v="NE"/>
    <x v="7"/>
    <m/>
    <x v="0"/>
    <m/>
    <x v="2"/>
    <x v="5"/>
    <x v="1"/>
    <m/>
    <m/>
    <m/>
    <s v="http://www.debtreductioninc.com/index12.html"/>
    <s v="utm_source=Google&amp;utm_medium=cpc&amp;utm_campaign=DebtReductionInc&amp;utm_content=Student%20Debt&amp;keyword=Defaulted%20Student%20Loan%20Solutions"/>
  </r>
  <r>
    <x v="0"/>
    <x v="250"/>
    <s v="steve"/>
    <s v="slymile7@yahoo.com"/>
    <s v="4D46CD76-0481-4183-8AA5-6A5449ECEF14"/>
    <m/>
    <x v="0"/>
    <x v="0"/>
    <x v="0"/>
    <x v="0"/>
    <s v="NULL"/>
    <s v="creditsolutions-branded-shortform"/>
    <s v="MI"/>
    <x v="2"/>
    <m/>
    <x v="0"/>
    <m/>
    <x v="2"/>
    <x v="5"/>
    <x v="1"/>
    <m/>
    <m/>
    <m/>
    <s v="http://www.debtreductioninc.com/index12.html"/>
    <s v="utm_source=Google&amp;utm_medium=cpc&amp;utm_campaign=DebtReductionInc&amp;utm_content=Student%20Debt&amp;keyword=Defaulted%20Student%20Loan%20Solutions"/>
  </r>
  <r>
    <x v="0"/>
    <x v="251"/>
    <s v="Joseph"/>
    <s v="lschoeb@austin.rr.com"/>
    <s v="EE0AE2F3-320C-4C06-BEB4-41D3C633DD08"/>
    <m/>
    <x v="11"/>
    <x v="0"/>
    <x v="0"/>
    <x v="0"/>
    <s v="NULL"/>
    <s v="creditsolutions-branded-shortform"/>
    <s v="TX"/>
    <x v="6"/>
    <m/>
    <x v="0"/>
    <s v="www.google.com"/>
    <x v="0"/>
    <x v="0"/>
    <x v="48"/>
    <s v="cambridge credit counseling services"/>
    <s v="http://www.google.com/search"/>
    <s v="q=cambridge credit counseling services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252"/>
    <s v="Larry"/>
    <s v="e_donaldson2@hotmail.com"/>
    <s v="BC36D4D1-0498-4249-B360-C7269B4A5850"/>
    <m/>
    <x v="3"/>
    <x v="0"/>
    <x v="0"/>
    <x v="0"/>
    <s v="NULL"/>
    <s v="Debt Settlement1 Master"/>
    <s v="CT"/>
    <x v="0"/>
    <m/>
    <x v="0"/>
    <s v="www.google.com"/>
    <x v="7"/>
    <x v="5"/>
    <x v="5"/>
    <s v="paying back defaulted student loans"/>
    <s v="http://www.google.com/search"/>
    <s v="q=paying back defaulted student loans&amp;ie=utf-8&amp;oe=utf-8&amp;aq=t&amp;rls=org.mozilla:en-US:official&amp;client=firefox-a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253"/>
    <s v="Meini"/>
    <s v="rene2780@yahoo.com"/>
    <s v="A0C28504-8E6C-4A2C-BA9A-4C4EF6247F07"/>
    <m/>
    <x v="0"/>
    <x v="0"/>
    <x v="0"/>
    <x v="1"/>
    <n v="3"/>
    <s v="creditsolutions-branded-shortform"/>
    <s v="TX"/>
    <x v="2"/>
    <m/>
    <x v="0"/>
    <s v="googleads.g.doubleclick.net"/>
    <x v="2"/>
    <x v="5"/>
    <x v="1"/>
    <m/>
    <s v="http://googleads.g.doubleclick.net/pagead/ads"/>
    <s v="client=ca-pub-3377207431605665&amp;dt=1247781309135&amp;lmt=1237757065&amp;output=html&amp;slotname=5146899709&amp;correlator=1247781309135&amp;url=http%3A%2F%2Fwww.rebuildcreditscores.com%2FDefaulted_Student_Loans.html&amp;ref=http%3A%2F%2Fwww.rebuildcreditscores.com%2F&amp;frm=0&amp;ga_vi"/>
    <s v="http://www.debtreductioninc.com/index12.html"/>
    <s v="utm_source=Google&amp;utm_medium=cpc&amp;utm_campaign=DebtReductionInc&amp;utm_content=Student%20Debt&amp;keyword=Defaulted%20Student%20Loan%20Solutions"/>
  </r>
  <r>
    <x v="0"/>
    <x v="254"/>
    <s v="Sharon"/>
    <s v="sharongrgic@hotmail.com"/>
    <s v="A9C003A1-BB8E-44DC-B68D-F547A8BC5C0B"/>
    <m/>
    <x v="0"/>
    <x v="0"/>
    <x v="0"/>
    <x v="1"/>
    <n v="3"/>
    <s v="creditsolutions-branded-shortform"/>
    <s v="MO"/>
    <x v="4"/>
    <m/>
    <x v="0"/>
    <s v="googleads.g.doubleclick.net"/>
    <x v="8"/>
    <x v="8"/>
    <x v="59"/>
    <m/>
    <s v="http://googleads.g.doubleclick.net/pagead/ads"/>
    <s v="client=ca-pub-7867261723852556&amp;dt=1247966310855&amp;lmt=1247966310&amp;output=html&amp;slotname=2344878303&amp;correlator=1247966310855&amp;url=http%3A%2F%2Fwww.pressemeldungen.at%2F89142%2Fdebt-settlement-really-provide-help-for-credit-card-debt%2F&amp;ref=http%3A%2F%2Fwww.goog"/>
    <s v="http://www.debtreductioninc.com/index8.html"/>
    <s v="utm_source=google&amp;utm_medium=CPC&amp;utm_content=Settlement&amp;utm_campaign=Debt%20Volume_TX&amp;utm_term=Debt%20settlement%20settlement&amp;keyword=How%20Can%20I%20Consolidate%20My%20Debt"/>
  </r>
  <r>
    <x v="1"/>
    <x v="255"/>
    <s v="Lisa"/>
    <s v="lailvatime@yahoo.com"/>
    <s v="v1CWcDUXVk6PjntEFvT6Dw"/>
    <s v="Contacted - Doesn't Qualify"/>
    <x v="0"/>
    <x v="0"/>
    <x v="0"/>
    <x v="3"/>
    <n v="2"/>
    <s v="creditsolutions-branded-shortform"/>
    <s v="CA"/>
    <x v="1"/>
    <m/>
    <x v="0"/>
    <s v="googleads.g.doubleclick.net"/>
    <x v="2"/>
    <x v="5"/>
    <x v="1"/>
    <s v="http://getoutofdebt.org"/>
    <s v="http://googleads.g.doubleclick.net/pagead/ads"/>
    <s v="client=ca-pub-6186302871949550&amp;dt=1247506515444&amp;lmt=1247506515&amp;alt_color=FFFFFF&amp;prev_slotnames=2759742579&amp;format=300x250_as&amp;output=html&amp;correlator=1247506514334&amp;channel=4404830654&amp;url=http%3A%2F%2Fgetoutofdebt.org%2F7231%2Fobama-student-loan-forgiveness-p"/>
    <s v="http://www.debtreductioninc.com/index12.html"/>
    <s v="utm_source=Google&amp;utm_medium=cpc&amp;utm_campaign=DebtReductionInc&amp;utm_content=Student%20Debt&amp;keyword=Defaulted%20Student%20Loan%20Solutions"/>
  </r>
  <r>
    <x v="0"/>
    <x v="256"/>
    <s v="T M"/>
    <s v="aheartlady@sbcglobal.net"/>
    <s v="86B8A979-DC0A-4FF8-A812-49B9B59B6B00"/>
    <m/>
    <x v="2"/>
    <x v="0"/>
    <x v="0"/>
    <x v="0"/>
    <s v="NULL"/>
    <s v="Debt Settlement1 Master"/>
    <s v="IL"/>
    <x v="6"/>
    <m/>
    <x v="1"/>
    <s v="us.mc815.mail.yahoo.com"/>
    <x v="1"/>
    <x v="1"/>
    <x v="1"/>
    <m/>
    <s v="http://us.mc815.mail.yahoo.com/mc/showMessage"/>
    <s v="fid=Inbox&amp;sort=date&amp;order=down&amp;startMid=0&amp;.rand=1600904381&amp;da=0&amp;midIndex=4&amp;mid=1_4640293_AJTHjkQAAB6WSg1yoAGWZ3CgDf0&amp;prevMid=1_4640842_AJHHjkQAASw%2FSg1zLAjXqQ8YWYk&amp;nextMid=1_4638958_AI%2FHjkQAASnzSg1rAwgSzFKQE3E&amp;m=1_4647755_AI7HjkQAATXvSg2zaggJr0shc%2BA,"/>
    <s v="http://www.debtreductioninc.com/index8.html"/>
    <s v="utm_source=AdKnowledge&amp;utm_medium=CPC&amp;utm_content=Consolidate&amp;20Debt&amp;utm_campaign=Financial%20Services&amp;keyword=Debt%20Consolidation%20Experts"/>
  </r>
  <r>
    <x v="1"/>
    <x v="257"/>
    <s v="Ledora"/>
    <s v="ledora_1981@yahoo.com"/>
    <s v="ijBOD0X1R0yojnYPeZCTNQ"/>
    <s v="Contacted - Doesn't Qualify"/>
    <x v="0"/>
    <x v="0"/>
    <x v="0"/>
    <x v="0"/>
    <s v="NULL"/>
    <s v="creditsolutions-branded-shortform"/>
    <s v="NM"/>
    <x v="4"/>
    <m/>
    <x v="2"/>
    <s v="search.yahoo.com"/>
    <x v="2"/>
    <x v="5"/>
    <x v="1"/>
    <s v="default student loans"/>
    <s v="http://search.yahoo.com/search"/>
    <s v="p=default student loans&amp;fr=yfp-t-501-s&amp;toggle=1&amp;cop=mss&amp;ei=UTF-8"/>
    <s v="http://www.debtreductioninc.com/index8.html"/>
    <s v="utm_source=yahoo&amp;utm_medium=cpc&amp;utm_campaign=DebtReductionInc&amp;utm_content=Student%20Debt&amp;keyword=Student%20Loan%20Default%20Solutions&amp;OVRAW=default%20student%20loans&amp;OVKEY=default%20student%20loan&amp;OVMTC=standard&amp;OVADID=41951236022&amp;OVKWID=207721346022"/>
  </r>
  <r>
    <x v="0"/>
    <x v="258"/>
    <s v="Jed"/>
    <s v="bronxrule03@yahoo.com"/>
    <s v="AF19EF8B-D182-482E-ACAD-64EAF9ABBEEF"/>
    <m/>
    <x v="0"/>
    <x v="0"/>
    <x v="0"/>
    <x v="0"/>
    <s v="NULL"/>
    <s v="creditsolutions-branded-shortform"/>
    <s v="CO"/>
    <x v="4"/>
    <m/>
    <x v="0"/>
    <s v="www.ask.com"/>
    <x v="7"/>
    <x v="2"/>
    <x v="60"/>
    <s v="How do I lower a monthly car payment"/>
    <s v="http://www.ask.com/web"/>
    <s v="q=How do I lower a monthly car payment&amp;qsrc=0&amp;o=10181&amp;l=dir"/>
    <s v="http://www.debtreductioninc.com/index8.html"/>
    <s v="utm_source=google&amp;utm_medium=CPC&amp;utm_content=Lower%20Payments&amp;utm_campaign=Debt%20General&amp;utm_term=Lower%20monthly%20car%20payments&amp;keyword=How%20Can%20I%20Consolidate%20My%20Debt"/>
  </r>
  <r>
    <x v="0"/>
    <x v="259"/>
    <s v="rachid"/>
    <s v="touwab@hotmail.com"/>
    <s v="28C8B269-950A-4064-84B6-69A2DD5F68CE"/>
    <m/>
    <x v="8"/>
    <x v="0"/>
    <x v="0"/>
    <x v="0"/>
    <n v="5"/>
    <s v="Debt Settlement1 Master"/>
    <s v="MA"/>
    <x v="9"/>
    <m/>
    <x v="0"/>
    <s v="search28.info.com"/>
    <x v="7"/>
    <x v="2"/>
    <x v="18"/>
    <m/>
    <s v="http://search28.info.com/searchw"/>
    <s v="qkw=Sears On Line Credit Card Payment&amp;r_cop=aylf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60"/>
    <s v="kamran"/>
    <s v="payvark@mjc.Edu"/>
    <s v="3E3115C7-C8FF-4D04-895C-E6768CD9A03E"/>
    <m/>
    <x v="11"/>
    <x v="0"/>
    <x v="0"/>
    <x v="0"/>
    <s v="NULL"/>
    <s v="creditsolutions-branded-shortform"/>
    <s v="CA"/>
    <x v="1"/>
    <m/>
    <x v="0"/>
    <s v="googleads.g.doubleclick.net"/>
    <x v="2"/>
    <x v="6"/>
    <x v="1"/>
    <m/>
    <s v="http://googleads.g.doubleclick.net/pagead/ads"/>
    <s v="client=ca-pub-5840155318089907&amp;dt=1240249382538&amp;lmt=1240249382&amp;prev_slotnames=7020681951&amp;output=html&amp;slotname=4315074952&amp;correlator=1240249380538&amp;url=http%3A%2F%2Fwww.aralifestyle.com%2Farticle.aspx%3FUserFeedGuid%3D3f7bc313-0642-4d52-bdd4-90874a688ae5%26"/>
    <s v="http://www.debtreductioninc.com/index8.html"/>
    <s v="utm_source=Google&amp;utm_medium=cpc&amp;utm_campaign=DebtReductionInc&amp;utm_content=Debt%20Credit%20Services&amp;keyword=Debt%20Credit%20Services"/>
  </r>
  <r>
    <x v="0"/>
    <x v="261"/>
    <s v="Susan"/>
    <s v="sbbelyew@aol.com"/>
    <s v="9E154EF1-8D83-4A0C-8854-66C0AEA732BE"/>
    <m/>
    <x v="6"/>
    <x v="0"/>
    <x v="0"/>
    <x v="0"/>
    <n v="5"/>
    <s v="Debt Settlement1 Master"/>
    <s v="FL"/>
    <x v="4"/>
    <m/>
    <x v="0"/>
    <s v="www.google.com"/>
    <x v="0"/>
    <x v="0"/>
    <x v="61"/>
    <s v="debt calculator"/>
    <s v="http://www.google.com/search"/>
    <s v="q=debt calculator&amp;sourceid=ie7&amp;rls=com.microsoft:en-US&amp;ie=utf8&amp;oe=utf8"/>
    <s v="http://www.debtreductioninc.com/index8.html"/>
    <s v="utm_source=google&amp;utm_medium=CPC&amp;utm_content=Holding%20Tank%20-%20Debt&amp;utm_campaign=Debt%20Holding%20Tank&amp;utm_term=Debt%20calculator&amp;keyword=How%20Can%20I%20Consolidate%20My%20Debt"/>
  </r>
  <r>
    <x v="0"/>
    <x v="262"/>
    <s v="brandy"/>
    <s v="millsb@sutterhealth.org"/>
    <s v="5C0AA865-6B6F-4F22-9CCF-C0A4E2F21E39"/>
    <m/>
    <x v="6"/>
    <x v="0"/>
    <x v="0"/>
    <x v="0"/>
    <n v="3"/>
    <s v="Debt Settlement1 Master"/>
    <s v="CA"/>
    <x v="0"/>
    <m/>
    <x v="0"/>
    <s v="www.google.com"/>
    <x v="0"/>
    <x v="0"/>
    <x v="49"/>
    <s v="www.debt.com"/>
    <s v="http://www.google.com/search"/>
    <s v="hl=en&amp;q=www.debt.com"/>
    <s v="http://www.debtreductioninc.com/index8.html"/>
    <s v="utm_source=google&amp;utm_medium=CPC&amp;utm_content=Holding%20Tank%20-%20Debt&amp;utm_campaign=Debt%20Holding%20Tank&amp;utm_term=Www%20debt%20com&amp;keyword=How%20Can%20I%20Consolidate%20My%20Debt"/>
  </r>
  <r>
    <x v="0"/>
    <x v="263"/>
    <s v="Anastasia"/>
    <s v="anastasiafernandez@yahoo.com"/>
    <s v="60DBF855-172D-4718-AACE-EA48E0A034D8"/>
    <m/>
    <x v="12"/>
    <x v="0"/>
    <x v="0"/>
    <x v="1"/>
    <n v="2"/>
    <s v="Debt Settlement1 Master"/>
    <s v="WA"/>
    <x v="9"/>
    <m/>
    <x v="0"/>
    <s v="ezinearticles.com"/>
    <x v="2"/>
    <x v="47"/>
    <x v="1"/>
    <m/>
    <s v="http://ezinearticles.com/"/>
    <s v="NCO-Financial-Services&amp;id=255819"/>
    <s v="http://www.debtreductioninc.com/index8.html"/>
    <s v="utm_source=Google&amp;utm_medium=cpc&amp;utm_campaign=DebtReductionInc&amp;utm_content=Debt%20Services&amp;keyword=Debt%20Reduction%20Services"/>
  </r>
  <r>
    <x v="2"/>
    <x v="264"/>
    <s v="Joylin"/>
    <s v="djmdaniels3@msn.com"/>
    <s v="wtgp1cxRX0y5MjF0VUM8kg"/>
    <s v="Closed"/>
    <x v="0"/>
    <x v="0"/>
    <x v="0"/>
    <x v="1"/>
    <n v="5"/>
    <s v="creditsolutions-branded-shortform"/>
    <s v="CO"/>
    <x v="2"/>
    <m/>
    <x v="0"/>
    <s v="www.google.com"/>
    <x v="0"/>
    <x v="0"/>
    <x v="62"/>
    <s v="debt cures they don't want you to know about"/>
    <s v="http://www.google.com/search"/>
    <s v="hl=en&amp;q=debt cures they don%27t want you to know about&amp;aq=5&amp;oq=DEBT C&amp;aqi=g10"/>
    <s v="http://www.debtreductioninc.com/index8.html"/>
    <s v="utm_source=google&amp;utm_medium=CPC&amp;utm_content=Holding%20Tank%20-%20Debt&amp;utm_campaign=Debt%20Holding%20Tank&amp;utm_term=Debt%20cures%20they%20don%20t%20want%20you%20to%20know%20about&amp;keyword=2009%20Debt%20Cure%20Secrets"/>
  </r>
  <r>
    <x v="0"/>
    <x v="265"/>
    <s v="Laura"/>
    <s v="butterfly22801@yahoo.com"/>
    <s v="83FD9357-A8AE-4134-92B1-F8C3C26B0CA9"/>
    <m/>
    <x v="0"/>
    <x v="0"/>
    <x v="0"/>
    <x v="0"/>
    <s v="NULL"/>
    <s v="creditsolutions-branded-shortform"/>
    <s v="VA"/>
    <x v="9"/>
    <m/>
    <x v="2"/>
    <s v="search.yahoo.com"/>
    <x v="2"/>
    <x v="12"/>
    <x v="1"/>
    <s v="online debt help"/>
    <s v="http://search.yahoo.com/search"/>
    <s v="p=online debt help&amp;fr=ush-ans&amp;xargs=12KPjg1ipSroGmmvmnEOOIMLrcmUsOkZ7Fo5h7DOV5CtdY6hNdE%2DIfXpP0xZg6WO8T7xvSy7HBreVFdJGu277WVk0qfeO%5FL%2DT6yY7Cj9pjbeeVAetHK4MYl7n8nfJPPF42Ug%2E%2E&amp;pstart=7&amp;b=11"/>
    <s v="http://www.debtreductioninc.com/index8.html"/>
    <s v="utm_source=yahoo&amp;utm_medium=cpc&amp;utm_campaign=DebtReductionInc&amp;utm_content=General%20Debt&amp;keyword=Pay%20Off%20Debt&amp;OVRAW=online%20debt%20help&amp;OVKEY=pay%20off%20debt&amp;OVMTC=advanced&amp;OVADID=42233303522&amp;OVKWID=207713427022"/>
  </r>
  <r>
    <x v="0"/>
    <x v="266"/>
    <s v="VONEICE"/>
    <s v="vncartersmith@aol.com"/>
    <s v="358C75BF-52F0-4642-B1A8-C83D66B81C59"/>
    <m/>
    <x v="8"/>
    <x v="0"/>
    <x v="0"/>
    <x v="1"/>
    <n v="3"/>
    <s v="Debt Settlement1 Master"/>
    <s v="TX"/>
    <x v="4"/>
    <m/>
    <x v="2"/>
    <s v="central.search-help.sprint.net"/>
    <x v="2"/>
    <x v="7"/>
    <x v="1"/>
    <m/>
    <s v="http://central.search-help.sprint.net/search"/>
    <s v="om=&amp;of=&amp;rn=&amp;qf=DEBT CONSOLIDATORS IN HOUSTON TX&amp;x=43&amp;y=12"/>
    <s v="http://www.debtreductioninc.com/index8.html"/>
    <s v="utm_source=yahoo&amp;utm_medium=cpc&amp;utm_campaign=DebtReductionInc&amp;utm_content=Debt%20Consolidation&amp;keyword=Debt%20Consolidation&amp;OVRAW=DEBT%20CONSOLIDATORS%20IN%20HOUSTON%20TX&amp;OVKEY=debt%20consolidators&amp;OVMTC=advanced&amp;OVADID=42233432022&amp;OVKWID=207713134022"/>
  </r>
  <r>
    <x v="0"/>
    <x v="267"/>
    <s v="carlton"/>
    <s v="alaskaeagle@comcast.net"/>
    <s v="3AED168D-4C4A-427B-8D7F-0309FAC35BA9"/>
    <m/>
    <x v="1"/>
    <x v="0"/>
    <x v="0"/>
    <x v="0"/>
    <s v="NULL"/>
    <s v="Debt Settlement1 Master"/>
    <s v="VA"/>
    <x v="0"/>
    <m/>
    <x v="1"/>
    <s v="sz0029.wc.mail.comcast.net"/>
    <x v="1"/>
    <x v="1"/>
    <x v="1"/>
    <m/>
    <s v="http://sz0029.wc.mail.comcast.net/zimbra/mail"/>
    <m/>
    <s v="http://www.debtreductioninc.com/index8.html"/>
    <s v="utm_source=AdKnowledge&amp;utm_medium=CPC&amp;utm_content=Consolidate&amp;20Debt&amp;utm_campaign=Financial%20Services&amp;keyword=Debt%20Consolidation%20Experts"/>
  </r>
  <r>
    <x v="1"/>
    <x v="268"/>
    <s v="Maysa"/>
    <s v="gyamy@yahoo.es"/>
    <s v="ssrX-psWVEG2qXUTbEKXfw"/>
    <s v="Contacted - Doesn't Qualify"/>
    <x v="0"/>
    <x v="0"/>
    <x v="0"/>
    <x v="0"/>
    <n v="3"/>
    <s v="creditsolutions-branded-shortform"/>
    <s v="FL"/>
    <x v="9"/>
    <m/>
    <x v="0"/>
    <s v="googleads.g.doubleclick.net"/>
    <x v="2"/>
    <x v="4"/>
    <x v="1"/>
    <m/>
    <s v="http://googleads.g.doubleclick.net/pagead/ads"/>
    <s v="client=ca-pub-8621957794194569&amp;dt=1246910377429&amp;lmt=1246910377&amp;format=fp_al_lp&amp;output=html&amp;correlator=1246910377429&amp;channel=2139287858&amp;url=http%3A%2F%2Fask.metafilter.com%2F33007%2FHow-can-I-temporarily-reduce-my-monthly-payment-on-my-slowly-dying-credit-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269"/>
    <s v="Michael"/>
    <s v="kennedy4357@yahoo.com"/>
    <s v="uRm8X0GD90iGnjCt4JsRjg"/>
    <s v="Contacted - Invalid Profile"/>
    <x v="0"/>
    <x v="0"/>
    <x v="0"/>
    <x v="0"/>
    <s v="NULL"/>
    <s v="creditsolutions-branded-shortform"/>
    <s v="MD"/>
    <x v="9"/>
    <m/>
    <x v="0"/>
    <s v="ezinearticles.com"/>
    <x v="5"/>
    <x v="27"/>
    <x v="4"/>
    <m/>
    <s v="http://ezinearticles.com/trusted-results/"/>
    <s v="google_kw=Student Loans Debt&amp;google_rt=ChBKFeiVAAd26wrG4Bkz1mkdEhJTdHVkZW50IExvYW5zIERlYnQaCP5bRJavs5kPKAFSEwjuwsrhzM6aAhUCj8cKHQBdbe4&amp;google_page_url=http%3A%2F%2Fezinearticles.com%2F%3FNeed-Help-Paying-Back-Your-Student-Loans%3F%26id%3D1873353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270"/>
    <s v="Joyce"/>
    <s v="Joanda_36609@yahoo.com"/>
    <s v="2357503A-3FC0-4FC9-AC1C-101A11F13F19"/>
    <m/>
    <x v="8"/>
    <x v="0"/>
    <x v="0"/>
    <x v="1"/>
    <n v="5"/>
    <s v="Debt Settlement1 Master"/>
    <s v="AL"/>
    <x v="2"/>
    <m/>
    <x v="0"/>
    <s v="googleads.g.doubleclick.net"/>
    <x v="2"/>
    <x v="28"/>
    <x v="1"/>
    <m/>
    <s v="http://googleads.g.doubleclick.net/pagead/ads"/>
    <s v="client=ca-pub-7178429101922652&amp;dt=1248873930125&amp;lmt=1242207339&amp;prev_slotnames=3501033164&amp;format=fp_al_lp&amp;output=html&amp;correlator=1248873930015&amp;channel=8289089153&amp;url=http%3A%2F%2Fwww.debtfirms.com%2Findex.html&amp;ea=0&amp;ref=http%3A%2F%2Fwww.debtfirms.com%2Fgove"/>
    <s v="http://www.debtreductioninc.com/index8.html"/>
    <s v="utm_source=Google&amp;utm_medium=cpc&amp;utm_campaign=DebtReductionInc&amp;utm_content=Debt%20Negotiation&amp;keyword=Debt%20Negotiation"/>
  </r>
  <r>
    <x v="0"/>
    <x v="271"/>
    <s v="Marka"/>
    <s v="mmjoy@knology.net"/>
    <s v="0EFA42DC-F0FE-4835-804D-B04051991D25"/>
    <m/>
    <x v="3"/>
    <x v="0"/>
    <x v="0"/>
    <x v="0"/>
    <s v="NULL"/>
    <s v="Debt Settlement1 Master"/>
    <s v="AL"/>
    <x v="3"/>
    <m/>
    <x v="0"/>
    <s v="googleads.g.doubleclick.net"/>
    <x v="2"/>
    <x v="5"/>
    <x v="1"/>
    <m/>
    <s v="http://googleads.g.doubleclick.net/pagead/ads"/>
    <s v="client=ca-pub-8350969307886865&amp;dt=1241551133152&amp;lmt=1241551133&amp;prev_fmts=728x90_as&amp;format=336x280_as&amp;output=html&amp;correlator=1241551133011&amp;url=http%3A%2F%2Fwww.repaystudentloans.info%2F&amp;color_bg=FFFFFF&amp;color_text=FFFFFF&amp;color_link=009dff&amp;color_url=FFFFFF&amp;c"/>
    <s v="http://www.debtreductioninc.com/index8.html"/>
    <s v="utm_source=Google&amp;utm_medium=cpc&amp;utm_campaign=DebtReductionInc&amp;utm_content=Student%20Debt&amp;keyword=Defaulted%20Student%20Loan%20Solutions"/>
  </r>
  <r>
    <x v="0"/>
    <x v="272"/>
    <s v="Amanda"/>
    <s v="amanda@pfionline-usa.com"/>
    <s v="134CC005-A8DA-475B-BAAD-12B8DB0723B2"/>
    <m/>
    <x v="0"/>
    <x v="0"/>
    <x v="0"/>
    <x v="0"/>
    <s v="NULL"/>
    <s v="creditsolutions-branded-shortform"/>
    <s v="AL"/>
    <x v="5"/>
    <m/>
    <x v="2"/>
    <s v="search6.info.com"/>
    <x v="2"/>
    <x v="7"/>
    <x v="1"/>
    <m/>
    <s v="http://search6.info.com/debt%20cosolidation"/>
    <s v="cmp=3353&amp;affiliate=2749"/>
    <s v="http://www.debtreductioninc.com/index8.html"/>
    <s v="utm_source=yahoo&amp;utm_medium=cpc&amp;utm_campaign=DebtReductionInc&amp;utm_content=Debt%20Consolidation&amp;keyword=Debt%20Consolidation&amp;OVRAW=debt%20cosolidation&amp;OVKEY=debt%20cosolidation&amp;OVMTC=standard&amp;OVADID=42233432022&amp;OVKWID=207713069522"/>
  </r>
  <r>
    <x v="2"/>
    <x v="188"/>
    <s v="William"/>
    <s v="bruleford@hotmail.com"/>
    <s v="tpMw3BMEtkaQRhZORYXNIQ"/>
    <s v="Closed"/>
    <x v="6"/>
    <x v="0"/>
    <x v="0"/>
    <x v="0"/>
    <s v="NULL"/>
    <s v="Debt Settlement1 Master"/>
    <s v="NM"/>
    <x v="5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273"/>
    <s v="michael"/>
    <s v="michaeldwashington@gmail.com"/>
    <s v="C7348F12-D335-422F-86D2-7507F9FDA591"/>
    <m/>
    <x v="5"/>
    <x v="0"/>
    <x v="0"/>
    <x v="0"/>
    <s v="NULL"/>
    <s v="Debt Settlement1 Master"/>
    <s v="LA"/>
    <x v="7"/>
    <m/>
    <x v="0"/>
    <s v="www.google.com"/>
    <x v="0"/>
    <x v="0"/>
    <x v="63"/>
    <s v="government debt relief grants"/>
    <s v="http://www.google.com/search"/>
    <s v="hl=en&amp;q=government debt relief grants&amp;aq=1&amp;oq=government debt relief"/>
    <s v="http://www.debtreductioninc.com/index8.html"/>
    <s v="utm_source=google&amp;utm_medium=CPC&amp;utm_content=Holding%20Tank%20-%20Debt&amp;utm_campaign=Debt%20Holding%20Tank&amp;utm_term=Government%20debt%20relief%20grants&amp;keyword=How%20Can%20I%20Consolidate%20My%20Debt"/>
  </r>
  <r>
    <x v="0"/>
    <x v="274"/>
    <s v="gwendolyn"/>
    <s v="gwentillman@uno.com"/>
    <s v="B3CAF8C8-FD6A-49C5-AE33-91370A32EE22"/>
    <m/>
    <x v="0"/>
    <x v="0"/>
    <x v="0"/>
    <x v="0"/>
    <n v="3"/>
    <s v="creditsolutions-branded-shortform"/>
    <s v="LA"/>
    <x v="9"/>
    <m/>
    <x v="1"/>
    <s v="webmaila.juno.com"/>
    <x v="1"/>
    <x v="1"/>
    <x v="1"/>
    <m/>
    <s v="http://webmaila.juno.com/webmail/new/5"/>
    <s v="userinfo=d28e29a930e10346848cf81e05ddfd7d&amp;count=1247258496"/>
    <s v="http://www.debtreductioninc.com/index8.html"/>
    <s v="utm_source=AdKnowledge&amp;utm_medium=CPC&amp;utm_content=Consolidate&amp;20Debt&amp;utm_campaign=Financial%20Services&amp;keyword=Debt%20Consolidation%20Experts"/>
  </r>
  <r>
    <x v="2"/>
    <x v="275"/>
    <s v="Daniel"/>
    <s v="dlocket@columbus.edu.co"/>
    <s v="t_F__anN7kybRYUQu2cJFA"/>
    <s v="Closed"/>
    <x v="0"/>
    <x v="0"/>
    <x v="0"/>
    <x v="0"/>
    <s v="NULL"/>
    <s v="creditsolutions-branded-shortform"/>
    <s v="OK"/>
    <x v="5"/>
    <m/>
    <x v="2"/>
    <s v="search.yahoo.com"/>
    <x v="2"/>
    <x v="12"/>
    <x v="1"/>
    <s v="www.freedom debt relief.com"/>
    <s v="http://search.yahoo.com/search"/>
    <s v="p=www.freedom debt relief.com&amp;type="/>
    <s v="http://www.debtreductioninc.com/index8.html"/>
    <s v="utm_source=yahoo&amp;utm_medium=cpc&amp;utm_campaign=DebtReductionInc&amp;utm_content=General%20Debt&amp;keyword=Debt%20Help&amp;OVRAW=www.freedomdebtrelief.com&amp;OVKEY=debt%20help&amp;OVMTC=advanced&amp;OVADID=42233303522&amp;OVKWID=207713466022"/>
  </r>
  <r>
    <x v="0"/>
    <x v="276"/>
    <s v="Patricia"/>
    <s v="patriciac1965@aol.com"/>
    <s v="B7CB5D55-8229-435D-9D19-741371C316DA"/>
    <m/>
    <x v="11"/>
    <x v="0"/>
    <x v="0"/>
    <x v="0"/>
    <s v="NULL"/>
    <s v="creditsolutions-branded-shortform"/>
    <s v="FL"/>
    <x v="2"/>
    <m/>
    <x v="0"/>
    <s v="www.google.com"/>
    <x v="5"/>
    <x v="9"/>
    <x v="4"/>
    <s v="Debt Corp?"/>
    <s v="http://www.google.com/search"/>
    <s v="sourceid=navclient&amp;ie=UTF-8&amp;rlz=1T4GGLR_enUS270US275&amp;q=Debt Corp%3f&amp;safe=active"/>
    <s v="http://www.debtreductioninc.com/index8.html"/>
    <s v="utm_source=google&amp;utm_medium=CPC&amp;utm_content=Debt&amp;utm_campaign=Debt%20Volume&amp;utm_term=Debt&amp;keyword=How%20Can%20I%20Consolidate%20My%20Debt"/>
  </r>
  <r>
    <x v="0"/>
    <x v="277"/>
    <s v="Hudson"/>
    <s v="nuckols6@shentel.net"/>
    <s v="FE415B22-D7D4-46D5-818A-D3EBE4335CC2"/>
    <m/>
    <x v="0"/>
    <x v="0"/>
    <x v="0"/>
    <x v="0"/>
    <s v="NULL"/>
    <s v="creditsolutions-branded-shortform"/>
    <s v="VA"/>
    <x v="9"/>
    <m/>
    <x v="0"/>
    <s v="www.google.com"/>
    <x v="0"/>
    <x v="0"/>
    <x v="64"/>
    <s v="debt clear scam"/>
    <s v="http://www.google.com/search"/>
    <s v="hl=en&amp;rlz=1W1DKUS_en&amp;q=debt clear scam&amp;aq=0&amp;oq=debt clear&amp;aqi=g3g%3As1g6"/>
    <s v="http://www.debtreductioninc.com/index8.html"/>
    <s v="utm_source=google&amp;utm_medium=CPC&amp;utm_content=Holding%20Tank%20-%20Debt&amp;utm_campaign=Debt%20Holding%20Tank&amp;utm_term=Debt%20clear%20scam&amp;keyword=How%20Can%20I%20Consolidate%20My%20Debt"/>
  </r>
  <r>
    <x v="2"/>
    <x v="278"/>
    <s v="Stacy"/>
    <s v="forschs@hotmail.com"/>
    <s v="Cp3_F954YUOh7BnEOmS9cQ"/>
    <s v="EP Confirmed"/>
    <x v="2"/>
    <x v="0"/>
    <x v="0"/>
    <x v="1"/>
    <n v="5"/>
    <s v="Debt Settlement1 Master"/>
    <s v="SD"/>
    <x v="0"/>
    <m/>
    <x v="0"/>
    <s v="ezinearticles.com"/>
    <x v="5"/>
    <x v="27"/>
    <x v="4"/>
    <m/>
    <s v="http://ezinearticles.com/"/>
    <s v="Top-5-Facts-About-Debt-Settlement&amp;id=2912213"/>
    <s v="http://www.debtreductioninc.com/index8.html"/>
    <s v="utm_source=google&amp;utm_medium=CPC&amp;utm_content=How&amp;utm_campaign=Debt%20Volume&amp;utm_term=debt&amp;keyword=2009%20Debt%20Bail%20Out.%20Cut%20Your%20Debt%20in%20Half!"/>
  </r>
  <r>
    <x v="2"/>
    <x v="279"/>
    <s v="Ignacio"/>
    <s v="nash77009@hotmail.com"/>
    <s v="olkFh_2YSkO7xII2u3ml8Q"/>
    <s v="Closed"/>
    <x v="2"/>
    <x v="0"/>
    <x v="0"/>
    <x v="1"/>
    <n v="3"/>
    <s v="Debt Settlement1 Master"/>
    <s v="TX"/>
    <x v="9"/>
    <m/>
    <x v="0"/>
    <s v="googleads.g.doubleclick.net"/>
    <x v="2"/>
    <x v="4"/>
    <x v="1"/>
    <m/>
    <s v="http://googleads.g.doubleclick.net/pagead/ads"/>
    <s v="client=ca-pub-2785564201699569&amp;dt=1248510091764&amp;lmt=1248510091&amp;output=html&amp;slotname=8086505347&amp;correlator=1248510091764&amp;url=http%3A%2F%2Fwww.earth-comm.com%2Fhome%2Fcredit-card-companies-looking-at-your-balance%2F&amp;frm=0&amp;ga_vid=364039764.1248510092&amp;ga_sid=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80"/>
    <s v="katina"/>
    <s v="katoswald@gmail.com"/>
    <s v="64BD6885-4223-468B-B14F-1E35350B2994"/>
    <m/>
    <x v="2"/>
    <x v="0"/>
    <x v="0"/>
    <x v="1"/>
    <n v="5"/>
    <s v="Debt Settlement1 Master"/>
    <s v="FL"/>
    <x v="5"/>
    <m/>
    <x v="0"/>
    <s v="ezinearticles.com"/>
    <x v="2"/>
    <x v="5"/>
    <x v="1"/>
    <m/>
    <s v="http://ezinearticles.com/"/>
    <s v="Student-Loan-Forgiveness-Programs-for-College-Graduates&amp;id=129754"/>
    <s v="http://www.debtreductioninc.com/index12.html"/>
    <s v="utm_source=Google&amp;utm_medium=cpc&amp;utm_campaign=DebtReductionInc&amp;utm_content=Student%20Debt&amp;keyword=Defaulted%20Student%20Loan%20Solutions"/>
  </r>
  <r>
    <x v="0"/>
    <x v="281"/>
    <s v="Charles"/>
    <s v="dewittcha@yahoo.com"/>
    <s v="1A35AE79-DE82-433D-A4FA-FABBAB0BBB45"/>
    <m/>
    <x v="9"/>
    <x v="0"/>
    <x v="0"/>
    <x v="0"/>
    <s v="NULL"/>
    <s v="creditsolutions-branded-shortform"/>
    <s v="MO"/>
    <x v="7"/>
    <m/>
    <x v="2"/>
    <s v="search.yahoo.com"/>
    <x v="2"/>
    <x v="45"/>
    <x v="1"/>
    <s v="when to file bankruptcy"/>
    <s v="http://search.yahoo.com/search"/>
    <s v="ei=UTF-8&amp;y=Search&amp;fr=yfp-t-501-s&amp;p=when to file bankruptcy&amp;SpellState=n-658671645_q-y7GYtpGT8cDllYacV593JQAAAA%40%40&amp;fr2=sp-qrw-corr-top"/>
    <s v="http://www.debtreductioninc.com/index8.html"/>
    <s v="utm_source=yahoo&amp;utm_medium=cpc&amp;utm_campaign=DebtReductionInc&amp;utm_content=Bankruptcy&amp;keyword=When%20To%20File%20Bankruptcy&amp;OVRAW=when%20to%20file%20bankruptcy&amp;OVKEY=when%20to%20file%20bankruptcy&amp;OVMTC=standard&amp;OVADID=42233254522&amp;OVKWID=207713324522"/>
  </r>
  <r>
    <x v="0"/>
    <x v="282"/>
    <s v="Michelle"/>
    <s v="mss9998@aol.com"/>
    <s v="C27969F0-E94F-494B-9830-015C375ED38F"/>
    <m/>
    <x v="0"/>
    <x v="0"/>
    <x v="0"/>
    <x v="0"/>
    <n v="5"/>
    <s v="creditsolutions-branded-shortform"/>
    <s v="FL"/>
    <x v="0"/>
    <m/>
    <x v="0"/>
    <s v="www.google.com"/>
    <x v="0"/>
    <x v="0"/>
    <x v="65"/>
    <s v="consumer debt advocate"/>
    <s v="http://www.google.com/search"/>
    <s v="hl=en&amp;q=consumer debt advocate&amp;aq=1&amp;oq=consumer deb&amp;aqi=g10"/>
    <s v="http://www.debtreductioninc.com/index8.html"/>
    <s v="utm_source=google&amp;utm_medium=CPC&amp;utm_content=Holding%20Tank%20-%20Debt&amp;utm_campaign=Debt%20Holding%20Tank&amp;utm_term=Consumer%20debt%20advocate&amp;keyword=How%20Can%20I%20Consolidate%20My%20Debt"/>
  </r>
  <r>
    <x v="0"/>
    <x v="283"/>
    <s v="Khalid"/>
    <s v="tcc42000@yahoo.com"/>
    <s v="5FEA02CE-93A7-492A-B1E1-CEA62507B678"/>
    <m/>
    <x v="2"/>
    <x v="0"/>
    <x v="0"/>
    <x v="3"/>
    <n v="2"/>
    <s v="Debt Settlement1 Master"/>
    <s v="TX"/>
    <x v="3"/>
    <m/>
    <x v="0"/>
    <s v="www.ehow.com"/>
    <x v="2"/>
    <x v="5"/>
    <x v="1"/>
    <m/>
    <s v="http://www.ehow.com/how_4769120_student-loans-during-financial-troubles.html"/>
    <s v="ref=fuel&amp;utm_source=yahoo&amp;utm_medium=ssp&amp;utm_campaign=yssp_art"/>
    <s v="http://www.debtreductioninc.com/index8.html"/>
    <s v="utm_source=Google&amp;utm_medium=cpc&amp;utm_campaign=DebtReductionInc&amp;utm_content=Student%20Debt&amp;keyword=Defaulted%20Student%20Loan%20Solutions"/>
  </r>
  <r>
    <x v="2"/>
    <x v="284"/>
    <s v="Jason"/>
    <s v="ambler2@yahoo.com"/>
    <s v="DYQKzDrZw0eirBDrI0kRqw"/>
    <s v="EP Confirmed"/>
    <x v="6"/>
    <x v="0"/>
    <x v="0"/>
    <x v="1"/>
    <n v="5"/>
    <s v="Debt Settlement1 Master"/>
    <s v="IL"/>
    <x v="3"/>
    <m/>
    <x v="0"/>
    <s v="googleads.g.doubleclick.net"/>
    <x v="2"/>
    <x v="5"/>
    <x v="1"/>
    <m/>
    <s v="http://googleads.g.doubleclick.net/pagead/ads"/>
    <s v="client=ca-pub-4461215404735941&amp;dt=1247689434296&amp;lmt=1215569375&amp;output=html&amp;slotname=6628846820&amp;correlator=1247689434296&amp;url=http%3A%2F%2Fwww.studentdoc.com%2Fstudent-loan-consolidation-programs.html&amp;ref=http%3A%2F%2Fwww.studentdoc.com%2Fstudent-loans.html"/>
    <s v="http://www.debtreductioninc.com/index12.html"/>
    <s v="utm_source=Google&amp;utm_medium=cpc&amp;utm_campaign=DebtReductionInc&amp;utm_content=Student%20Debt&amp;keyword=Defaulted%20Student%20Loan%20Solutions"/>
  </r>
  <r>
    <x v="0"/>
    <x v="285"/>
    <s v="Douglas"/>
    <s v="dougmarino@cfl.rr.com"/>
    <s v="AA9CC126-FC17-46C5-8CF0-0C49232F0118"/>
    <m/>
    <x v="0"/>
    <x v="0"/>
    <x v="0"/>
    <x v="0"/>
    <n v="3"/>
    <s v="creditsolutions-branded-shortform"/>
    <s v="FL"/>
    <x v="3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0"/>
    <x v="286"/>
    <s v="ralph"/>
    <s v="ralphso@juno.com"/>
    <s v="EE6FB557-3F91-4A6E-855A-9B99280A25D7"/>
    <m/>
    <x v="2"/>
    <x v="0"/>
    <x v="0"/>
    <x v="1"/>
    <n v="5"/>
    <s v="Debt Settlement1 Master"/>
    <s v="CT"/>
    <x v="0"/>
    <m/>
    <x v="0"/>
    <s v="www.google.com"/>
    <x v="7"/>
    <x v="5"/>
    <x v="9"/>
    <s v="help with student loans in default"/>
    <s v="http://www.google.com/search"/>
    <s v="sourceid=navclient&amp;aq=0h&amp;oq=&amp;ie=UTF-8&amp;rlz=1T4ADBS_enUS269US270&amp;q=help with student loans in default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87"/>
    <s v="april"/>
    <s v="aespino123@yahoo.com"/>
    <s v="EABDB7EF-1B08-45D5-A3C8-B1C8C76A42F2"/>
    <m/>
    <x v="2"/>
    <x v="0"/>
    <x v="0"/>
    <x v="1"/>
    <n v="5"/>
    <s v="Debt Settlement1 Master"/>
    <s v="TX"/>
    <x v="9"/>
    <m/>
    <x v="0"/>
    <s v="credit.about.com"/>
    <x v="2"/>
    <x v="4"/>
    <x v="1"/>
    <m/>
    <s v="http://credit.about.com/od/consumercreditlaws/tp/new-credit-card-rules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88"/>
    <s v="Candace"/>
    <s v="powellca@dor.state.fl.us"/>
    <s v="7D0B0648-8264-4E49-AA55-719DA7D1E3D7"/>
    <m/>
    <x v="0"/>
    <x v="0"/>
    <x v="0"/>
    <x v="0"/>
    <s v="NULL"/>
    <s v="creditsolutions-branded-shortform"/>
    <s v="FL"/>
    <x v="3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289"/>
    <s v="Rubela"/>
    <s v="rubelakhan02@aol.com"/>
    <s v="AF719F71-15D8-4D61-9284-A7B10072F685"/>
    <m/>
    <x v="0"/>
    <x v="0"/>
    <x v="0"/>
    <x v="1"/>
    <n v="5"/>
    <s v="creditsolutions-branded-shortform"/>
    <s v="NY"/>
    <x v="1"/>
    <m/>
    <x v="0"/>
    <s v="searchportal.information.com"/>
    <x v="2"/>
    <x v="4"/>
    <x v="1"/>
    <m/>
    <s v="http://searchportal.information.com/index.mas"/>
    <s v="epl=01140017UlsNZ0sAVVETVRBeHgsJRz5WClgAXlIFXAQTTEsJAFcABFIBD10FBEdRPQpcWFcFVgNREQdaWgAIW1tZVVEMEkJDBV1WC19dD1URBkoTD1AEGgVYDg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90"/>
    <s v="RACHEL"/>
    <s v="AG_EE99@YAHOO.COM"/>
    <s v="6EC38616-AAA3-41EA-92D7-6DE3C6A1EC1F"/>
    <m/>
    <x v="0"/>
    <x v="0"/>
    <x v="0"/>
    <x v="0"/>
    <s v="NULL"/>
    <s v="creditsolutions-branded-shortform"/>
    <s v="NE"/>
    <x v="7"/>
    <m/>
    <x v="0"/>
    <s v="www.webcrawler.com"/>
    <x v="0"/>
    <x v="0"/>
    <x v="66"/>
    <m/>
    <s v="http://www.webcrawler.com/webcrawler_stoolbar/ws/results/Web/Government%20Home%20Typing%20Jobs/1/302363/RightNav/Relevance/iq=true/zoom=off/_iceUrlFlag=7"/>
    <s v="_IceUrl=true"/>
    <s v="http://www.debtreductioninc.com/index8.html"/>
    <s v="utm_source=google&amp;utm_medium=CPC&amp;utm_content=Holding%20Tank%20-%20Debt&amp;utm_campaign=Debt%20Holding%20Tank&amp;utm_term=Work%20typing&amp;keyword=How%20Can%20I%20Consolidate%20My%20Debt"/>
  </r>
  <r>
    <x v="2"/>
    <x v="291"/>
    <s v="Ann"/>
    <s v="arosier@proassurance.com"/>
    <e v="#NAME?"/>
    <s v="Closed"/>
    <x v="11"/>
    <x v="0"/>
    <x v="0"/>
    <x v="0"/>
    <s v="NULL"/>
    <s v="creditsolutions-branded-shortform"/>
    <s v="AL"/>
    <x v="6"/>
    <m/>
    <x v="2"/>
    <s v="guide.opendns.com"/>
    <x v="2"/>
    <x v="6"/>
    <x v="1"/>
    <m/>
    <s v="http://guide.opendns.com/controller.php"/>
    <s v="url=credit services&amp;client=ie7&amp;ref="/>
    <s v="http://www.debtreductioninc.com/index8.html"/>
    <s v="utm_source=yahoo&amp;utm_medium=cpc&amp;utm_campaign=DebtReductionInc&amp;utm_content=Debt%20Credit%20Services&amp;keyword=Credit%20Services&amp;OVRAW=credit%20services&amp;OVKEY=credit%20services&amp;OVMTC=standard&amp;OVADID=41951159522&amp;OVKWID=207713408022"/>
  </r>
  <r>
    <x v="0"/>
    <x v="292"/>
    <s v="Robert"/>
    <s v="rcoburn1982@comcast.net"/>
    <s v="4A3982C4-0761-44DA-B6F8-EE8095C223E4"/>
    <m/>
    <x v="0"/>
    <x v="0"/>
    <x v="0"/>
    <x v="4"/>
    <n v="3"/>
    <s v="creditsolutions-branded-shortform"/>
    <s v="TX"/>
    <x v="4"/>
    <m/>
    <x v="0"/>
    <s v="www.soyouwanna.com"/>
    <x v="2"/>
    <x v="5"/>
    <x v="1"/>
    <m/>
    <s v="http://www.soyouwanna.com/site/syws/loans/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293"/>
    <s v="christine"/>
    <s v="krystyne065@aol.com"/>
    <s v="D0F3395E-F859-469B-B884-A8B84334DD77"/>
    <m/>
    <x v="0"/>
    <x v="0"/>
    <x v="0"/>
    <x v="1"/>
    <n v="2"/>
    <s v="creditsolutions-branded-shortform"/>
    <s v="CO"/>
    <x v="0"/>
    <m/>
    <x v="0"/>
    <s v="www.google.com"/>
    <x v="7"/>
    <x v="2"/>
    <x v="18"/>
    <s v="chase.com creditcards payment"/>
    <s v="http://www.google.com/search"/>
    <s v="hl=en&amp;q=chase.com creditcards payment&amp;rlz=1R2FUJA_enUS333&amp;aq=8&amp;oq=chase.com&amp;aqi=n1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294"/>
    <s v="Maureen"/>
    <s v="mrouse8634@aol.com"/>
    <s v="rDd-30a8wE2b93YO-C095w"/>
    <s v="Closed"/>
    <x v="2"/>
    <x v="0"/>
    <x v="0"/>
    <x v="1"/>
    <n v="5"/>
    <s v="Debt Settlement1 Master"/>
    <s v="NY"/>
    <x v="7"/>
    <m/>
    <x v="0"/>
    <s v="credit.about.com"/>
    <x v="7"/>
    <x v="12"/>
    <x v="67"/>
    <m/>
    <s v="http://credit.about.com/z/js/o.htm"/>
    <s v="k=debt%20assistance&amp;d=Debt%20Assistance&amp;r=http%3A//credit.about.com/od/reducingdebt/qt/payccdebt.htm"/>
    <s v="http://www.debtreductioninc.com/index8.html"/>
    <s v="utm_source=google&amp;utm_medium=CPC&amp;utm_content=General%20Debt&amp;utm_campaign=Debt%20General&amp;utm_term=Debt%20assistance&amp;keyword=How%20Can%20I%20Consolidate%20My%20Debt"/>
  </r>
  <r>
    <x v="2"/>
    <x v="295"/>
    <s v="Camille"/>
    <s v="camille123321@wmconnect.com"/>
    <s v="j0HdU7ktekSr8MfapGfOGQ"/>
    <s v="EP Confirmed"/>
    <x v="0"/>
    <x v="0"/>
    <x v="0"/>
    <x v="1"/>
    <n v="5"/>
    <s v="creditsolutions-branded-shortform"/>
    <s v="MI"/>
    <x v="4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296"/>
    <s v="Patricia"/>
    <s v="pamlr16@aol.com"/>
    <s v="7C59E37E-CA38-4CB7-99ED-7E37A0758FE5"/>
    <m/>
    <x v="2"/>
    <x v="0"/>
    <x v="0"/>
    <x v="0"/>
    <s v="NULL"/>
    <s v="Debt Settlement1 Master"/>
    <s v="NY"/>
    <x v="0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297"/>
    <s v="Roxann"/>
    <s v="roxyscorral@aol.com"/>
    <s v="67880319-D78E-47D5-9E2A-49FA82345F4E"/>
    <m/>
    <x v="0"/>
    <x v="0"/>
    <x v="0"/>
    <x v="1"/>
    <n v="2"/>
    <s v="creditsolutions-branded-shortform"/>
    <s v="FL"/>
    <x v="2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298"/>
    <s v="luis"/>
    <s v="phantoml@aol.com"/>
    <s v="1AFA737A-6960-419E-8231-BA52178808C2"/>
    <m/>
    <x v="8"/>
    <x v="0"/>
    <x v="0"/>
    <x v="1"/>
    <n v="5"/>
    <s v="Debt Settlement1 Master"/>
    <s v="NY"/>
    <x v="4"/>
    <m/>
    <x v="0"/>
    <s v="search.aol.com"/>
    <x v="5"/>
    <x v="9"/>
    <x v="4"/>
    <s v="debit"/>
    <s v="http://search.aol.com/aol/search"/>
    <s v="query=debit&amp;s_it=chstrip"/>
    <s v="http://www.debtreductioninc.com/index8.html"/>
    <s v="utm_source=google&amp;utm_medium=CPC&amp;utm_content=Debt&amp;utm_campaign=Debt%20Volume&amp;utm_term=Debt&amp;keyword=How%20Can%20I%20Consolidate%20My%20Debt"/>
  </r>
  <r>
    <x v="0"/>
    <x v="299"/>
    <s v="delia"/>
    <s v="dn21jamjr@AOL.COM"/>
    <s v="986E6926-63BA-4B24-8182-B8F509EEE2B8"/>
    <m/>
    <x v="8"/>
    <x v="0"/>
    <x v="0"/>
    <x v="5"/>
    <n v="3"/>
    <s v="Debt Settlement1 Master"/>
    <s v="NY"/>
    <x v="7"/>
    <m/>
    <x v="0"/>
    <s v="aolsearcht7.search.aol.com"/>
    <x v="7"/>
    <x v="22"/>
    <x v="68"/>
    <m/>
    <s v="http://aolsearcht7.search.aol.com/aol/weboffers"/>
    <s v="s_it=wo_more&amp;q=federal debt elief programs"/>
    <s v="http://www.debtreductioninc.com/index8.html"/>
    <s v="utm_source=google&amp;utm_medium=CPC&amp;utm_content=Debt%20Program&amp;utm_campaign=Debt%20General&amp;utm_term=Government%20debt%20program&amp;keyword=How%20Can%20I%20Consolidate%20My%20Debt"/>
  </r>
  <r>
    <x v="0"/>
    <x v="300"/>
    <s v="June"/>
    <s v="juneluider@aol.com"/>
    <s v="8F9E8633-A47E-4ACC-820D-30199EFDD01F"/>
    <m/>
    <x v="2"/>
    <x v="0"/>
    <x v="0"/>
    <x v="3"/>
    <n v="5"/>
    <s v="Debt Settlement1 Master"/>
    <s v="FL"/>
    <x v="2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301"/>
    <s v="Linda"/>
    <s v="Keatenl@aol.com"/>
    <s v="62939365-3BAB-4A35-AEDF-11CBFBBDEB65"/>
    <m/>
    <x v="0"/>
    <x v="0"/>
    <x v="0"/>
    <x v="0"/>
    <s v="NULL"/>
    <s v="creditsolutions-branded-shortform"/>
    <s v="FL"/>
    <x v="2"/>
    <m/>
    <x v="0"/>
    <s v="www.soyouwanna.com"/>
    <x v="2"/>
    <x v="5"/>
    <x v="1"/>
    <m/>
    <s v="http://www.soyouwanna.com/site/syws/loans/loans5.html"/>
    <m/>
    <s v="http://www.debtreductioninc.com/index8.html"/>
    <s v="utm_source=Google&amp;utm_medium=cpc&amp;utm_campaign=DebtReductionInc&amp;utm_content=Student%20Debt&amp;keyword=Defaulted%20Student%20Loan%20Solutions"/>
  </r>
  <r>
    <x v="2"/>
    <x v="302"/>
    <s v="Debra"/>
    <s v="midnightreasure@aol.com"/>
    <s v="UEUPYW6FqEGb9WRbkpX8Bg"/>
    <s v="Closed"/>
    <x v="3"/>
    <x v="0"/>
    <x v="0"/>
    <x v="0"/>
    <s v="NULL"/>
    <s v="Debt Settlement1 Master"/>
    <s v="OK"/>
    <x v="6"/>
    <m/>
    <x v="0"/>
    <s v="search.aol.com"/>
    <x v="7"/>
    <x v="12"/>
    <x v="69"/>
    <s v="americANDEBTSOLUTIONS.COM"/>
    <s v="http://search.aol.com/aol/search"/>
    <s v="invocationType=wscreen-searchboxhtml&amp;query=americANDEBTSOLUTIONS.COM&amp;do=Search"/>
    <s v="http://www.debtreductioninc.com/index8.html"/>
    <s v="utm_source=google&amp;utm_medium=CPC&amp;utm_content=General%20Debt&amp;utm_campaign=Debt%20General&amp;utm_term=American%20debt%20solutions&amp;keyword=How%20Can%20I%20Consolidate%20My%20Debt"/>
  </r>
  <r>
    <x v="0"/>
    <x v="303"/>
    <s v="john"/>
    <s v="jgjsc@aol.com"/>
    <s v="0C005C61-5D4D-4C74-A997-0787EB6304DA"/>
    <m/>
    <x v="1"/>
    <x v="0"/>
    <x v="0"/>
    <x v="0"/>
    <s v="NULL"/>
    <s v="Debt Settlement1 Master"/>
    <s v="NY"/>
    <x v="7"/>
    <m/>
    <x v="0"/>
    <m/>
    <x v="2"/>
    <x v="16"/>
    <x v="1"/>
    <m/>
    <m/>
    <m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304"/>
    <s v="Sue Ann"/>
    <s v="midnightreasure@aol.com"/>
    <s v="A145B755-E8B6-40CE-8F81-312CC64B491D"/>
    <m/>
    <x v="9"/>
    <x v="0"/>
    <x v="0"/>
    <x v="0"/>
    <s v="NULL"/>
    <s v="creditsolutions-branded-shortform"/>
    <s v="OK"/>
    <x v="6"/>
    <m/>
    <x v="0"/>
    <s v="search.aol.com"/>
    <x v="7"/>
    <x v="12"/>
    <x v="69"/>
    <s v="americANDEBTSOLUTIONS.COM"/>
    <s v="http://search.aol.com/aol/search"/>
    <s v="invocationType=wscreen-searchboxhtml&amp;query=americANDEBTSOLUTIONS.COM&amp;do=Search"/>
    <s v="http://www.debtreductioninc.com/index8.html"/>
    <s v="utm_source=google&amp;utm_medium=CPC&amp;utm_content=General%20Debt&amp;utm_campaign=Debt%20General&amp;utm_term=American%20debt%20solutions&amp;keyword=How%20Can%20I%20Consolidate%20My%20Debt"/>
  </r>
  <r>
    <x v="0"/>
    <x v="305"/>
    <s v="Jane"/>
    <s v="ImJane@AOL.com"/>
    <s v="F7B96446-4EE0-4077-A1F5-D37BA65B2253"/>
    <m/>
    <x v="5"/>
    <x v="0"/>
    <x v="0"/>
    <x v="0"/>
    <s v="NULL"/>
    <s v="Debt Settlement1 Master"/>
    <s v="NY"/>
    <x v="1"/>
    <m/>
    <x v="0"/>
    <s v="search.aol.com"/>
    <x v="0"/>
    <x v="0"/>
    <x v="66"/>
    <m/>
    <s v="http://search.aol.com/aol/weboffers"/>
    <s v="s_it=topsearchbox.weboffers&amp;q=LegitimateTypingPosition"/>
    <s v="http://www.debtreductioninc.com/index8.html"/>
    <s v="utm_source=google&amp;utm_medium=CPC&amp;utm_content=Holding%20Tank%20-%20Debt&amp;utm_campaign=Debt%20Holding%20Tank&amp;utm_term=Work%20typing&amp;keyword=How%20Can%20I%20Consolidate%20My%20Debt"/>
  </r>
  <r>
    <x v="0"/>
    <x v="306"/>
    <s v="jeremy"/>
    <s v="jhadley76@aol.com"/>
    <s v="1ADD94ED-52B6-4924-9B7F-89C67043291F"/>
    <m/>
    <x v="9"/>
    <x v="0"/>
    <x v="0"/>
    <x v="0"/>
    <s v="NULL"/>
    <s v="creditsolutions-branded-shortform"/>
    <s v="MO"/>
    <x v="6"/>
    <m/>
    <x v="0"/>
    <s v="www.43things.com"/>
    <x v="7"/>
    <x v="11"/>
    <x v="70"/>
    <m/>
    <s v="http://www.43things.com/things/view/305741/get-rid-of-debti-have-been-taking-out-payday-loans-to-make-ends-meet-and-now-the-loans-are-coming-due-and-i-dont-have-the-money-to-pay-them-backi-am-possibly-facing-bankruptcy-and-it-is-scarry-i-make-good-money-b"/>
    <m/>
    <s v="http://www.debtreductioninc.com/index8.html"/>
    <s v="utm_source=google&amp;utm_medium=CPC&amp;utm_content=Get%20Out%20Of%20Debt&amp;utm_campaign=Debt%20General&amp;utm_term=Get%20rid%20of%20debt&amp;keyword=How%20Can%20I%20Consolidate%20My%20Debt"/>
  </r>
  <r>
    <x v="0"/>
    <x v="307"/>
    <s v="Barry"/>
    <s v="PhillyTAT2s@aol.com"/>
    <s v="0046A5FB-B6BA-4E53-82B6-B71F46F0034A"/>
    <m/>
    <x v="11"/>
    <x v="0"/>
    <x v="0"/>
    <x v="0"/>
    <s v="NULL"/>
    <s v="creditsolutions-branded-shortform"/>
    <s v="PA"/>
    <x v="7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308"/>
    <s v="robin"/>
    <s v="unico1627@aol.com"/>
    <s v="BD4D0D06-1BE4-4130-AE93-9D9577C0BB8A"/>
    <m/>
    <x v="2"/>
    <x v="0"/>
    <x v="0"/>
    <x v="0"/>
    <s v="NULL"/>
    <s v="Debt Settlement1 Master"/>
    <s v="PA"/>
    <x v="4"/>
    <m/>
    <x v="0"/>
    <s v="www.google.com"/>
    <x v="0"/>
    <x v="0"/>
    <x v="48"/>
    <s v="customer reviews on credit counseling in pa"/>
    <s v="http://www.google.com/search"/>
    <s v="q=customer reviews on credit counseling in pa&amp;hl=en&amp;ie=UTF-8&amp;start=10&amp;sa=N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2"/>
    <x v="193"/>
    <s v="Kenneth"/>
    <s v="beaub1161@aol.com"/>
    <s v="HmB6r_tb4Ue2ipQQ04Jq3A"/>
    <s v="Closed"/>
    <x v="0"/>
    <x v="0"/>
    <x v="0"/>
    <x v="0"/>
    <n v="3"/>
    <s v="creditsolutions-branded-shortform"/>
    <s v="TX"/>
    <x v="2"/>
    <m/>
    <x v="0"/>
    <s v="search.aol.com"/>
    <x v="0"/>
    <x v="0"/>
    <x v="71"/>
    <m/>
    <s v="http://search.aol.com/aol/search"/>
    <s v="s_it=relsearch&amp;q=det"/>
    <s v="http://www.debtreductioninc.com/index8.html"/>
    <s v="utm_source=google&amp;utm_medium=CPC&amp;utm_content=Holding%20Tank%20-%20Debt&amp;utm_campaign=Debt%20Holding%20Tank&amp;utm_term=Det&amp;keyword=How%20Can%20I%20Consolidate%20My%20Debt"/>
  </r>
  <r>
    <x v="0"/>
    <x v="309"/>
    <s v="HENRY"/>
    <s v="hgoldsm172@aol.com"/>
    <s v="DBBD3609-EE47-4EDB-B0A4-1FA18C639BEC"/>
    <m/>
    <x v="8"/>
    <x v="0"/>
    <x v="0"/>
    <x v="3"/>
    <n v="5"/>
    <s v="Debt Settlement1 Master"/>
    <s v="NY"/>
    <x v="9"/>
    <m/>
    <x v="0"/>
    <m/>
    <x v="2"/>
    <x v="2"/>
    <x v="1"/>
    <m/>
    <m/>
    <m/>
    <s v="http://www.debtreductioninc.com/index12.html"/>
    <s v="utm_source=Google&amp;utm_medium=cpc&amp;utm_campaign=DebtReductionInc&amp;utm_content=Lower%20Payments&amp;keyword=How%20To%20Lower%20Monthly%20Mortgage%20Payments"/>
  </r>
  <r>
    <x v="0"/>
    <x v="310"/>
    <s v="Stephanie"/>
    <s v="norvellmystee@aol.com"/>
    <s v="9753AA1C-7EF9-453A-B9BE-ED0B820ED306"/>
    <m/>
    <x v="0"/>
    <x v="0"/>
    <x v="0"/>
    <x v="1"/>
    <n v="3"/>
    <s v="creditsolutions-branded-shortform"/>
    <s v="AR"/>
    <x v="2"/>
    <m/>
    <x v="0"/>
    <s v="www.ask.com"/>
    <x v="7"/>
    <x v="16"/>
    <x v="72"/>
    <s v="bill collector harassment"/>
    <s v="http://www.ask.com/web"/>
    <s v="qsrc=178&amp;o=0&amp;l=dir&amp;dm=all&amp;q=bill%20collector%20harassment"/>
    <s v="http://www.debtreductioninc.com/index8.html"/>
    <s v="utm_source=google&amp;utm_medium=CPC&amp;utm_content=Stop%20Collections&amp;utm_campaign=Debt%20General&amp;utm_term=Bill%20collector%20harassment&amp;keyword=How%20Can%20I%20Consolidate%20My%20Debt"/>
  </r>
  <r>
    <x v="0"/>
    <x v="311"/>
    <s v="Theresa"/>
    <s v="tmfla@aol.com"/>
    <s v="BD7C38ED-D498-423A-BA5B-379E780C0391"/>
    <m/>
    <x v="0"/>
    <x v="0"/>
    <x v="0"/>
    <x v="1"/>
    <n v="3"/>
    <s v="creditsolutions-branded-shortform"/>
    <s v="FL"/>
    <x v="0"/>
    <m/>
    <x v="0"/>
    <s v="www.google.com"/>
    <x v="3"/>
    <x v="27"/>
    <x v="73"/>
    <s v="how to lower credit card rates"/>
    <s v="http://www.google.com/search"/>
    <s v="hl=en&amp;ie=ISO-8859-1&amp;q=how to lower credit card rates&amp;aq=f&amp;oq=&amp;aqi="/>
    <s v="http://www.debtreductioninc.com/index12.html"/>
    <s v="utm_source=google&amp;utm_medium=CPC&amp;utm_content=How&amp;utm_campaign=Credit&amp;utm_term=How%20to%20lower%20credit%20card&amp;keyword=How%20Can%20I%20Consolidate%20My%20Debt"/>
  </r>
  <r>
    <x v="1"/>
    <x v="312"/>
    <s v="John"/>
    <s v="jeje@aol.com"/>
    <s v="VYkUya5dnUaVJh8xkkQcKg"/>
    <s v="Contacted - Invalid Profile"/>
    <x v="8"/>
    <x v="0"/>
    <x v="0"/>
    <x v="0"/>
    <s v="NULL"/>
    <s v="Debt Settlement1 Master"/>
    <s v="NE"/>
    <x v="0"/>
    <m/>
    <x v="2"/>
    <s v="www.justclicklocal.com"/>
    <x v="11"/>
    <x v="48"/>
    <x v="1"/>
    <m/>
    <s v="http://www.justclicklocal.com/local.php"/>
    <s v="query=govt debt consolidation&amp;source=q&amp;adgroupid=qbg550&amp;param1=quigo3"/>
    <s v="http://www.debtreductioninc.com/index8.html"/>
    <s v="utm_source=yahoo&amp;utm_medium=cpc&amp;utm_campaign=DebtReductionInc%20-%20YSM%20Restructure%20(05/29/09)&amp;utm_content=Debt%20Consolidation%20(LV)&amp;keyword=Government%20Debt%20Consolidation&amp;OVRAW=govt%20debt%20consolidation&amp;OVKEY=government%20debt%20consolidation&amp;"/>
  </r>
  <r>
    <x v="1"/>
    <x v="313"/>
    <s v="Daniel"/>
    <s v="vashersr@aol.com"/>
    <e v="#NAME?"/>
    <s v="Contacted - Doesn't Qualify"/>
    <x v="8"/>
    <x v="0"/>
    <x v="0"/>
    <x v="0"/>
    <n v="2"/>
    <s v="Debt Settlement1 Master"/>
    <s v="TX"/>
    <x v="0"/>
    <m/>
    <x v="0"/>
    <s v="googleads.g.doubleclick.net"/>
    <x v="2"/>
    <x v="5"/>
    <x v="1"/>
    <m/>
    <s v="http://googleads.g.doubleclick.net/pagead/ads"/>
    <s v="client=ca-pub-6478277329169103&amp;dt=1246472970937&amp;lmt=1231268255&amp;format=468x60_as&amp;output=html&amp;correlator=1246472970937&amp;url=http%3A%2F%2Fopportunitiesaplenty.com%2FDebt_Blog%2F2007%2F09%2F_can_the_government_help_pay_back_your_s.html&amp;color_bg=FFFFFF&amp;color_te"/>
    <s v="http://www.debtreductioninc.com/index8.html"/>
    <s v="utm_source=Google&amp;utm_medium=cpc&amp;utm_campaign=DebtReductionInc&amp;utm_content=Student%20Debt&amp;keyword=Defaulted%20Student%20Loan%20Solutions"/>
  </r>
  <r>
    <x v="0"/>
    <x v="314"/>
    <s v="teresa"/>
    <s v="tootteresa@yahoo.com"/>
    <s v="73F7684E-006D-4FF2-9D48-CB921CDBDD3C"/>
    <m/>
    <x v="0"/>
    <x v="0"/>
    <x v="0"/>
    <x v="0"/>
    <n v="5"/>
    <s v="creditsolutions-branded-shortform"/>
    <s v="IN"/>
    <x v="4"/>
    <m/>
    <x v="0"/>
    <s v="www.searchtronic.net"/>
    <x v="0"/>
    <x v="0"/>
    <x v="74"/>
    <m/>
    <s v="http://www.searchtronic.net/Search/Shopping"/>
    <s v="i=181306&amp;t=7&amp;utm_source=yahoo&amp;utm_medium=cpc&amp;utm_campaign=181306&amp;utm_content=181306e&amp;utm_term=student%20loan%20debt%20elimination&amp;ysmwa=Qn4SZX_bp_k1miuGo9y4-c8tJFBjkiFzn5vCllx6hXDEaaDjwaD5mYsWTazd_IxC"/>
    <s v="http://www.debtreductioninc.com/index8.html"/>
    <s v="utm_source=google&amp;utm_medium=CPC&amp;utm_content=Holding%20Tank%20-%20Debt&amp;utm_campaign=Debt%20Holding%20Tank&amp;utm_term=Debt%20consolidation%20loans&amp;keyword=How%20Can%20I%20Consolidate%20My%20Debt"/>
  </r>
  <r>
    <x v="1"/>
    <x v="315"/>
    <s v="Lisa"/>
    <s v="litttlelisa@aol.com"/>
    <s v="xVWg9ClGoUO5ljbPe0x8nQ"/>
    <s v="Contacted - Doesn't Qualify"/>
    <x v="8"/>
    <x v="0"/>
    <x v="0"/>
    <x v="1"/>
    <n v="5"/>
    <s v="Debt Settlement1 Master"/>
    <s v="FL"/>
    <x v="9"/>
    <m/>
    <x v="0"/>
    <s v="www.google.com"/>
    <x v="5"/>
    <x v="9"/>
    <x v="4"/>
    <s v="real debt consolidations that deal with pay day loans"/>
    <s v="http://www.google.com/search"/>
    <s v="q=real debt consolidations that deal with pay day loans&amp;hl=en&amp;ie=UTF-8&amp;start=40&amp;sa=N"/>
    <s v="http://www.debtreductioninc.com/index8.html"/>
    <s v="utm_source=google&amp;utm_medium=CPC&amp;utm_content=Debt&amp;utm_campaign=Debt%20Volume&amp;utm_term=Debt&amp;keyword=How%20Can%20I%20Consolidate%20My%20Debt"/>
  </r>
  <r>
    <x v="0"/>
    <x v="316"/>
    <s v="belinda"/>
    <s v="la_girl_1974@yahoo.com"/>
    <s v="532C0585-36F8-449C-A553-D992309243D2"/>
    <m/>
    <x v="8"/>
    <x v="0"/>
    <x v="0"/>
    <x v="0"/>
    <s v="NULL"/>
    <s v="Debt Settlement1 Master"/>
    <s v="TX"/>
    <x v="3"/>
    <m/>
    <x v="0"/>
    <s v="aolsearcht3.search.aol.com"/>
    <x v="7"/>
    <x v="5"/>
    <x v="9"/>
    <m/>
    <s v="http://aolsearcht3.search.aol.com/aol/search"/>
    <s v="s_it=topsearchbox.search&amp;q=defaulting on student loans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317"/>
    <s v="William"/>
    <s v="wbrown30956@aol.com"/>
    <s v="2B2602F7-A1E5-4238-9249-0316D406D6E7"/>
    <m/>
    <x v="0"/>
    <x v="0"/>
    <x v="0"/>
    <x v="0"/>
    <n v="3"/>
    <s v="creditsolutions-branded-shortform"/>
    <s v="NY"/>
    <x v="2"/>
    <m/>
    <x v="0"/>
    <m/>
    <x v="3"/>
    <x v="38"/>
    <x v="75"/>
    <m/>
    <m/>
    <m/>
    <s v="http://www.debtreductioninc.com/index11.html"/>
    <s v="utm_source=google&amp;utm_medium=CPC&amp;utm_content=Credit%20Services&amp;utm_campaign=Credit&amp;utm_term=Credit%20services%20new%20york&amp;keyword=How%20Can%20I%20Consolidate%20My%20Debt"/>
  </r>
  <r>
    <x v="0"/>
    <x v="318"/>
    <s v="steve"/>
    <s v="steveg8555@aol.com"/>
    <s v="1B1E8096-17A9-44CA-A051-8181AC5BF4AD"/>
    <m/>
    <x v="6"/>
    <x v="0"/>
    <x v="0"/>
    <x v="0"/>
    <n v="3"/>
    <s v="Debt Settlement1 Master"/>
    <s v="TX"/>
    <x v="7"/>
    <m/>
    <x v="0"/>
    <s v="www.ehow.com"/>
    <x v="2"/>
    <x v="4"/>
    <x v="1"/>
    <m/>
    <s v="http://www.ehow.com/how_2076710_pay-off-credit-card-debt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319"/>
    <s v="Lydia"/>
    <s v="lreyes1054@aol.com"/>
    <s v="IgLPmYKKDEW1Ztl626ylDg"/>
    <s v="Contacted - Doesn't Qualify"/>
    <x v="8"/>
    <x v="0"/>
    <x v="0"/>
    <x v="1"/>
    <n v="5"/>
    <s v="Debt Settlement1 Master"/>
    <s v="TX"/>
    <x v="7"/>
    <m/>
    <x v="0"/>
    <s v="search.aol.com"/>
    <x v="7"/>
    <x v="2"/>
    <x v="18"/>
    <m/>
    <s v="http://search.aol.com/aol/weboffers"/>
    <s v="s_it=wo_efind&amp;q=creditcard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320"/>
    <s v="Sheila"/>
    <s v="ASHCATAY@AOL.COM"/>
    <s v="kFt-k8Y0tUinUchHV4H2kw"/>
    <s v="Unable to contact - Bad Contact Information"/>
    <x v="0"/>
    <x v="0"/>
    <x v="0"/>
    <x v="0"/>
    <s v="NULL"/>
    <s v="creditsolutions-branded-shortform"/>
    <s v="NY"/>
    <x v="4"/>
    <m/>
    <x v="0"/>
    <s v="search.aol.com"/>
    <x v="7"/>
    <x v="47"/>
    <x v="76"/>
    <s v="CONSUMER REPORT FOR CREDIT AND DEBT REPAIRDEBT"/>
    <s v="http://search.aol.com/aol/search"/>
    <s v="query=CONSUMER REPORT FOR CREDIT AND DEBT REPAIRDEBT&amp;s_it=keyword_rollover&amp;c.userid=692528533405460143&amp;c.userid=4720fcdc-0039d-02e68-e9960c40"/>
    <s v="http://www.debtreductioninc.com/index8.html"/>
    <s v="utm_source=google&amp;utm_medium=CPC&amp;utm_content=Debt%20Services&amp;utm_campaign=Debt%20General&amp;utm_term=Consumer%20debt%20service&amp;keyword=How%20Can%20I%20Consolidate%20My%20Debt"/>
  </r>
  <r>
    <x v="0"/>
    <x v="321"/>
    <s v="Remona"/>
    <s v="monas1fan@aol.com"/>
    <s v="AA365D1B-8191-4604-936D-C127FD25B99B"/>
    <m/>
    <x v="10"/>
    <x v="0"/>
    <x v="0"/>
    <x v="1"/>
    <n v="3"/>
    <s v="Debt Settlement1 Master"/>
    <s v="MI"/>
    <x v="9"/>
    <m/>
    <x v="0"/>
    <s v="ezinearticles.com"/>
    <x v="2"/>
    <x v="4"/>
    <x v="1"/>
    <m/>
    <s v="http://ezinearticles.com/"/>
    <s v="You-Can-Beat-Credit-Card-Debt-and-Erase-50%-of-Your-Bill-Now!&amp;id=269188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322"/>
    <s v="Janet"/>
    <s v="jphonlady@aol.com"/>
    <s v="53A723C9-38B3-4358-BE5B-5ABB4468D4EE"/>
    <m/>
    <x v="0"/>
    <x v="0"/>
    <x v="0"/>
    <x v="0"/>
    <s v="NULL"/>
    <s v="creditsolutions-branded-shortform"/>
    <s v="TX"/>
    <x v="5"/>
    <m/>
    <x v="0"/>
    <s v="www.google.com"/>
    <x v="7"/>
    <x v="47"/>
    <x v="77"/>
    <s v="Superior Debt Services Inc."/>
    <s v="http://www.google.com/search"/>
    <s v="hl=en&amp;ie=ISO-8859-1&amp;q=Superior Debt Services Inc.&amp;btnG=Google Search&amp;aq=f&amp;oq=&amp;aqi="/>
    <s v="http://www.debtreductioninc.com/index8.html"/>
    <s v="utm_source=google&amp;utm_medium=CPC&amp;utm_content=Debt%20Services&amp;utm_campaign=Debt%20General&amp;utm_term=Superior%20debt%20services%20inc&amp;keyword=How%20Can%20I%20Consolidate%20My%20Debt"/>
  </r>
  <r>
    <x v="0"/>
    <x v="323"/>
    <s v="amber"/>
    <s v="amberaskins@wmconnect.com"/>
    <s v="FFD895DE-8B15-4354-AD6C-6F814C7D1076"/>
    <m/>
    <x v="0"/>
    <x v="0"/>
    <x v="0"/>
    <x v="0"/>
    <s v="NULL"/>
    <s v="creditsolutions-branded-shortform"/>
    <s v="TX"/>
    <x v="8"/>
    <m/>
    <x v="0"/>
    <s v="websearch.cs.com"/>
    <x v="7"/>
    <x v="11"/>
    <x v="78"/>
    <m/>
    <s v="http://websearch.cs.com/wm/search"/>
    <s v="query=how do i get out of credit card debit without hurting my credit&amp;fromPage=wmthomepage"/>
    <s v="http://www.debtreductioninc.com/index8.html"/>
    <s v="utm_source=google&amp;utm_medium=CPC&amp;utm_content=Get%20Out%20Of%20Debt&amp;utm_campaign=Debt%20General&amp;utm_term=Get%20out%20of%20debt&amp;keyword=How%20Can%20I%20Consolidate%20My%20Debt"/>
  </r>
  <r>
    <x v="0"/>
    <x v="324"/>
    <s v="Lance"/>
    <s v="Coolarie2@aol.com"/>
    <s v="92FC063D-171A-40C0-81AC-7C0A1BE96F8B"/>
    <m/>
    <x v="4"/>
    <x v="0"/>
    <x v="0"/>
    <x v="0"/>
    <s v="NULL"/>
    <s v="Debt Settlement1 Master"/>
    <s v="IL"/>
    <x v="6"/>
    <m/>
    <x v="0"/>
    <s v="search.aol.com"/>
    <x v="3"/>
    <x v="21"/>
    <x v="79"/>
    <m/>
    <s v="http://search.aol.com/aol/weboffers"/>
    <s v="s_it=wo_more&amp;q=Obamas credit card intetrest reduction"/>
    <s v="http://www.debtreductioninc.com/index8.html"/>
    <s v="utm_source=google&amp;utm_medium=CPC&amp;utm_content=Credit%20Card%20Reduction&amp;utm_campaign=Credit&amp;utm_term=Credit%20card%20interest%20reduction&amp;keyword=How%20Can%20I%20Consolidate%20My%20Debt"/>
  </r>
  <r>
    <x v="0"/>
    <x v="325"/>
    <s v="Stephanie"/>
    <s v="sufam5@aol.com"/>
    <s v="786C4B27-290A-4D8C-A261-13E78BA980D0"/>
    <m/>
    <x v="0"/>
    <x v="0"/>
    <x v="0"/>
    <x v="1"/>
    <n v="5"/>
    <s v="creditsolutions-branded-shortform"/>
    <s v="PA"/>
    <x v="5"/>
    <m/>
    <x v="0"/>
    <s v="aolsearcht11.search.aol.com"/>
    <x v="0"/>
    <x v="0"/>
    <x v="32"/>
    <m/>
    <s v="http://aolsearcht11.search.aol.com/aol/weboffers"/>
    <s v="s_it=wo_more&amp;q=National Debt Initiative Program"/>
    <s v="http://www.debtreductioninc.com/index8.html"/>
    <s v="utm_source=google&amp;utm_medium=CPC&amp;utm_content=Holding%20Tank%20-%20Debt&amp;utm_campaign=Debt%20Holding%20Tank&amp;utm_term=National%20debt%20initiative&amp;keyword=How%20Can%20I%20Consolidate%20My%20Debt"/>
  </r>
  <r>
    <x v="0"/>
    <x v="326"/>
    <s v="Rob"/>
    <s v="roblove11@aol.com"/>
    <s v="516CF94C-11B3-4BC2-B66F-FAF71AB73B7E"/>
    <m/>
    <x v="11"/>
    <x v="0"/>
    <x v="0"/>
    <x v="0"/>
    <s v="NULL"/>
    <s v="creditsolutions-branded-shortform"/>
    <s v="NY"/>
    <x v="0"/>
    <m/>
    <x v="0"/>
    <s v="ezinearticles.com"/>
    <x v="2"/>
    <x v="5"/>
    <x v="1"/>
    <m/>
    <s v="http://ezinearticles.com/"/>
    <s v="Student-Loan-Forbearance-Can-Help-if-You-Are-Struggling-to-Repay-Student-Loans&amp;id=512908"/>
    <s v="http://www.debtreductioninc.com/index8.html"/>
    <s v="utm_source=Google&amp;utm_medium=cpc&amp;utm_campaign=DebtReductionInc&amp;utm_content=Student%20Debt&amp;keyword=Defaulted%20Student%20Loan%20Solutions"/>
  </r>
  <r>
    <x v="2"/>
    <x v="327"/>
    <s v="Judith"/>
    <s v="jbhowardbeach@aol.com"/>
    <s v="gbzBavvcv0Grc_3GxYnm7Q"/>
    <s v="EP Confirmed"/>
    <x v="0"/>
    <x v="0"/>
    <x v="0"/>
    <x v="1"/>
    <n v="2"/>
    <s v="creditsolutions-branded-shortform"/>
    <s v="NY"/>
    <x v="8"/>
    <m/>
    <x v="0"/>
    <s v="search.aol.com"/>
    <x v="0"/>
    <x v="0"/>
    <x v="80"/>
    <s v="debt mediation"/>
    <s v="http://search.aol.com/aol/search"/>
    <s v="query=debt mediation&amp;s_it=keyword_rollover"/>
    <s v="http://www.debtreductioninc.com/index8.html"/>
    <s v="utm_source=google&amp;utm_medium=CPC&amp;utm_content=Holding%20Tank%20-%20Debt&amp;utm_campaign=Debt%20Holding%20Tank&amp;utm_term=Debt%20mediation&amp;keyword=How%20Can%20I%20Consolidate%20My%20Debt"/>
  </r>
  <r>
    <x v="0"/>
    <x v="328"/>
    <s v="Elise"/>
    <s v="alaskastarchild@yahoo.com"/>
    <s v="CEB40DF5-9236-4D8C-B3CF-6C37BA6B1B71"/>
    <m/>
    <x v="5"/>
    <x v="0"/>
    <x v="0"/>
    <x v="0"/>
    <s v="NULL"/>
    <s v="Debt Settlement1 Master"/>
    <s v="FL"/>
    <x v="6"/>
    <m/>
    <x v="1"/>
    <s v="us.mc1105.mail.yahoo.com"/>
    <x v="1"/>
    <x v="1"/>
    <x v="1"/>
    <m/>
    <s v="http://us.mc1105.mail.yahoo.com/mc/welcome"/>
    <s v="&amp;.rand=96422711"/>
    <s v="http://www.debtreductioninc.com/index8.html"/>
    <s v="utm_source=AdKnowledge&amp;utm_medium=CPC&amp;utm_content=Consolidate&amp;20Debt&amp;utm_campaign=Financial%20Services&amp;keyword=Debt%20Consolidation%20Experts"/>
  </r>
  <r>
    <x v="2"/>
    <x v="329"/>
    <s v="Karen"/>
    <s v="lbranch@madisoncounty.net"/>
    <s v="MXrTZXRfLEm25wdEuWa3_A"/>
    <s v="Closed"/>
    <x v="2"/>
    <x v="0"/>
    <x v="0"/>
    <x v="1"/>
    <n v="5"/>
    <s v="Debt Settlement1 Master"/>
    <s v="AR"/>
    <x v="7"/>
    <m/>
    <x v="0"/>
    <s v="en.allexperts.com"/>
    <x v="2"/>
    <x v="4"/>
    <x v="1"/>
    <m/>
    <s v="http://en.allexperts.com/q/Collections-Law-912/2008/9/Senior-Citizen-Credit-Card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330"/>
    <s v="andrea"/>
    <s v="msiwish@yahoo.com"/>
    <s v="18D93FD9-416E-4E4D-ADD1-CB0ADE451DFD"/>
    <m/>
    <x v="4"/>
    <x v="0"/>
    <x v="0"/>
    <x v="0"/>
    <s v="NULL"/>
    <s v="Debt Settlement1 Master"/>
    <s v="VA"/>
    <x v="0"/>
    <m/>
    <x v="0"/>
    <s v="partner.googleadservices.com"/>
    <x v="2"/>
    <x v="2"/>
    <x v="1"/>
    <m/>
    <s v="http://partner.googleadservices.com/gampad/ads"/>
    <s v="correlator=1240412033257&amp;output=html&amp;impl=ifr&amp;client=ca-pub-0200629403145096&amp;slotname=CA_CreditCardATFRightRect300x250&amp;page_slots=CA_CreditCardATFTopLeder728x90%2CCA_FinanceATFLeftSky160x600%2CCA_FinanceBTFLeftSky160x600%2CLowerLeftROS%2CCA_CreditCardATFR"/>
    <s v="http://www.debtreductioninc.com/index8.html"/>
    <s v="utm_source=Google&amp;utm_medium=cpc&amp;utm_campaign=DebtReductionInc&amp;utm_content=Lower%20Payments&amp;keyword=How%20To%20Lower%20Monthly%20Mortgage%20Payments"/>
  </r>
  <r>
    <x v="0"/>
    <x v="331"/>
    <s v="michael"/>
    <s v="boodrym@yahoo.com"/>
    <s v="E909C6F6-C4A5-494D-A3A6-F54D509C10BF"/>
    <m/>
    <x v="2"/>
    <x v="0"/>
    <x v="0"/>
    <x v="0"/>
    <s v="NULL"/>
    <s v="Debt Settlement1 Master"/>
    <s v="AK"/>
    <x v="8"/>
    <m/>
    <x v="2"/>
    <s v="search.yahoo.com"/>
    <x v="2"/>
    <x v="15"/>
    <x v="1"/>
    <s v="default on loans"/>
    <s v="http://search.yahoo.com/search"/>
    <s v="p=default on loans&amp;fr=yfp-t-501&amp;toggle=1&amp;cop=mss&amp;ei=UTF-8"/>
    <s v="http://www.debtreductioninc.com/index8.html"/>
    <s v="utm_source=yahoo&amp;utm_medium=cpc&amp;utm_campaign=DebtReductionInc&amp;utm_content=Loan%20Default&amp;keyword=Default%20On%20Loan%20Solutions&amp;OVRAW=default%20on%20loans&amp;OVKEY=default%20on%20loan&amp;OVMTC=standard&amp;OVADID=41951178022&amp;OVKWID=207713193522"/>
  </r>
  <r>
    <x v="0"/>
    <x v="332"/>
    <s v="tanya"/>
    <s v="etspencer@alaska.com"/>
    <s v="7DAB99D2-2D50-4D15-885C-1A1828EA1DDC"/>
    <m/>
    <x v="0"/>
    <x v="0"/>
    <x v="0"/>
    <x v="0"/>
    <s v="NULL"/>
    <s v="creditsolutions-branded-shortform"/>
    <s v="AK"/>
    <x v="0"/>
    <m/>
    <x v="2"/>
    <s v="search.yahoo.com"/>
    <x v="6"/>
    <x v="49"/>
    <x v="1"/>
    <s v="how to file for bankruptcy in alaska"/>
    <s v="http://search.yahoo.com/search"/>
    <s v="p=how to file for bankruptcy in alaska&amp;ei=UTF-8&amp;fr=hp-pvdt"/>
    <s v="http://www.debtreductioninc.com/index8.html"/>
    <s v="utm_source=yahoo&amp;utm_medium=cpc&amp;utm_campaign=state&amp;utm_content=File%20Bankruptcy&amp;keyword=Avoid%20File%20Bankruptcy%20In%20Alaska&amp;OVRAW=how%20to%20file%20for%20bankruptcy%20in%20alaska&amp;OVKEY=how%20to%20file%20for%20bankruptcy%20in%20alaska&amp;OVMTC=standard&amp;O"/>
  </r>
  <r>
    <x v="2"/>
    <x v="333"/>
    <s v="Lupe"/>
    <s v="glaaortega@prodigy.net"/>
    <s v="XsrpBf2iwE2K4_4WiiGmSQ"/>
    <s v="EP Confirmed"/>
    <x v="6"/>
    <x v="0"/>
    <x v="0"/>
    <x v="0"/>
    <s v="NULL"/>
    <s v="Debt Settlement1 Master"/>
    <s v="TX"/>
    <x v="0"/>
    <m/>
    <x v="2"/>
    <s v="search.yahoo.com"/>
    <x v="2"/>
    <x v="7"/>
    <x v="1"/>
    <s v="government debt assistance"/>
    <s v="http://search.yahoo.com/search"/>
    <s v="p=government debt assistance&amp;fr=yfp-t-501&amp;toggle=1&amp;cop=mss&amp;ei=UTF-8"/>
    <s v="http://www.debtreductioninc.com/index8.html"/>
    <s v="utm_source=yahoo&amp;utm_medium=cpc&amp;utm_campaign=DebtReductionInc&amp;utm_content=Debt%20Consolidation&amp;keyword=Government%20Debt%20Consolidation&amp;OVRAW=government%20debt%20assistance&amp;OVKEY=government%20debt%20consolidation&amp;OVMTC=advanced&amp;OVADID=42233534522&amp;OVKWID="/>
  </r>
  <r>
    <x v="0"/>
    <x v="334"/>
    <s v="Nicole"/>
    <s v="nicolesieler@sio.midco.net"/>
    <s v="39F19D79-476C-445F-9DF6-5CA8E31BFCC7"/>
    <m/>
    <x v="2"/>
    <x v="0"/>
    <x v="0"/>
    <x v="0"/>
    <s v="NULL"/>
    <s v="Debt Settlement1 Master"/>
    <s v="SD"/>
    <x v="8"/>
    <m/>
    <x v="0"/>
    <s v="www.google.com"/>
    <x v="0"/>
    <x v="0"/>
    <x v="81"/>
    <s v="Student loan debt"/>
    <s v="http://www.google.com/cse"/>
    <s v="cx=014368166379998286206%3A-7q-kycmcak&amp;cof=FORID%3A11&amp;q=Student loan debt&amp;ad=w9&amp;num=10&amp;rurl=http%3A%2F%2Fclarkhoward.com%2Fquery%2Fresults.html%3Fcx%3D014368166379998286206%253A-7q-kycmcak%26cof%3DFORID%253A11%26q%3DStudent%2Bloan%2Bdebt"/>
    <s v="http://www.debtreductioninc.com/index8.html"/>
    <s v="utm_source=google&amp;utm_medium=CPC&amp;utm_content=Holding%20Tank%20-%20Debt&amp;utm_campaign=Debt%20Holding%20Tank&amp;utm_term=Student%20loan%20debt&amp;keyword=How%20Can%20I%20Consolidate%20My%20Debt"/>
  </r>
  <r>
    <x v="0"/>
    <x v="335"/>
    <s v="Robert"/>
    <s v="rdutton@devry.edu"/>
    <s v="AB5A9193-7A0C-458F-9B04-95AB1A1B3776"/>
    <m/>
    <x v="6"/>
    <x v="0"/>
    <x v="0"/>
    <x v="0"/>
    <s v="NULL"/>
    <s v="Debt Settlement1 Master"/>
    <s v="IL"/>
    <x v="0"/>
    <m/>
    <x v="0"/>
    <s v="collegesavings.about.com"/>
    <x v="2"/>
    <x v="5"/>
    <x v="1"/>
    <m/>
    <s v="http://collegesavings.about.com/od/financialaid/a/repayingloans.htm"/>
    <m/>
    <s v="http://www.debtreductioninc.com/index8.html"/>
    <s v="utm_source=Google&amp;utm_medium=cpc&amp;utm_campaign=DebtReductionInc&amp;utm_content=Student%20Debt&amp;keyword=Defaulted%20Student%20Loan%20Solutions"/>
  </r>
  <r>
    <x v="0"/>
    <x v="336"/>
    <s v="monica"/>
    <s v="monica.menjivar@yahoo.com"/>
    <s v="285D048C-1DB8-46C7-8AED-F03246D73A7C"/>
    <m/>
    <x v="10"/>
    <x v="0"/>
    <x v="0"/>
    <x v="2"/>
    <n v="4"/>
    <s v="Debt Settlement1 Master"/>
    <s v="CA"/>
    <x v="4"/>
    <m/>
    <x v="2"/>
    <s v="ww3.instafinder.com"/>
    <x v="2"/>
    <x v="26"/>
    <x v="1"/>
    <m/>
    <s v="http://ww3.instafinder.com/index.php"/>
    <s v="url=aHR0cDovL3JjMTIub3ZlcnR1cmUuY29tL2Qvc3IvP3hhcmdzPTE1S1BqZzElNUZwU201YW13cnlvY0xYTFNPU0t3MThGZ3N6diU1Rjg1cUNKZDdIZEpiOG5CN0FMeHlaNkhIbTgxNVNlaG03aGlCa1AlMkRWJTJENlVTS1B2JTVGbXZtQ0VnaU5UVmVCR3VmNjNKcVZrNFk1TjZha1dOTlBnTE5zOE5LMms0Uk9PM2dIWVc2NGVINlBydk9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337"/>
    <s v="Abbie"/>
    <s v="beautylou78@yahoo.com"/>
    <s v="B718C122-EA8C-42B1-AB70-6052DD12377B"/>
    <m/>
    <x v="6"/>
    <x v="0"/>
    <x v="0"/>
    <x v="0"/>
    <s v="NULL"/>
    <s v="Debt Settlement1 Master"/>
    <s v="AZ"/>
    <x v="7"/>
    <m/>
    <x v="0"/>
    <s v="www.google.com"/>
    <x v="7"/>
    <x v="15"/>
    <x v="8"/>
    <s v="student loan default assistance"/>
    <s v="http://www.google.com/search"/>
    <s v="q=student loan default assistance&amp;hl=en&amp;start=10&amp;sa=N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338"/>
    <s v="Kay"/>
    <s v="kr.weaver@sbcglobal.net"/>
    <s v="9255CF40-0FF5-46D1-9257-18889B027E1E"/>
    <m/>
    <x v="0"/>
    <x v="0"/>
    <x v="0"/>
    <x v="1"/>
    <n v="5"/>
    <s v="creditsolutions-branded-shortform"/>
    <s v="TX"/>
    <x v="7"/>
    <m/>
    <x v="1"/>
    <s v="us.mg201.mail.yahoo.com"/>
    <x v="1"/>
    <x v="1"/>
    <x v="1"/>
    <m/>
    <s v="http://us.mg201.mail.yahoo.com/dc/launch"/>
    <s v=".partner=sbc&amp;.gx=0&amp;.rand=8v1hkestfq54e"/>
    <s v="http://www.debtreductioninc.com/index8.html"/>
    <s v="utm_source=AdKnowledge&amp;utm_medium=CPC&amp;utm_content=Consolidate&amp;20Debt&amp;utm_campaign=Financial%20Services&amp;keyword=Debt%20Consolidation%20Experts"/>
  </r>
  <r>
    <x v="0"/>
    <x v="339"/>
    <s v="Robert"/>
    <s v="robsmiles2004@yahoo.com"/>
    <s v="8B1DEB9A-6487-43D6-A0E5-E1646DB07D2C"/>
    <m/>
    <x v="4"/>
    <x v="0"/>
    <x v="0"/>
    <x v="0"/>
    <s v="NULL"/>
    <s v="Debt Settlement1 Master"/>
    <s v="MT"/>
    <x v="8"/>
    <m/>
    <x v="0"/>
    <s v="www.google.com"/>
    <x v="7"/>
    <x v="5"/>
    <x v="9"/>
    <s v="federal student loan default help"/>
    <s v="http://www.google.com/search"/>
    <s v="hl=en&amp;q=federal student loan default help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1"/>
    <x v="340"/>
    <s v="Michael"/>
    <s v="mkbarnes@live.com"/>
    <s v="cXVXaxevgEChTmO-Mw1gBg"/>
    <s v="Contacted - Doesn't Qualify"/>
    <x v="0"/>
    <x v="0"/>
    <x v="0"/>
    <x v="4"/>
    <n v="3"/>
    <s v="creditsolutions-branded-shortform"/>
    <s v="OK"/>
    <x v="5"/>
    <m/>
    <x v="0"/>
    <s v="www.google.com"/>
    <x v="7"/>
    <x v="15"/>
    <x v="8"/>
    <s v="defaulted private student loan help"/>
    <s v="http://www.google.com/url"/>
    <s v="q=defaulted private student loan help&amp;url=/aclk%3Fsa%3Dl%26ai%3DCytJQ4qdcSoqaM5jkM9yGnLoC4PDAwgHc3qX5DMOlqOgBCAAQAygDUMWypYIEYMmO5IvIpIAVoAHioZH2A8gBAaoEGE_QKISzG-KNlnamqL5dBC64-4YITQqzTQ%26sig%3DAGiWqtw3K8pm0a4z7RH8V5FRdQ53JPjnhA%26q%3Dhttp://www.debtred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341"/>
    <s v="jodi"/>
    <s v="hoobasgirl@yahoo.com"/>
    <s v="AAFD8C33-599E-422C-9882-BC9AEDE97479"/>
    <m/>
    <x v="0"/>
    <x v="0"/>
    <x v="0"/>
    <x v="1"/>
    <n v="2"/>
    <s v="creditsolutions-branded-shortform"/>
    <s v="CO"/>
    <x v="2"/>
    <m/>
    <x v="0"/>
    <s v="www.thriftyfun.com"/>
    <x v="2"/>
    <x v="5"/>
    <x v="1"/>
    <m/>
    <s v="http://www.thriftyfun.com/tf90233107.tip.html"/>
    <m/>
    <s v="http://www.debtreductioninc.com/index8.html"/>
    <s v="utm_source=Google&amp;utm_medium=cpc&amp;utm_campaign=DebtReductionInc&amp;utm_content=Student%20Debt&amp;keyword=Defaulted%20Student%20Loan%20Solutions"/>
  </r>
  <r>
    <x v="0"/>
    <x v="342"/>
    <s v="JESSICA"/>
    <s v="WWEFANUS@YAHOO.COM"/>
    <s v="CBD5B298-B209-465B-B474-ED921C5EC2F0"/>
    <m/>
    <x v="2"/>
    <x v="0"/>
    <x v="0"/>
    <x v="0"/>
    <s v="NULL"/>
    <s v="Debt Settlement1 Master"/>
    <s v="CA"/>
    <x v="2"/>
    <m/>
    <x v="0"/>
    <s v="www.google.com"/>
    <x v="3"/>
    <x v="27"/>
    <x v="35"/>
    <s v="how to fix your credit"/>
    <s v="http://www.google.com/search"/>
    <s v="sourceid=navclient&amp;aq=5&amp;oq=HOW TO FIX &amp;ie=UTF-8&amp;rlz=1T4ADBF_en___US330&amp;q=how to fix your credit"/>
    <s v="http://www.debtreductioninc.com/index12.html"/>
    <s v="utm_source=google&amp;utm_medium=CPC&amp;utm_content=How&amp;utm_campaign=Credit&amp;utm_term=How%20to%20fix%20your%20credit&amp;keyword=How%20Can%20I%20Consolidate%20My%20Debt"/>
  </r>
  <r>
    <x v="1"/>
    <x v="343"/>
    <s v="Jeff"/>
    <s v="janderson386@gmail.com"/>
    <s v="MFUV_RhAc0CPmKBio-adyw"/>
    <s v="Unable to contact - Bad Contact Information"/>
    <x v="6"/>
    <x v="0"/>
    <x v="0"/>
    <x v="0"/>
    <s v="NULL"/>
    <s v="Debt Settlement1 Master"/>
    <s v="CA"/>
    <x v="0"/>
    <m/>
    <x v="2"/>
    <s v="search.yahoo.com"/>
    <x v="2"/>
    <x v="17"/>
    <x v="1"/>
    <s v="not paying credit card debt"/>
    <s v="http://search.yahoo.com/search"/>
    <s v="p=not paying credit card debt&amp;fr=yfp-t-501&amp;toggle=1&amp;cop=mss&amp;ei=UTF-8"/>
    <s v="http://www.debtreductioninc.com/index8.html"/>
    <s v="utm_source=yahoo&amp;utm_medium=cpc&amp;utm_campaign=DebtReductionInc&amp;utm_content=Credit%20Card%20Debt&amp;keyword=Paying%20Off%20Credit%20Card%20Debt&amp;OVRAW=not%20paying%20credit%20card%20debt&amp;OVKEY=paying%20off%20credit%20card%20debt&amp;OVMTC=advanced&amp;OVADID=4223346852"/>
  </r>
  <r>
    <x v="0"/>
    <x v="344"/>
    <s v="Jennifer"/>
    <s v="jennifer.richey@mppmfg.com"/>
    <s v="CBFA76F2-A875-4608-AA52-27ACF032CE5B"/>
    <m/>
    <x v="8"/>
    <x v="0"/>
    <x v="0"/>
    <x v="5"/>
    <n v="2"/>
    <s v="Debt Settlement1 Master"/>
    <s v="CA"/>
    <x v="9"/>
    <m/>
    <x v="2"/>
    <s v="search.yahoo.com"/>
    <x v="2"/>
    <x v="50"/>
    <x v="1"/>
    <s v="how does debt consolidation affect your credit"/>
    <s v="http://search.yahoo.com/search;_ylt=A0oGkkJM1WhKMQgBgjZXNyoA"/>
    <s v="fr2=sg-gac&amp;sado=1&amp;p=how%20does%20debt%20consolidation%20affect%20your%20credit&amp;fr=yfp-t-150&amp;pqstr=how%20does%20debt%20consolidation%20aff&amp;gprid=6i8bPmaISu.LCyRZ.jx3pA&amp;sac=1&amp;sao=1"/>
    <s v="http://www.debtreductioninc.com/index8.html"/>
    <s v="utm_source=yahoo&amp;utm_medium=cpc&amp;utm_campaign=DebtReductionInc&amp;utm_content=Credit%20Debt%20Consolidation&amp;keyword=Credit%20Debt%20Consolidation&amp;OVRAW=how%20does%20debt%20consolidation%20affect%20your%20credit&amp;OVKEY=credit%20debt%20consolidation&amp;OVMTC=advanc"/>
  </r>
  <r>
    <x v="0"/>
    <x v="345"/>
    <s v="Laura"/>
    <s v="lpaloma1@aol.com"/>
    <s v="1EF8C748-F85B-4F6A-B15E-6BC132AFBFCF"/>
    <m/>
    <x v="0"/>
    <x v="0"/>
    <x v="0"/>
    <x v="1"/>
    <n v="5"/>
    <s v="creditsolutions-branded-shortform"/>
    <s v="AZ"/>
    <x v="7"/>
    <m/>
    <x v="0"/>
    <s v="www.google.com"/>
    <x v="0"/>
    <x v="0"/>
    <x v="82"/>
    <s v=" debt forgiveness"/>
    <s v="http://www.google.com/search"/>
    <s v="hl=en&amp;q= debt forgiveness&amp;aq=f&amp;oq=&amp;aqi=g10"/>
    <s v="http://www.debtreductioninc.com/index8.html"/>
    <s v="utm_source=google&amp;utm_medium=CPC&amp;utm_content=Holding%20Tank%20-%20Debt&amp;utm_campaign=Debt%20Holding%20Tank&amp;utm_term=Debt%20forgiveness&amp;keyword=How%20Can%20I%20Consolidate%20My%20Debt"/>
  </r>
  <r>
    <x v="0"/>
    <x v="346"/>
    <s v="PAtti"/>
    <s v="mommer3@gmail.com"/>
    <s v="87511BF9-F2B0-4CAD-A083-A243E76B13D0"/>
    <m/>
    <x v="0"/>
    <x v="0"/>
    <x v="0"/>
    <x v="1"/>
    <n v="4"/>
    <s v="creditsolutions-branded-shortform"/>
    <s v="MO"/>
    <x v="0"/>
    <m/>
    <x v="0"/>
    <s v="www.google.com"/>
    <x v="5"/>
    <x v="9"/>
    <x v="4"/>
    <s v="2009 economic stimulus package debt relief"/>
    <s v="http://www.google.com/search"/>
    <s v="hl=en&amp;source=hp&amp;q=2009 economic stimulus package debt relief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0"/>
    <x v="347"/>
    <s v="judy"/>
    <s v="aceplace1@gmail.com"/>
    <s v="2BA2A4A8-9FD7-47F7-90EA-89C16B11FCA4"/>
    <m/>
    <x v="5"/>
    <x v="0"/>
    <x v="0"/>
    <x v="0"/>
    <s v="NULL"/>
    <s v="Debt Settlement1 Master"/>
    <s v="MO"/>
    <x v="3"/>
    <m/>
    <x v="2"/>
    <m/>
    <x v="2"/>
    <x v="20"/>
    <x v="1"/>
    <m/>
    <m/>
    <m/>
    <s v="http://www.debtreductioninc.com/index8.html"/>
    <s v="utm_source=yahoo&amp;utm_medium=cpc&amp;utm_campaign=DebtReductionInc&amp;utm_content=Debt%20Consolidation%20-%20high%20volume&amp;keyword=Debt%20Consolidation%20Calculator&amp;OVRAW=debt%20repayment%20calculator&amp;OVKEY=debt%20consolidation%20calculator&amp;OVMTC=advanced&amp;OVADID="/>
  </r>
  <r>
    <x v="2"/>
    <x v="291"/>
    <s v="Cheryl"/>
    <s v="msozarkyankee@yahoo.com"/>
    <s v="ojDRGW_yFkijM7GanI1Bfg"/>
    <s v="Closed"/>
    <x v="9"/>
    <x v="0"/>
    <x v="0"/>
    <x v="0"/>
    <s v="NULL"/>
    <s v="creditsolutions-branded-shortform"/>
    <s v="AR"/>
    <x v="7"/>
    <m/>
    <x v="2"/>
    <s v="search.yahoo.com"/>
    <x v="2"/>
    <x v="51"/>
    <x v="1"/>
    <s v="consolidating medical bills"/>
    <s v="http://search.yahoo.com/search"/>
    <s v="ei=utf-8&amp;fr=slv8-msgr&amp;p=consolidating%20medical%20bills&amp;type="/>
    <s v="http://www.debtreductioninc.com/index8.html"/>
    <s v="utm_source=yahoo&amp;utm_medium=cpc&amp;utm_campaign=DebtReductionInc&amp;utm_content=Bill%20Consolidation&amp;keyword=Medical%20Bill%20Consolidation%20Services&amp;OVRAW=consolidating%20medical%20bills&amp;OVKEY=consolidation%20medical%20bills&amp;OVMTC=advanced&amp;OVADID=41951349522&amp;"/>
  </r>
  <r>
    <x v="0"/>
    <x v="348"/>
    <s v="Linda"/>
    <s v="zigark@centurytel.net"/>
    <s v="8447C692-467B-48AA-A98C-3B8CED36602C"/>
    <m/>
    <x v="0"/>
    <x v="0"/>
    <x v="0"/>
    <x v="1"/>
    <n v="5"/>
    <s v="creditsolutions-branded-shortform"/>
    <s v="AR"/>
    <x v="7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"/>
  </r>
  <r>
    <x v="0"/>
    <x v="349"/>
    <s v="John"/>
    <s v="kdan7267@yahoo.com"/>
    <s v="F10AF2F3-BBC7-41EE-9CBF-6525875E3DF5"/>
    <m/>
    <x v="12"/>
    <x v="0"/>
    <x v="0"/>
    <x v="1"/>
    <n v="5"/>
    <s v="Debt Settlement1 Master"/>
    <s v="AR"/>
    <x v="7"/>
    <m/>
    <x v="2"/>
    <s v="www.shellcreditcard.accountline.com"/>
    <x v="2"/>
    <x v="26"/>
    <x v="1"/>
    <m/>
    <s v="http://www.shellcreditcard.accountline.com/com/bill/online/credit/debt_consolidation.htm"/>
    <s v="yt=qs%3d06oENya4ZGI6qEjAyqVHLTwWcFyGoIZAyDJpp3XcIsgwCIw4PXwfJFoGnXiqOIqqx3bVJ42B1TAfO-8G1qsyyOR2iKhy7RWVw_yB7Revj94H-r3Q3Y8mKxj8kLx5U07j8H8XIsKK1OyHHYHft1FI5gANkBQSYV38OQWv0pJfSYLtOGAa5N6vjn2iWQEx9pMveWEzL_CJQgJmRd9CgNhL1-oToOtLZoGR7HNkxq3gjW0RESmdnw7Vo5J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350"/>
    <s v="patricia"/>
    <s v="patriciamoman@att.net"/>
    <s v="4E4D3CC1-0134-44B3-903F-77034934D623"/>
    <m/>
    <x v="12"/>
    <x v="0"/>
    <x v="0"/>
    <x v="1"/>
    <n v="5"/>
    <s v="Debt Settlement1 Master"/>
    <s v="IN"/>
    <x v="9"/>
    <m/>
    <x v="0"/>
    <s v="www.ask.com"/>
    <x v="0"/>
    <x v="0"/>
    <x v="83"/>
    <s v="Debt Forgiveness for Student Loans"/>
    <s v="http://www.ask.com/web"/>
    <s v="qsrc=2417&amp;o=10472&amp;l=dir&amp;q=Debt Forgiveness for Student Loans"/>
    <s v="http://www.debtreductioninc.com/index8.html"/>
    <s v="utm_source=google&amp;utm_medium=CPC&amp;utm_content=Holding%20Tank%20-%20Debt&amp;utm_campaign=Debt%20Holding%20Tank&amp;utm_term=Debt%20forgiveness%20for%20student%20loans&amp;keyword=How%20Can%20I%20Consolidate%20My%20Debt"/>
  </r>
  <r>
    <x v="0"/>
    <x v="351"/>
    <s v="Salmon"/>
    <s v="staymuree@yahoo.com"/>
    <s v="F5066C07-C7A1-4C79-BBC2-BD5B81DDE469"/>
    <m/>
    <x v="6"/>
    <x v="0"/>
    <x v="0"/>
    <x v="0"/>
    <s v="NULL"/>
    <s v="Debt Settlement1 Master"/>
    <s v="CA"/>
    <x v="3"/>
    <m/>
    <x v="0"/>
    <s v="www.google.com"/>
    <x v="0"/>
    <x v="0"/>
    <x v="84"/>
    <s v="student loan debt forgiveness"/>
    <s v="http://www.google.com/search"/>
    <s v="hl=en&amp;q=student loan debt forgiveness&amp;aq=4&amp;oq=student loan de"/>
    <s v="http://www.debtreductioninc.com/index8.html"/>
    <s v="utm_source=google&amp;utm_medium=CPC&amp;utm_content=Holding%20Tank%20-%20Debt&amp;utm_campaign=Debt%20Holding%20Tank&amp;utm_term=Student%20loan%20debt%20forgiveness&amp;keyword=How%20Can%20I%20Consolidate%20My%20Debt"/>
  </r>
  <r>
    <x v="0"/>
    <x v="352"/>
    <s v="James"/>
    <s v="jslphotography1@yahoo.com"/>
    <s v="FF5CC3A4-F530-4DDB-A76B-09A8AD25E2F2"/>
    <m/>
    <x v="10"/>
    <x v="0"/>
    <x v="0"/>
    <x v="2"/>
    <n v="4"/>
    <s v="Debt Settlement1 Master"/>
    <s v="CO"/>
    <x v="2"/>
    <m/>
    <x v="2"/>
    <s v="www.justclicklocal.com"/>
    <x v="2"/>
    <x v="7"/>
    <x v="1"/>
    <m/>
    <s v="http://www.justclicklocal.com/citydir/Denver-CO--debt-consultant.html"/>
    <s v="query=debt consultant&amp;localkw=debt services&amp;source=adcenter&amp;adgroupid=msn-debtconsultantadwordsji&amp;originalquery=debt consultants&amp;local_type=localcom&amp;keyword=debt consultant"/>
    <s v="http://www.debtreductioninc.com/index8.html"/>
    <s v="utm_source=yahoo&amp;utm_medium=cpc&amp;utm_campaign=DebtReductionInc&amp;utm_content=Debt%20Consolidation&amp;keyword=Government%20Debt%20Consolidation&amp;OVRAW=debt%20consultant&amp;OVKEY=debt%20consolidation%20government&amp;OVMTC=advanced&amp;OVADID=42233432022&amp;OVKWID=207713454522"/>
  </r>
  <r>
    <x v="0"/>
    <x v="353"/>
    <s v="Rebecca"/>
    <s v="studiodune@hotmail.com"/>
    <s v="DCF614EF-F72E-4183-9C78-46AB83E0D4AE"/>
    <m/>
    <x v="10"/>
    <x v="0"/>
    <x v="0"/>
    <x v="3"/>
    <n v="2"/>
    <s v="Debt Settlement1 Master"/>
    <s v="CO"/>
    <x v="2"/>
    <m/>
    <x v="0"/>
    <s v="www.ask.com"/>
    <x v="3"/>
    <x v="27"/>
    <x v="39"/>
    <s v="how do i lower interest rate on credit cards"/>
    <s v="http://www.ask.com/web"/>
    <s v="q=how do i lower interest rate on credit cards&amp;qsrc=0&amp;o=0&amp;l=dir"/>
    <s v="http://www.debtreductioninc.com/index12.html"/>
    <s v="utm_source=google&amp;utm_medium=CPC&amp;utm_content=How&amp;utm_campaign=Credit&amp;utm_term=How%20do%20i%20lower%20credit%20cards&amp;keyword=How%20Can%20I%20Consolidate%20My%20Debt"/>
  </r>
  <r>
    <x v="2"/>
    <x v="354"/>
    <s v="George"/>
    <s v="wallsind@glastel.net"/>
    <s v="ql5aOH8CBUGuYuG6nZ7ULg"/>
    <s v="Closed"/>
    <x v="0"/>
    <x v="0"/>
    <x v="0"/>
    <x v="0"/>
    <s v="NULL"/>
    <s v="creditsolutions-branded-shortform"/>
    <s v="IL"/>
    <x v="4"/>
    <m/>
    <x v="0"/>
    <s v="www.google.com"/>
    <x v="7"/>
    <x v="2"/>
    <x v="18"/>
    <s v="www.chase.com creditcards payment"/>
    <s v="http://www.google.com/search"/>
    <s v="sourceid=navclient&amp;aq=1&amp;oq=www.chase.com%2fcreditcards&amp;ie=UTF-8&amp;rlz=1T4RNTN_enUS325US326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355"/>
    <s v="Francine"/>
    <s v="Fkelley11@live.com"/>
    <s v="598CEA4B-7EBB-45B0-9410-7E58E901F394"/>
    <m/>
    <x v="0"/>
    <x v="0"/>
    <x v="0"/>
    <x v="1"/>
    <n v="5"/>
    <s v="creditsolutions-branded-shortform"/>
    <s v="CA"/>
    <x v="8"/>
    <m/>
    <x v="2"/>
    <s v="www.toseeka.com"/>
    <x v="2"/>
    <x v="7"/>
    <x v="1"/>
    <s v="Non_profit_debt_consolidation in California"/>
    <s v="http://www.toseeka.com/search.php"/>
    <s v="q=Non_profit_debt_consolidation in California"/>
    <s v="http://www.debtreductioninc.com/index8.html"/>
    <s v="utm_source=yahoo&amp;utm_medium=cpc&amp;utm_campaign=DebtReductionInc&amp;utm_content=Debt%20Consolidation&amp;keyword=Debt%20Consolidation&amp;OVRAW=Non_profit_debt_consolidation%20in%20California&amp;OVKEY=non%20profit%20debt%20consolidation&amp;OVMTC=advanced&amp;OVADID=42233534522&amp;O"/>
  </r>
  <r>
    <x v="2"/>
    <x v="356"/>
    <s v="Manuel"/>
    <s v="mrosa@extremenetworks.com"/>
    <s v="ShhDXuPxiU2oqcuoPKz1DA"/>
    <s v="Closed"/>
    <x v="2"/>
    <x v="0"/>
    <x v="0"/>
    <x v="0"/>
    <s v="NULL"/>
    <s v="Debt Settlement1 Master"/>
    <s v="CA"/>
    <x v="2"/>
    <m/>
    <x v="0"/>
    <s v="search.mywebsearch.com"/>
    <x v="3"/>
    <x v="27"/>
    <x v="85"/>
    <m/>
    <s v="http://search.mywebsearch.com/mywebsearch/AJmain.jhtml"/>
    <s v="qid=653F4D0D345F32E34ACD5AFFB1A7B380&amp;pg=AJmain&amp;ord=0&amp;action=click&amp;p=AJmain&amp;tpr=sugrs&amp;ptnrS=ZRxdm429YYUS&amp;searchfor=How Long Does It Take to Repair Your Credit&amp;si=&amp;ct=RR&amp;st=bar&amp;ss=sub&amp;cb=ZR"/>
    <s v="http://www.debtreductioninc.com/index8.html"/>
    <s v="utm_source=google&amp;utm_medium=CPC&amp;utm_content=How&amp;utm_campaign=Credit&amp;utm_term=How%20to%20repair%20your%20credit&amp;keyword=How%20Can%20I%20Consolidate%20My%20Debt"/>
  </r>
  <r>
    <x v="0"/>
    <x v="357"/>
    <s v="robert"/>
    <s v="cruppy@hotmail.com"/>
    <s v="7A92452A-B160-47F7-831A-C71F6F95B00D"/>
    <m/>
    <x v="0"/>
    <x v="0"/>
    <x v="0"/>
    <x v="0"/>
    <s v="NULL"/>
    <s v="creditsolutions-branded-shortform"/>
    <s v="CA"/>
    <x v="3"/>
    <m/>
    <x v="0"/>
    <s v="news.google.com"/>
    <x v="0"/>
    <x v="0"/>
    <x v="86"/>
    <s v="buried in debt what to do"/>
    <s v="http://news.google.com/news"/>
    <s v="hl=en&amp;q=buried in debt what to do&amp;rlz=1W1GGIC_en&amp;um=1&amp;ie=UTF-8&amp;ei=Z2AQSq7wM4PQswPrvq2SAw&amp;sa=X&amp;oi=news_group&amp;ct=title&amp;resnum=11"/>
    <s v="http://www.debtreductioninc.com/index8.html"/>
    <s v="utm_source=google&amp;utm_medium=CPC&amp;utm_content=Holding%20Tank%20-%20Debt&amp;utm_campaign=Debt%20Holding%20Tank&amp;utm_term=Buried%20in%20debt&amp;keyword=How%20Can%20I%20Consolidate%20My%20Debt"/>
  </r>
  <r>
    <x v="2"/>
    <x v="279"/>
    <s v="Earl"/>
    <s v="jetco6@aol.com"/>
    <s v="pA69S4uzckuA9eolZ7oXOw"/>
    <s v="Closed"/>
    <x v="10"/>
    <x v="0"/>
    <x v="0"/>
    <x v="1"/>
    <n v="5"/>
    <s v="Debt Settlement1 Master"/>
    <s v="NV"/>
    <x v="9"/>
    <m/>
    <x v="0"/>
    <s v="search.aol.com"/>
    <x v="7"/>
    <x v="2"/>
    <x v="18"/>
    <m/>
    <s v="http://search.aol.com/aol/search"/>
    <s v="s_it=relsearch-atmcs&amp;q=chase visa credit card payments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358"/>
    <s v="sherie"/>
    <s v="sheriethorn@aol.com"/>
    <s v="8617EC6D-80B5-4C03-B00A-9EB9FACEC77A"/>
    <m/>
    <x v="0"/>
    <x v="0"/>
    <x v="0"/>
    <x v="3"/>
    <n v="3"/>
    <s v="creditsolutions-branded-shortform"/>
    <s v="CA"/>
    <x v="8"/>
    <m/>
    <x v="0"/>
    <s v="search.aol.com"/>
    <x v="5"/>
    <x v="9"/>
    <x v="4"/>
    <m/>
    <s v="http://search.aol.com/aol/weboffers"/>
    <s v="s_it=bottomsearchbox.weboffers&amp;q=debt free life style now&amp;nt=SG3&amp;page=3"/>
    <s v="http://www.debtreductioninc.com/index8.html"/>
    <s v="utm_source=google&amp;utm_medium=CPC&amp;utm_content=Debt&amp;utm_campaign=Debt%20Volume&amp;utm_term=Debt&amp;keyword=How%20Can%20I%20Consolidate%20My%20Debt"/>
  </r>
  <r>
    <x v="0"/>
    <x v="359"/>
    <s v="JAIME"/>
    <s v="JAIMELEEAZ@AOL.COM"/>
    <s v="5A7DA975-EA4F-40A4-9C0C-8BFC4BFCB867"/>
    <m/>
    <x v="3"/>
    <x v="0"/>
    <x v="0"/>
    <x v="0"/>
    <s v="NULL"/>
    <s v="Debt Settlement1 Master"/>
    <s v="AZ"/>
    <x v="0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360"/>
    <s v="irene"/>
    <s v="adealani@aol.com"/>
    <s v="B3EEA685-A3FB-4242-A93A-50D0E1CDD1CE"/>
    <m/>
    <x v="7"/>
    <x v="0"/>
    <x v="0"/>
    <x v="0"/>
    <s v="NULL"/>
    <s v="Debt Settlement1 Master"/>
    <s v="HI"/>
    <x v="7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1"/>
    <x v="361"/>
    <s v="Carole"/>
    <s v="cbauereise@aol.com"/>
    <s v="Tq5iFM8RwEi1XWKy1FOssQ"/>
    <s v="Unable to contact - Bad Contact Information"/>
    <x v="7"/>
    <x v="0"/>
    <x v="0"/>
    <x v="0"/>
    <s v="NULL"/>
    <s v="Debt Settlement1 Master"/>
    <s v="TX"/>
    <x v="1"/>
    <m/>
    <x v="0"/>
    <s v="search.money.cnn.com"/>
    <x v="7"/>
    <x v="15"/>
    <x v="87"/>
    <m/>
    <s v="http://search.money.cnn.com/pages/search.jsp"/>
    <s v="magazine=web&amp;source=money&amp;query=&amp;invocationType=search%252Ftop&amp;QueryText=credit card suing on default&amp;search.x=19&amp;search.y=17"/>
    <s v="http://www.debtreductioninc.com/index8.html"/>
    <s v="utm_source=google&amp;utm_medium=CPC&amp;utm_content=Loan%20Default&amp;utm_campaign=Debt%20General&amp;utm_term=Default%20on%20loan&amp;keyword=How%20Can%20I%20Consolidate%20My%20Debt"/>
  </r>
  <r>
    <x v="0"/>
    <x v="362"/>
    <s v="eric"/>
    <s v="Dde420@aol.com"/>
    <s v="97668C65-B372-4433-A2B0-80B781B33BA5"/>
    <m/>
    <x v="3"/>
    <x v="0"/>
    <x v="0"/>
    <x v="0"/>
    <s v="NULL"/>
    <s v="Debt Settlement1 Master"/>
    <s v="CO"/>
    <x v="0"/>
    <m/>
    <x v="0"/>
    <s v="search.aol.com"/>
    <x v="0"/>
    <x v="0"/>
    <x v="88"/>
    <s v="erase your debt as seen on msnbc"/>
    <s v="http://search.aol.com/aol/search"/>
    <s v="query=erase your debt as seen on msnbc&amp;s_it=keyword_rollover"/>
    <s v="http://www.debtreductioninc.com/index8.html"/>
    <s v="utm_source=google&amp;utm_medium=CPC&amp;utm_content=Holding%20Tank%20-%20Debt&amp;utm_campaign=Debt%20Holding%20Tank&amp;utm_term=Erase%20your%20debt&amp;keyword=How%20Can%20I%20Consolidate%20My%20Debt"/>
  </r>
  <r>
    <x v="0"/>
    <x v="363"/>
    <s v="Ed"/>
    <s v="emmon0620@aol.com"/>
    <s v="DA13FC42-1E37-4F39-9C98-6693FD3F6661"/>
    <m/>
    <x v="4"/>
    <x v="0"/>
    <x v="0"/>
    <x v="0"/>
    <s v="NULL"/>
    <s v="Debt Settlement1 Master"/>
    <s v="CA"/>
    <x v="8"/>
    <m/>
    <x v="0"/>
    <s v="search.aol.com"/>
    <x v="7"/>
    <x v="16"/>
    <x v="72"/>
    <m/>
    <s v="http://search.aol.com/aol/search"/>
    <s v="s_it=topsearchbox.search&amp;q=bill collector harrasement laws"/>
    <s v="http://www.debtreductioninc.com/index8.html"/>
    <s v="utm_source=google&amp;utm_medium=CPC&amp;utm_content=Stop%20Collections&amp;utm_campaign=Debt%20General&amp;utm_term=Bill%20collector%20harassment&amp;keyword=How%20Can%20I%20Consolidate%20My%20Debt"/>
  </r>
  <r>
    <x v="0"/>
    <x v="364"/>
    <s v="elizabeth"/>
    <s v="ilovebooks1969@aol.com"/>
    <s v="1C2D3709-5115-4B56-BE1D-BEE19F8E73F1"/>
    <m/>
    <x v="0"/>
    <x v="0"/>
    <x v="0"/>
    <x v="1"/>
    <n v="3"/>
    <s v="creditsolutions-branded-shortform"/>
    <s v="CA"/>
    <x v="9"/>
    <m/>
    <x v="0"/>
    <s v="www.ask.com"/>
    <x v="0"/>
    <x v="0"/>
    <x v="89"/>
    <s v="debt group"/>
    <s v="http://www.ask.com/web"/>
    <s v="q=debt group&amp;search=&amp;qsrc=0&amp;o=0&amp;l=dir"/>
    <s v="http://www.debtreductioninc.com/index8.html"/>
    <s v="utm_source=google&amp;utm_medium=CPC&amp;utm_content=Holding%20Tank%20-%20Debt&amp;utm_campaign=Debt%20Holding%20Tank&amp;utm_term=Debt%20group&amp;keyword=How%20Can%20I%20Consolidate%20My%20Debt"/>
  </r>
  <r>
    <x v="0"/>
    <x v="365"/>
    <s v="Joanne"/>
    <s v="KNavin3877@aol.com"/>
    <s v="C1A2305F-1C48-4AD6-8383-84C73D2E66D8"/>
    <m/>
    <x v="2"/>
    <x v="0"/>
    <x v="0"/>
    <x v="1"/>
    <n v="5"/>
    <s v="Debt Settlement1 Master"/>
    <s v="CA"/>
    <x v="7"/>
    <m/>
    <x v="0"/>
    <s v="googleads.g.doubleclick.net"/>
    <x v="2"/>
    <x v="4"/>
    <x v="1"/>
    <m/>
    <s v="http://googleads.g.doubleclick.net/pagead/ads"/>
    <s v="client=ca-pub-9283348401602740&amp;output=html&amp;h=250&amp;slotname=7823700693&amp;w=300&amp;lmt=1253588194&amp;flash=10.0.22.87&amp;url=http%3A%2F%2Fsavestanton.com%2Ftag%2Fbankruptcy%2F&amp;ref=http%3A%2F%2Fsavestanton.com%2Fare-there-good-debit-consolidation-loans-for-bad-credit%2F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366"/>
    <s v="Sachi H"/>
    <s v="MANJUSY@AOL.COM"/>
    <s v="w1s73GGVP0GSkwRgiCn2Sw"/>
    <s v="Closed"/>
    <x v="0"/>
    <x v="0"/>
    <x v="0"/>
    <x v="0"/>
    <n v="5"/>
    <s v="creditsolutions-branded-shortform"/>
    <s v="CA"/>
    <x v="4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367"/>
    <s v="nick"/>
    <s v="nickjt919@aol.com"/>
    <s v="0AC5008D-25B1-4C10-9CA7-846DDFB49B9C"/>
    <m/>
    <x v="2"/>
    <x v="0"/>
    <x v="0"/>
    <x v="1"/>
    <n v="2"/>
    <s v="Debt Settlement1 Master"/>
    <s v="CO"/>
    <x v="5"/>
    <m/>
    <x v="0"/>
    <s v="www.google.com"/>
    <x v="0"/>
    <x v="0"/>
    <x v="90"/>
    <s v="consumer debt advocates"/>
    <s v="http://www.google.com/search"/>
    <s v="hl=en&amp;ie=ISO-8859-1&amp;q=consumer debt advocates&amp;aq=f&amp;oq=&amp;aqi="/>
    <s v="http://www.debtreductioninc.com/index8.html"/>
    <s v="utm_source=google&amp;utm_medium=CPC&amp;utm_content=Holding%20Tank%20-%20Debt&amp;utm_campaign=Debt%20Holding%20Tank&amp;utm_term=Consumer%20debt%20advocates&amp;keyword=How%20Can%20I%20Consolidate%20My%20Debt"/>
  </r>
  <r>
    <x v="0"/>
    <x v="368"/>
    <s v="Teresa"/>
    <s v="tcoopercta@aol.com"/>
    <s v="8187827A-3A75-45BC-8ABA-63A42A4A039E"/>
    <m/>
    <x v="6"/>
    <x v="0"/>
    <x v="0"/>
    <x v="0"/>
    <s v="NULL"/>
    <s v="Debt Settlement1 Master"/>
    <s v="CA"/>
    <x v="7"/>
    <m/>
    <x v="0"/>
    <s v="www.wisegeek.com"/>
    <x v="5"/>
    <x v="27"/>
    <x v="4"/>
    <m/>
    <s v="http://www.wisegeek.com/what-are-garnished-wages.htm"/>
    <m/>
    <s v="http://www.debtreductioninc.com/index8.html"/>
    <s v="utm_source=google&amp;utm_medium=CPC&amp;utm_content=How&amp;utm_campaign=Debt%20Volume&amp;utm_term=debt&amp;keyword=Be%20Debt%20Free%20in%2012%20-%2036%20Months."/>
  </r>
  <r>
    <x v="0"/>
    <x v="369"/>
    <s v="RITA"/>
    <s v="RITASHORTY@WMCONNECT.COM"/>
    <s v="3A4BC6C6-8E1B-4BA3-A46B-F5F3E7965B6B"/>
    <m/>
    <x v="0"/>
    <x v="0"/>
    <x v="0"/>
    <x v="1"/>
    <n v="3"/>
    <s v="creditsolutions-branded-shortform"/>
    <s v="CA"/>
    <x v="0"/>
    <m/>
    <x v="0"/>
    <s v="websearch.cs.com"/>
    <x v="0"/>
    <x v="0"/>
    <x v="91"/>
    <m/>
    <s v="http://websearch.cs.com/wm/search"/>
    <s v="query=wwwdebtfree.com&amp;fromPage=WMTResultsT&amp;x=10&amp;y=8"/>
    <s v="http://www.debtreductioninc.com/index8.html"/>
    <s v="utm_source=google&amp;utm_medium=CPC&amp;utm_content=Holding%20Tank%20-%20Debt&amp;utm_campaign=Debt%20Holding%20Tank&amp;utm_term=Www%20debtfree%20com&amp;keyword=How%20Can%20I%20Consolidate%20My%20Debt"/>
  </r>
  <r>
    <x v="2"/>
    <x v="370"/>
    <s v="Myrna"/>
    <s v="ANRYMM52@AOL.COM"/>
    <s v="kzLaWY26Bki0K1YZjt6QXA"/>
    <s v="EP Confirmed"/>
    <x v="2"/>
    <x v="0"/>
    <x v="0"/>
    <x v="1"/>
    <n v="3"/>
    <s v="Debt Settlement1 Master"/>
    <s v="NV"/>
    <x v="8"/>
    <m/>
    <x v="0"/>
    <s v="search.aol.com"/>
    <x v="0"/>
    <x v="0"/>
    <x v="33"/>
    <m/>
    <s v="http://search.aol.com/aol/weboffers"/>
    <s v="s_it=wo_more&amp;q=fair debt collections and practices act"/>
    <s v="http://www.debtreductioninc.com/index8.html"/>
    <s v="utm_source=google&amp;utm_medium=CPC&amp;utm_content=Holding%20Tank%20-%20Debt&amp;utm_campaign=Debt%20Holding%20Tank&amp;utm_term=Fair%20debt&amp;keyword=How%20Can%20I%20Consolidate%20My%20Debt"/>
  </r>
  <r>
    <x v="0"/>
    <x v="371"/>
    <s v="stephanie"/>
    <s v="saesparza55@aol.com"/>
    <s v="2E0A4348-FEF0-4E04-9143-7891EB60B4A7"/>
    <m/>
    <x v="10"/>
    <x v="0"/>
    <x v="0"/>
    <x v="4"/>
    <n v="4"/>
    <s v="Debt Settlement1 Master"/>
    <s v="CA"/>
    <x v="9"/>
    <m/>
    <x v="0"/>
    <s v="www.google.com"/>
    <x v="0"/>
    <x v="0"/>
    <x v="92"/>
    <s v="debt rescue usa"/>
    <s v="http://www.google.com/search"/>
    <s v="hl=en&amp;source=hp&amp;ie=ISO-8859-1&amp;q=debt rescue usa"/>
    <s v="http://www.debtreductioninc.com/index8.html"/>
    <s v="utm_source=google&amp;utm_medium=CPC&amp;utm_content=Holding%20Tank%20-%20Debt&amp;utm_campaign=Debt%20Holding%20Tank&amp;utm_term=Debt%20rescue%20usa&amp;keyword=USA%20Debt%20Rescue%20Program"/>
  </r>
  <r>
    <x v="0"/>
    <x v="372"/>
    <s v="Pamela"/>
    <s v="PamGraff@AOL.com"/>
    <s v="67F26BBF-6109-45B4-8D04-55CBEB3F7DC0"/>
    <m/>
    <x v="2"/>
    <x v="0"/>
    <x v="0"/>
    <x v="1"/>
    <n v="4"/>
    <s v="Debt Settlement1 Master"/>
    <s v="CA"/>
    <x v="4"/>
    <m/>
    <x v="0"/>
    <s v="www.gklife.com"/>
    <x v="7"/>
    <x v="2"/>
    <x v="18"/>
    <m/>
    <s v="http://www.gklife.com/search/web/creditcard%20payment"/>
    <m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373"/>
    <s v="Carmen"/>
    <s v="carmenoemi@yahoo.com"/>
    <s v="Fm8xNkdSE0_4eE_qCeD0Tw"/>
    <s v="Contacted - Doesn't Qualify"/>
    <x v="8"/>
    <x v="0"/>
    <x v="0"/>
    <x v="1"/>
    <n v="5"/>
    <s v="Debt Settlement1 Master"/>
    <s v="CT"/>
    <x v="9"/>
    <m/>
    <x v="0"/>
    <s v="www.ask.com"/>
    <x v="7"/>
    <x v="2"/>
    <x v="93"/>
    <s v="How to lower my monthly bills?"/>
    <s v="http://www.ask.com/web"/>
    <s v="q=How%20to%20lower%20my%20monthly%20bills%3F"/>
    <s v="http://www.debtreductioninc.com/index8.html"/>
    <s v="utm_source=google&amp;utm_medium=CPC&amp;utm_content=Lower%20Payments&amp;utm_campaign=Debt%20General&amp;utm_term=Lower%20monthly%20bills&amp;keyword=How%20Can%20I%20Consolidate%20My%20Debt"/>
  </r>
  <r>
    <x v="0"/>
    <x v="374"/>
    <s v="kleber"/>
    <s v="woosterct@aol.com"/>
    <s v="C897B9EF-F390-4562-9DBC-1E6934C79E95"/>
    <m/>
    <x v="8"/>
    <x v="0"/>
    <x v="0"/>
    <x v="1"/>
    <n v="2"/>
    <s v="Debt Settlement1 Master"/>
    <s v="CT"/>
    <x v="9"/>
    <m/>
    <x v="0"/>
    <s v="www.myacountaccess.com"/>
    <x v="2"/>
    <x v="2"/>
    <x v="1"/>
    <m/>
    <s v="http://www.myacountaccess.com/factor/related_search.php"/>
    <s v="tk=04iCdxUIu-oKEwjsz5Xf8NqcAhWSTtoKHWYGmO0YACAAOAhArdrb65Sm2JvmAQ&amp;k=Online Credit Card Billing System&amp;cat_hd=&amp;keywordtype=Related_Cat_G"/>
    <s v="http://www.debtreductioninc.com/index12.html"/>
    <s v="utm_source=Google&amp;utm_medium=cpc&amp;utm_campaign=DebtReductionInc&amp;utm_content=Lower%20Payments&amp;keyword=How%20To%20Lower%20Monthly%20Mortgage%20Payments"/>
  </r>
  <r>
    <x v="0"/>
    <x v="375"/>
    <s v="robin"/>
    <s v="robinennis2@aol.com"/>
    <s v="35365FA7-D08B-46B9-B197-52FD171AE5BA"/>
    <m/>
    <x v="4"/>
    <x v="0"/>
    <x v="0"/>
    <x v="0"/>
    <s v="NULL"/>
    <s v="Debt Settlement1 Master"/>
    <s v="TX"/>
    <x v="6"/>
    <m/>
    <x v="0"/>
    <s v="googleads.g.doubleclick.net"/>
    <x v="2"/>
    <x v="4"/>
    <x v="1"/>
    <m/>
    <s v="http://googleads.g.doubleclick.net/pagead/ads"/>
    <s v="client=ca-pub-2355614223147885&amp;dt=1240427305634&amp;lmt=1240427305&amp;prev_fmts=468x60_as&amp;format=336x280_as&amp;output=html&amp;correlator=1240427305259&amp;channel=9791535483&amp;url=http%3A%2F%2Fwww.crazysquirrel.com%2Ffinance%2Findex.jspx&amp;color_bg=FFFFFF&amp;color_text=000000&amp;co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376"/>
    <s v="veronica"/>
    <s v="vfrank1970@yahoo.com"/>
    <s v="3CA91A2D-D127-454E-9965-D99CA391DCC1"/>
    <m/>
    <x v="11"/>
    <x v="0"/>
    <x v="0"/>
    <x v="0"/>
    <s v="NULL"/>
    <s v="creditsolutions-branded-shortform"/>
    <s v="IL"/>
    <x v="7"/>
    <m/>
    <x v="0"/>
    <s v="search.cbsnews.com"/>
    <x v="0"/>
    <x v="0"/>
    <x v="94"/>
    <s v="stop debt"/>
    <s v="http://search.cbsnews.com/"/>
    <s v="source=cbs&amp;q=stop debt&amp;x=17&amp;y=9"/>
    <s v="http://www.debtreductioninc.com/index8.html"/>
    <s v="utm_source=google&amp;utm_medium=CPC&amp;utm_content=Holding%20Tank%20-%20Debt&amp;utm_campaign=Debt%20Holding%20Tank&amp;utm_term=Stop%20debt&amp;keyword=How%20Can%20I%20Consolidate%20My%20Debt"/>
  </r>
  <r>
    <x v="0"/>
    <x v="377"/>
    <s v="jessica"/>
    <s v="maristelajessica@yahoo.com"/>
    <s v="A419A9F4-2B58-46F4-A6A5-E926B84C9DB8"/>
    <m/>
    <x v="0"/>
    <x v="0"/>
    <x v="0"/>
    <x v="1"/>
    <n v="3"/>
    <s v="creditsolutions-branded-shortform"/>
    <s v="TX"/>
    <x v="4"/>
    <m/>
    <x v="2"/>
    <s v="search.yahoo.com"/>
    <x v="2"/>
    <x v="12"/>
    <x v="1"/>
    <s v="erase debt free"/>
    <s v="http://search.yahoo.com/search;_ylt=A0geu55CdF5KmgAAyy5XNyoA"/>
    <s v="p=erase debt free&amp;fr=yfp-t-105&amp;fr2=sb-top&amp;sao=1"/>
    <s v="http://www.debtreductioninc.com/index8.html"/>
    <s v="utm_source=yahoo&amp;utm_medium=cpc&amp;utm_campaign=DebtReductionInc&amp;utm_content=General%20Debt&amp;keyword=Be%20Debt%20Free&amp;OVRAW=erase%20debt%20free&amp;OVKEY=debt%20free&amp;OVMTC=advanced&amp;OVADID=42233303522&amp;OVKWID=207713077522"/>
  </r>
  <r>
    <x v="0"/>
    <x v="378"/>
    <s v="Michael"/>
    <s v="jlb10144@suddenlink.net"/>
    <s v="0EC8338C-F3C9-41AD-AFDE-B48A0974D60B"/>
    <m/>
    <x v="8"/>
    <x v="0"/>
    <x v="0"/>
    <x v="0"/>
    <n v="3"/>
    <s v="Debt Settlement1 Master"/>
    <s v="TX"/>
    <x v="4"/>
    <m/>
    <x v="0"/>
    <s v="googleads.g.doubleclick.net"/>
    <x v="2"/>
    <x v="5"/>
    <x v="1"/>
    <m/>
    <s v="http://googleads.g.doubleclick.net/pagead/ads"/>
    <s v="client=ca-pub-4018335132104035&amp;dt=1246111801125&amp;lmt=1246111801&amp;alternate_ad_url=http%3A%2F%2Fhindi.avadhwebs.com%2Fads%2Fads2.htm&amp;format=728x90_as&amp;output=html&amp;correlator=1246111801125&amp;url=http%3A%2F%2Fhindi.avadhwebs.com%2Fwebsite%2F1800iwillpay.com&amp;color"/>
    <s v="http://www.debtreductioninc.com/index12.html"/>
    <s v="utm_source=Google&amp;utm_medium=cpc&amp;utm_campaign=DebtReductionInc&amp;utm_content=Student%20Debt&amp;keyword=Defaulted%20Student%20Loan%20Solutions"/>
  </r>
  <r>
    <x v="2"/>
    <x v="379"/>
    <s v="Karen"/>
    <s v="WWW.SHEBASELLERS@aol.com"/>
    <s v="knIqOX5FyUaQrUqbNJZNuw"/>
    <s v="EP Confirmed"/>
    <x v="11"/>
    <x v="0"/>
    <x v="0"/>
    <x v="0"/>
    <s v="NULL"/>
    <s v="creditsolutions-branded-shortform"/>
    <s v="MD"/>
    <x v="7"/>
    <m/>
    <x v="2"/>
    <s v="search.yahoo.com"/>
    <x v="2"/>
    <x v="12"/>
    <x v="1"/>
    <s v="WWW.DEBTAMERICA.COM"/>
    <s v="http://search.yahoo.com/search"/>
    <s v="p=WWW.DEBTAMERICA.COM&amp;fr=yfp-t-501&amp;toggle=1&amp;cop=mss&amp;ei=UTF-8"/>
    <s v="http://www.debtreductioninc.com/index8.html"/>
    <s v="utm_source=yahoo&amp;utm_medium=cpc&amp;utm_campaign=DebtReductionInc&amp;utm_content=General%20Debt&amp;keyword=Debt%20Free%20America&amp;OVRAW=WWW.DEBTAMERICA.COM&amp;OVKEY=debt%20free%20america&amp;OVMTC=advanced&amp;OVADID=42233303522&amp;OVKWID=207713028022"/>
  </r>
  <r>
    <x v="0"/>
    <x v="380"/>
    <s v="Kim"/>
    <s v="codybobbykim@yahoo.com"/>
    <s v="B61EE48D-DA42-4C31-95D5-81CE4D3C288C"/>
    <m/>
    <x v="0"/>
    <x v="0"/>
    <x v="0"/>
    <x v="0"/>
    <n v="5"/>
    <s v="creditsolutions-branded-shortform"/>
    <s v="WV"/>
    <x v="2"/>
    <m/>
    <x v="2"/>
    <s v="search.yahoo.com"/>
    <x v="2"/>
    <x v="11"/>
    <x v="1"/>
    <s v="how to get out of debt"/>
    <s v="http://search.yahoo.com/search;_ylt=AuCFhfFTKqK4JLhtyraSKOdG2vAI"/>
    <s v="p=how to get out of debt&amp;fr=my-myy&amp;toggle=1&amp;cop=&amp;ei=UTF-8"/>
    <s v="http://www.debtreductioninc.com/index8.html"/>
    <s v="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"/>
  </r>
  <r>
    <x v="0"/>
    <x v="381"/>
    <s v="Charles"/>
    <s v="kingheli@yahoo.com"/>
    <s v="D95CB91A-44EA-421D-B2C2-0ECBD874896A"/>
    <m/>
    <x v="2"/>
    <x v="0"/>
    <x v="0"/>
    <x v="0"/>
    <s v="NULL"/>
    <s v="Debt Settlement1 Master"/>
    <s v="MD"/>
    <x v="0"/>
    <m/>
    <x v="1"/>
    <s v="us.mc313.mail.yahoo.com"/>
    <x v="1"/>
    <x v="1"/>
    <x v="1"/>
    <m/>
    <s v="http://us.mc313.mail.yahoo.com/mc/showMessage"/>
    <s v=".rand=1091895746&amp;fid=Inbox&amp;mid=1_5312614_AGHGjkQAATMXShnTcggO2Cr%2B9Rw"/>
    <s v="http://www.debtreductioninc.com/index8.html"/>
    <s v="utm_source=AdKnowledge&amp;utm_medium=CPC&amp;utm_content=Consolidate&amp;20Debt&amp;utm_campaign=Financial%20Services&amp;keyword=Debt%20Consolidation%20Experts"/>
  </r>
  <r>
    <x v="0"/>
    <x v="382"/>
    <s v="Willie"/>
    <s v="vbskesclwjyp35444@yahoo.com"/>
    <s v="83508315-9721-4EED-97F1-AB557A06870A"/>
    <m/>
    <x v="6"/>
    <x v="0"/>
    <x v="0"/>
    <x v="0"/>
    <s v="NULL"/>
    <s v="Debt Settlement1 Master"/>
    <s v="PA"/>
    <x v="2"/>
    <m/>
    <x v="2"/>
    <s v="revenuestock.com"/>
    <x v="2"/>
    <x v="7"/>
    <x v="1"/>
    <m/>
    <s v="http://revenuestock.com/Debt-Consolidation.html"/>
    <s v="cr=1&amp;qs=06oENya4ZG1YS6vOLJwpLiFbgelW6z6_31z1Lt7RL4684ailrFy0L81xuS-1EKyPTXK95onHVcMBcsoPInwJqotLSntsJ3UNXOLbk1Gx2pwi82MIHjLsgVhNYelcwFp6rT6UaESC-pj3jNEuLVwGhSqBlV-6QvC4h3tzaQM3E_RgMuLkvuYuX1ly19mxYPeOpl0IwoayQMqe89hxFeSbq44KSkydklCxpFOlqY6g8eG-y7FNksKRQ.,"/>
    <s v="http://www.debtreductioninc.com/index8.html"/>
    <s v="utm_source=yahoo&amp;utm_medium=cpc&amp;utm_campaign=DebtReductionInc&amp;utm_content=Debt%20Consolidation&amp;keyword=Debt%20Consolidation&amp;OVRAW=Debt%20Consolidation&amp;OVKEY=best%20debt%20consolidation&amp;OVMTC=advanced&amp;OVADID=42233534522&amp;OVKWID=207713044522"/>
  </r>
  <r>
    <x v="0"/>
    <x v="383"/>
    <s v="Arbitration Board"/>
    <s v="arbitrationboard@yahoo.com"/>
    <s v="1EA97B6A-4E7D-4649-95DE-F6F1A200E5C7"/>
    <m/>
    <x v="6"/>
    <x v="0"/>
    <x v="0"/>
    <x v="0"/>
    <s v="NULL"/>
    <s v="Debt Settlement1 Master"/>
    <s v="CA"/>
    <x v="0"/>
    <m/>
    <x v="2"/>
    <m/>
    <x v="11"/>
    <x v="52"/>
    <x v="1"/>
    <m/>
    <m/>
    <m/>
    <s v="http://www.debtreductioninc.com/index8.html"/>
    <s v="utm_source=yahoo&amp;utm_medium=cpc&amp;utm_campaign=DebtReductionInc%20-%20YSM%20Restructure%20(05/29/09)&amp;utm_content=Debt%20Arbitration%20(HV)&amp;keyword=Debt%20Arbitration&amp;OVRAW=Debt%20Mediation&amp;OVKEY=debt%20arbitration&amp;OVMTC=advanced&amp;OVADID=45758901022&amp;OVKWID=22"/>
  </r>
  <r>
    <x v="0"/>
    <x v="384"/>
    <s v="Miss Kazimiera"/>
    <s v="hotmama.007@netzero.net"/>
    <s v="A1C940A0-46F6-47BC-84A2-9537EAECDACB"/>
    <m/>
    <x v="6"/>
    <x v="0"/>
    <x v="0"/>
    <x v="0"/>
    <s v="NULL"/>
    <s v="Debt Settlement1 Master"/>
    <s v="IL"/>
    <x v="2"/>
    <m/>
    <x v="1"/>
    <s v="webmaila.netzero.net"/>
    <x v="1"/>
    <x v="1"/>
    <x v="1"/>
    <m/>
    <s v="http://webmaila.netzero.net/webmail/new/8"/>
    <s v="folder=Inbox&amp;msgNum=00001p00:001A9_ti00002LwN&amp;block=1&amp;msgNature=all&amp;msgStatus=all&amp;count=1244029731&amp;content=central"/>
    <s v="http://www.debtreductioninc.com/index8.html"/>
    <s v="utm_source=AdKnowledge&amp;utm_medium=CPC&amp;utm_content=Consolidate&amp;20Debt&amp;utm_campaign=Financial%20Services&amp;keyword=Debt%20Consolidation%20Experts"/>
  </r>
  <r>
    <x v="0"/>
    <x v="385"/>
    <s v="Linda"/>
    <s v="lutzl@byron.ogle.k12.il.us"/>
    <s v="B5961E61-7E80-4AF8-82DC-040B2996E8ED"/>
    <m/>
    <x v="0"/>
    <x v="0"/>
    <x v="0"/>
    <x v="0"/>
    <s v="NULL"/>
    <s v="creditsolutions-branded-shortform"/>
    <s v="IL"/>
    <x v="2"/>
    <m/>
    <x v="0"/>
    <s v="www.google.com"/>
    <x v="7"/>
    <x v="2"/>
    <x v="18"/>
    <s v="www.chase.com creditcards payment"/>
    <s v="http://www.google.com/search"/>
    <s v="hl=en&amp;q=www.chase.com creditcards payment&amp;aq=2&amp;oq=www.chase.com%2Fcre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386"/>
    <s v="MANDE"/>
    <s v="quickperformance@peoplepc.com"/>
    <s v="5B3BBAAE-314C-4866-A4C8-26B4379E972E"/>
    <m/>
    <x v="2"/>
    <x v="0"/>
    <x v="0"/>
    <x v="0"/>
    <s v="NULL"/>
    <s v="Debt Settlement1 Master"/>
    <s v="CO"/>
    <x v="5"/>
    <m/>
    <x v="0"/>
    <s v="search.peoplepc.com"/>
    <x v="0"/>
    <x v="0"/>
    <x v="95"/>
    <s v="NO MORE DEBT"/>
    <s v="http://search.peoplepc.com/search"/>
    <s v="area=earthlink-peoplepc-wssynd&amp;cgid=176&amp;memberID=null&amp;segmentID=1,-2,-3,-4&amp;category=membersite&amp;channel=&amp;hl=&amp;logosrc=http://home.peoplepc.com/i/common/ppco_blue.gif&amp;q=NO MORE DEBT"/>
    <s v="http://www.debtreductioninc.com/index8.html"/>
    <s v="utm_source=google&amp;utm_medium=CPC&amp;utm_content=Holding%20Tank%20-%20Debt&amp;utm_campaign=Debt%20Holding%20Tank&amp;utm_term=No%20more%20debt&amp;keyword=How%20Can%20I%20Consolidate%20My%20Debt"/>
  </r>
  <r>
    <x v="0"/>
    <x v="387"/>
    <s v="James"/>
    <s v="khaoticmusik@earthlink.net"/>
    <s v="AF5D207B-CBA8-41DF-A794-661CCA31837F"/>
    <m/>
    <x v="2"/>
    <x v="0"/>
    <x v="0"/>
    <x v="0"/>
    <s v="NULL"/>
    <s v="Debt Settlement1 Master"/>
    <s v="OR"/>
    <x v="3"/>
    <m/>
    <x v="0"/>
    <s v="search.earthlink.net"/>
    <x v="0"/>
    <x v="0"/>
    <x v="96"/>
    <s v="The Mortgage Forgiveness Debt Relief Act (H.R.3648)"/>
    <s v="http://search.earthlink.net/search"/>
    <s v="q=The Mortgage Forgiveness Debt Relief Act %28H.R.3648%29&amp;area=earthlink-ws&amp;channel=nonregistered&amp;abtcgid=87&amp;abtli=1"/>
    <s v="http://www.debtreductioninc.com/index8.html"/>
    <s v="utm_source=google&amp;utm_medium=CPC&amp;utm_content=Holding%20Tank%20-%20Debt&amp;utm_campaign=Debt%20Holding%20Tank&amp;utm_term=Debt%20relief%20act&amp;keyword=How%20Can%20I%20Consolidate%20My%20Debt"/>
  </r>
  <r>
    <x v="0"/>
    <x v="388"/>
    <s v="Nikki"/>
    <s v="nikkilc@msn.com"/>
    <s v="3A9AEB3B-8CC1-42D3-9267-64874CF34C9E"/>
    <m/>
    <x v="6"/>
    <x v="0"/>
    <x v="0"/>
    <x v="0"/>
    <s v="NULL"/>
    <s v="Debt Settlement1 Master"/>
    <s v="AR"/>
    <x v="7"/>
    <m/>
    <x v="2"/>
    <s v="search.yahoo.com"/>
    <x v="2"/>
    <x v="37"/>
    <x v="1"/>
    <s v="debt consolidation"/>
    <s v="http://search.yahoo.com/search;_ylt=A0geu5cxqSBK3BoBHV1XNyoA"/>
    <s v="fr2=sg-gac&amp;sado=1&amp;p=debt%20consolidation&amp;fr=yfp-t-501&amp;pqstr=ddebt&amp;gprid=zCEhDLDpSwSvEH.GWDyReA&amp;sac=1&amp;sao=3"/>
    <s v="http://www.debtreductioninc.com/index8.html"/>
    <s v="utm_source=yahoo&amp;utm_medium=cpc&amp;utm_campaign=DebtReductionInc&amp;utm_content=General%20Debt%20-%20high%20volume&amp;keyword=Debt%20Solutions&amp;OVRAW=debt%20consolidation&amp;OVKEY=debt%20solution&amp;OVMTC=advanced&amp;OVADID=42233330022&amp;OVKWID=207713386022"/>
  </r>
  <r>
    <x v="1"/>
    <x v="389"/>
    <s v="Erin"/>
    <s v="booboocal@yahoo.com"/>
    <s v="WcfJpg-wJEal5eTPxBfMbQ"/>
    <s v="Contacted - Doesn't Qualify"/>
    <x v="0"/>
    <x v="0"/>
    <x v="0"/>
    <x v="1"/>
    <n v="4"/>
    <s v="creditsolutions-branded-shortform"/>
    <s v="OR"/>
    <x v="4"/>
    <m/>
    <x v="2"/>
    <s v="www.kidica.com"/>
    <x v="2"/>
    <x v="23"/>
    <x v="1"/>
    <m/>
    <s v="http://www.kidica.com/education/funding-education/financial-aid/"/>
    <m/>
    <s v="http://www.debtreductioninc.com/index8.html"/>
    <s v="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"/>
  </r>
  <r>
    <x v="1"/>
    <x v="390"/>
    <s v="Aleesha"/>
    <s v="aleesha.ruff@und.edu"/>
    <s v="XEXgJuTfFEiTa-1qYviang"/>
    <s v="Contacted - Doesn't Qualify"/>
    <x v="2"/>
    <x v="0"/>
    <x v="0"/>
    <x v="3"/>
    <n v="3"/>
    <s v="Debt Settlement1 Master"/>
    <s v="ND"/>
    <x v="0"/>
    <m/>
    <x v="0"/>
    <s v="googleads.g.doubleclick.net"/>
    <x v="10"/>
    <x v="31"/>
    <x v="27"/>
    <m/>
    <s v="http://googleads.g.doubleclick.net/pagead/ads"/>
    <s v="client=ca-pub-6478277329169103&amp;format=468x60_as&amp;output=html&amp;h=60&amp;w=468&amp;lmt=1231268255&amp;ad_type=text_image&amp;color_bg=FFFFFF&amp;color_border=FFFFFF&amp;color_link=FF0000&amp;color_text=000000&amp;color_url=336699&amp;flash=10.0.22.87&amp;url=http%3A%2F%2Fopportunitiesaplenty.com%2F"/>
    <s v="http://www.debtreductioninc.com/index8.html"/>
    <s v="utm_source=google&amp;utm_medium=CPC&amp;utm_content=Consolidation&amp;utm_campaign=Debt%20Consolidation&amp;utm_term=Consolidation%20loans&amp;keyword=How%20Can%20I%20Consolidate%20My%20Debt"/>
  </r>
  <r>
    <x v="1"/>
    <x v="391"/>
    <s v="Scott"/>
    <s v="jensenws@yahoo.com"/>
    <s v="xccmUDoQQUmSxY96w4d2ig"/>
    <s v="Contacted - Doesn't Qualify"/>
    <x v="0"/>
    <x v="0"/>
    <x v="0"/>
    <x v="0"/>
    <s v="NULL"/>
    <s v="creditsolutions-branded-shortform"/>
    <s v="ND"/>
    <x v="0"/>
    <m/>
    <x v="0"/>
    <s v="googleads.g.doubleclick.net"/>
    <x v="2"/>
    <x v="5"/>
    <x v="1"/>
    <m/>
    <s v="http://googleads.g.doubleclick.net/pagead/ads"/>
    <s v="client=ca-pub-3371166797147374&amp;dt=1245880766203&amp;lmt=1219789171&amp;alt_color=FFFFFF&amp;format=300x250_as&amp;output=html&amp;correlator=1245880766203&amp;channel=3278705052&amp;url=http%3A%2F%2Fwww.christianet.com%2Fbankruptcy%2Fstudentloanbankruptcy.htm&amp;color_bg=FFFFFF&amp;color_t"/>
    <s v="http://www.debtreductioninc.com/index8.html"/>
    <s v="utm_source=Google&amp;utm_medium=cpc&amp;utm_campaign=DebtReductionInc&amp;utm_content=Student%20Debt&amp;keyword=Defaulted%20Student%20Loan%20Solutions"/>
  </r>
  <r>
    <x v="0"/>
    <x v="392"/>
    <s v="Brian"/>
    <s v="blambert@tellepsen.com"/>
    <s v="83C427AA-20A4-4743-8697-4B5BC33D2F6A"/>
    <m/>
    <x v="0"/>
    <x v="0"/>
    <x v="0"/>
    <x v="1"/>
    <n v="2"/>
    <s v="creditsolutions-branded-shortform"/>
    <s v="TX"/>
    <x v="2"/>
    <m/>
    <x v="0"/>
    <s v="googleads.g.doubleclick.net"/>
    <x v="2"/>
    <x v="4"/>
    <x v="1"/>
    <m/>
    <s v="http://googleads.g.doubleclick.net/pagead/ads"/>
    <s v="client=ca-pub-5800642452561149&amp;output=html&amp;h=90&amp;slotname=5893169153&amp;w=728&amp;loc=http%3A%2F%2Fwww.home-mortgage-expert.com%2FBad-Credit-Debt-Consolidation.aspx%3FK%3D5CCC0D36C3D6CD9D04C02427AF5DED5890C59664F957F9B0AE682A099B67D83FD28FECF3515C829033C01BE32EAF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393"/>
    <s v="Alan"/>
    <s v="treeoflife27@msn.com"/>
    <s v="DEC5D063-E7B8-416B-A173-50F0F6304992"/>
    <m/>
    <x v="0"/>
    <x v="0"/>
    <x v="0"/>
    <x v="0"/>
    <n v="5"/>
    <s v="creditsolutions-branded-shortform"/>
    <s v="NY"/>
    <x v="9"/>
    <m/>
    <x v="0"/>
    <s v="googleads.g.doubleclick.net"/>
    <x v="2"/>
    <x v="5"/>
    <x v="1"/>
    <m/>
    <s v="http://googleads.g.doubleclick.net/pagead/ads"/>
    <s v="client=ca-pub-7309899935981811&amp;dt=1246935431875&amp;lmt=1246935431&amp;format=300x250_as&amp;output=html&amp;correlator=1246935431875&amp;channel=7954757524&amp;url=http%3A%2F%2Fwww.students.net%2Fst%2Fstudentloanconsolidation%2Floan-repayment%2Floan_forgiveness.asp&amp;color_bg=FFF"/>
    <s v="http://www.debtreductioninc.com/index8.html"/>
    <s v="utm_source=Google&amp;utm_medium=cpc&amp;utm_campaign=DebtReductionInc&amp;utm_content=Student%20Debt&amp;keyword=Defaulted%20Student%20Loan%20Solutions"/>
  </r>
  <r>
    <x v="0"/>
    <x v="394"/>
    <s v="mohamriarwoodmed"/>
    <s v="momustofa@gmail.com"/>
    <s v="A1EA8C0D-F248-458A-95BC-B331C7BB0924"/>
    <m/>
    <x v="10"/>
    <x v="0"/>
    <x v="0"/>
    <x v="3"/>
    <n v="4"/>
    <s v="Debt Settlement1 Master"/>
    <s v="NY"/>
    <x v="5"/>
    <m/>
    <x v="0"/>
    <s v="www.google.com"/>
    <x v="5"/>
    <x v="9"/>
    <x v="4"/>
    <s v="debt consulate"/>
    <s v="http://www.google.com/search"/>
    <s v="client=firefox-a&amp;rls=org.mozilla%3Aen-US%3Aofficial&amp;channel=s&amp;hl=en&amp;source=hp&amp;q=debt consulate&amp;btnG=Google Search"/>
    <s v="http://www.debtreductioninc.com/index8.html"/>
    <s v="utm_source=google&amp;utm_medium=CPC&amp;utm_content=Debt&amp;utm_campaign=Debt%20Volume&amp;utm_term=Debt&amp;keyword=How%20Can%20I%20Consolidate%20My%20Debt"/>
  </r>
  <r>
    <x v="0"/>
    <x v="395"/>
    <s v="Jonette"/>
    <s v="jonetteparr@rocketmail.com"/>
    <s v="ECD85B01-4F2E-4806-9271-21A83E3A76C8"/>
    <m/>
    <x v="0"/>
    <x v="0"/>
    <x v="0"/>
    <x v="0"/>
    <s v="NULL"/>
    <s v="creditsolutions-branded-shortform"/>
    <s v="IL"/>
    <x v="3"/>
    <m/>
    <x v="2"/>
    <s v="search.yahoo.com"/>
    <x v="2"/>
    <x v="7"/>
    <x v="1"/>
    <s v="bank loan consolitation"/>
    <s v="http://search.yahoo.com/search"/>
    <s v="ei=utf-8&amp;fr=slv8-frz_cb5&amp;p=bank%20loan%20consolitation&amp;type=W3i_TB,100,7_010,Search,20090207,0,0,0,0&amp;vst=0&amp;vm=r"/>
    <s v="http://www.debtreductioninc.com/index8.html"/>
    <s v="utm_source=yahoo&amp;utm_medium=cpc&amp;utm_campaign=DebtReductionInc&amp;utm_content=Debt%20Consolidation&amp;keyword=Bank%20Debt%20Consolidation&amp;OVRAW=bank%20loan%20consolidation&amp;OVKEY=bank%20debt%20consolidation&amp;OVMTC=advanced&amp;OVADID=41951255522&amp;OVKWID=207713283022"/>
  </r>
  <r>
    <x v="0"/>
    <x v="396"/>
    <s v="Kelley"/>
    <s v="kelsko46@yahoo.com"/>
    <s v="8FB9EB48-A008-4D0B-B58B-06DF001F8E51"/>
    <m/>
    <x v="7"/>
    <x v="0"/>
    <x v="0"/>
    <x v="0"/>
    <s v="NULL"/>
    <s v="Debt Settlement1 Master"/>
    <s v="NY"/>
    <x v="7"/>
    <m/>
    <x v="0"/>
    <s v="www.google.com"/>
    <x v="0"/>
    <x v="0"/>
    <x v="64"/>
    <s v="debt clear scam"/>
    <s v="http://www.google.com/search"/>
    <s v="hl=en&amp;q=debt clear scam&amp;aq=1&amp;oq=debt cl"/>
    <s v="http://www.debtreductioninc.com/index8.html"/>
    <s v="utm_source=google&amp;utm_medium=CPC&amp;utm_content=Holding%20Tank%20-%20Debt&amp;utm_campaign=Debt%20Holding%20Tank&amp;utm_term=Debt%20clear%20scam&amp;keyword=How%20Can%20I%20Consolidate%20My%20Debt"/>
  </r>
  <r>
    <x v="0"/>
    <x v="397"/>
    <s v="Denise"/>
    <s v="denise2@netins.net"/>
    <s v="178DCF9C-5D63-4895-AB0E-FCF1F2A0B086"/>
    <m/>
    <x v="0"/>
    <x v="0"/>
    <x v="0"/>
    <x v="0"/>
    <s v="NULL"/>
    <s v="creditsolutions-branded-shortform"/>
    <s v="IA"/>
    <x v="0"/>
    <m/>
    <x v="2"/>
    <s v="us.yhs.search.yahoo.com"/>
    <x v="2"/>
    <x v="22"/>
    <x v="1"/>
    <s v="National Debt Relief Program"/>
    <s v="http://us.yhs.search.yahoo.com/avg/search"/>
    <s v="fr=yhs-avg&amp;p=National%20Debt%20Relief%20Program"/>
    <s v="http://www.debtreductioninc.com/index8.html"/>
    <s v="utm_source=yahoo&amp;utm_medium=cpc&amp;utm_campaign=DebtReductionInc&amp;utm_content=Debt%20Program&amp;keyword=National%20Debt%20Consolidation%20Programs&amp;OVRAW=National%20Debt%20Relief%20Program&amp;OVKEY=national%20debt%20program&amp;OVMTC=advanced&amp;OVADID=42233270022&amp;OVKWID=2"/>
  </r>
  <r>
    <x v="0"/>
    <x v="398"/>
    <s v="Lisa"/>
    <s v="lheise30@yahoo.com"/>
    <s v="CE425ACC-BF03-4EFE-8FBF-C89B4374B30C"/>
    <m/>
    <x v="2"/>
    <x v="0"/>
    <x v="0"/>
    <x v="3"/>
    <n v="4"/>
    <s v="Debt Settlement1 Master"/>
    <s v="OR"/>
    <x v="0"/>
    <m/>
    <x v="1"/>
    <s v="us.mc533.mail.yahoo.com"/>
    <x v="1"/>
    <x v="1"/>
    <x v="1"/>
    <m/>
    <s v="http://us.mc533.mail.yahoo.com/mc/welcome"/>
    <s v=".gx=1&amp;.tm=1249703289&amp;.rand=9500a1tn0h07j"/>
    <s v="http://www.debtreductioninc.com/index8.html"/>
    <s v="utm_source=AdKnowledge&amp;utm_medium=CPC&amp;utm_content=Consolidate&amp;20Debt&amp;utm_campaign=Financial%20Services&amp;keyword=Debt%20Consolidation%20Experts"/>
  </r>
  <r>
    <x v="0"/>
    <x v="399"/>
    <s v="LISA"/>
    <s v="COOLDUSTIN@YAHOO.COM"/>
    <s v="81333644-528A-4D38-B9C8-F41DF5478A80"/>
    <m/>
    <x v="11"/>
    <x v="0"/>
    <x v="0"/>
    <x v="0"/>
    <s v="NULL"/>
    <s v="creditsolutions-branded-shortform"/>
    <s v="WV"/>
    <x v="7"/>
    <m/>
    <x v="0"/>
    <s v="googleads.g.doubleclick.net"/>
    <x v="5"/>
    <x v="27"/>
    <x v="4"/>
    <m/>
    <s v="http://googleads.g.doubleclick.net/pagead/ads"/>
    <s v="client=ca-pub-3163882305480438&amp;dt=1241112817363&amp;lmt=1241112817&amp;alt_color=FFFFFF&amp;format=160x600_as&amp;output=html&amp;correlator=1241112817363&amp;channel=2924845410&amp;url=http%3A%2F%2Fwww.bcsalliance.com%2Fy_debt_statelaws_garnishments~ns4.html&amp;color_bg=FFFFFF&amp;color_t"/>
    <s v="http://www.debtreductioninc.com/index8.html"/>
    <s v="utm_source=google&amp;utm_medium=CPC&amp;utm_content=How&amp;utm_campaign=Debt%20Volume&amp;utm_term=debt&amp;keyword=All%20New%202009%20Debt%20Reduction%20Program"/>
  </r>
  <r>
    <x v="0"/>
    <x v="400"/>
    <s v="janet"/>
    <s v="janleecan@hotmail.com"/>
    <s v="14C3E6E5-BE3D-4C97-874D-82846BA54C7B"/>
    <m/>
    <x v="2"/>
    <x v="0"/>
    <x v="0"/>
    <x v="1"/>
    <n v="3"/>
    <s v="Debt Settlement1 Master"/>
    <s v="TX"/>
    <x v="8"/>
    <m/>
    <x v="0"/>
    <s v="www.google.com"/>
    <x v="7"/>
    <x v="53"/>
    <x v="97"/>
    <s v="unsecured debt texas"/>
    <s v="http://www.google.com/search"/>
    <s v="q=unsecured debt texas&amp;sourceid=ie7&amp;rls=com.microsoft:en-US&amp;ie=utf8&amp;oe=utf8&amp;rlz=1I7ADBF_en"/>
    <s v="http://www.debtreductioninc.com/index8.html"/>
    <s v="utm_source=google&amp;utm_medium=CPC&amp;utm_content=Unsecured%20Debt&amp;utm_campaign=Debt%20General&amp;utm_term=Unsecured%20debt%20texas&amp;keyword=How%20Can%20I%20Consolidate%20My%20Debt"/>
  </r>
  <r>
    <x v="0"/>
    <x v="401"/>
    <s v="jeffery"/>
    <s v="wildbrown71@hotmail.com"/>
    <s v="19278997-0D71-4117-8350-F90283284E66"/>
    <m/>
    <x v="4"/>
    <x v="0"/>
    <x v="0"/>
    <x v="0"/>
    <s v="NULL"/>
    <s v="Debt Settlement1 Master"/>
    <s v="IN"/>
    <x v="6"/>
    <m/>
    <x v="0"/>
    <s v="www.google.com"/>
    <x v="0"/>
    <x v="0"/>
    <x v="7"/>
    <s v="debt stoppers"/>
    <s v="http://www.google.com/search"/>
    <s v="hl=en&amp;q=debt stoppers&amp;aq=0&amp;oq=debt stopper"/>
    <s v="http://www.debtreductioninc.com/index8.html"/>
    <s v="utm_source=google&amp;utm_medium=CPC&amp;utm_content=Holding%20Tank%20-%20Debt&amp;utm_campaign=Debt%20Holding%20Tank&amp;utm_term=Debt%20stoppers&amp;keyword=How%20Can%20I%20Consolidate%20My%20Debt"/>
  </r>
  <r>
    <x v="0"/>
    <x v="402"/>
    <s v="virginia"/>
    <s v="vesa819@yahoo.com"/>
    <s v="F772A428-56CE-43D7-B140-920832D40008"/>
    <m/>
    <x v="2"/>
    <x v="0"/>
    <x v="0"/>
    <x v="0"/>
    <s v="NULL"/>
    <s v="Debt Settlement1 Master"/>
    <s v="MD"/>
    <x v="8"/>
    <m/>
    <x v="2"/>
    <s v="search.yahoo.com"/>
    <x v="2"/>
    <x v="5"/>
    <x v="1"/>
    <s v="student loan default help"/>
    <s v="http://search.yahoo.com/search"/>
    <s v="p=student loan default help&amp;fr=yfp-t-501-s&amp;toggle=1&amp;cop=mss&amp;ei=UTF-8"/>
    <s v="http://www.debtreductioninc.com/index8.html"/>
    <s v="utm_source=yahoo&amp;utm_medium=cpc&amp;utm_campaign=DebtReductionInc&amp;utm_content=Student%20Debt&amp;keyword=Student%20Loan%20Default%20Solutions&amp;OVRAW=student%20loan%20default%20help&amp;OVKEY=student%20loan%20default&amp;OVMTC=advanced&amp;OVADID=42233361022&amp;OVKWID=20772134602"/>
  </r>
  <r>
    <x v="1"/>
    <x v="403"/>
    <s v="Robert"/>
    <s v="top2wwd@yahoo.com"/>
    <s v="40iF7No94UidLXbDRDD6Hw"/>
    <s v="Contacted - Doesn't Qualify"/>
    <x v="2"/>
    <x v="0"/>
    <x v="0"/>
    <x v="0"/>
    <s v="NULL"/>
    <s v="Debt Settlement1 Master"/>
    <s v="IL"/>
    <x v="2"/>
    <m/>
    <x v="2"/>
    <s v="search.yahoo.com"/>
    <x v="2"/>
    <x v="5"/>
    <x v="1"/>
    <s v="student loan default"/>
    <s v="http://search.yahoo.com/search"/>
    <s v="fr=ytff1-sunm&amp;p=student%20loan%20default&amp;ei=UTF-8&amp;type="/>
    <s v="http://www.debtreductioninc.com/index8.html"/>
    <s v="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"/>
  </r>
  <r>
    <x v="0"/>
    <x v="404"/>
    <s v="Cynthia"/>
    <s v="theyoungprofessionals@nsn.com"/>
    <s v="C3D046CF-3C87-4EE5-9BCA-E9DB71A43C5C"/>
    <m/>
    <x v="0"/>
    <x v="0"/>
    <x v="0"/>
    <x v="0"/>
    <s v="NULL"/>
    <s v="creditsolutions-branded-shortform"/>
    <s v="CA"/>
    <x v="2"/>
    <m/>
    <x v="1"/>
    <s v="www.bing.com"/>
    <x v="1"/>
    <x v="1"/>
    <x v="1"/>
    <s v="secured vs. unsecured debt"/>
    <s v="http://www.bing.com/search"/>
    <s v="q=secured vs. unsecured debt&amp;form=QBRE"/>
    <s v="http://www.debtreductioninc.com/index8.html"/>
    <s v="utm_source=AdKnowledge&amp;utm_medium=CPC&amp;utm_content=Consolidate&amp;20Debt&amp;utm_campaign=Financial%20Services&amp;keyword=Debt%20Consolidation%20Experts"/>
  </r>
  <r>
    <x v="2"/>
    <x v="65"/>
    <s v="Jodelia"/>
    <s v="jepatrich@yahoo.com"/>
    <s v="GH_wBo17kEKplzQpgb75Bw"/>
    <s v="EP Confirmed"/>
    <x v="2"/>
    <x v="0"/>
    <x v="0"/>
    <x v="1"/>
    <n v="5"/>
    <s v="Debt Settlement1 Master"/>
    <s v="HI"/>
    <x v="7"/>
    <m/>
    <x v="0"/>
    <s v="googleads.g.doubleclick.net"/>
    <x v="2"/>
    <x v="4"/>
    <x v="1"/>
    <m/>
    <s v="http://googleads.g.doubleclick.net/pagead/ads"/>
    <s v="client=ca-pub-2594676763870873&amp;dt=1250298020796&amp;lmt=1250298020&amp;alt_color=66CCCC&amp;output=html&amp;format=160x600_as&amp;correlator=1250298020796&amp;channel=8530495642&amp;url=http%3A%2F%2Fwww.webwinder.com%2Fww_stm_calc_display.php&amp;color_bg=FFFFFF&amp;color_text=333333&amp;color_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405"/>
    <s v="karen"/>
    <s v="kmusk@mei.net"/>
    <s v="CFA6DF6C-85AD-417B-900B-B11B7D45C7AF"/>
    <m/>
    <x v="0"/>
    <x v="0"/>
    <x v="0"/>
    <x v="1"/>
    <n v="3"/>
    <s v="creditsolutions-branded-shortform"/>
    <s v="MI"/>
    <x v="3"/>
    <m/>
    <x v="0"/>
    <s v="www.google.com"/>
    <x v="12"/>
    <x v="54"/>
    <x v="98"/>
    <s v="netdebt.com&lt;system@securesend.org&gt;"/>
    <s v="http://www.google.com/custom"/>
    <s v="q=netdebt.com%3Csystem%40securesend.org%3E&amp;sa=Search&amp;client=pub-7709354788728419&amp;forid=1&amp;ie=ISO-8859-1&amp;oe=ISO-8859-1&amp;cof=GALT%3A%23008000%3BGL%3A1%3BDIV%3A%23336699%3BVLC%3A663399%3BAH%3Acenter%3BBGC%3AFFFFFF%3BLBGC%3AFFFFFF%3BALC%3A0000FF%3BLC%3A0000FF%3"/>
    <s v="http://www.debtreductioninc.com/index8.html"/>
    <s v="utm_source=google&amp;utm_medium=CPC&amp;utm_content=Holding_Tank_-_Debt&amp;utm_campaign=Debt_Holding_Tank_-_SN&amp;utm_term=Netdebt&amp;keyword=netdebt"/>
  </r>
  <r>
    <x v="0"/>
    <x v="406"/>
    <s v="martin"/>
    <s v="teegraw@sbcglobal.net"/>
    <s v="73F58B44-20A7-4ACC-B52D-3ED97D88DFAD"/>
    <m/>
    <x v="0"/>
    <x v="0"/>
    <x v="0"/>
    <x v="1"/>
    <n v="2"/>
    <s v="creditsolutions-branded-shortform"/>
    <s v="CT"/>
    <x v="2"/>
    <m/>
    <x v="0"/>
    <s v="googleads.g.doubleclick.net"/>
    <x v="10"/>
    <x v="51"/>
    <x v="99"/>
    <m/>
    <s v="http://googleads.g.doubleclick.net/pagead/ads"/>
    <s v="client=ca-pub-7403833000905374&amp;dt=1248770219173&amp;lmt=1248770219&amp;alternate_ad_url=http%3A%2F%2Fwww.rockryno.com%2Fcollapse.shtml&amp;prev_fmts=336x280_as&amp;format=336x280_as&amp;output=html&amp;correlator=1248770218392&amp;channel=1787100068&amp;pv_ch=1787100068%2B&amp;url=http%3A%2"/>
    <s v="http://www.debtreductioninc.com/index8.html"/>
    <s v="utm_source=google&amp;utm_medium=CPC&amp;utm_content=Bill%20Consolidation&amp;utm_campaign=Debt%20Consolidation&amp;utm_term=Bill%20consolodation&amp;keyword=How%20Can%20I%20Consolidate%20My%20Debt"/>
  </r>
  <r>
    <x v="1"/>
    <x v="407"/>
    <s v="Gary"/>
    <s v="garbear727@yahoo.com"/>
    <s v="gq9SzxqzpkOwTP2HrCchcg"/>
    <s v="Contacted - Doesn't Qualify"/>
    <x v="0"/>
    <x v="0"/>
    <x v="0"/>
    <x v="0"/>
    <s v="NULL"/>
    <s v="creditsolutions-branded-shortform"/>
    <s v="MI"/>
    <x v="9"/>
    <m/>
    <x v="2"/>
    <s v="search.yahoo.com"/>
    <x v="2"/>
    <x v="12"/>
    <x v="1"/>
    <s v="www.debtrelief.us.com"/>
    <s v="http://search.yahoo.com/search;_ylt=AqiJhTZceU3KMDAeZkOgiiRG2vAI"/>
    <s v="p=www.debtrelief.us.com&amp;fr=my-myy&amp;toggle=1&amp;cop=&amp;ei=UTF-8"/>
    <s v="http://www.debtreductioninc.com/index8.html"/>
    <s v="utm_source=yahoo&amp;utm_medium=cpc&amp;utm_campaign=DebtReductionInc&amp;utm_content=General%20Debt&amp;keyword=Debt%20Relief&amp;OVRAW=www.debtrelief.us.com&amp;OVKEY=debt%20relief&amp;OVMTC=advanced&amp;OVADID=42233303522&amp;OVKWID=207713042522"/>
  </r>
  <r>
    <x v="0"/>
    <x v="408"/>
    <s v="Hai"/>
    <s v="hphung36@yahoo.com"/>
    <s v="15ADB701-9EA5-4CEF-9977-18B1C78D4D82"/>
    <m/>
    <x v="2"/>
    <x v="0"/>
    <x v="0"/>
    <x v="2"/>
    <n v="3"/>
    <s v="Debt Settlement1 Master"/>
    <s v="TX"/>
    <x v="2"/>
    <m/>
    <x v="0"/>
    <s v="googleads.g.doubleclick.net"/>
    <x v="2"/>
    <x v="4"/>
    <x v="1"/>
    <m/>
    <s v="http://googleads.g.doubleclick.net/pagead/ads"/>
    <s v="client=ca-pub-7105448901988333&amp;output=html&amp;h=280&amp;slotname=7895637271&amp;w=336&amp;lmt=1252013934&amp;flash=10.0.32&amp;url=http%3A%2F%2Ftopcreditcardsolutions.com%2Ftop-credit-card.html&amp;ref=http%3A%2F%2Fwww.searchnut.com%2F%3Fdomain%3Dorchardcreditcard.com&amp;dt=125347239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409"/>
    <s v="Karen"/>
    <s v="ja_quay79@yahoo.com"/>
    <s v="417375E7-40D4-4B29-8900-E6D1FC64F9B3"/>
    <m/>
    <x v="3"/>
    <x v="0"/>
    <x v="0"/>
    <x v="0"/>
    <s v="NULL"/>
    <s v="Debt Settlement1 Master"/>
    <s v="TX"/>
    <x v="2"/>
    <m/>
    <x v="0"/>
    <s v="www.ehow.com"/>
    <x v="2"/>
    <x v="5"/>
    <x v="1"/>
    <m/>
    <s v="http://www.ehow.com/how_4880044_end-student-loan-wage-garnishment.html"/>
    <m/>
    <s v="http://www.debtreductioninc.com/index8.html"/>
    <s v="utm_source=Google&amp;utm_medium=cpc&amp;utm_campaign=DebtReductionInc&amp;utm_content=Student%20Debt&amp;keyword=Defaulted%20Student%20Loan%20Solutions"/>
  </r>
  <r>
    <x v="0"/>
    <x v="410"/>
    <s v="rhonda"/>
    <s v="rhonda@txacademy.com"/>
    <s v="A28F76C9-522A-4118-98B9-1F641A6C1BBD"/>
    <m/>
    <x v="0"/>
    <x v="0"/>
    <x v="0"/>
    <x v="0"/>
    <s v="NULL"/>
    <s v="creditsolutions-branded-shortform"/>
    <s v="TX"/>
    <x v="5"/>
    <m/>
    <x v="0"/>
    <s v="pubads.g.doubleclick.net"/>
    <x v="2"/>
    <x v="4"/>
    <x v="1"/>
    <m/>
    <s v="http://pubads.g.doubleclick.net/gampad/ads"/>
    <s v="correlator=1243368747592&amp;output=html&amp;impl=ifr&amp;client=ca-pub-0200629403145096&amp;slotname=CA_ROSATFLeftSky160x600&amp;page_slots=CA_ROSATFtopleder728x90%2CCA_ROSATFLeftSky160x600&amp;cust_params=&amp;cookie=ID%3Db4d49e9000c54d13%3AT%3D1243368727%3AS%3DALNI_MbZspJXyUKu4Jy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411"/>
    <s v="David"/>
    <s v="sabastianburns@yahoo.com"/>
    <s v="1J7z488whkyRKe1q9y627w"/>
    <s v="Contacted - Doesn't Qualify"/>
    <x v="0"/>
    <x v="0"/>
    <x v="0"/>
    <x v="0"/>
    <s v="NULL"/>
    <s v="creditsolutions-branded-shortform"/>
    <s v="FL"/>
    <x v="8"/>
    <m/>
    <x v="2"/>
    <s v="search.yahoo.com"/>
    <x v="2"/>
    <x v="5"/>
    <x v="1"/>
    <s v="defaulted student loan help"/>
    <s v="http://search.yahoo.com/search"/>
    <s v="p=defaulted student loan help&amp;fr=yfp-t-501-s&amp;toggle=1&amp;cop=mss&amp;ei=UTF-8"/>
    <s v="http://www.debtreductioninc.com/index8.html"/>
    <s v="utm_source=yahoo&amp;utm_medium=cpc&amp;utm_campaign=DebtReductionInc&amp;utm_content=Student%20Debt&amp;keyword=Student%20Loan%20Default%20Solutions&amp;OVRAW=defaulted%20student%20loan%20help&amp;OVKEY=student%20loan%20default&amp;OVMTC=advanced&amp;OVADID=42233361022&amp;OVKWID=207721346"/>
  </r>
  <r>
    <x v="2"/>
    <x v="412"/>
    <s v="Ruby"/>
    <s v="R_GSalazar@yahoo.com"/>
    <s v="Pst5sjVD80_xOeqh1Lf3ng"/>
    <s v="EP Confirmed"/>
    <x v="1"/>
    <x v="0"/>
    <x v="0"/>
    <x v="0"/>
    <s v="NULL"/>
    <s v="Debt Settlement1 Master"/>
    <s v="CA"/>
    <x v="6"/>
    <m/>
    <x v="1"/>
    <s v="us.mc01g.mail.yahoo.com"/>
    <x v="1"/>
    <x v="1"/>
    <x v="1"/>
    <m/>
    <s v="http://us.mc01g.mail.yahoo.com/mc/welcome"/>
    <s v=".gx=1&amp;.rand=fgdsn02o1uo55&amp;noFlush&amp;mcrumb=dB2s1yqyhtJ"/>
    <s v="http://www.debtreductioninc.com/index8.html"/>
    <s v="utm_source=AdKnowledge&amp;utm_medium=CPC&amp;utm_content=Consolidate&amp;20Debt&amp;utm_campaign=Financial%20Services&amp;keyword=Debt%20Consolidation%20Experts"/>
  </r>
  <r>
    <x v="0"/>
    <x v="413"/>
    <s v="RHONDA"/>
    <s v="KINGRL912@YAHOO.COM"/>
    <s v="4F4669D0-2F4C-4617-A0A4-CAD041F73642"/>
    <m/>
    <x v="6"/>
    <x v="0"/>
    <x v="0"/>
    <x v="0"/>
    <s v="NULL"/>
    <s v="Debt Settlement1 Master"/>
    <s v="AL"/>
    <x v="7"/>
    <m/>
    <x v="1"/>
    <s v="adkdomains.com"/>
    <x v="1"/>
    <x v="1"/>
    <x v="1"/>
    <m/>
    <s v="http://adkdomains.com/landerfeed/feed"/>
    <s v="uuid=2d4c40c31ae1440c928a3b012603fda3&amp;aff=6782&amp;dom=cash.com&amp;cat=1050&amp;discount=32&amp;ip=208.61.147.254&amp;host=10.10.12.249&amp;args=7496f7ade0266b75fb3b5719ceebd1fb5b21e75e9b2f94b64fea7f1a1010d04fcf7af9862a1729231f8c0e49ff8a1ad92f8fccb8ef1964bbc71b52eb6ee3a329be63b"/>
    <s v="http://www.debtreductioninc.com/index8.html"/>
    <s v="utm_source=AdKnowledge&amp;utm_medium=CPC&amp;utm_content=Consolidate&amp;20Debt&amp;utm_campaign=Financial%20Services&amp;keyword=Debt%20Consolidation%20Experts"/>
  </r>
  <r>
    <x v="0"/>
    <x v="414"/>
    <s v="Gale"/>
    <s v="gfran50@yahoo.com"/>
    <s v="99AC0CBB-EF67-4A6B-AB3F-81338401000A"/>
    <m/>
    <x v="10"/>
    <x v="0"/>
    <x v="0"/>
    <x v="0"/>
    <n v="5"/>
    <s v="Debt Settlement1 Master"/>
    <s v="MI"/>
    <x v="9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dgqpJvNAdV2OHRzk8KPwac-NcIzpmsljndQjkay7yCf4e15sGJ_8y8TvL8xeXjvEC12ZUKr30W7AwIo2XKziqUb6VnQOMsXjSjcWG_xXc-Erz-8dl0JyzvARm1Ms6HaKf9Y6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0"/>
    <x v="415"/>
    <s v="amy"/>
    <s v="gunzie26@yahoo.com"/>
    <s v="DA992E5F-D21E-4662-BBA6-38E0DB7B03F6"/>
    <m/>
    <x v="0"/>
    <x v="0"/>
    <x v="0"/>
    <x v="1"/>
    <n v="3"/>
    <s v="creditsolutions-branded-shortform"/>
    <s v="CA"/>
    <x v="2"/>
    <m/>
    <x v="0"/>
    <s v="www.google.com"/>
    <x v="5"/>
    <x v="9"/>
    <x v="4"/>
    <s v="what are the best ways to pay off debt"/>
    <s v="http://www.google.com/search"/>
    <s v="hl=en&amp;q=what are the best ways to pay off debt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2"/>
    <x v="416"/>
    <s v="Mary"/>
    <s v="msiemers56@yahoo.com"/>
    <s v="iTbfMYVEwUGWPKRGoMh_2w"/>
    <s v="Closed"/>
    <x v="10"/>
    <x v="0"/>
    <x v="0"/>
    <x v="2"/>
    <n v="4"/>
    <s v="Debt Settlement1 Master"/>
    <s v="WA"/>
    <x v="4"/>
    <m/>
    <x v="0"/>
    <s v="www.google.com"/>
    <x v="3"/>
    <x v="27"/>
    <x v="100"/>
    <s v="how to stop interest on credit cards"/>
    <s v="http://www.google.com/search"/>
    <s v="q=how to stop interest on credit cards&amp;rlz=1I7DKUS_en&amp;ie=UTF-8&amp;oe=UTF-8&amp;sourceid=ie7"/>
    <s v="http://www.debtreductioninc.com/index12.html"/>
    <s v="utm_source=google&amp;utm_medium=CPC&amp;utm_content=How&amp;utm_campaign=Credit&amp;utm_term=How%20to%20stop%20interest%20on%20credit%20cards&amp;keyword=How%20Can%20I%20Consolidate%20My%20Debt"/>
  </r>
  <r>
    <x v="0"/>
    <x v="417"/>
    <s v="christine"/>
    <s v="cknapp@flatironcorp.com"/>
    <s v="26823DAB-245F-45DD-804E-16E405283A02"/>
    <m/>
    <x v="6"/>
    <x v="0"/>
    <x v="0"/>
    <x v="0"/>
    <s v="NULL"/>
    <s v="Debt Settlement1 Master"/>
    <s v="CA"/>
    <x v="0"/>
    <m/>
    <x v="0"/>
    <s v="videos.howstuffworks.com"/>
    <x v="2"/>
    <x v="4"/>
    <x v="1"/>
    <m/>
    <s v="http://videos.howstuffworks.com/radlinks.php"/>
    <s v="google_ad_channel=videos-VideoIndividual&amp;term=Credit Card Debt Law&amp;google_rt=ChBKHxrFAAkIUAqCiAKnJUfMEhRDcmVkaXQgQ2FyZCBEZWJ0IExhdxoIAUuKn6wIDyAoAVITCMP6hPKR4JoCFQQ9gwodFkU5tw&amp;google_page_url=http%3A//videos.howstuffworks.com/marketplace/4096-getting-rid-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327"/>
    <s v="Bruce"/>
    <s v="kub8295@yahoo.com"/>
    <s v="mS2w4MXAQ0qZNmN8FMZSCg"/>
    <s v="EP Confirmed"/>
    <x v="0"/>
    <x v="0"/>
    <x v="0"/>
    <x v="1"/>
    <n v="5"/>
    <s v="creditsolutions-branded-shortform"/>
    <s v="TX"/>
    <x v="8"/>
    <m/>
    <x v="0"/>
    <s v="www.google.com"/>
    <x v="7"/>
    <x v="55"/>
    <x v="101"/>
    <s v="personal debt restructuring companies"/>
    <s v="http://www.google.com/search"/>
    <s v="hl=en&amp;rls=com.microsoft%3Aen-us%3AIE-SearchBox&amp;rlz=1I7ADFA_en&amp;q=personal debt restructuring companies&amp;btnG=Search&amp;aq=f&amp;oq=&amp;aqi="/>
    <s v="http://www.debtreductioninc.com/index8.html"/>
    <s v="utm_source=google&amp;utm_medium=CPC&amp;utm_content=Debt%20Restructuring&amp;utm_campaign=Debt%20General&amp;utm_term=Personal%20debt%20restructuring&amp;keyword=How%20Can%20I%20Consolidate%20My%20Debt"/>
  </r>
  <r>
    <x v="0"/>
    <x v="418"/>
    <s v="clifford"/>
    <s v="vacliff60@yahoo.com"/>
    <s v="6277169D-11D8-4241-9A70-4656E2ACB25D"/>
    <m/>
    <x v="13"/>
    <x v="0"/>
    <x v="0"/>
    <x v="0"/>
    <s v="NULL"/>
    <s v="Debt Settlement1 Master"/>
    <s v="VA"/>
    <x v="5"/>
    <m/>
    <x v="0"/>
    <s v="www.virginia-discovered.com"/>
    <x v="10"/>
    <x v="13"/>
    <x v="102"/>
    <m/>
    <s v="http://www.virginia-discovered.com/VA-Debt-Consolidation-Loan.html"/>
    <s v="afdt=cPDru7WR17sKEwj40rLLvdSZAhUCLxUKHa90EA0YACAAMMu6iw84HlDLuosPUL_ClCk"/>
    <s v="http://www.debtreductioninc.com/index8.html"/>
    <s v="utm_source=google&amp;utm_medium=CPC&amp;utm_content=Consolidation%20Debt%20Loan&amp;utm_campaign=Debt%20Consolidation&amp;utm_term=Consolidation%20debt%20loan%20va&amp;keyword=How%20Can%20I%20Consolidate%20My%20Debt"/>
  </r>
  <r>
    <x v="0"/>
    <x v="419"/>
    <s v="crystal"/>
    <s v="crystalalexander08@yahoo.com"/>
    <s v="9076E6DC-F3EE-4526-AB53-7E265C56D72B"/>
    <m/>
    <x v="6"/>
    <x v="0"/>
    <x v="0"/>
    <x v="0"/>
    <s v="NULL"/>
    <s v="Debt Settlement1 Master"/>
    <s v="NV"/>
    <x v="7"/>
    <m/>
    <x v="2"/>
    <s v="search.yahoo.com"/>
    <x v="2"/>
    <x v="7"/>
    <x v="1"/>
    <s v="las vegas debt consolidators"/>
    <s v="http://search.yahoo.com/search;_ylt=A0oGkl629y5KMaAAe8xXNyoA"/>
    <s v="fr2=sg-gac&amp;sado=1&amp;p=las%20vegas%20debt%20consolidators&amp;fr=yfp-t-103-s&amp;pqstr=las%20vegas%20debt%20con&amp;gprid=Ip3kQaZNSou266F.bsTpYA&amp;sac=1&amp;sao=1"/>
    <s v="http://www.debtreductioninc.com/index8.html"/>
    <s v="utm_source=yahoo&amp;utm_medium=cpc&amp;utm_campaign=DebtReductionInc&amp;utm_content=Debt%20Consolidation&amp;keyword=Debt%20Consolidation&amp;OVRAW=las%20vegas%20debt%20consolidators&amp;OVKEY=debt%20consolidators&amp;OVMTC=advanced&amp;OVADID=42233432022&amp;OVKWID=207713134022"/>
  </r>
  <r>
    <x v="1"/>
    <x v="420"/>
    <s v="Rebecca"/>
    <s v="beckypbeckyp@yahoo.com"/>
    <s v="owkwOVm2CUWNM1PQwsa5Jg"/>
    <s v="Contacted - Doesn't Qualify"/>
    <x v="2"/>
    <x v="0"/>
    <x v="0"/>
    <x v="1"/>
    <n v="3"/>
    <s v="Debt Settlement1 Master"/>
    <s v="FL"/>
    <x v="4"/>
    <m/>
    <x v="2"/>
    <s v="search.yahoo.com"/>
    <x v="2"/>
    <x v="11"/>
    <x v="1"/>
    <s v="get rid of bills"/>
    <s v="http://search.yahoo.com/search;_ylt=Ahwo71YgtoSToGm6Qm9fCBNG2vAI"/>
    <s v="p=get rid of bills&amp;fr=my-myy&amp;toggle=1&amp;cop=&amp;ei=UTF-8"/>
    <s v="http://www.debtreductioninc.com/index8.html"/>
    <s v="utm_source=yahoo&amp;utm_medium=cpc&amp;utm_campaign=DebtReductionInc&amp;utm_content=Get%20Out%20Of%20Debt&amp;keyword=Get%20Rid%20Of%20Debt&amp;OVRAW=get%20rid%20of%20bills&amp;OVKEY=get%20rid%20of%20debt&amp;OVMTC=advanced&amp;OVADID=42233302522&amp;OVKWID=207713172522"/>
  </r>
  <r>
    <x v="0"/>
    <x v="421"/>
    <s v="marion"/>
    <s v="msrbbf@yahoo.com"/>
    <s v="DC1D1F23-3C00-4C20-BE49-4DA89152694B"/>
    <m/>
    <x v="3"/>
    <x v="0"/>
    <x v="0"/>
    <x v="0"/>
    <s v="NULL"/>
    <s v="Debt Settlement1 Master"/>
    <s v="MO"/>
    <x v="0"/>
    <m/>
    <x v="1"/>
    <s v="us.mc526.mail.yahoo.com"/>
    <x v="1"/>
    <x v="1"/>
    <x v="1"/>
    <m/>
    <s v="http://us.mc526.mail.yahoo.com/mc/showMessage"/>
    <s v="fid=Inbox&amp;sort=date&amp;order=down&amp;startMid=0&amp;.rand=1178198532&amp;da=0&amp;midIndex=4&amp;mid=1_20819966_AM8wvs4AAGEvSdn9yQCrRitzq%2BQ&amp;prevMid=1_20821213_ANIwvs4AAIE8SdoDbQCVbA6MlgQ&amp;nextMid=1_20820515_ANAwvs4AAHjESdoC5QKOfzTxqQ8&amp;m=1_20819393_AM4wvs4AADhKSdn5KQ3f3B5980o,"/>
    <s v="http://www.debtreductioninc.com/index8.html"/>
    <s v="utm_source=AdKnowledge&amp;utm_medium=CPC&amp;utm_content=Consolidate&amp;20Debt&amp;utm_campaign=Financial%20Services&amp;keyword=Debt%20Consolidation%20Experts"/>
  </r>
  <r>
    <x v="0"/>
    <x v="422"/>
    <s v="Virginia"/>
    <s v="virginia42vj@yahoo.com"/>
    <s v="987027D3-E625-4DA0-81D2-D400C6A099DA"/>
    <m/>
    <x v="1"/>
    <x v="0"/>
    <x v="0"/>
    <x v="0"/>
    <s v="NULL"/>
    <s v="Debt Settlement1 Master"/>
    <s v="MD"/>
    <x v="6"/>
    <m/>
    <x v="1"/>
    <s v="us.mc1107.mail.yahoo.com"/>
    <x v="1"/>
    <x v="1"/>
    <x v="1"/>
    <m/>
    <s v="http://us.mc1107.mail.yahoo.com/mc/welcome"/>
    <s v=".rand=37f7jn1q8ka6m"/>
    <s v="http://www.debtreductioninc.com/index8.html"/>
    <s v="utm_source=AdKnowledge&amp;utm_medium=CPC&amp;utm_content=Consolidate&amp;20Debt&amp;utm_campaign=Financial%20Services&amp;keyword=Debt%20Consolidation%20Experts"/>
  </r>
  <r>
    <x v="0"/>
    <x v="423"/>
    <s v="Robin"/>
    <s v="robinporter2@yahoo.com"/>
    <s v="C8E3FC63-380D-44D8-87EA-ADA4853C2013"/>
    <m/>
    <x v="0"/>
    <x v="0"/>
    <x v="0"/>
    <x v="3"/>
    <n v="2"/>
    <s v="creditsolutions-branded-shortform"/>
    <s v="MT"/>
    <x v="2"/>
    <m/>
    <x v="0"/>
    <s v="www.google.com"/>
    <x v="0"/>
    <x v="0"/>
    <x v="103"/>
    <s v="debt bailout"/>
    <s v="http://www.google.com/search"/>
    <s v="hl=en&amp;q=debt bailout&amp;aq=f&amp;oq="/>
    <s v="http://www.debtreductioninc.com/index8.html"/>
    <s v="utm_source=google&amp;utm_medium=CPC&amp;utm_content=Holding%20Tank%20-%20Debt&amp;utm_campaign=Debt%20Holding%20Tank&amp;utm_term=Debt%20bailout&amp;keyword=How%20Can%20I%20Consolidate%20My%20Debt"/>
  </r>
  <r>
    <x v="0"/>
    <x v="424"/>
    <s v="Carl"/>
    <s v="cd4unme@yahoo.com"/>
    <s v="7105FC9B-D228-44DD-B6F9-52BEF7147AA6"/>
    <m/>
    <x v="0"/>
    <x v="0"/>
    <x v="0"/>
    <x v="1"/>
    <n v="5"/>
    <s v="creditsolutions-branded-shortform"/>
    <s v="LA"/>
    <x v="0"/>
    <m/>
    <x v="1"/>
    <s v="us.mg4.mail.yahoo.com"/>
    <x v="1"/>
    <x v="1"/>
    <x v="1"/>
    <m/>
    <s v="http://us.mg4.mail.yahoo.com/dc/launch"/>
    <s v=".gx=0&amp;.rand=bgoomqdgu8iue"/>
    <s v="http://www.debtreductioninc.com/index8.html"/>
    <s v="utm_source=AdKnowledge&amp;utm_medium=CPC&amp;utm_content=Consolidate&amp;20Debt&amp;utm_campaign=Financial%20Services&amp;keyword=Debt%20Consolidation%20Experts"/>
  </r>
  <r>
    <x v="0"/>
    <x v="425"/>
    <s v="Judi"/>
    <s v="judy@pca.aero"/>
    <s v="AC408AEB-41FE-4046-ACB2-C1538856B403"/>
    <m/>
    <x v="11"/>
    <x v="0"/>
    <x v="0"/>
    <x v="0"/>
    <s v="NULL"/>
    <s v="creditsolutions-branded-shortform"/>
    <s v="OR"/>
    <x v="7"/>
    <m/>
    <x v="0"/>
    <s v="googleads.g.doubleclick.net"/>
    <x v="2"/>
    <x v="16"/>
    <x v="1"/>
    <m/>
    <s v="http://googleads.g.doubleclick.net/pagead/ads"/>
    <s v="client=ca-pub-4927466948888122&amp;dt=1240349819727&amp;lmt=1225200915&amp;prev_slotnames=5608111617&amp;output=html&amp;slotname=9300126344&amp;correlator=1240349818617&amp;url=http%3A%2F%2Fclarkhoward.com%2Ftopics%2Fdrop_dead_letter.html&amp;ref=http%3A%2F%2Fclarkhoward.com%2Fadvice%2"/>
    <s v="http://www.debtreductioninc.com/index8.html"/>
    <s v="utm_source=Google&amp;utm_medium=cpc&amp;utm_campaign=DebtReductionInc&amp;utm_content=Stop%20Collections&amp;keyword=How%20To%20Stop%20Bill%20Collectors%20From%20Calling"/>
  </r>
  <r>
    <x v="1"/>
    <x v="426"/>
    <s v="August"/>
    <s v="paigedempsey@hotmail.com"/>
    <s v="38c2TN4JVU6nQ7O87VVHnA"/>
    <s v="Unable to contact - Bad Contact Information"/>
    <x v="7"/>
    <x v="0"/>
    <x v="0"/>
    <x v="0"/>
    <s v="NULL"/>
    <s v="Debt Settlement1 Master"/>
    <s v="SD"/>
    <x v="2"/>
    <m/>
    <x v="0"/>
    <s v="www.google.com"/>
    <x v="7"/>
    <x v="5"/>
    <x v="5"/>
    <s v="find defaulted student loans"/>
    <s v="http://www.google.com/search"/>
    <s v="q=find defaulted student loans&amp;sourceid=ie7&amp;rls=com.microsoft:en-US&amp;ie=utf8&amp;oe=utf8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427"/>
    <s v="Robert"/>
    <s v="mtncat800@kennylakeak.net"/>
    <s v="F62F0B20-FF23-41BB-BFA5-BC8904454F9A"/>
    <m/>
    <x v="3"/>
    <x v="0"/>
    <x v="0"/>
    <x v="0"/>
    <s v="NULL"/>
    <s v="Debt Settlement1 Master"/>
    <s v="AK"/>
    <x v="0"/>
    <m/>
    <x v="0"/>
    <s v="googleads.g.doubleclick.net"/>
    <x v="2"/>
    <x v="11"/>
    <x v="1"/>
    <m/>
    <s v="http://googleads.g.doubleclick.net/pagead/ads"/>
    <s v="client=ca-pub-5840155318089907&amp;dt=1240694228918&amp;lmt=1240694228&amp;prev_slotnames=7020681951&amp;output=html&amp;slotname=4315074952&amp;correlator=1240694227826&amp;url=http%3A%2F%2Fwww.aralifestyle.com%2Farticle.aspx%3FUserFeedGuid%3D904bf890-db23-4551-95d2-1f5aa83e9e6a%26"/>
    <s v="http://www.debtreductioninc.com/index8.html"/>
    <s v="utm_source=Google&amp;utm_medium=cpc&amp;utm_campaign=DebtReductionInc&amp;utm_content=Get%20Out%20Of%20Debt&amp;keyword=Get%20Out%20Of%20Debt"/>
  </r>
  <r>
    <x v="1"/>
    <x v="428"/>
    <s v="Erik"/>
    <s v="topdecker@hotmail.com"/>
    <s v="Qj7YzJm3Y0KPtjsSAcXANQ"/>
    <s v="Contacted - Doesn't Qualify"/>
    <x v="8"/>
    <x v="0"/>
    <x v="0"/>
    <x v="1"/>
    <n v="3"/>
    <s v="Debt Settlement1 Master"/>
    <s v="OR"/>
    <x v="0"/>
    <m/>
    <x v="0"/>
    <s v="www.google.com"/>
    <x v="7"/>
    <x v="15"/>
    <x v="8"/>
    <s v="defaulted student loan help"/>
    <s v="http://www.google.com/search"/>
    <s v="q=defaulted student loan help&amp;rls=com.microsoft:en-us:IE-SearchBox&amp;ie=UTF-8&amp;oe=UTF-8&amp;sourceid=ie7&amp;rlz=1I7DMUS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429"/>
    <s v="Susan"/>
    <s v="susodell@yahoo.com"/>
    <s v="8DA14A77-28E2-408C-B2DA-C5942A44F8F6"/>
    <m/>
    <x v="0"/>
    <x v="0"/>
    <x v="0"/>
    <x v="0"/>
    <s v="NULL"/>
    <s v="creditsolutions-branded-shortform"/>
    <s v="TX"/>
    <x v="6"/>
    <m/>
    <x v="2"/>
    <s v="search.yahoo.com"/>
    <x v="2"/>
    <x v="17"/>
    <x v="1"/>
    <s v="credit cards to lower ny debt"/>
    <s v="http://search.yahoo.com/search"/>
    <s v="ei=utf-8&amp;fr=slv8-frz6&amp;p=credit%20cards%20to%20lower%20ny%20debt&amp;type="/>
    <s v="http://www.debtreductioninc.com/index8.html"/>
    <s v="utm_source=yahoo&amp;utm_medium=cpc&amp;utm_campaign=DebtReductionInc&amp;utm_content=Credit%20Card%20Debt&amp;keyword=Lower%20Credit%20Card%20Debt&amp;OVRAW=credit%20cards%20to%20lower%20ny%20debt&amp;OVKEY=credit%20card%20lower%20debt&amp;OVMTC=advanced&amp;OVADID=41951200522&amp;OVKWID=2"/>
  </r>
  <r>
    <x v="0"/>
    <x v="430"/>
    <s v="inga"/>
    <s v="undinele1@yahoo.com"/>
    <s v="D51A6544-3CA5-4DDB-BB4B-2558692805E3"/>
    <m/>
    <x v="2"/>
    <x v="0"/>
    <x v="0"/>
    <x v="0"/>
    <s v="NULL"/>
    <s v="Debt Settlement1 Master"/>
    <s v="IL"/>
    <x v="2"/>
    <m/>
    <x v="2"/>
    <s v="search.yahoo.com"/>
    <x v="2"/>
    <x v="35"/>
    <x v="1"/>
    <s v="bankruptcy laws"/>
    <s v="http://search.yahoo.com/search"/>
    <s v="ei=UTF-8&amp;fr=yfp-t-501-s&amp;p=bankruptcy laws&amp;rs=0&amp;fr2=rs-top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431"/>
    <s v="dannita"/>
    <s v="danni0635@gmail.com"/>
    <s v="5FCFF1BE-E38B-4D7D-8643-58840361B40D"/>
    <m/>
    <x v="2"/>
    <x v="0"/>
    <x v="0"/>
    <x v="1"/>
    <n v="5"/>
    <s v="Debt Settlement1 Master"/>
    <s v="OK"/>
    <x v="3"/>
    <m/>
    <x v="0"/>
    <s v="www.google.com"/>
    <x v="7"/>
    <x v="15"/>
    <x v="10"/>
    <s v="help with student loans in default"/>
    <s v="http://www.google.com/search"/>
    <s v="hl=en&amp;source=hp&amp;q=help with student loans in default&amp;aq=0&amp;oq=help with student loans&amp;aqi=g3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432"/>
    <s v="Deena"/>
    <s v="gmtech3@yahoo.com"/>
    <s v="0F273861-7858-4FCA-8BF5-0D2EC6C99DAD"/>
    <m/>
    <x v="0"/>
    <x v="0"/>
    <x v="0"/>
    <x v="1"/>
    <n v="5"/>
    <s v="creditsolutions-branded-shortform"/>
    <s v="ND"/>
    <x v="0"/>
    <m/>
    <x v="2"/>
    <s v="search.yahoo.com"/>
    <x v="2"/>
    <x v="40"/>
    <x v="1"/>
    <s v="debt management services"/>
    <s v="http://search.yahoo.com/search"/>
    <s v="fr=fp-yie8-701-s&amp;toggle=1&amp;cop=mss&amp;ei=UTF8&amp;rd=r2&amp;p=debt%20management%20services"/>
    <s v="http://www.debtreductioninc.com/index8.html"/>
    <s v="utm_source=yahoo&amp;utm_medium=cpc&amp;utm_campaign=DebtReductionInc&amp;utm_content=Debt%20Company&amp;keyword=Debt%20Management%20Companies&amp;OVRAW=debt%20management%20services&amp;OVKEY=debt%20management%20company&amp;OVMTC=advanced&amp;OVADID=42233381022&amp;OVKWID=207713225022"/>
  </r>
  <r>
    <x v="0"/>
    <x v="433"/>
    <s v="debra"/>
    <s v="chavez_dac@aps.edu"/>
    <s v="4C857F98-3AE4-4114-8CA2-21D02A12CDAB"/>
    <m/>
    <x v="6"/>
    <x v="0"/>
    <x v="0"/>
    <x v="0"/>
    <s v="NULL"/>
    <s v="Debt Settlement1 Master"/>
    <s v="NM"/>
    <x v="6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Repair&amp;OVRAW=Credit%20Repair&amp;OVKEY=debt%20repair&amp;OVMTC=advanced&amp;OVADID=42233303522&amp;OVKWID=207713317522"/>
  </r>
  <r>
    <x v="0"/>
    <x v="434"/>
    <s v="Christopher"/>
    <s v="chrishendon@gmail.com"/>
    <s v="1D9217C1-F3C2-43AB-A220-2C7BDDAFDAD0"/>
    <m/>
    <x v="2"/>
    <x v="0"/>
    <x v="0"/>
    <x v="0"/>
    <s v="NULL"/>
    <s v="Debt Settlement1 Master"/>
    <s v="TX"/>
    <x v="4"/>
    <m/>
    <x v="0"/>
    <s v="searchportal.information.com"/>
    <x v="7"/>
    <x v="5"/>
    <x v="9"/>
    <m/>
    <s v="http://searchportal.information.com/"/>
    <s v="epl=02040081R1UMXGYWVlEFDVNSDFxeAlYDVwZFUVgMAFxbVllZVFhcQwtUVRVSTU9TDQ4eAglcPkYDUQZHUhNcE0ZdWUZSDWpEDUsEFVxEFFwDEWcIB1oPawpWDVFeDwYTRl1ZRlINakAbSFxYX10PW0QNVxE5UQ1bBVwGUQpQR0FGBQkGBVAEAVQLDVYVVT5ZBl4NU1MVCkM5RQJbXFxQ&amp;query=Defaulted%20Student%20Loa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435"/>
    <s v="Alessandra"/>
    <s v="xanda_2001@hotmail.com"/>
    <s v="A7D02ACD-1888-48AE-A3EB-C370F690F810"/>
    <m/>
    <x v="6"/>
    <x v="0"/>
    <x v="0"/>
    <x v="5"/>
    <n v="5"/>
    <s v="Debt Settlement1 Master"/>
    <s v="MA"/>
    <x v="7"/>
    <m/>
    <x v="0"/>
    <s v="www.ehow.com"/>
    <x v="2"/>
    <x v="4"/>
    <x v="1"/>
    <m/>
    <s v="http://www.ehow.com/how_2080716_calculate-auto-sales-tax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436"/>
    <s v="Tianna"/>
    <s v="Tianna.Miller@yahoo.com"/>
    <s v="15qscxBTOUKgNJWNLKb-SQ"/>
    <s v="Contacted - Doesn't Qualify"/>
    <x v="0"/>
    <x v="0"/>
    <x v="0"/>
    <x v="0"/>
    <s v="NULL"/>
    <s v="creditsolutions-branded-shortform"/>
    <s v="NY"/>
    <x v="9"/>
    <m/>
    <x v="2"/>
    <s v="search.yahoo.com"/>
    <x v="2"/>
    <x v="2"/>
    <x v="1"/>
    <s v="reduce car payment"/>
    <s v="http://search.yahoo.com/search"/>
    <s v="p=reduce car payment&amp;fr=yfp-t-203-s&amp;toggle=1&amp;cop=mss&amp;ei=UTF-8"/>
    <s v="http://www.debtreductioninc.com/index8.html"/>
    <s v="utm_source=yahoo&amp;utm_medium=cpc&amp;utm_campaign=DebtReductionInc&amp;utm_content=Lower%20Payments&amp;keyword=How%20To%20Lower%20Monthly%20Car%20Payments&amp;OVRAW=reduce%20car%20payment&amp;OVKEY=lower%20monthly%20car%20payment&amp;OVMTC=advanced&amp;OVADID=42233385522&amp;OVKWID=2077"/>
  </r>
  <r>
    <x v="1"/>
    <x v="437"/>
    <s v="Eduardo"/>
    <s v="MEbello@gorge.net"/>
    <s v="f51DxaRCD0uz41lsY_uXfQ"/>
    <s v="Unable to contact - Bad Contact Information"/>
    <x v="1"/>
    <x v="0"/>
    <x v="0"/>
    <x v="0"/>
    <s v="NULL"/>
    <s v="Debt Settlement1 Master"/>
    <s v="OR"/>
    <x v="0"/>
    <m/>
    <x v="2"/>
    <s v="search.yahoo.com"/>
    <x v="2"/>
    <x v="37"/>
    <x v="1"/>
    <s v="government debt solution"/>
    <s v="http://search.yahoo.com/search"/>
    <s v="p=government debt solution&amp;fr=yfp-t-501-s&amp;toggle=1&amp;cop=mss&amp;ei=UTF-8"/>
    <s v="http://www.debtreductioninc.com/index8.html"/>
    <s v="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"/>
  </r>
  <r>
    <x v="0"/>
    <x v="438"/>
    <s v="Andrea"/>
    <s v="andi9800@hotmail.com"/>
    <s v="496F0E22-5826-491C-AF96-977A942CCC45"/>
    <m/>
    <x v="2"/>
    <x v="0"/>
    <x v="0"/>
    <x v="1"/>
    <n v="4"/>
    <s v="Debt Settlement1 Master"/>
    <s v="PA"/>
    <x v="5"/>
    <m/>
    <x v="0"/>
    <s v="www.google.com"/>
    <x v="7"/>
    <x v="15"/>
    <x v="8"/>
    <s v="private student loan default help"/>
    <s v="http://www.google.com/search"/>
    <s v="hl=en&amp;source=hp&amp;q=private student loan default help&amp;aq=f&amp;oq=&amp;aqi="/>
    <s v="http://www.debtreductioninc.com/index8.html"/>
    <s v="utm_source=google&amp;utm_medium=CPC&amp;utm_content=Loan%20Default&amp;utm_campaign=Debt%20General&amp;utm_term=Loan%20default%20help&amp;keyword=2009%20Loan%20Default%20Help"/>
  </r>
  <r>
    <x v="1"/>
    <x v="439"/>
    <s v="Amanda"/>
    <s v="amanew2006@yahoo.com"/>
    <s v="LwFQA9isNU2SvA152bl-PQ"/>
    <s v="Contacted - Invalid Profile"/>
    <x v="6"/>
    <x v="0"/>
    <x v="0"/>
    <x v="1"/>
    <n v="5"/>
    <s v="Debt Settlement1 Master"/>
    <s v="NY"/>
    <x v="9"/>
    <m/>
    <x v="0"/>
    <s v="www.reuters.com"/>
    <x v="2"/>
    <x v="5"/>
    <x v="1"/>
    <m/>
    <s v="http://www.reuters.com/article/pressRelease/idUS140020 21-Jul-2008 MW20080721"/>
    <m/>
    <s v="http://www.debtreductioninc.com/index8.html"/>
    <s v="utm_source=Google&amp;utm_medium=cpc&amp;utm_campaign=DebtReductionInc&amp;utm_content=Student%20Debt&amp;keyword=Defaulted%20Student%20Loan%20Solutions"/>
  </r>
  <r>
    <x v="0"/>
    <x v="440"/>
    <s v="Jennifer"/>
    <s v="jenn_jenn2530@yahoo.com"/>
    <s v="0D8511FE-388D-4426-85CF-E0650734DEBF"/>
    <m/>
    <x v="5"/>
    <x v="0"/>
    <x v="0"/>
    <x v="0"/>
    <s v="NULL"/>
    <s v="Debt Settlement1 Master"/>
    <s v="CA"/>
    <x v="7"/>
    <m/>
    <x v="2"/>
    <s v="search.yahoo.com"/>
    <x v="2"/>
    <x v="11"/>
    <x v="1"/>
    <s v="help me get out of debt"/>
    <s v="http://search.yahoo.com/search"/>
    <s v="p=help me get out of debt&amp;fr=yfp-t-501-s&amp;toggle=1&amp;cop=mss&amp;ei=UTF-8"/>
    <s v="http://www.debtreductioninc.com/index8.html"/>
    <s v="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"/>
  </r>
  <r>
    <x v="0"/>
    <x v="441"/>
    <s v="Cynthia"/>
    <s v="lovegratitudeforgiveness@yahoo.com"/>
    <s v="52C5CC67-DD5B-41BB-BB28-1BA87962EE61"/>
    <m/>
    <x v="2"/>
    <x v="0"/>
    <x v="0"/>
    <x v="1"/>
    <n v="5"/>
    <s v="Debt Settlement1 Master"/>
    <s v="OR"/>
    <x v="8"/>
    <m/>
    <x v="0"/>
    <s v="www.google.com"/>
    <x v="5"/>
    <x v="9"/>
    <x v="4"/>
    <s v="msnbc-A New Stimulus Package to Get out of Debt"/>
    <s v="http://www.google.com/search"/>
    <s v="sourceid=navclient&amp;ie=UTF-8&amp;rlz=1T4GGLL_enUS341US341&amp;q=msnbc-A New Stimulus Package to Get out of Debt"/>
    <s v="http://www.debtreductioninc.com/index8.html"/>
    <s v="utm_source=google&amp;utm_medium=CPC&amp;utm_content=Debt&amp;utm_campaign=Debt%20Volume&amp;utm_term=Debt&amp;keyword=How%20Can%20I%20Consolidate%20My%20Debt"/>
  </r>
  <r>
    <x v="0"/>
    <x v="442"/>
    <s v="marc"/>
    <s v="marcbeau01@yahoo.com"/>
    <s v="5E9CD0CE-7060-4ED8-8258-E52DF56932C8"/>
    <m/>
    <x v="8"/>
    <x v="0"/>
    <x v="0"/>
    <x v="0"/>
    <n v="3"/>
    <s v="Debt Settlement1 Master"/>
    <s v="MI"/>
    <x v="1"/>
    <m/>
    <x v="0"/>
    <s v="googleads.g.doubleclick.net"/>
    <x v="2"/>
    <x v="5"/>
    <x v="1"/>
    <m/>
    <s v="http://googleads.g.doubleclick.net/pagead/ads"/>
    <s v="client=ca-pub-4344823720867401&amp;dt=1247084130203&amp;lmt=1247084130&amp;alternate_ad_url=http%3A%2F%2Fwww.gocollege.com%2Fgoogle_adsense_script.html&amp;format=300x250_as&amp;output=html&amp;correlator=1247084130203&amp;channel=1864560975%2B4683612746&amp;url=http%3A%2F%2Fwww.gocolle"/>
    <s v="http://www.debtreductioninc.com/index8.html"/>
    <s v="utm_source=Google&amp;utm_medium=cpc&amp;utm_campaign=DebtReductionInc&amp;utm_content=Student%20Debt&amp;keyword=Defaulted%20Student%20Loan%20Solutions"/>
  </r>
  <r>
    <x v="0"/>
    <x v="443"/>
    <s v="saundra"/>
    <s v="saundra_denison@juno.com"/>
    <s v="C8EABB49-0A52-4A3D-B1AE-E3A5AB80288B"/>
    <m/>
    <x v="0"/>
    <x v="0"/>
    <x v="0"/>
    <x v="0"/>
    <n v="3"/>
    <s v="creditsolutions-branded-shortform"/>
    <s v="TX"/>
    <x v="0"/>
    <m/>
    <x v="0"/>
    <s v="collegesavings.about.com"/>
    <x v="2"/>
    <x v="5"/>
    <x v="1"/>
    <m/>
    <s v="http://collegesavings.about.com/od/financialaid/a/loanforgiveness.htm"/>
    <m/>
    <s v="http://www.debtreductioninc.com/index8.html"/>
    <s v="utm_source=Google&amp;utm_medium=cpc&amp;utm_campaign=DebtReductionInc&amp;utm_content=Student%20Debt&amp;keyword=Defaulted%20Student%20Loan%20Solutions"/>
  </r>
  <r>
    <x v="0"/>
    <x v="444"/>
    <s v="tony"/>
    <s v="frichard70@yahoo.com"/>
    <s v="453984E1-7A09-4BBE-82E3-27B20E5E3A95"/>
    <m/>
    <x v="2"/>
    <x v="0"/>
    <x v="0"/>
    <x v="0"/>
    <s v="NULL"/>
    <s v="Debt Settlement1 Master"/>
    <s v="LA"/>
    <x v="6"/>
    <m/>
    <x v="2"/>
    <s v="search.yahoo.com"/>
    <x v="2"/>
    <x v="55"/>
    <x v="1"/>
    <s v="debt  bailout"/>
    <s v="http://search.yahoo.com/search"/>
    <s v="webSrchInput=debt  bailout&amp;searchbutton=WEB SEARCH&amp;ei=UTF-8&amp;fr=ush-mailc&amp;p=debt  bailout"/>
    <s v="http://www.debtreductioninc.com/index8.html"/>
    <s v="utm_source=yahoo&amp;utm_medium=cpc&amp;utm_campaign=DebtReductionInc&amp;utm_content=Debt%20Restructuring&amp;keyword=Debt%20Reduction%20And%20Restructuring&amp;OVRAW=bailout%20%22Debt%20Reduction%22&amp;OVKEY=restructuring%20and%20debt%20reduction&amp;OVMTC=advanced&amp;OVADID=4195131"/>
  </r>
  <r>
    <x v="0"/>
    <x v="445"/>
    <s v="debbie"/>
    <s v="debbieking@rcn.com"/>
    <s v="4B75D6DE-238C-4153-9A87-717A2F636834"/>
    <m/>
    <x v="4"/>
    <x v="0"/>
    <x v="0"/>
    <x v="0"/>
    <s v="NULL"/>
    <s v="Debt Settlement1 Master"/>
    <s v="MA"/>
    <x v="8"/>
    <m/>
    <x v="0"/>
    <s v="www.kellysearch.com"/>
    <x v="7"/>
    <x v="56"/>
    <x v="104"/>
    <m/>
    <s v="http://www.kellysearch.com/us-company-900454121.html"/>
    <m/>
    <s v="http://www.debtreductioninc.com/index8.html"/>
    <s v="utm_source=google&amp;utm_medium=CPC&amp;utm_content=Debt%20Arbitration&amp;utm_campaign=Debt%20General&amp;utm_term=Credit%20arbitration&amp;keyword=How%20Can%20I%20Consolidate%20My%20Debt"/>
  </r>
  <r>
    <x v="0"/>
    <x v="446"/>
    <s v="Diane"/>
    <s v="deebob88@gmail.com"/>
    <s v="66C53991-E151-42A3-8E2C-C097D65969C5"/>
    <m/>
    <x v="0"/>
    <x v="0"/>
    <x v="0"/>
    <x v="1"/>
    <n v="2"/>
    <s v="creditsolutions-branded-shortform"/>
    <s v="NY"/>
    <x v="4"/>
    <m/>
    <x v="0"/>
    <s v="googleads.g.doubleclick.net"/>
    <x v="2"/>
    <x v="3"/>
    <x v="1"/>
    <m/>
    <s v="http://googleads.g.doubleclick.net/pagead/ads"/>
    <s v="client=ca-pub-3683987017468561&amp;dt=1248208989562&amp;lmt=1248208989&amp;format=336x280_as&amp;output=html&amp;correlator=1248208989562&amp;channel=0005223448&amp;url=http%3A%2F%2Fwww.vertex42.com%2FCalculators%2Fdebt-reduction-calculator.html&amp;color_bg=FFFFFF&amp;color_text=000000&amp;col"/>
    <s v="http://www.debtreductioninc.com/index8.html"/>
    <s v="utm_source=Google&amp;utm_medium=cpc&amp;utm_campaign=DebtReductionInc&amp;utm_content=Debt%20Reduction&amp;keyword=Debt%20Reduction"/>
  </r>
  <r>
    <x v="1"/>
    <x v="447"/>
    <s v="Carla"/>
    <s v="cpickrace@hotmail.com"/>
    <e v="#NAME?"/>
    <s v="Contacted - Invalid Profile"/>
    <x v="0"/>
    <x v="0"/>
    <x v="0"/>
    <x v="1"/>
    <n v="2"/>
    <s v="creditsolutions-branded-shortform"/>
    <s v="TX"/>
    <x v="2"/>
    <m/>
    <x v="0"/>
    <s v="googleads.g.doubleclick.net"/>
    <x v="2"/>
    <x v="4"/>
    <x v="1"/>
    <m/>
    <s v="http://googleads.g.doubleclick.net/pagead/ads"/>
    <s v="client=ca-pub-4962658429099166&amp;output=html&amp;h=15&amp;slotname=6019748280&amp;w=468&amp;lmt=1251666423&amp;flash=10.0.12.36&amp;url=http%3A%2F%2Fwww.mrkent.com%2FCalculators%2Famator.asp&amp;dt=1251666423415&amp;prev_fmts=468x15_0ads_al_s&amp;prev_slotnames=6981039897%2C8422814792&amp;correla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448"/>
    <s v="sara"/>
    <s v="ksara781@gmail.com"/>
    <s v="C2946B7A-A67B-47D3-A2E2-67A158D28B38"/>
    <m/>
    <x v="0"/>
    <x v="0"/>
    <x v="0"/>
    <x v="0"/>
    <s v="NULL"/>
    <s v="creditsolutions-branded-shortform"/>
    <s v="MO"/>
    <x v="2"/>
    <m/>
    <x v="0"/>
    <s v="www.google.com"/>
    <x v="0"/>
    <x v="0"/>
    <x v="44"/>
    <s v="consumer debt initiative"/>
    <s v="http://www.google.com/search"/>
    <s v="hl=en&amp;ei=YSUlSuOJBZCgtgO6pamRBg&amp;sa=X&amp;oi=spell&amp;resnum=0&amp;ct=result&amp;cd=1&amp;q=consumer debt initiative&amp;spell=1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449"/>
    <s v="Deborah"/>
    <s v="mdalton1994@yahoo.com"/>
    <s v="80A580E5-975A-49F8-8256-876D905F9675"/>
    <m/>
    <x v="8"/>
    <x v="0"/>
    <x v="0"/>
    <x v="3"/>
    <n v="5"/>
    <s v="Debt Settlement1 Master"/>
    <s v="VA"/>
    <x v="4"/>
    <m/>
    <x v="2"/>
    <s v="guide-1.net"/>
    <x v="2"/>
    <x v="17"/>
    <x v="1"/>
    <m/>
    <s v="http://guide-1.net/welcome.php"/>
    <s v="serial=MD0xMTQyMzM3MDM1PTk1MTAxJmJpZG1hdGNoPWImYmlka2V5d29yZD1yZWR1Y2luZyBjcmVkaXQgY2FyZCBkZWJ0JnByb3ZrZXl3b3JkPXJlZHVjaW5nIGNyZWRpdCBjYXJkIGRlYnQmc291cmNlPUE%3D&amp;feed=3"/>
    <s v="http://www.debtreductioninc.com/index8.html"/>
    <s v="utm_source=yahoo&amp;utm_medium=cpc&amp;utm_campaign=DebtReductionInc&amp;utm_content=Credit%20Card%20Debt&amp;keyword=Reducing%20Credit%20Card%20Debt&amp;OVRAW=Reducing%20Credit%20Card%20Debt&amp;OVKEY=reducing%20credit%20card%20debt&amp;OVMTC=standard&amp;OVADID=42233453022&amp;OVKWID=207"/>
  </r>
  <r>
    <x v="2"/>
    <x v="450"/>
    <s v="Holly"/>
    <s v="holly_tolliver2000@yahoo.com"/>
    <s v="rOdBHBacc0OUhz3QROoeWg"/>
    <s v="EP Confirmed"/>
    <x v="0"/>
    <x v="0"/>
    <x v="0"/>
    <x v="3"/>
    <n v="3"/>
    <s v="creditsolutions-branded-shortform"/>
    <s v="AR"/>
    <x v="4"/>
    <m/>
    <x v="2"/>
    <s v="www.justclicklocal.com"/>
    <x v="2"/>
    <x v="12"/>
    <x v="1"/>
    <m/>
    <s v="http://www.justclicklocal.com/citydir/mountain-home-ar--debt-help.html"/>
    <s v="link=yip-jcl-s-debt_help-mountain_home-ar"/>
    <s v="http://www.debtreductioninc.com/index8.html"/>
    <s v="utm_source=yahoo&amp;utm_medium=cpc&amp;utm_campaign=DebtReductionInc&amp;utm_content=General%20Debt&amp;keyword=Debt%20Help&amp;OVRAW=debt%20help%20Mountain%20Home&amp;OVKEY=debt%20help&amp;OVMTC=advanced&amp;OVADID=42233459522&amp;OVKWID=207713466022"/>
  </r>
  <r>
    <x v="0"/>
    <x v="451"/>
    <s v="Kelly"/>
    <s v="Sxykel22@aol.com"/>
    <s v="2A5658E3-F238-4A47-AC9D-D14257D8878C"/>
    <m/>
    <x v="10"/>
    <x v="0"/>
    <x v="0"/>
    <x v="1"/>
    <n v="5"/>
    <s v="Debt Settlement1 Master"/>
    <s v="AR"/>
    <x v="9"/>
    <m/>
    <x v="0"/>
    <s v="www.google.com"/>
    <x v="0"/>
    <x v="0"/>
    <x v="105"/>
    <s v="unpaid debt"/>
    <s v="http://www.google.com/search"/>
    <s v="hl=en&amp;rlz=1G1GGLQ_ENUS287&amp;q=unpaid debt&amp;aq=f&amp;oq=&amp;aqi=g10"/>
    <s v="http://www.debtreductioninc.com/index8.html"/>
    <s v="utm_source=google&amp;utm_medium=CPC&amp;utm_content=Holding%20Tank%20-%20Debt&amp;utm_campaign=Debt%20Holding%20Tank&amp;utm_term=Unpaid%20debts&amp;keyword=How%20Can%20I%20Consolidate%20My%20Debt"/>
  </r>
  <r>
    <x v="0"/>
    <x v="452"/>
    <s v="TAMMY"/>
    <s v="TINXENDEAVORS@KTIS.NET"/>
    <s v="7B1FFA60-B93C-4946-807F-10B52FE076CC"/>
    <m/>
    <x v="0"/>
    <x v="0"/>
    <x v="0"/>
    <x v="1"/>
    <n v="5"/>
    <s v="creditsolutions-branded-shortform"/>
    <s v="MO"/>
    <x v="0"/>
    <m/>
    <x v="0"/>
    <s v="mws.ask.com"/>
    <x v="0"/>
    <x v="0"/>
    <x v="25"/>
    <m/>
    <s v="http://mws.ask.com/mywebsearch/AJmain.jhtml"/>
    <s v="searchfor=DEBTRESCUEUSA&amp;si=&amp;st=bar&amp;ptnrS=ZUxdm020YYUS"/>
    <s v="http://www.debtreductioninc.com/index8.html"/>
    <s v="utm_source=google&amp;utm_medium=CPC&amp;utm_content=Holding%20Tank%20-%20Debt&amp;utm_campaign=Debt%20Holding%20Tank&amp;utm_term=Debtrescueusa&amp;keyword=How%20Can%20I%20Consolidate%20My%20Debt"/>
  </r>
  <r>
    <x v="0"/>
    <x v="453"/>
    <s v="Penny"/>
    <s v="kittle1217@gmail.com"/>
    <s v="F283A6EB-451D-4387-9F0F-4FA02F7CC6EF"/>
    <m/>
    <x v="0"/>
    <x v="0"/>
    <x v="0"/>
    <x v="0"/>
    <s v="NULL"/>
    <s v="creditsolutions-branded-shortform"/>
    <s v="MO"/>
    <x v="8"/>
    <m/>
    <x v="2"/>
    <s v="search.yahoo.com"/>
    <x v="2"/>
    <x v="45"/>
    <x v="1"/>
    <s v="filing bankruptcy"/>
    <s v="http://search.yahoo.com/search"/>
    <s v="p=filing bankruptcy&amp;ei=utf-8&amp;fr=chr-yie8"/>
    <s v="http://www.debtreductioninc.com/index8.html"/>
    <s v="utm_source=yahoo&amp;utm_medium=cpc&amp;utm_campaign=DebtReductionInc&amp;utm_content=Bankruptcy&amp;keyword=Avoid%20Filing%20Bankruptcy&amp;OVRAW=filing%20bankruptcy&amp;OVKEY=cost%20of%20filing%20bankruptcy&amp;OVMTC=advanced&amp;OVADID=42233254522&amp;OVKWID=207713075522"/>
  </r>
  <r>
    <x v="0"/>
    <x v="454"/>
    <s v="Lisa"/>
    <s v="bradyite_2000@yahoo.com"/>
    <s v="F1B5E51F-1447-47ED-9AF3-9EBC71764D5C"/>
    <m/>
    <x v="10"/>
    <x v="0"/>
    <x v="0"/>
    <x v="1"/>
    <n v="5"/>
    <s v="Debt Settlement1 Master"/>
    <s v="MO"/>
    <x v="2"/>
    <m/>
    <x v="0"/>
    <s v="ezinearticles.com"/>
    <x v="5"/>
    <x v="27"/>
    <x v="4"/>
    <m/>
    <s v="http://ezinearticles.com/trusted-results/"/>
    <s v="google_kw=Debt Settlement Fees&amp;google_rt=ChBKclZnAABkHwrGyQPAumRkEhREZWJ0IFNldHRsZW1lbnQgRmVlcxoIfWxInVrMLWUoAVITCP6Nlbfy_psCFQYyxgodbzfcLA&amp;google_page_url=http%3A%2F%2Fezinearticles.com%2F%3FBill-Consolidation-Company---Comparing-Debt-Management-Programs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455"/>
    <s v="BARBARA"/>
    <s v="sparks.09@hotmail.com"/>
    <s v="DE693BFA-65E1-4793-9382-7F5A43069653"/>
    <m/>
    <x v="8"/>
    <x v="0"/>
    <x v="0"/>
    <x v="0"/>
    <n v="5"/>
    <s v="Debt Settlement1 Master"/>
    <s v="MO"/>
    <x v="2"/>
    <m/>
    <x v="0"/>
    <s v="ezinearticles.com"/>
    <x v="2"/>
    <x v="5"/>
    <x v="1"/>
    <m/>
    <s v="http://ezinearticles.com/"/>
    <s v="How-to-Eliminate-Student-Loan-Debt&amp;id=2246306"/>
    <s v="http://www.debtreductioninc.com/index8.html"/>
    <s v="utm_source=Google&amp;utm_medium=cpc&amp;utm_campaign=DebtReductionInc&amp;utm_content=Student%20Debt&amp;keyword=Defaulted%20Student%20Loan%20Solutions"/>
  </r>
  <r>
    <x v="1"/>
    <x v="456"/>
    <s v="Jan"/>
    <s v="janybany1@yahoo.com"/>
    <s v="F0_iXEMgmUidsg-Fp13uPQ"/>
    <s v="Unable to contact - Bad Contact Information"/>
    <x v="0"/>
    <x v="0"/>
    <x v="0"/>
    <x v="0"/>
    <n v="2"/>
    <s v="creditsolutions-branded-shortform"/>
    <s v="CT"/>
    <x v="7"/>
    <m/>
    <x v="0"/>
    <s v="www.ehow.com"/>
    <x v="2"/>
    <x v="4"/>
    <x v="1"/>
    <m/>
    <s v="http://www.ehow.com/how_2243961_eliminate-debt.html"/>
    <s v="ref=Track2&amp;utm_source=ask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457"/>
    <s v="Pat"/>
    <s v="rebearmac1@hotmail.com"/>
    <s v="B693E0FF-D889-43FB-9939-8A40B43C9BFA"/>
    <m/>
    <x v="2"/>
    <x v="0"/>
    <x v="0"/>
    <x v="0"/>
    <s v="NULL"/>
    <s v="Debt Settlement1 Master"/>
    <s v="IA"/>
    <x v="9"/>
    <m/>
    <x v="0"/>
    <s v="www.google.com"/>
    <x v="7"/>
    <x v="5"/>
    <x v="5"/>
    <s v="consolidate defaulted student loans"/>
    <s v="http://www.google.com/search"/>
    <s v="hl=en&amp;q=consolidate defaulted student loans&amp;aq=2&amp;oq=consolidate def&amp;aqi=g5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458"/>
    <s v="Stephanie"/>
    <s v="stephywobbs@netzero.net"/>
    <s v="0CB71C3B-700B-44B3-B570-DC343CD829ED"/>
    <m/>
    <x v="2"/>
    <x v="0"/>
    <x v="0"/>
    <x v="0"/>
    <s v="NULL"/>
    <s v="Debt Settlement1 Master"/>
    <s v="IA"/>
    <x v="2"/>
    <m/>
    <x v="1"/>
    <s v="webmailb.netzero.net"/>
    <x v="1"/>
    <x v="1"/>
    <x v="1"/>
    <m/>
    <s v="http://webmailb.netzero.net/webmail/new/8"/>
    <s v="folder=Inbox&amp;msgNum=00000jk0:001A31AQ00000c7c&amp;block=1&amp;msgNature=all&amp;msgStatus=all&amp;count=1242307130&amp;content=central"/>
    <s v="http://www.debtreductioninc.com/index8.html"/>
    <s v="utm_source=AdKnowledge&amp;utm_medium=CPC&amp;utm_content=Consolidate&amp;20Debt&amp;utm_campaign=Financial%20Services&amp;keyword=Debt%20Consolidation%20Experts"/>
  </r>
  <r>
    <x v="0"/>
    <x v="459"/>
    <s v="kim"/>
    <s v="khartung610@aol.com"/>
    <s v="C6533B2B-E327-4EDB-8CB6-DF32AD17DA3D"/>
    <m/>
    <x v="10"/>
    <x v="0"/>
    <x v="0"/>
    <x v="1"/>
    <n v="2"/>
    <s v="Debt Settlement1 Master"/>
    <s v="PA"/>
    <x v="7"/>
    <m/>
    <x v="0"/>
    <s v="www.google.com"/>
    <x v="0"/>
    <x v="0"/>
    <x v="61"/>
    <s v="debt calculator"/>
    <s v="http://www.google.com/search"/>
    <s v="sourceid=navclient&amp;aq=4&amp;oq=debt &amp;ie=UTF-8&amp;rlz=1T4ADBF_enUS298US302&amp;q=debt calculator"/>
    <s v="http://www.debtreductioninc.com/index8.html"/>
    <s v="utm_source=google&amp;utm_medium=CPC&amp;utm_content=Holding%20Tank%20-%20Debt&amp;utm_campaign=Debt%20Holding%20Tank&amp;utm_term=Debt%20calculator&amp;keyword=How%20Can%20I%20Consolidate%20My%20Debt"/>
  </r>
  <r>
    <x v="0"/>
    <x v="460"/>
    <s v="eddy"/>
    <s v="mycarrunfaster@yahoo.com"/>
    <s v="11239441-66DE-4811-9465-F0350B7A79B4"/>
    <m/>
    <x v="2"/>
    <x v="0"/>
    <x v="0"/>
    <x v="0"/>
    <s v="NULL"/>
    <s v="Debt Settlement1 Master"/>
    <s v="CA"/>
    <x v="3"/>
    <m/>
    <x v="2"/>
    <s v="search.yahoo.com"/>
    <x v="2"/>
    <x v="57"/>
    <x v="1"/>
    <s v="bankruptcy 2009"/>
    <s v="http://search.yahoo.com/search;_ylt=A0geu5kCkxtKNYsAJn9XNyoA"/>
    <s v="p=bankruptcy 2009&amp;fr=yfp-t-501-s&amp;fr2=sb-top&amp;sao=1"/>
    <s v="http://www.debtreductioninc.com/index8.html"/>
    <s v="utm_source=yahoo&amp;utm_medium=cpc&amp;utm_campaign=DebtReductionInc&amp;utm_content=Bankruptcy%20-%20high%20volume&amp;keyword=Avoid%20Filing%20Bankruptcy&amp;OVRAW=bankruptcy%202009&amp;OVKEY=file%20bankruptcy&amp;OVMTC=advanced&amp;OVADID=42233322522&amp;OVKWID=207713050522"/>
  </r>
  <r>
    <x v="0"/>
    <x v="461"/>
    <s v="Ian"/>
    <s v="snowphox77@live.com"/>
    <s v="EA317607-114A-4598-AF84-23AC0DADB90B"/>
    <m/>
    <x v="0"/>
    <x v="0"/>
    <x v="0"/>
    <x v="2"/>
    <n v="3"/>
    <s v="creditsolutions-branded-shortform"/>
    <s v="CO"/>
    <x v="9"/>
    <m/>
    <x v="2"/>
    <s v="search.yahoo.com"/>
    <x v="2"/>
    <x v="26"/>
    <x v="1"/>
    <s v="debt consolidation"/>
    <s v="http://search.yahoo.com/search"/>
    <s v="p=debt consolidation&amp;fr=yfp-t-501-s&amp;toggle=1&amp;cop=mss&amp;ei=UTF-8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462"/>
    <s v="Cody"/>
    <s v="codytrejo@yahoo.com"/>
    <s v="E37C6349-A488-4411-BD7E-014BCE509FD3"/>
    <m/>
    <x v="5"/>
    <x v="0"/>
    <x v="0"/>
    <x v="0"/>
    <s v="NULL"/>
    <s v="Debt Settlement1 Master"/>
    <s v="TX"/>
    <x v="6"/>
    <m/>
    <x v="2"/>
    <s v="search.yahoo.com"/>
    <x v="2"/>
    <x v="15"/>
    <x v="1"/>
    <s v="student loans in default"/>
    <s v="http://search.yahoo.com/search"/>
    <s v="p=student loans in default&amp;fr=yie7c&amp;yie7ss=1&amp;type=iechrog"/>
    <s v="http://www.debtreductioninc.com/index8.html"/>
    <s v="utm_source=yahoo&amp;utm_medium=cpc&amp;utm_campaign=DebtReductionInc&amp;utm_content=Loan%20Default&amp;keyword=Loans%20In%20Default%20Solutions&amp;OVRAW=student%20loans%20in%20default&amp;OVKEY=loan%20in%20default&amp;OVMTC=advanced&amp;OVADID=41951178022&amp;OVKWID=207713477022"/>
  </r>
  <r>
    <x v="0"/>
    <x v="463"/>
    <s v="Kenneth"/>
    <s v="Ken@verdevalleyrealestate.com"/>
    <s v="FE9FC405-29F5-4E01-8AEC-A141BDEF7676"/>
    <m/>
    <x v="2"/>
    <x v="0"/>
    <x v="0"/>
    <x v="0"/>
    <s v="NULL"/>
    <s v="Debt Settlement1 Master"/>
    <s v="AZ"/>
    <x v="3"/>
    <m/>
    <x v="0"/>
    <s v="www.ehow.com"/>
    <x v="2"/>
    <x v="4"/>
    <x v="1"/>
    <m/>
    <s v="http://www.ehow.com/how_2238485_calculate-finance-charge-credit-card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464"/>
    <s v="Chris"/>
    <s v="chrisgsu2000@yahoo.com"/>
    <s v="V6tnQDTLt0WXUmoQ3RfY1A"/>
    <s v="Closed"/>
    <x v="0"/>
    <x v="0"/>
    <x v="0"/>
    <x v="2"/>
    <n v="2"/>
    <s v="creditsolutions-branded-shortform"/>
    <s v="AL"/>
    <x v="8"/>
    <m/>
    <x v="0"/>
    <s v="www.google.com"/>
    <x v="0"/>
    <x v="0"/>
    <x v="106"/>
    <s v="getting out of debt on your own"/>
    <s v="http://www.google.com/search"/>
    <s v="hl=en&amp;q=getting out of debt on your own&amp;btnG=Google Search&amp;aq=f&amp;oq=&amp;aqi="/>
    <s v="http://www.debtreductioninc.com/index8.html"/>
    <s v="utm_source=google&amp;utm_medium=CPC&amp;utm_content=Holding%20Tank%20-%20Debt&amp;utm_campaign=Debt%20Holding%20Tank&amp;utm_term=Getting%20out%20of%20debt%20on%20your%20own&amp;keyword=How%20Can%20I%20Consolidate%20My%20Debt"/>
  </r>
  <r>
    <x v="0"/>
    <x v="465"/>
    <s v="jackie"/>
    <s v="jlmorris2007@hotmail.com"/>
    <s v="E5C87856-0CA4-4AB8-9479-E8A948149940"/>
    <m/>
    <x v="7"/>
    <x v="0"/>
    <x v="0"/>
    <x v="0"/>
    <s v="NULL"/>
    <s v="Debt Settlement1 Master"/>
    <s v="OK"/>
    <x v="6"/>
    <m/>
    <x v="2"/>
    <s v="search.yahoo.com"/>
    <x v="2"/>
    <x v="11"/>
    <x v="1"/>
    <s v="get rid of debt now.net/c"/>
    <s v="http://search.yahoo.com/search;_ylt=A0oGkyCpzOBJftMADrhXNyoA"/>
    <s v="p=get rid of debt now.net%2Fc&amp;y=Search&amp;fr=yfp-t-501&amp;fr2=sb-top"/>
    <s v="http://www.debtreductioninc.com/index8.html"/>
    <s v="utm_source=yahoo&amp;utm_medium=cpc&amp;utm_campaign=DebtReductionInc&amp;utm_content=Get%20Out%20Of%20Debt&amp;keyword=Get%20Rid%20Of%20Debt&amp;OVRAW=get%20rid%20of%20debt%20now.net%2Fc&amp;OVKEY=get%20rid%20of%20debt&amp;OVMTC=advanced&amp;OVADID=42233513022&amp;OVKWID=207713172522"/>
  </r>
  <r>
    <x v="0"/>
    <x v="466"/>
    <s v="Desiree"/>
    <s v="imdmojsept4u@yahoo.com"/>
    <s v="4895DA2D-D249-4AF5-A17A-221373179C48"/>
    <m/>
    <x v="0"/>
    <x v="0"/>
    <x v="0"/>
    <x v="1"/>
    <n v="5"/>
    <s v="creditsolutions-branded-shortform"/>
    <s v="AL"/>
    <x v="0"/>
    <m/>
    <x v="0"/>
    <s v="www.google.com"/>
    <x v="0"/>
    <x v="0"/>
    <x v="107"/>
    <s v="debt guru"/>
    <s v="http://www.google.com/search"/>
    <s v="sourceid=navclient&amp;aq=1&amp;oq=debt gu&amp;ie=UTF-8&amp;rlz=1T4SUNA_enUS223US236&amp;q=debt guru"/>
    <s v="http://www.debtreductioninc.com/index8.html"/>
    <s v="utm_source=google&amp;utm_medium=CPC&amp;utm_content=Holding%20Tank%20-%20Debt&amp;utm_campaign=Debt%20Holding%20Tank&amp;utm_term=Debt%20guru&amp;keyword=How%20Can%20I%20Consolidate%20My%20Debt"/>
  </r>
  <r>
    <x v="1"/>
    <x v="467"/>
    <s v="Elizabeth"/>
    <s v="Xtace_79@yahoo.com"/>
    <s v="5IW1rxtgnk2CngcZO9fPDA"/>
    <s v="Unable to contact - Bad Contact Information"/>
    <x v="2"/>
    <x v="0"/>
    <x v="0"/>
    <x v="0"/>
    <s v="NULL"/>
    <s v="Debt Settlement1 Master"/>
    <s v="AL"/>
    <x v="3"/>
    <m/>
    <x v="0"/>
    <s v="googleads.g.doubleclick.net"/>
    <x v="2"/>
    <x v="5"/>
    <x v="1"/>
    <m/>
    <s v="http://googleads.g.doubleclick.net/pagead/ads"/>
    <s v="client=ca-pub-4461215404735941&amp;dt=1244215143061&amp;lmt=1236378787&amp;output=html&amp;slotname=6628846820&amp;correlator=1244215143061&amp;url=http%3A%2F%2Fwww.studentdoc.com%2Fdefaulted-student-loans.html&amp;ref=http%3A%2F%2Fwww.google.com%2Fsearch%3Fhl%3Den%26q%3Ddefaulted%2"/>
    <s v="http://www.debtreductioninc.com/index8.html"/>
    <s v="utm_source=Google&amp;utm_medium=cpc&amp;utm_campaign=DebtReductionInc&amp;utm_content=Student%20Debt&amp;keyword=Defaulted%20Student%20Loan%20Solutions"/>
  </r>
  <r>
    <x v="0"/>
    <x v="468"/>
    <s v="Eva"/>
    <s v="shotowarrior2002@yahoo.com"/>
    <s v="DCC33A0A-AA00-4037-B3EC-3EA2CFA32ABC"/>
    <m/>
    <x v="10"/>
    <x v="0"/>
    <x v="0"/>
    <x v="3"/>
    <n v="3"/>
    <s v="Debt Settlement1 Master"/>
    <s v="WA"/>
    <x v="7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469"/>
    <s v="Tess"/>
    <s v="tbennett@springisd.org"/>
    <s v="738BEFB4-1AD6-4F58-9BAB-DAABC49F92F2"/>
    <m/>
    <x v="2"/>
    <x v="0"/>
    <x v="0"/>
    <x v="0"/>
    <s v="NULL"/>
    <s v="Debt Settlement1 Master"/>
    <s v="TX"/>
    <x v="5"/>
    <m/>
    <x v="0"/>
    <s v="www.soyouwanna.com"/>
    <x v="2"/>
    <x v="5"/>
    <x v="1"/>
    <m/>
    <s v="http://www.soyouwanna.com/site/syws/loans/loans.html"/>
    <m/>
    <s v="http://www.debtreductioninc.com/index8.html"/>
    <s v="utm_source=Google&amp;utm_medium=cpc&amp;utm_campaign=DebtReductionInc&amp;utm_content=Student%20Debt&amp;keyword=Defaulted%20Student%20Loan%20Solutions"/>
  </r>
  <r>
    <x v="2"/>
    <x v="470"/>
    <s v="Sherry"/>
    <s v="sherrybruner83@yahoo.com"/>
    <s v="P2AV9nfeGEa2jB44NtJlRQ"/>
    <s v="Closed"/>
    <x v="6"/>
    <x v="0"/>
    <x v="0"/>
    <x v="0"/>
    <s v="NULL"/>
    <s v="Debt Settlement1 Master"/>
    <s v="IL"/>
    <x v="4"/>
    <m/>
    <x v="2"/>
    <s v="search.yahoo.com"/>
    <x v="2"/>
    <x v="17"/>
    <x v="1"/>
    <s v="1800ccd.com"/>
    <s v="http://search.yahoo.com/search;_ylt=A0geus.XnjdKDGYBN4pXNyoA"/>
    <s v="p=1800ccd.com&amp;fr=yfp-t-203&amp;fr2=sb-top&amp;sao=1"/>
    <s v="http://www.debtreductioninc.com/index8.html"/>
    <s v="utm_source=yahoo&amp;utm_medium=cpc&amp;utm_campaign=DebtReductionInc&amp;utm_content=Credit%20Card%20Debt&amp;keyword=Credit%20Card%20Debt%20Services&amp;OVRAW=1800ccd.com&amp;OVKEY=800%20credit%20card%20debt&amp;OVMTC=advanced&amp;OVADID=42233453022&amp;OVKWID=207713449522"/>
  </r>
  <r>
    <x v="0"/>
    <x v="471"/>
    <s v="katherine"/>
    <s v="kltaylor@samford.edu"/>
    <s v="3857EC53-03AD-41BF-995C-87B741B4F09D"/>
    <m/>
    <x v="0"/>
    <x v="0"/>
    <x v="0"/>
    <x v="0"/>
    <s v="NULL"/>
    <s v="creditsolutions-branded-shortform"/>
    <s v="AL"/>
    <x v="2"/>
    <m/>
    <x v="0"/>
    <s v="www.debtreductioninc.com"/>
    <x v="3"/>
    <x v="38"/>
    <x v="108"/>
    <m/>
    <s v="http://www.debtreductioninc.com/index12.html"/>
    <s v="utm_source=google&amp;utm_medium=CPC&amp;utm_content=Credit%20Services&amp;utm_campaign=Credit&amp;utm_term=Credit%20services%20alabama&amp;keyword=How%20Can%20I%20Consolidate%20My%20Debt"/>
    <s v="http://www.debtreductioninc.com/index11.html"/>
    <s v="utm_source=google&amp;utm_medium=CPC&amp;utm_content=Credit%20Services&amp;utm_campaign=Credit&amp;utm_term=Credit%20services%20alabama&amp;keyword=How%20Can%20I%20Consolidate%20My%20Debt"/>
  </r>
  <r>
    <x v="1"/>
    <x v="472"/>
    <s v="Nancy"/>
    <s v="nbennett690@yahoo.com"/>
    <s v="vFD0UIyt6kCw9438v-H5BA"/>
    <s v="Contacted - Doesn't Qualify"/>
    <x v="8"/>
    <x v="0"/>
    <x v="0"/>
    <x v="0"/>
    <s v="NULL"/>
    <s v="Debt Settlement1 Master"/>
    <s v="MI"/>
    <x v="9"/>
    <m/>
    <x v="0"/>
    <s v="chartlog.com"/>
    <x v="7"/>
    <x v="5"/>
    <x v="9"/>
    <m/>
    <s v="http://chartlog.com/"/>
    <s v="epl=02080012UlsNZ0sAVVETVRBeHhYDUhNXDmgTWkRcEVpFTVRVQzpBWxJnVQRdUAheBUVLAAdBAlw5QxpFUlwNXFtTHlpeEWpWDldaDlZQXAFEF0tYVwFVAVQAUQUDWEdUalFcCQVUBwxbHksEXVA_QwcGXFhfClAFXgNbBA5HBVpYWVFaXwRYUV8ACVVaQwhcDhNZHEhQDllAXBRqRQAPXggJ&amp;query=Defaulted%20Student%20Loa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473"/>
    <s v="Doris"/>
    <s v="katetl42@yahoo.com"/>
    <s v="C4E6D3F0-C302-4467-BFD0-1C986668F889"/>
    <m/>
    <x v="0"/>
    <x v="0"/>
    <x v="0"/>
    <x v="1"/>
    <n v="5"/>
    <s v="creditsolutions-branded-shortform"/>
    <s v="FL"/>
    <x v="7"/>
    <m/>
    <x v="2"/>
    <s v="search.yahoo.com"/>
    <x v="2"/>
    <x v="26"/>
    <x v="1"/>
    <s v="credit card debt consolidation"/>
    <s v="http://search.yahoo.com/search;_ylt=AuW2Ai_S3qyuz7cNNMMqlhBG2vAI"/>
    <s v="p=credit card debt consolidation&amp;fr=my-myy-s&amp;toggle=1&amp;cop=&amp;ei=UTF-8"/>
    <s v="http://www.debtreductioninc.com/index8.html"/>
    <s v="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"/>
  </r>
  <r>
    <x v="0"/>
    <x v="474"/>
    <s v="Frank"/>
    <s v="coe1982@aol.com"/>
    <s v="6180BEDF-03CA-482C-8821-19EACCB6CFDC"/>
    <m/>
    <x v="8"/>
    <x v="0"/>
    <x v="0"/>
    <x v="2"/>
    <n v="3"/>
    <s v="Debt Settlement1 Master"/>
    <s v="TX"/>
    <x v="0"/>
    <m/>
    <x v="0"/>
    <m/>
    <x v="3"/>
    <x v="27"/>
    <x v="19"/>
    <m/>
    <m/>
    <m/>
    <s v="http://www.debtreductioninc.com/index11.html"/>
    <s v="utm_source=google&amp;utm_medium=CPC&amp;utm_content=How&amp;utm_campaign=Credit&amp;utm_term=How%20to%20fix%20credit&amp;keyword=How%20Can%20I%20Consolidate%20My%20Debt"/>
  </r>
  <r>
    <x v="0"/>
    <x v="475"/>
    <s v="VANESSA"/>
    <s v="VANH1999@YAHOO.COM"/>
    <s v="0EEEE8C4-C545-418C-8860-F4ABCA9BA5DF"/>
    <m/>
    <x v="1"/>
    <x v="0"/>
    <x v="0"/>
    <x v="0"/>
    <s v="NULL"/>
    <s v="Debt Settlement1 Master"/>
    <s v="MD"/>
    <x v="8"/>
    <m/>
    <x v="2"/>
    <m/>
    <x v="2"/>
    <x v="3"/>
    <x v="1"/>
    <m/>
    <m/>
    <m/>
    <s v="http://www.debtreductioninc.com/index8.html"/>
    <s v="utm_source=yahoo&amp;utm_medium=cpc&amp;utm_campaign=DebtReductionInc&amp;utm_content=Debt%20Reduction&amp;keyword=Debt%20Reduction%20Calculators&amp;OVRAW=Debt%20Repayment%20Calculator&amp;OVKEY=debt%20reduction%20calculator&amp;OVMTC=advanced&amp;OVADID=41951160522&amp;OVKWID=207713471022"/>
  </r>
  <r>
    <x v="0"/>
    <x v="476"/>
    <s v="jodi"/>
    <s v="bamachik2284@aol.com"/>
    <s v="93D9BA6C-9491-430A-AF20-FD45170CD884"/>
    <m/>
    <x v="1"/>
    <x v="0"/>
    <x v="0"/>
    <x v="0"/>
    <s v="NULL"/>
    <s v="Debt Settlement1 Master"/>
    <s v="AL"/>
    <x v="6"/>
    <m/>
    <x v="2"/>
    <s v="bestsyndication.com"/>
    <x v="2"/>
    <x v="7"/>
    <x v="1"/>
    <m/>
    <s v="http://bestsyndication.com/"/>
    <s v="q=node/24241"/>
    <s v="http://www.debtreductioninc.com/index8.html"/>
    <s v="utm_source=yahoo&amp;utm_medium=cpc&amp;utm_campaign=DebtReductionInc&amp;utm_content=Debt%20Consolidation&amp;keyword=Secured%20Debt%20Consolidation&amp;OVRAW=secureddebt%20consolidation&amp;OVKEY=secured%20debt%20consolidation&amp;OVMTC=advanced&amp;OVADID=41951387022&amp;OVKWID=207713224"/>
  </r>
  <r>
    <x v="0"/>
    <x v="477"/>
    <s v="cindy"/>
    <s v="critter@blackfoot.net"/>
    <s v="465A6764-B34E-4456-A75F-18A42658851B"/>
    <m/>
    <x v="0"/>
    <x v="0"/>
    <x v="0"/>
    <x v="0"/>
    <s v="NULL"/>
    <s v="creditsolutions-branded-shortform"/>
    <s v="MT"/>
    <x v="0"/>
    <m/>
    <x v="2"/>
    <s v="search.yahoo.com"/>
    <x v="2"/>
    <x v="17"/>
    <x v="1"/>
    <s v="how to rid credit card debt"/>
    <s v="http://search.yahoo.com/search"/>
    <s v="p=how to rid credit card debt&amp;fr=yfp-t-501&amp;toggle=1&amp;cop=mss&amp;ei=UTF-8"/>
    <s v="http://www.debtreductioninc.com/index8.html"/>
    <s v="utm_source=yahoo&amp;utm_medium=cpc&amp;utm_campaign=DebtReductionInc&amp;utm_content=Credit%20Card%20Debt&amp;keyword=Getting%20Rid%20Of%20Credit%20Card%20Debt&amp;OVRAW=how%20to%20rid%20credit%20card%20debt&amp;OVKEY=how%20to%20rid%20credit%20card%20debt&amp;OVMTC=standard&amp;OVADID="/>
  </r>
  <r>
    <x v="2"/>
    <x v="412"/>
    <s v="Joe"/>
    <s v="bighorn@blackfoot.net"/>
    <s v="LZmsrLlUBky54CKReOf3fQ"/>
    <s v="Closed"/>
    <x v="3"/>
    <x v="0"/>
    <x v="0"/>
    <x v="0"/>
    <s v="NULL"/>
    <s v="Debt Settlement1 Master"/>
    <s v="MT"/>
    <x v="8"/>
    <m/>
    <x v="2"/>
    <s v="search.yahoo.com"/>
    <x v="6"/>
    <x v="19"/>
    <x v="1"/>
    <s v="bankruptcy Montana"/>
    <s v="http://search.yahoo.com/search;_ylt=A0oGki4WuuNJZ14AGEdXNyoA"/>
    <s v="p=bankruptcy Montana&amp;y=Search&amp;fr=yfp-t-501-s&amp;fr2=sb-top"/>
    <s v="http://www.debtreductioninc.com/index8.html"/>
    <s v="utm_source=yahoo&amp;utm_medium=cpc&amp;utm_campaign=state&amp;utm_content=Filing%20Bankrupcy&amp;keyword=Avoid%20Filing%20Bankrupcy%20%20In%20Montana&amp;OVRAW=bankruptcy%20Montana&amp;OVKEY=filing%20bankruptcy%20montana&amp;OVMTC=advanced&amp;OVADID=42233391522&amp;OVKWID=207729295022"/>
  </r>
  <r>
    <x v="0"/>
    <x v="478"/>
    <s v="Miriam"/>
    <s v="mlopez2@dallasculinary.com"/>
    <s v="3E2731C6-9CB4-4A3F-A565-6C15A21D6017"/>
    <m/>
    <x v="0"/>
    <x v="0"/>
    <x v="0"/>
    <x v="0"/>
    <s v="NULL"/>
    <s v="creditsolutions-branded-shortform"/>
    <s v="TX"/>
    <x v="9"/>
    <m/>
    <x v="2"/>
    <s v="search.yahoo.com"/>
    <x v="2"/>
    <x v="51"/>
    <x v="1"/>
    <s v="how to consolidate medical bills"/>
    <s v="http://search.yahoo.com/search"/>
    <s v="ei=UTF-8&amp;fr=yfp-t-501-s&amp;p=how to consolidate medical bills&amp;rs=0&amp;fr2=rs-top"/>
    <s v="http://www.debtreductioninc.com/index8.html"/>
    <s v="utm_source=yahoo&amp;utm_medium=cpc&amp;utm_campaign=DebtReductionInc&amp;utm_content=Bill%20Consolidation&amp;keyword=Medical%20Bill%20Consolidation%20Services&amp;OVRAW=how%20to%20consolidate%20medical%20bills&amp;OVKEY=how%20to%20consolidation%20medical%20bills&amp;OVMTC=advanced"/>
  </r>
  <r>
    <x v="0"/>
    <x v="479"/>
    <s v="k"/>
    <s v="tallfeatherwilson@yahoo.com"/>
    <s v="3338A037-5E10-4716-9C0C-ACCAC0FE980C"/>
    <m/>
    <x v="2"/>
    <x v="0"/>
    <x v="0"/>
    <x v="0"/>
    <s v="NULL"/>
    <s v="Debt Settlement1 Master"/>
    <s v="VA"/>
    <x v="2"/>
    <m/>
    <x v="2"/>
    <s v="www.searchnut.com"/>
    <x v="2"/>
    <x v="4"/>
    <x v="1"/>
    <m/>
    <s v="http://www.searchnut.com/result.php"/>
    <s v="Lfzxpset%3EFmjnjobuf%2CEfcu%27f%3Evt%3CVT%3C22%3C2%3C2%3C6618434%3Ctuzmf2%6022%2Fdtt%3C3%3Cjoufsdptnpt%60bggjmjbuf%605%60e3s%60efsq%3Cejsfduojd%3Cejsfduojd%3C239%3A376%3C863%3Cdmfbo%3C%3C0e0tfbsdi0q0tuboebse0ynm0epnbjomboefs0joum0e3s0gmfy0w30%3Cenynm%2Fjo"/>
    <s v="http://www.debtreductioninc.com/index8.html"/>
    <s v="utm_source=yahoo&amp;utm_medium=cpc&amp;utm_campaign=DebtReductionInc&amp;utm_content=Credit%20Card%20Debt%20-%20high%20volume&amp;keyword=Eliminate%20Credit%20Card%20Debt&amp;OVRAW=eliminate%20debt&amp;OVKEY=eliminate%20credit%20card%20debt&amp;OVMTC=advanced&amp;OVADID=42233492522&amp;OVK"/>
  </r>
  <r>
    <x v="1"/>
    <x v="480"/>
    <s v="Tammy"/>
    <s v="tammy_sing6132@yahoo.com"/>
    <s v="JEnhb0OtZkKGYYy5mTuk5A"/>
    <s v="Contacted - Doesn't Qualify"/>
    <x v="0"/>
    <x v="0"/>
    <x v="0"/>
    <x v="0"/>
    <s v="NULL"/>
    <s v="creditsolutions-branded-shortform"/>
    <s v="MA"/>
    <x v="0"/>
    <m/>
    <x v="2"/>
    <m/>
    <x v="2"/>
    <x v="5"/>
    <x v="1"/>
    <m/>
    <m/>
    <m/>
    <s v="http://www.debtreductioninc.com/index8.html"/>
    <s v="utm_source=yahoo&amp;utm_medium=cpc&amp;utm_campaign=DebtReductionInc&amp;utm_content=Student%20Debt&amp;keyword=Student%20Loan%20Default%20Solutions&amp;OVRAW=student%20loan%20default&amp;OVKEY=student%20loan%20default&amp;OVMTC=standard&amp;OVADID=42233380022&amp;OVKWID=207721346022"/>
  </r>
  <r>
    <x v="2"/>
    <x v="481"/>
    <s v="Michael"/>
    <s v="michaeljohnwyatt@yahoo.com"/>
    <s v="2by4z-bXm0KAwP_jmY73dg"/>
    <s v="Closed"/>
    <x v="6"/>
    <x v="0"/>
    <x v="0"/>
    <x v="0"/>
    <s v="NULL"/>
    <s v="Debt Settlement1 Master"/>
    <s v="CA"/>
    <x v="0"/>
    <m/>
    <x v="2"/>
    <s v="search.yahoo.com"/>
    <x v="2"/>
    <x v="12"/>
    <x v="1"/>
    <s v="debt relief stories"/>
    <s v="http://search.yahoo.com/search;_ylt=A0oGkjFt3AdKYB4AZW1XNyoA"/>
    <s v="fr2=sg-gac&amp;sado=1&amp;p=debt%20relief%20stories&amp;fr=yfp-t-501-s&amp;pqstr=debt%20relief%20sto&amp;gprid=Sfmop0pVQcW0UzFr.g2OqA&amp;sac=1&amp;sao=1"/>
    <s v="http://www.debtreductioninc.com/index8.html"/>
    <s v="utm_source=yahoo&amp;utm_medium=cpc&amp;utm_campaign=DebtReductionInc&amp;utm_content=General%20Debt&amp;keyword=Debt%20Relief&amp;OVRAW=debt%20relief%20stories&amp;OVKEY=debt%20relief&amp;OVMTC=advanced&amp;OVADID=42233303522&amp;OVKWID=207713042522"/>
  </r>
  <r>
    <x v="0"/>
    <x v="482"/>
    <s v="foma"/>
    <s v="fboru@yahoo.com"/>
    <s v="3BC2A59E-CE2E-4B4A-8707-18F4DC6C10A7"/>
    <m/>
    <x v="6"/>
    <x v="0"/>
    <x v="0"/>
    <x v="0"/>
    <s v="NULL"/>
    <s v="Debt Settlement1 Master"/>
    <s v="AK"/>
    <x v="2"/>
    <m/>
    <x v="2"/>
    <s v="search.yahoo.com"/>
    <x v="2"/>
    <x v="3"/>
    <x v="1"/>
    <s v="www.debtreductionservices.org"/>
    <s v="http://search.yahoo.com/search;_ylt=A0oGkwtnwTVKHT8AHU1XNyoA"/>
    <s v="p=www.debtreductionservices.org&amp;fr=yfp-t-501&amp;fr2=sb-top&amp;sao=1"/>
    <s v="http://www.debtreductioninc.com/index8.html"/>
    <s v="utm_source=yahoo&amp;utm_medium=cpc&amp;utm_campaign=DebtReductionInc&amp;utm_content=Debt%20Reduction&amp;keyword=Debt%20Reduction%20Services&amp;OVRAW=www.debtreductionservices.org&amp;OVKEY=debt%20reduction%20service&amp;OVMTC=advanced&amp;OVADID=41951293522&amp;OVKWID=207713433022"/>
  </r>
  <r>
    <x v="0"/>
    <x v="483"/>
    <s v="LeeAnn"/>
    <s v="leeannjameson@yahoo.com"/>
    <s v="21154EB3-0B98-4402-B3E7-7E0614342956"/>
    <m/>
    <x v="0"/>
    <x v="0"/>
    <x v="0"/>
    <x v="1"/>
    <n v="3"/>
    <s v="creditsolutions-branded-shortform"/>
    <s v="NE"/>
    <x v="7"/>
    <m/>
    <x v="0"/>
    <s v="googleads.g.doubleclick.net"/>
    <x v="2"/>
    <x v="4"/>
    <x v="1"/>
    <m/>
    <s v="http://googleads.g.doubleclick.net/pagead/ads"/>
    <s v="client=ca-pub-3089121361425291&amp;dt=1248977064295&amp;lmt=1246416433&amp;output=html&amp;slotname=1739470378&amp;correlator=1248977064295&amp;url=http%3A%2F%2Fwww.dinkytown.net%2Fdebt.html&amp;cb=1&amp;cd=1&amp;ref=http%3A%2F%2Fwww.dinkytown.net%2Fdebt.html&amp;frm=0&amp;ga_vid=404975414.12489770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484"/>
    <s v="gary"/>
    <s v="klapperich@provide.net"/>
    <s v="EFB7E454-4DEF-481F-8C6B-CB7C98D17598"/>
    <m/>
    <x v="0"/>
    <x v="0"/>
    <x v="0"/>
    <x v="1"/>
    <n v="3"/>
    <s v="creditsolutions-branded-shortform"/>
    <s v="MI"/>
    <x v="0"/>
    <m/>
    <x v="0"/>
    <s v="googleads.g.doubleclick.net"/>
    <x v="2"/>
    <x v="4"/>
    <x v="1"/>
    <m/>
    <s v="http://googleads.g.doubleclick.net/pagead/ads"/>
    <s v="client=ca-excite_pss_js&amp;dt=1247678551093&amp;hints=Debt%20Consolidation%2CMortgage%2CRefinance%2CCredit%20Card%20Debt%2CLoans%2CBankruptcy&amp;lmt=1247678551&amp;format=fp_al_lp&amp;output=html&amp;correlator=1247678551093&amp;channel=pss-1&amp;url=http%3A%2F%2Fgallery.popularscreen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485"/>
    <s v="Michelle"/>
    <s v="hootie@terranova.net"/>
    <s v="C77EE77D-991A-4A5C-B753-9944A1126A22"/>
    <m/>
    <x v="0"/>
    <x v="0"/>
    <x v="0"/>
    <x v="1"/>
    <n v="2"/>
    <s v="creditsolutions-branded-shortform"/>
    <s v="FL"/>
    <x v="4"/>
    <m/>
    <x v="0"/>
    <s v="search.hp.my.aol.com"/>
    <x v="7"/>
    <x v="22"/>
    <x v="68"/>
    <s v="government debt consolidation program"/>
    <s v="http://search.hp.my.aol.com/aol/weboffers"/>
    <s v="s_it=enus-mh-1_-hp-wod-cn-nb-le&amp;query=government debt consolidation program"/>
    <s v="http://www.debtreductioninc.com/index8.html"/>
    <s v="utm_source=google&amp;utm_medium=CPC&amp;utm_content=Debt%20Program&amp;utm_campaign=Debt%20General&amp;utm_term=Government%20debt%20program&amp;keyword=How%20Can%20I%20Consolidate%20My%20Debt"/>
  </r>
  <r>
    <x v="0"/>
    <x v="486"/>
    <s v="Ronny"/>
    <s v="rbakous1@yahoo.com"/>
    <s v="98B3C184-0B06-4898-9253-3D3A627904C3"/>
    <m/>
    <x v="11"/>
    <x v="0"/>
    <x v="0"/>
    <x v="0"/>
    <s v="NULL"/>
    <s v="creditsolutions-branded-shortform"/>
    <s v="AZ"/>
    <x v="0"/>
    <m/>
    <x v="2"/>
    <m/>
    <x v="2"/>
    <x v="2"/>
    <x v="1"/>
    <m/>
    <m/>
    <m/>
    <s v="http://www.debtreductioninc.com/index8.html"/>
    <s v="utm_source=yahoo&amp;utm_medium=cpc&amp;utm_campaign=DebtReductionInc&amp;utm_content=Lower%20Payments&amp;keyword=How%20To%20Lower%20Monthly%20Bills&amp;OVRAW=lower%20you%20bills&amp;OVKEY=lower%20your%20monthly%20bills&amp;OVMTC=advanced&amp;OVADID=42233385522&amp;OVKWID=207713094522"/>
  </r>
  <r>
    <x v="0"/>
    <x v="487"/>
    <s v="rosa"/>
    <s v="m28pikos@yahoo.com"/>
    <s v="FDD91207-CB44-4CA6-B252-AF830724D687"/>
    <m/>
    <x v="2"/>
    <x v="0"/>
    <x v="0"/>
    <x v="4"/>
    <n v="3"/>
    <s v="Debt Settlement1 Master"/>
    <s v="IL"/>
    <x v="9"/>
    <m/>
    <x v="0"/>
    <s v="park.parkingpanel.com"/>
    <x v="2"/>
    <x v="2"/>
    <x v="1"/>
    <m/>
    <s v="http://park.parkingpanel.com/"/>
    <s v="domain=americanquest.com&amp;search=1&amp;q=payments&amp;to=100&amp;search=1&amp;domain=americanquest.com&amp;co=45&amp;oct=BQ0WTPz4tQoKEwjF7aP-4c2bAhUP5McKHdhk7lEYAyAAOA0&amp;ta=5&amp;fid=33"/>
    <s v="http://www.debtreductioninc.com/index8.html"/>
    <s v="utm_source=Google&amp;utm_medium=cpc&amp;utm_campaign=DebtReductionInc&amp;utm_content=Lower%20Payments&amp;keyword=How%20To%20Lower%20Monthly%20Mortgage%20Payments"/>
  </r>
  <r>
    <x v="2"/>
    <x v="188"/>
    <s v="Paul"/>
    <s v="paulsr57@hotmail.com"/>
    <s v="UGF6wQ4RoUiGlg96MpHCZg"/>
    <s v="Closed"/>
    <x v="6"/>
    <x v="0"/>
    <x v="0"/>
    <x v="0"/>
    <s v="NULL"/>
    <s v="Debt Settlement1 Master"/>
    <s v="PA"/>
    <x v="8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488"/>
    <s v="David"/>
    <s v="dfansle@aol.com"/>
    <s v="B84A8C91-9005-42EA-916C-1E1D40028C36"/>
    <m/>
    <x v="0"/>
    <x v="0"/>
    <x v="0"/>
    <x v="1"/>
    <n v="5"/>
    <s v="creditsolutions-branded-shortform"/>
    <s v="MO"/>
    <x v="7"/>
    <m/>
    <x v="2"/>
    <s v="search.yahoo.com"/>
    <x v="2"/>
    <x v="17"/>
    <x v="1"/>
    <s v="laws on settling credit card debts"/>
    <s v="http://search.yahoo.com/search"/>
    <s v="fr=yfp-t-701-s&amp;toggle=1&amp;cop=mss&amp;ei=UTF8&amp;rd=r2&amp;p=laws%20on%20settling%20credit%20card%20debts"/>
    <s v="http://www.debtreductioninc.com/index8.html"/>
    <s v="utm_source=yahoo&amp;utm_medium=cpc&amp;utm_campaign=DebtReductionInc&amp;utm_content=Credit%20Card%20Debt&amp;keyword=Settling%20Credit%20Card%20Debt&amp;OVRAW=laws%20on%20settling%20credit%20card%20debts&amp;OVKEY=settling%20credit%20card%20debt&amp;OVMTC=advanced&amp;OVADID=422334615"/>
  </r>
  <r>
    <x v="0"/>
    <x v="489"/>
    <s v="Alysoun"/>
    <s v="alysoun1947@yahoo.com"/>
    <s v="217EBB29-6297-4066-A1FE-29A4CB481359"/>
    <m/>
    <x v="8"/>
    <x v="0"/>
    <x v="0"/>
    <x v="1"/>
    <n v="4"/>
    <s v="Debt Settlement1 Master"/>
    <s v="MI"/>
    <x v="7"/>
    <m/>
    <x v="0"/>
    <s v="googleads.g.doubleclick.net"/>
    <x v="2"/>
    <x v="4"/>
    <x v="1"/>
    <m/>
    <s v="http://googleads.g.doubleclick.net/pagead/ads"/>
    <s v="client=ca-pub-3089121361425291&amp;dt=1249941669139&amp;lmt=1246416433&amp;output=html&amp;slotname=1739470378&amp;correlator=1249941669139&amp;url=http%3A%2F%2Fwww.dinkytown.com%2Fdebt.html&amp;ref=http%3A%2F%2Fwww.dinkytown.com%2F&amp;frm=0&amp;ga_vid=934898567.1249941669&amp;ga_sid=124994166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490"/>
    <s v="jason"/>
    <s v="kade316@comcast.net"/>
    <s v="54472EC3-EB65-4760-82DA-22DA553255E3"/>
    <m/>
    <x v="10"/>
    <x v="0"/>
    <x v="0"/>
    <x v="1"/>
    <n v="5"/>
    <s v="Debt Settlement1 Master"/>
    <s v="MI"/>
    <x v="2"/>
    <m/>
    <x v="2"/>
    <s v="homes.hud.com"/>
    <x v="2"/>
    <x v="26"/>
    <x v="1"/>
    <m/>
    <s v="http://homes.hud.com/search.php"/>
    <s v="d=hud.com&amp;term=Credit Card Debt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491"/>
    <s v="Robert"/>
    <s v="bobthecopierguy@yahoo.com"/>
    <s v="86ADE459-00B0-4474-80F5-CDD8518DEC0D"/>
    <m/>
    <x v="6"/>
    <x v="0"/>
    <x v="0"/>
    <x v="0"/>
    <n v="3"/>
    <s v="Debt Settlement1 Master"/>
    <s v="MI"/>
    <x v="9"/>
    <m/>
    <x v="0"/>
    <m/>
    <x v="2"/>
    <x v="2"/>
    <x v="1"/>
    <m/>
    <m/>
    <m/>
    <s v="http://www.debtreductioninc.com/index12.html"/>
    <s v="utm_source=Google&amp;utm_medium=cpc&amp;utm_campaign=DebtReductionInc&amp;utm_content=Lower%20Payments&amp;keyword=How%20To%20Lower%20Monthly%20Mortgage%20Payments"/>
  </r>
  <r>
    <x v="0"/>
    <x v="492"/>
    <s v="Pam"/>
    <s v="pkesting@cableone.net"/>
    <s v="3CEAB2DB-075F-41E5-94F5-E1447C733CB6"/>
    <m/>
    <x v="0"/>
    <x v="0"/>
    <x v="0"/>
    <x v="1"/>
    <n v="3"/>
    <s v="creditsolutions-branded-shortform"/>
    <s v="NE"/>
    <x v="0"/>
    <m/>
    <x v="0"/>
    <s v="www.google.com"/>
    <x v="5"/>
    <x v="9"/>
    <x v="4"/>
    <s v="transforming debt into wealth scam"/>
    <s v="http://www.google.com/search"/>
    <s v="hl=en&amp;rlz=1T4DKUS_enUS231US232&amp;q=transforming debt into wealth scam&amp;revid=2138259311&amp;ei=jTKPSrCjCJSwMO3CyK8K&amp;sa=X&amp;oi=revisions_inline&amp;resnum=0&amp;ct=broad-revision&amp;cd=2"/>
    <s v="http://www.debtreductioninc.com/index8.html"/>
    <s v="utm_source=google&amp;utm_medium=CPC&amp;utm_content=Debt&amp;utm_campaign=Debt%20Volume&amp;utm_term=Debt&amp;keyword=How%20Can%20I%20Consolidate%20My%20Debt"/>
  </r>
  <r>
    <x v="1"/>
    <x v="493"/>
    <s v="Marissa"/>
    <s v="mfranco1979@yahoo.com"/>
    <s v="Dmcvt2HNmU2c3frv5NfzBA"/>
    <s v="Unable to contact - Bad Contact Information"/>
    <x v="0"/>
    <x v="0"/>
    <x v="0"/>
    <x v="3"/>
    <n v="4"/>
    <s v="creditsolutions-branded-shortform"/>
    <s v="TX"/>
    <x v="2"/>
    <m/>
    <x v="2"/>
    <s v="us.yhs.search.yahoo.com"/>
    <x v="2"/>
    <x v="26"/>
    <x v="1"/>
    <s v="debt consolidation"/>
    <s v="http://us.yhs.search.yahoo.com/avg/search"/>
    <s v="fr=yhs-avg-chrome&amp;type=yahoo_avg_hs2-tb-web_chrome_us&amp;p=debt consolidation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1"/>
    <x v="494"/>
    <s v="Debra"/>
    <s v="zil10wal@earthlink.com"/>
    <s v="khujHOFkM0GW6Lj4akEf7Q"/>
    <s v="Unable to contact - Bad Contact Information"/>
    <x v="0"/>
    <x v="0"/>
    <x v="0"/>
    <x v="0"/>
    <s v="NULL"/>
    <s v="creditsolutions-branded-shortform"/>
    <s v="AL"/>
    <x v="4"/>
    <m/>
    <x v="0"/>
    <s v="googleads.g.doubleclick.net"/>
    <x v="5"/>
    <x v="27"/>
    <x v="4"/>
    <m/>
    <s v="http://googleads.g.doubleclick.net/pagead/ads"/>
    <s v="client=ca-pub-3981628220369525&amp;dt=1243615538419&amp;lmt=1239722462&amp;prev_slotnames=1737547468&amp;output=html&amp;slotname=5436360264&amp;correlator=1243615538258&amp;url=http%3A%2F%2Fwww.carreonandassociates.com%2Farticles%2Fstatute.htm&amp;ref=http%3A%2F%2Fwww.carreonandassocia"/>
    <s v="http://www.debtreductioninc.com/index8.html"/>
    <s v="utm_source=google&amp;utm_medium=CPC&amp;utm_content=How&amp;utm_campaign=Debt%20Volume&amp;utm_term=debt&amp;keyword=Be%20Debt%20Free%20in%2012%20-%2036%20Months."/>
  </r>
  <r>
    <x v="0"/>
    <x v="495"/>
    <s v="Judy"/>
    <s v="jmitt4@cableone.net"/>
    <s v="703B7F22-9E69-4C48-BE31-66CA3C73AF3F"/>
    <m/>
    <x v="9"/>
    <x v="0"/>
    <x v="0"/>
    <x v="0"/>
    <s v="NULL"/>
    <s v="creditsolutions-branded-shortform"/>
    <s v="NE"/>
    <x v="6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496"/>
    <s v="Jacqueline"/>
    <s v="akayatj@yahoo.com"/>
    <s v="0D999EF8-EA56-47E2-A2E7-9772DA6FF5E1"/>
    <m/>
    <x v="2"/>
    <x v="0"/>
    <x v="0"/>
    <x v="0"/>
    <s v="NULL"/>
    <s v="Debt Settlement1 Master"/>
    <s v="IL"/>
    <x v="0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0"/>
    <x v="497"/>
    <s v="Mary"/>
    <s v="Maryisa83@hotmail.com"/>
    <s v="587F1087-AE44-4B9D-A165-598F8DF87BEC"/>
    <m/>
    <x v="10"/>
    <x v="0"/>
    <x v="0"/>
    <x v="2"/>
    <n v="3"/>
    <s v="Debt Settlement1 Master"/>
    <s v="IL"/>
    <x v="2"/>
    <m/>
    <x v="2"/>
    <s v="search.yahoo.com"/>
    <x v="2"/>
    <x v="41"/>
    <x v="1"/>
    <s v="cheap debt consolidation programs"/>
    <s v="http://search.yahoo.com/search"/>
    <s v="p=cheap debt consolidation programs&amp;fr=yfp-t-501&amp;toggle=1&amp;cop=mss&amp;ei=UTF-8"/>
    <s v="http://www.debtreductioninc.com/index8.html"/>
    <s v="utm_source=yahoo&amp;utm_medium=cpc&amp;utm_campaign=DebtReductionInc&amp;utm_content=Consolidation%20Program&amp;keyword=Debt%20Consolidation%20Programs&amp;OVRAW=cheap%20debt%20consolidation%20programs&amp;OVKEY=debt%20consolidation%20program&amp;OVMTC=advanced&amp;OVADID=42233522522&amp;"/>
  </r>
  <r>
    <x v="1"/>
    <x v="498"/>
    <s v="Antone"/>
    <s v="ajarr35@yahoo.com"/>
    <s v="8MU47zrQGE_B7nx-EeZjkA"/>
    <s v="Contacted - Doesn't Qualify"/>
    <x v="0"/>
    <x v="0"/>
    <x v="0"/>
    <x v="0"/>
    <s v="NULL"/>
    <s v="creditsolutions-branded-shortform"/>
    <s v="IL"/>
    <x v="9"/>
    <m/>
    <x v="2"/>
    <s v="fultonweb.info"/>
    <x v="2"/>
    <x v="22"/>
    <x v="1"/>
    <m/>
    <s v="http://fultonweb.info/results/debt-relief-grant"/>
    <m/>
    <s v="http://www.debtreductioninc.com/index8.html"/>
    <s v="utm_source=yahoo&amp;utm_medium=cpc&amp;utm_campaign=DebtReductionInc&amp;utm_content=Debt%20Program&amp;keyword=Debt%20Relief%20Programs&amp;OVRAW=debt%20relief%20grant&amp;OVKEY=debt%20relief%20program&amp;OVMTC=advanced&amp;OVADID=41951214022&amp;OVKWID=207713288022"/>
  </r>
  <r>
    <x v="0"/>
    <x v="499"/>
    <s v="janie"/>
    <s v="nanaj@stjoelive.com"/>
    <s v="AC1C38F3-6D72-4C84-A25A-12206FC42590"/>
    <m/>
    <x v="2"/>
    <x v="0"/>
    <x v="0"/>
    <x v="1"/>
    <n v="3"/>
    <s v="Debt Settlement1 Master"/>
    <s v="MO"/>
    <x v="9"/>
    <m/>
    <x v="2"/>
    <s v="www.dogpile.com"/>
    <x v="2"/>
    <x v="12"/>
    <x v="1"/>
    <m/>
    <s v="http://www.dogpile.com/dogpile/ws/results/Web/Medical%20Debt%20Collection/1/302357/RightNav/Relevance/iq=true/zoom=off/_iceUrlFlag=7"/>
    <s v="_IceUrl=true"/>
    <s v="http://www.debtreductioninc.com/index8.html"/>
    <s v="utm_source=yahoo&amp;utm_medium=cpc&amp;utm_campaign=DebtReductionInc&amp;utm_content=General%20Debt&amp;keyword=Medical%20Debt%20Solutions&amp;OVRAW=Medical%20Debt%20Collection&amp;OVKEY=medical%20debt&amp;OVMTC=advanced&amp;OVADID=42233303522&amp;OVKWID=207713159022"/>
  </r>
  <r>
    <x v="0"/>
    <x v="500"/>
    <s v="jenny"/>
    <s v="hothoneyinarizona@yahoo.com"/>
    <s v="0EFE6389-7F89-4DF5-BA63-D23AA45039C9"/>
    <m/>
    <x v="11"/>
    <x v="0"/>
    <x v="0"/>
    <x v="0"/>
    <s v="NULL"/>
    <s v="creditsolutions-branded-shortform"/>
    <s v="AZ"/>
    <x v="0"/>
    <m/>
    <x v="2"/>
    <s v="www.findstuff.com"/>
    <x v="2"/>
    <x v="58"/>
    <x v="1"/>
    <m/>
    <s v="http://www.findstuff.com/search.php"/>
    <s v="uvx=1sYRgxuiPYfnSl4QrgxPpFPE16rWnVw29FUof_5aI-psvwiEMo2ng09lWPabfzKyuX5TZIIzgDWDMMe9CalsrArO_NvBgwi3C8SQ3QSNqYn0VSh__loj6ig6JFy2VSZo5zu4SizxRxoHX1XVObo9YdjQ9ucLFYAQ5LruJXRbspI%2A"/>
    <s v="http://www.debtreductioninc.com/index8.html"/>
    <s v="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"/>
  </r>
  <r>
    <x v="1"/>
    <x v="501"/>
    <s v="Faith"/>
    <s v="hannarfaith@yahoo.com"/>
    <s v="nle6H54cp0mpYqs6nPH0Zw"/>
    <s v="Contacted - Invalid Profile"/>
    <x v="0"/>
    <x v="0"/>
    <x v="0"/>
    <x v="0"/>
    <s v="NULL"/>
    <s v="creditsolutions-branded-shortform"/>
    <s v="AZ"/>
    <x v="8"/>
    <m/>
    <x v="0"/>
    <s v="googleads.g.doubleclick.net"/>
    <x v="2"/>
    <x v="5"/>
    <x v="1"/>
    <s v="http://www.consolidate-studentloans.biz"/>
    <s v="http://googleads.g.doubleclick.net/pagead/ads"/>
    <s v="client=ca-pub-3231448791692406&amp;dt=1245594839968&amp;lmt=1238236887&amp;format=468x60_as&amp;output=html&amp;correlator=1245594839968&amp;url=http%3A%2F%2Fwww.consolidate-studentloans.biz%2Fdefaulted.html&amp;color_bg=f7f6ed&amp;color_text=666666&amp;color_link=8892e1&amp;color_url=333333&amp;co"/>
    <s v="http://www.debtreductioninc.com/index8.html"/>
    <s v="utm_source=Google&amp;utm_medium=cpc&amp;utm_campaign=DebtReductionInc&amp;utm_content=Student%20Debt&amp;keyword=Defaulted%20Student%20Loan%20Solutions"/>
  </r>
  <r>
    <x v="2"/>
    <x v="502"/>
    <s v="Mike"/>
    <s v="mikeweb333@yahoo.com"/>
    <s v="kPGBKts3MUiDR4g4b8nD4g"/>
    <s v="EP Confirmed"/>
    <x v="0"/>
    <x v="0"/>
    <x v="0"/>
    <x v="4"/>
    <n v="4"/>
    <s v="creditsolutions-branded-shortform"/>
    <s v="AZ"/>
    <x v="5"/>
    <m/>
    <x v="2"/>
    <s v="search.yahoo.com"/>
    <x v="2"/>
    <x v="26"/>
    <x v="1"/>
    <s v="credit card debt"/>
    <s v="http://search.yahoo.com/search"/>
    <s v="p=credit card debt&amp;fr=yfp-t-153-s&amp;toggle=1&amp;cop=mss&amp;ei=UTF-8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2"/>
    <x v="503"/>
    <s v="Henrietta"/>
    <s v="jjwalkerjjw@yahoo.com"/>
    <s v="3Rs1wuQ6UUmxxb19wNWDXg"/>
    <s v="Closed"/>
    <x v="0"/>
    <x v="0"/>
    <x v="0"/>
    <x v="0"/>
    <n v="5"/>
    <s v="creditsolutions-branded-shortform"/>
    <s v="VA"/>
    <x v="2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dgqpJvNAdV2OHRzk8KPwac-NcIzpmsljuoefbv0XFD_vckfoEu4zvfsBTSXuJgi9pNHJV-U1MxfZDl6OAZgbFob6VnQOMsXjSjcWG_xXc-Erz-8dl0JyzsN82QnW843SRdL3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1"/>
    <x v="504"/>
    <s v="Jaekyu"/>
    <s v="kongjk7911@hotmail.com"/>
    <s v="EQ69wVypJUatYkFDCY1Epw"/>
    <s v="Contacted - Invalid Profile"/>
    <x v="0"/>
    <x v="0"/>
    <x v="0"/>
    <x v="0"/>
    <s v="NULL"/>
    <s v="creditsolutions-branded-shortform"/>
    <s v="VA"/>
    <x v="9"/>
    <m/>
    <x v="2"/>
    <s v="www.feasiblefinance.com"/>
    <x v="2"/>
    <x v="6"/>
    <x v="1"/>
    <m/>
    <s v="http://www.feasiblefinance.com/search.aspx"/>
    <s v="foo=Credit%20Services"/>
    <s v="http://www.debtreductioninc.com/index8.html"/>
    <s v="utm_source=yahoo&amp;utm_medium=cpc&amp;utm_campaign=DebtReductionInc&amp;utm_content=Debt%20Credit%20Services&amp;keyword=Credit%20Services&amp;OVRAW=credit%20services&amp;OVKEY=credit%20services&amp;OVMTC=standard&amp;OVADID=41951159522&amp;OVKWID=207713408022"/>
  </r>
  <r>
    <x v="0"/>
    <x v="505"/>
    <s v="Deborah"/>
    <s v="deb.t.walker@gmail.com"/>
    <s v="41E753BC-7B4B-4B89-90FC-A9A2F7E9C54B"/>
    <m/>
    <x v="0"/>
    <x v="0"/>
    <x v="0"/>
    <x v="1"/>
    <n v="4"/>
    <s v="creditsolutions-branded-shortform"/>
    <s v="VA"/>
    <x v="0"/>
    <m/>
    <x v="0"/>
    <s v="googleads.g.doubleclick.net"/>
    <x v="2"/>
    <x v="4"/>
    <x v="1"/>
    <m/>
    <s v="http://googleads.g.doubleclick.net/pagead/ads"/>
    <s v="client=ca-pub-9336631000664321&amp;output=html&amp;h=280&amp;slotname=0959149431&amp;w=336&amp;lmt=1253185344&amp;flash=10.0.12&amp;url=http%3A%2F%2Ffrugaldad.com%2F2008%2F05%2F21%2Fhow-to-get-out-of-credit-card-debt-and-stay-out%2F&amp;ref=http%3A%2F%2Fwww.google.com%2Fsearch%3Fhl%3Den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06"/>
    <s v="phillip"/>
    <s v="phlloyd@comcast.net"/>
    <s v="23C3C11C-3F96-4083-9E1E-402EFEF65E7C"/>
    <m/>
    <x v="2"/>
    <x v="0"/>
    <x v="0"/>
    <x v="1"/>
    <n v="5"/>
    <s v="Debt Settlement1 Master"/>
    <s v="VA"/>
    <x v="1"/>
    <m/>
    <x v="0"/>
    <s v="search.mywebsearch.com"/>
    <x v="2"/>
    <x v="4"/>
    <x v="1"/>
    <m/>
    <s v="http://search.mywebsearch.com/mywebsearch/AJmain.jhtml"/>
    <s v="pg=AJmain&amp;action=click&amp;searchfor=Credit Card Debt&amp;t=NULL&amp;si=&amp;nr=Fin&amp;tpr=null29&amp;ss=&amp;st=bar&amp;ptnrS=ZRxdm429YYUS&amp;ct=NS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07"/>
    <s v="Daniel"/>
    <s v="daniel.mccart@comcast.net"/>
    <s v="FF964870-A1C1-431D-A099-4149B89B5308"/>
    <m/>
    <x v="2"/>
    <x v="0"/>
    <x v="0"/>
    <x v="0"/>
    <s v="NULL"/>
    <s v="Debt Settlement1 Master"/>
    <s v="WV"/>
    <x v="6"/>
    <m/>
    <x v="0"/>
    <s v="googleads.g.doubleclick.net"/>
    <x v="2"/>
    <x v="4"/>
    <x v="1"/>
    <m/>
    <s v="http://googleads.g.doubleclick.net/pagead/ads"/>
    <s v="client=ca-pub-7178429101922652&amp;dt=1241853281314&amp;lmt=1239188511&amp;prev_fmts=200x90_0ads_al&amp;output=html&amp;slotname=8486313728&amp;correlator=1241853280549&amp;url=http%3A%2F%2Fwww.debtfirms.com%2Fdebt-management.html&amp;ea=0&amp;ref=http%3A%2F%2Fwww.2livesearch.com%2FUsingGov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08"/>
    <s v="nettie"/>
    <s v="garrett147@hotmail.com"/>
    <s v="5473A8FE-BB26-4762-9E2F-975CA2CB582C"/>
    <m/>
    <x v="0"/>
    <x v="0"/>
    <x v="0"/>
    <x v="0"/>
    <n v="5"/>
    <s v="creditsolutions-branded-shortform"/>
    <s v="VA"/>
    <x v="9"/>
    <m/>
    <x v="0"/>
    <s v="www.aboutus.org"/>
    <x v="2"/>
    <x v="5"/>
    <x v="1"/>
    <m/>
    <s v="http://www.aboutus.org/EdFund.org"/>
    <m/>
    <s v="http://www.debtreductioninc.com/index8.html"/>
    <s v="utm_source=Google&amp;utm_medium=cpc&amp;utm_campaign=DebtReductionInc&amp;utm_content=Student%20Debt&amp;keyword=Defaulted%20Student%20Loan%20Solutions"/>
  </r>
  <r>
    <x v="0"/>
    <x v="509"/>
    <s v="lorena"/>
    <s v="ordonezw@yahoo.com"/>
    <s v="66BAC0C0-1BD8-4D0B-B6CC-8518FFFA7302"/>
    <m/>
    <x v="6"/>
    <x v="0"/>
    <x v="0"/>
    <x v="0"/>
    <s v="NULL"/>
    <s v="Debt Settlement1 Master"/>
    <s v="IL"/>
    <x v="6"/>
    <m/>
    <x v="0"/>
    <s v="www.webcrawler.com"/>
    <x v="7"/>
    <x v="2"/>
    <x v="18"/>
    <m/>
    <s v="http://www.webcrawler.com/webcrawler300/ws/results/Web/ge credit card payment/1/417/TopNavigation/Relevance/iq=true/zoom=off/_iceUrlFlag=7"/>
    <s v="_IceUrl=true&amp;gclid=CNC34vT7wJoCFQgNDQodvRbdsw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510"/>
    <s v="Paul"/>
    <s v="design_chief@yahoo.com"/>
    <s v="3m5NTdRyhUqIt4hwpsVf6Q"/>
    <s v="Contacted - Doesn't Qualify"/>
    <x v="2"/>
    <x v="0"/>
    <x v="0"/>
    <x v="4"/>
    <n v="2"/>
    <s v="Debt Settlement1 Master"/>
    <s v="CA"/>
    <x v="2"/>
    <m/>
    <x v="0"/>
    <s v="googleads.g.doubleclick.net"/>
    <x v="10"/>
    <x v="31"/>
    <x v="109"/>
    <m/>
    <s v="http://googleads.g.doubleclick.net/pagead/ads"/>
    <s v="client=ca-pub-7145847650058742&amp;dt=1248889478860&amp;lmt=1248889479&amp;output=html&amp;slotname=8293167076&amp;correlator=1248889478860&amp;url=http%3A%2F%2Fwww.studentloanrelief.org%2Fsecret-getting-career-related-forgiveness-all-your-student-loans&amp;cb=1&amp;cd=1&amp;ref=http%3A%2F%"/>
    <s v="http://www.debtreductioninc.com/index8.html"/>
    <s v="utm_source=google&amp;utm_medium=CPC&amp;utm_content=Consolidation&amp;utm_campaign=Debt%20Consolidation&amp;utm_term=Consolidate%20loans&amp;keyword=How%20Can%20I%20Consolidate%20My%20Debt"/>
  </r>
  <r>
    <x v="1"/>
    <x v="511"/>
    <s v="Sharyn"/>
    <s v="dlrinker@comcast.net"/>
    <s v="MZqZkOs1IUmnRyGCbRV8ww"/>
    <s v="Unable to contact - Bad Contact Information"/>
    <x v="2"/>
    <x v="0"/>
    <x v="0"/>
    <x v="0"/>
    <n v="3"/>
    <s v="Debt Settlement1 Master"/>
    <s v="PA"/>
    <x v="8"/>
    <m/>
    <x v="2"/>
    <s v="search.yahoo.com"/>
    <x v="2"/>
    <x v="12"/>
    <x v="1"/>
    <s v="federal debt relief system"/>
    <s v="http://search.yahoo.com/search"/>
    <s v="p=federal debt relief system&amp;fr=yfp-t-501-s&amp;toggle=1&amp;cop=mss&amp;ei=UTF-8"/>
    <s v="http://www.debtreductioninc.com/index8.html"/>
    <s v="utm_source=yahoo&amp;utm_medium=cpc&amp;utm_campaign=DebtReductionInc&amp;utm_content=General%20Debt&amp;keyword=Debt%20Relief&amp;OVRAW=federal%20debt%20relief%20system&amp;OVKEY=debt%20relief&amp;OVMTC=advanced&amp;OVADID=42233303522&amp;OVKWID=207713042522"/>
  </r>
  <r>
    <x v="0"/>
    <x v="512"/>
    <s v="Lori"/>
    <s v="mrsdeigs@rcn.com"/>
    <s v="B896384B-3D57-4D5C-B0BB-8E07EE73C52D"/>
    <m/>
    <x v="0"/>
    <x v="0"/>
    <x v="0"/>
    <x v="0"/>
    <s v="NULL"/>
    <s v="creditsolutions-branded-shortform"/>
    <s v="IL"/>
    <x v="7"/>
    <m/>
    <x v="0"/>
    <s v="www.google.com"/>
    <x v="3"/>
    <x v="27"/>
    <x v="73"/>
    <s v="how to lower credit card finance charges"/>
    <s v="http://www.google.com/search"/>
    <s v="sourceid=navclient&amp;ie=UTF-8&amp;rlz=1T4HPIB_enUS314US314&amp;q=how to lower credit card finance charges"/>
    <s v="http://www.debtreductioninc.com/index12.html"/>
    <s v="utm_source=google&amp;utm_medium=CPC&amp;utm_content=How&amp;utm_campaign=Credit&amp;utm_term=How%20to%20lower%20credit%20card&amp;keyword=How%20Can%20I%20Consolidate%20My%20Debt"/>
  </r>
  <r>
    <x v="1"/>
    <x v="513"/>
    <s v="Phillip"/>
    <s v="phillipandamy@gmail.com"/>
    <s v="_oMbq1AK30ChGABuvJFk_A"/>
    <s v="Contacted - Invalid Profile"/>
    <x v="2"/>
    <x v="0"/>
    <x v="0"/>
    <x v="1"/>
    <n v="5"/>
    <s v="Debt Settlement1 Master"/>
    <s v="MO"/>
    <x v="9"/>
    <m/>
    <x v="0"/>
    <s v="www.ask.com"/>
    <x v="3"/>
    <x v="27"/>
    <x v="110"/>
    <s v="how to get creditors to quit calling"/>
    <s v="http://www.ask.com/web"/>
    <s v="q=how to get creditors to quit calling&amp;search=search&amp;qsrc=0&amp;o=0&amp;l=dir"/>
    <s v="http://www.debtreductioninc.com/index12.html"/>
    <s v="utm_source=google&amp;utm_medium=CPC&amp;utm_content=How&amp;utm_campaign=Credit&amp;utm_term=How%20to%20stop%20creditors%20calling&amp;keyword=How%20Can%20I%20Consolidate%20My%20Debt"/>
  </r>
  <r>
    <x v="0"/>
    <x v="514"/>
    <s v="Kenna"/>
    <s v="kkcgrace07@yahoo.com"/>
    <s v="C94D6B21-7DF7-4CC2-BBF2-0727D51C1959"/>
    <m/>
    <x v="10"/>
    <x v="0"/>
    <x v="0"/>
    <x v="1"/>
    <n v="3"/>
    <s v="Debt Settlement1 Master"/>
    <s v="MO"/>
    <x v="4"/>
    <m/>
    <x v="2"/>
    <s v="search.yahoo.com"/>
    <x v="6"/>
    <x v="13"/>
    <x v="1"/>
    <s v="banks in MO+debt consolidation loans"/>
    <s v="http://search.yahoo.com/search"/>
    <s v="p=banks in MO%2Bdebt consolidation loans&amp;toggle=1&amp;cop=mss&amp;ei=UTF-8&amp;fr=yfp-t-701"/>
    <s v="http://www.debtreductioninc.com/index8.html"/>
    <s v="utm_source=yahoo&amp;utm_medium=cpc&amp;utm_campaign=state&amp;utm_content=Consolidation%20Debt%20Loan&amp;keyword=Debt%20Consolidation%20In%20MO&amp;OVRAW=banks%20in%20MO%2Bdebt%20consolidation%20loans&amp;OVKEY=mo%20debt%20consolidation%20loan&amp;OVMTC=advanced&amp;OVADID=42233523522"/>
  </r>
  <r>
    <x v="0"/>
    <x v="515"/>
    <s v="DAVID"/>
    <s v="davidargo@hotmail.com"/>
    <s v="56C393C8-2029-4AD1-BAD0-8E99791D4737"/>
    <m/>
    <x v="2"/>
    <x v="0"/>
    <x v="0"/>
    <x v="0"/>
    <s v="NULL"/>
    <s v="Debt Settlement1 Master"/>
    <s v="MO"/>
    <x v="0"/>
    <m/>
    <x v="2"/>
    <s v="directory.consumeronly.com"/>
    <x v="2"/>
    <x v="35"/>
    <x v="1"/>
    <m/>
    <s v="http://directory.consumeronly.com/landing.aspx"/>
    <s v="sltcid=26861&amp;slk=bankruptcy question&amp;akwd=bankruptcy%20question&amp;uq=bankruptcy%20questions&amp;cid=685934494&amp;kwid=636832711&amp;feed=2759&amp;nid=4"/>
    <s v="http://www.debtreductioninc.com/index8.html"/>
    <s v="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"/>
  </r>
  <r>
    <x v="0"/>
    <x v="516"/>
    <s v="Michael"/>
    <s v="juzam23@yahoo.com"/>
    <s v="77C25383-CD70-46F6-A4AC-7EB27053671B"/>
    <m/>
    <x v="0"/>
    <x v="0"/>
    <x v="0"/>
    <x v="2"/>
    <n v="3"/>
    <s v="creditsolutions-branded-shortform"/>
    <s v="OK"/>
    <x v="0"/>
    <m/>
    <x v="2"/>
    <s v="search.yahoo.com"/>
    <x v="2"/>
    <x v="3"/>
    <x v="1"/>
    <s v="debt reduction services oklahoma"/>
    <s v="http://search.yahoo.com/search;_ylt=A0geuttjjXtKtOYAYF1XNyoA"/>
    <s v="fr2=sg-gac&amp;sado=1&amp;p=debt%20reduction%20services%20oklahoma&amp;fr=yfp-t-152-s&amp;pqstr=debt%20reduction%20services%20ok&amp;gprid=LvGKYuVRRoidJq24rgLAdA&amp;sac=1&amp;sao=1"/>
    <s v="http://www.debtreductioninc.com/index8.html"/>
    <s v="utm_source=yahoo&amp;utm_medium=cpc&amp;utm_campaign=DebtReductionInc&amp;utm_content=Debt%20Reduction&amp;keyword=Debt%20Reduction%20Services&amp;OVRAW=debt%20reduction%20services%20oklahoma&amp;OVKEY=debt%20reduction%20services&amp;OVMTC=advanced&amp;OVADID=41951160522&amp;OVKWID=20771321"/>
  </r>
  <r>
    <x v="0"/>
    <x v="517"/>
    <s v="caryn"/>
    <s v="crashcaryn@yahoo.com"/>
    <s v="8832F7E3-75B1-47C9-95CB-B3B0C160473B"/>
    <m/>
    <x v="0"/>
    <x v="0"/>
    <x v="0"/>
    <x v="1"/>
    <n v="5"/>
    <s v="creditsolutions-branded-shortform"/>
    <s v="IL"/>
    <x v="3"/>
    <m/>
    <x v="0"/>
    <s v="www.ehow.com"/>
    <x v="10"/>
    <x v="31"/>
    <x v="111"/>
    <m/>
    <s v="http://www.ehow.com/how_4610838_write-debt-settlement-letter.html"/>
    <m/>
    <s v="http://www.debtreductioninc.com/index8.html"/>
    <s v="utm_source=google&amp;utm_medium=CPC&amp;utm_content=Consolidation&amp;utm_campaign=Debt%20Consolidation&amp;utm_term=Debt%20consolidation&amp;keyword=How%20Can%20I%20Consolidate%20My%20Debt"/>
  </r>
  <r>
    <x v="0"/>
    <x v="518"/>
    <s v="Lindsay"/>
    <s v="NightRaynDreamer@yahoo.com"/>
    <s v="DEB235C2-261B-4768-A0DB-67B8A4B1AE21"/>
    <m/>
    <x v="0"/>
    <x v="0"/>
    <x v="0"/>
    <x v="0"/>
    <s v="NULL"/>
    <s v="creditsolutions-branded-shortform"/>
    <s v="PA"/>
    <x v="9"/>
    <m/>
    <x v="0"/>
    <s v="googleads.g.doubleclick.net"/>
    <x v="2"/>
    <x v="4"/>
    <x v="1"/>
    <m/>
    <s v="http://googleads.g.doubleclick.net/pagead/ads"/>
    <s v="client=ca-pub-2194089676981858&amp;dt=1243974563484&amp;lmt=1243974563&amp;prev_slotnames=2532315186&amp;output=html&amp;slotname=6605828632&amp;correlator=1243974563234&amp;url=http%3A%2F%2Fwww.creditkarma.com%2Ftools&amp;ref=http%3A%2F%2Fwww.creditkarma.com%2Fall%2Fquestions&amp;frm=0&amp;ga_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19"/>
    <s v="pasquale"/>
    <s v="petrangelos@comcast.net"/>
    <s v="CB1A4BDC-AC25-40EF-A4A0-051853A9A41F"/>
    <m/>
    <x v="11"/>
    <x v="0"/>
    <x v="0"/>
    <x v="0"/>
    <s v="NULL"/>
    <s v="creditsolutions-branded-shortform"/>
    <s v="MA"/>
    <x v="2"/>
    <m/>
    <x v="0"/>
    <s v="credit.about.com"/>
    <x v="2"/>
    <x v="4"/>
    <x v="1"/>
    <m/>
    <s v="http://credit.about.com/z/js/o.htm"/>
    <s v="k=credit%20card%20debt%20law&amp;zGTID=test21&amp;d=Credit%20Card%20Debt%20Law&amp;r=http%3A//credit.about.com/od/reducingdebt/tp/5-ways-to-reduce-debt.htm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20"/>
    <s v="Pasquale"/>
    <s v="petrangelos@comcast.net"/>
    <s v="4BB71C0A-021B-41E4-9B06-68C62F992E91"/>
    <m/>
    <x v="0"/>
    <x v="0"/>
    <x v="0"/>
    <x v="0"/>
    <s v="NULL"/>
    <s v="creditsolutions-branded-shortform"/>
    <s v="MA"/>
    <x v="2"/>
    <m/>
    <x v="2"/>
    <m/>
    <x v="2"/>
    <x v="17"/>
    <x v="1"/>
    <m/>
    <m/>
    <m/>
    <s v="http://www.debtreductioninc.com/index8.html"/>
    <s v="utm_source=yahoo&amp;utm_medium=cpc&amp;utm_campaign=DebtReductionInc&amp;utm_content=Credit%20Card%20Debt&amp;keyword=Legal%20Credit%20Card%20Debt%20Services&amp;OVRAW=credit%20card%20debt%20law&amp;OVKEY=credit%20card%20debt%20legal&amp;OVMTC=advanced&amp;OVADID=42233466522&amp;OVKWID=207"/>
  </r>
  <r>
    <x v="0"/>
    <x v="521"/>
    <s v="joey"/>
    <s v="jcas099101@yahoo.com"/>
    <s v="692506B6-C29D-4811-97B2-5CBABD794960"/>
    <m/>
    <x v="8"/>
    <x v="0"/>
    <x v="0"/>
    <x v="1"/>
    <n v="5"/>
    <s v="Debt Settlement1 Master"/>
    <s v="NY"/>
    <x v="3"/>
    <m/>
    <x v="2"/>
    <s v="search.yahoo.com"/>
    <x v="2"/>
    <x v="3"/>
    <x v="1"/>
    <s v="us mortgage reduction"/>
    <s v="http://search.yahoo.com/search"/>
    <s v="fr=yfp-t-701-s&amp;toggle=1&amp;cop=mss&amp;ei=UTF8&amp;rd=r2&amp;p=us%20mortgage%20reduction"/>
    <s v="http://www.debtreductioninc.com/index8.html"/>
    <s v="utm_source=yahoo&amp;utm_medium=cpc&amp;utm_campaign=DebtReductionInc&amp;utm_content=Debt%20Reduction&amp;keyword=Mortgage%20Debt%20Reduction&amp;OVRAW=us%20mortgage%20reduction&amp;OVKEY=mortgage%20debt%20reduction&amp;OVMTC=advanced&amp;OVADID=41951293522&amp;OVKWID=207713073022"/>
  </r>
  <r>
    <x v="0"/>
    <x v="522"/>
    <s v="emma j"/>
    <s v="sonnygramos@msn.com"/>
    <s v="341B29A9-0CA4-41AD-930B-2A42235C417A"/>
    <m/>
    <x v="8"/>
    <x v="0"/>
    <x v="0"/>
    <x v="1"/>
    <n v="4"/>
    <s v="Debt Settlement1 Master"/>
    <s v="IL"/>
    <x v="9"/>
    <m/>
    <x v="0"/>
    <s v="googleads.g.doubleclick.net"/>
    <x v="2"/>
    <x v="2"/>
    <x v="1"/>
    <m/>
    <s v="http://googleads.g.doubleclick.net/pagead/ads"/>
    <s v="client=ca-pub-8872123907438690&amp;dt=1250030449968&amp;lmt=1250030449&amp;output=html&amp;slotname=9938271493&amp;correlator=1250030450000&amp;url=http%3A%2F%2Fwww.hrsaccountlog.com%2F&amp;ref=http%3A%2F%2Fwww.google.com%2Fsearch%3Fhl%3Den%26q%3Dwww.hrsaccount.com%26btnG%3DSearch%2"/>
    <s v="http://www.debtreductioninc.com/index12.html"/>
    <s v="utm_source=Google&amp;utm_medium=cpc&amp;utm_campaign=DebtReductionInc&amp;utm_content=Lower%20Payments&amp;keyword=How%20To%20Lower%20Monthly%20Mortgage%20Payments"/>
  </r>
  <r>
    <x v="0"/>
    <x v="523"/>
    <s v="Lindsay"/>
    <s v="lindsmcd@yahoo.com"/>
    <s v="F83A0071-AFDA-4053-9BBD-4B4297CB4381"/>
    <m/>
    <x v="0"/>
    <x v="0"/>
    <x v="0"/>
    <x v="0"/>
    <s v="NULL"/>
    <s v="creditsolutions-branded-shortform"/>
    <s v="VA"/>
    <x v="7"/>
    <m/>
    <x v="2"/>
    <s v="search.yahoo.com"/>
    <x v="6"/>
    <x v="59"/>
    <x v="1"/>
    <s v="free debt consolidation in virginia"/>
    <s v="http://search.yahoo.com/search;_ylt=A0geu.qG.BlKoX8BWo9XNyoA"/>
    <s v="fr2=sg-gac&amp;sado=1&amp;p=free%20debt%20consolidation%20in%20virginia&amp;fr=yfp-t-501-s&amp;pqstr=debt%20consolidation%20in%20virginia&amp;gprid=bzShbAoUTCaR7TJ0IHlHFA&amp;sac=1&amp;sao=0"/>
    <s v="http://www.debtreductioninc.com/index8.html"/>
    <s v="utm_source=yahoo&amp;utm_medium=cpc&amp;utm_campaign=state&amp;utm_content=Free%20Debt%20Consolidation&amp;keyword=Debt%20Consolidation%20%20In%20Virginia&amp;OVRAW=free%20debt%20consolidation%20in%20virginia&amp;OVKEY=free%20debt%20consolidation%20in%20virginia&amp;OVMTC=standard&amp;O"/>
  </r>
  <r>
    <x v="0"/>
    <x v="524"/>
    <s v="Jennifer"/>
    <s v="jlp2ep@yahoo.com"/>
    <s v="8B9B12FC-5EA7-4DA0-967E-0FBF15746340"/>
    <m/>
    <x v="12"/>
    <x v="0"/>
    <x v="0"/>
    <x v="3"/>
    <n v="5"/>
    <s v="Debt Settlement1 Master"/>
    <s v="VA"/>
    <x v="4"/>
    <m/>
    <x v="0"/>
    <s v="www.banks.com"/>
    <x v="0"/>
    <x v="0"/>
    <x v="34"/>
    <m/>
    <s v="http://www.banks.com/index.php"/>
    <s v="apid=34&amp;ldid=23042&amp;fpid=14&amp;fdid=3&amp;tpid=611690&amp;tspid=4&amp;ttid=320&amp;prid=55&amp;pn=0&amp;fnid=6&amp;fdrc=&amp;uid=10090907195713124062&amp;sid=100909071957131260631957&amp;refcd=&amp;tsacr=government%20grant&amp;cc=US&amp;rg=VA&amp;rdf=0&amp;dsaid=1bw2f3q4cwo&amp;lytn=Results&amp;bmst=government%20grant&amp;st=Pers"/>
    <s v="http://www.debtreductioninc.com/index8.html"/>
    <s v="utm_source=google&amp;utm_medium=CPC&amp;utm_content=Holding%20Tank%20-%20Debt&amp;utm_campaign=Debt%20Holding%20Tank&amp;utm_term=Personal%20grants%20to%20pay%20off%20debts&amp;keyword=How%20Can%20I%20Consolidate%20My%20Debt"/>
  </r>
  <r>
    <x v="0"/>
    <x v="525"/>
    <s v="Judy"/>
    <s v="jam6088@sbcglobal.net"/>
    <s v="4E8D9E7D-D290-4748-AE82-49AE10D115ED"/>
    <m/>
    <x v="0"/>
    <x v="0"/>
    <x v="0"/>
    <x v="3"/>
    <n v="2"/>
    <s v="creditsolutions-branded-shortform"/>
    <s v="IL"/>
    <x v="2"/>
    <m/>
    <x v="2"/>
    <s v="us.mc811.mail.yahoo.com"/>
    <x v="13"/>
    <x v="60"/>
    <x v="1"/>
    <m/>
    <s v="http://us.mc811.mail.yahoo.com/mc/welcome"/>
    <s v=".partner=sbc&amp;.gx=1&amp;.tm=1248441235&amp;.rand=9jg753ff0dav5"/>
    <s v="http://www.debtreductioninc.com/index8.html"/>
    <s v="utm_source=yahoo"/>
  </r>
  <r>
    <x v="0"/>
    <x v="526"/>
    <s v="Lee"/>
    <s v="lleonard126@gmail.com"/>
    <s v="DB633E53-C2B0-44FA-96C9-3A9109F92A29"/>
    <m/>
    <x v="0"/>
    <x v="0"/>
    <x v="0"/>
    <x v="1"/>
    <n v="5"/>
    <s v="creditsolutions-branded-shortform"/>
    <s v="IL"/>
    <x v="4"/>
    <m/>
    <x v="0"/>
    <s v="www.banks.com"/>
    <x v="7"/>
    <x v="28"/>
    <x v="112"/>
    <m/>
    <s v="http://www.banks.com/index.php"/>
    <s v="tpid=11690&amp;tspid=4&amp;ttid=119&amp;ec=1000&amp;st=debt consolidation&amp;bmst=debt consolidation&amp;dsaid=1d2q3v4u5cgw"/>
    <s v="http://www.debtreductioninc.com/index8.html"/>
    <s v="utm_source=google&amp;utm_medium=CPC&amp;utm_content=Debt%20Negotiation&amp;utm_campaign=Debt%20General&amp;utm_term=Debt%20negotiation%20services&amp;keyword=How%20Can%20I%20Consolidate%20My%20Debt"/>
  </r>
  <r>
    <x v="0"/>
    <x v="527"/>
    <s v="Randy"/>
    <s v="ynhcbk62@msn.com"/>
    <s v="D19DB37F-786B-4D15-939D-AEC18A99B22A"/>
    <m/>
    <x v="0"/>
    <x v="0"/>
    <x v="0"/>
    <x v="0"/>
    <s v="NULL"/>
    <s v="creditsolutions-branded-shortform"/>
    <s v="CA"/>
    <x v="9"/>
    <m/>
    <x v="2"/>
    <s v="careertheories.com"/>
    <x v="11"/>
    <x v="61"/>
    <x v="1"/>
    <m/>
    <s v="http://careertheories.com/handcrafted2.asp"/>
    <m/>
    <s v="http://www.debtreductioninc.com/index8.html"/>
    <s v="utm_source=yahoo&amp;utm_medium=cpc&amp;utm_campaign=DebtReductionInc%20-%20YSM%20Restructure%20(05/29/09)&amp;utm_content=Debt%20Reduction%20(HV)&amp;keyword=Debt%20Reduction%20Services&amp;OVRAW=debt%20reduction&amp;OVKEY=debt%20reduction&amp;OVMTC=standard&amp;OVADID=45758633022&amp;OVKW"/>
  </r>
  <r>
    <x v="0"/>
    <x v="528"/>
    <s v="Alice"/>
    <s v="uueuuqi591@msn.com"/>
    <s v="AD71C159-9964-45FB-A370-50C2F1C8B604"/>
    <m/>
    <x v="0"/>
    <x v="0"/>
    <x v="0"/>
    <x v="0"/>
    <s v="NULL"/>
    <s v="creditsolutions-branded-shortform"/>
    <s v="TX"/>
    <x v="4"/>
    <m/>
    <x v="2"/>
    <m/>
    <x v="2"/>
    <x v="3"/>
    <x v="1"/>
    <m/>
    <m/>
    <m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160522&amp;OVKWID=207713353522"/>
  </r>
  <r>
    <x v="2"/>
    <x v="529"/>
    <s v="Miriam"/>
    <s v="ruiz.miriam@yahoo.com"/>
    <s v="NToZzXE1XUKZvS2GhuVypw"/>
    <s v="EP Confirmed"/>
    <x v="8"/>
    <x v="0"/>
    <x v="0"/>
    <x v="0"/>
    <n v="5"/>
    <s v="Debt Settlement1 Master"/>
    <s v="FL"/>
    <x v="0"/>
    <m/>
    <x v="2"/>
    <s v="ww23.rr.com"/>
    <x v="2"/>
    <x v="7"/>
    <x v="1"/>
    <m/>
    <s v="http://ww23.rr.com/index.php"/>
    <s v="origURL=http://www.freestimulusdebtconsolidators.com/"/>
    <s v="http://www.debtreductioninc.com/index8.html"/>
    <s v="utm_source=yahoo&amp;utm_medium=cpc&amp;utm_campaign=DebtReductionInc&amp;utm_content=Debt%20Consolidation&amp;keyword=Debt%20Consolidation&amp;OVRAW=Free%20Stimulus%20Debt%20Consolidators&amp;OVKEY=debt%20consolidators&amp;OVMTC=advanced&amp;OVADID=41951208522&amp;OVKWID=207713134022"/>
  </r>
  <r>
    <x v="0"/>
    <x v="530"/>
    <s v="Korina"/>
    <s v="gonepostal37@yahoo.com"/>
    <s v="7CC570B4-50A4-4E53-A30E-A161CACB89C3"/>
    <m/>
    <x v="6"/>
    <x v="0"/>
    <x v="0"/>
    <x v="0"/>
    <n v="2"/>
    <s v="Debt Settlement1 Master"/>
    <s v="NY"/>
    <x v="7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Debt%20Consolidation%20Online&amp;OVRAW=Debt%20Consolidation&amp;OVKEY=online%20debt%20consolidation&amp;OVMTC=advanced&amp;OVADID=41951255522&amp;OVKWID=207713060522"/>
  </r>
  <r>
    <x v="1"/>
    <x v="531"/>
    <s v="Robert"/>
    <s v="bobelol@yahoo.com"/>
    <s v="1sZp9p6Vt0aenMqhj2tSYg"/>
    <s v="Contacted - Invalid Profile"/>
    <x v="0"/>
    <x v="0"/>
    <x v="0"/>
    <x v="2"/>
    <n v="4"/>
    <s v="creditsolutions-branded-shortform"/>
    <s v="CA"/>
    <x v="9"/>
    <m/>
    <x v="0"/>
    <s v="www.life123.com"/>
    <x v="2"/>
    <x v="5"/>
    <x v="1"/>
    <m/>
    <s v="http://www.life123.com/career-money/education-college/college-financial-planning/guide-to-student-loan-consolidation-programs.shtml"/>
    <s v="fcsource=gadwords&amp;gclid=CI6gwpL80psCFSRPagodk0LmKQ"/>
    <s v="http://www.debtreductioninc.com/index12.html"/>
    <s v="utm_source=Google&amp;utm_medium=cpc&amp;utm_campaign=DebtReductionInc&amp;utm_content=Student%20Debt&amp;keyword=Defaulted%20Student%20Loan%20Solutions"/>
  </r>
  <r>
    <x v="2"/>
    <x v="532"/>
    <s v="Tiffany"/>
    <s v="twtubens6699@yahoo.com"/>
    <s v="bHyi5fZV006q0KoHGXyKJQ"/>
    <s v="EP Confirmed"/>
    <x v="12"/>
    <x v="0"/>
    <x v="0"/>
    <x v="1"/>
    <n v="5"/>
    <s v="Debt Settlement1 Master"/>
    <s v="NY"/>
    <x v="5"/>
    <m/>
    <x v="2"/>
    <s v="search.yahoo.com"/>
    <x v="2"/>
    <x v="26"/>
    <x v="1"/>
    <s v="debt consolidation"/>
    <s v="http://search.yahoo.com/search"/>
    <s v="p=debt consolidation&amp;ei=utf-8&amp;fr=b1ie7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1"/>
    <x v="533"/>
    <s v="Maria"/>
    <s v="teaseabitch2005@yahoo.com"/>
    <s v="f5g1-EQ_AUiLe9x61Q7DRw"/>
    <s v="Contacted - Invalid Profile"/>
    <x v="7"/>
    <x v="0"/>
    <x v="0"/>
    <x v="0"/>
    <s v="NULL"/>
    <s v="Debt Settlement1 Master"/>
    <s v="TX"/>
    <x v="6"/>
    <m/>
    <x v="0"/>
    <s v="www.ehow.com"/>
    <x v="8"/>
    <x v="9"/>
    <x v="4"/>
    <m/>
    <s v="http://www.ehow.com/ehow_radlinks_ads.html"/>
    <s v="term=Student Loans Debt&amp;channel=edu_college_higher_education,fuel&amp;google_kw_type=radlinks&amp;google_rt=ChBKAGN6AADIIAqwoSE_yyZ4EhJTdHVkZW50IExvYW5zIERlYnQaCPpROKhquHw0KAFSEwiM8JLvxqWaAhUBOLAKHQgXH58&amp;google_rts=ChBKAGN6AADIIAqwoSE_yyZ4EhJTdHVkZW50IExvYW5zIERl"/>
    <s v="http://www.debtreductioninc.com/index8.html"/>
    <s v="utm_source=google&amp;utm_medium=CPC&amp;utm_content=Debt&amp;utm_campaign=Debt%20Volume_TX&amp;utm_term=Debt&amp;keyword=How%20Can%20I%20Consolidate%20My%20Debt"/>
  </r>
  <r>
    <x v="0"/>
    <x v="534"/>
    <s v="margaret"/>
    <s v="blondebbs65@aol.com"/>
    <s v="D8879C33-6495-4B78-BA90-F5CA40E1EA81"/>
    <m/>
    <x v="0"/>
    <x v="0"/>
    <x v="0"/>
    <x v="0"/>
    <s v="NULL"/>
    <s v="creditsolutions-branded-shortform"/>
    <s v="NY"/>
    <x v="2"/>
    <m/>
    <x v="2"/>
    <s v="search.pch.com"/>
    <x v="2"/>
    <x v="11"/>
    <x v="1"/>
    <s v="best way to get out of debt"/>
    <s v="http://search.pch.com/search"/>
    <s v="q=best way to get out of debt"/>
    <s v="http://www.debtreductioninc.com/index8.html"/>
    <s v="utm_source=yahoo&amp;utm_medium=cpc&amp;utm_campaign=DebtReductionInc&amp;utm_content=Get%20Out%20Of%20Debt&amp;keyword=Way%20To%20Get%20Out%20Of%20Debt&amp;OVRAW=best%20way%20to%20get%20out%20of%20debt&amp;OVKEY=best%20way%20to%20get%20out%20of%20debt&amp;OVMTC=standard&amp;OVADID=4223"/>
  </r>
  <r>
    <x v="0"/>
    <x v="535"/>
    <s v="Catherlyn"/>
    <s v="LewisBrim@aol.com"/>
    <s v="993A432B-11CB-48F3-A98A-46EFF7D44234"/>
    <m/>
    <x v="2"/>
    <x v="0"/>
    <x v="0"/>
    <x v="1"/>
    <n v="5"/>
    <s v="Debt Settlement1 Master"/>
    <s v="FL"/>
    <x v="9"/>
    <m/>
    <x v="0"/>
    <s v="googleads.g.doubleclick.net"/>
    <x v="2"/>
    <x v="4"/>
    <x v="1"/>
    <m/>
    <s v="http://googleads.g.doubleclick.net/pagead/ads"/>
    <s v="client=ca-pub-6394280900476616&amp;dt=1249060154213&amp;lmt=1207818552&amp;prev_fmts=120x600_as%2C300x250_as&amp;format=300x250_as&amp;output=html&amp;correlator=1249060153871&amp;channel=5535100013&amp;pv_ch=5535100013%2B&amp;url=http%3A%2F%2Fwww.lawspoof.com%2Flegal%2FFlorida-Statute-Limi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536"/>
    <s v="Julie"/>
    <s v="juliesantos20@gmail.com"/>
    <s v="i6hKRq9iG0uqzuHcfaX67A"/>
    <s v="Closed"/>
    <x v="0"/>
    <x v="0"/>
    <x v="0"/>
    <x v="2"/>
    <n v="3"/>
    <s v="creditsolutions-branded-shortform"/>
    <s v="HI"/>
    <x v="9"/>
    <m/>
    <x v="0"/>
    <s v="googleads.g.doubleclick.net"/>
    <x v="2"/>
    <x v="4"/>
    <x v="1"/>
    <m/>
    <s v="http://googleads.g.doubleclick.net/pagead/ads"/>
    <s v="client=ca-pub-3513408899322293&amp;format=468x60_as&amp;output=html&amp;h=60&amp;w=468&amp;lmt=1253678400&amp;channel=8625720315&amp;ad_type=text&amp;color_bg=FFFFFF&amp;color_border=FFFFFF&amp;color_link=336699&amp;color_text=666666&amp;color_url=336699&amp;flash=10.0.32&amp;url=http%3A%2F%2Farticles.director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356"/>
    <s v="Junior"/>
    <s v="juntine2000@yahoo.com"/>
    <s v="qxvcepqQqUS97r4jWaHfEA"/>
    <s v="Closed"/>
    <x v="0"/>
    <x v="0"/>
    <x v="0"/>
    <x v="0"/>
    <s v="NULL"/>
    <s v="creditsolutions-branded-shortform"/>
    <s v="NY"/>
    <x v="6"/>
    <m/>
    <x v="1"/>
    <s v="us.mc656.mail.yahoo.com"/>
    <x v="1"/>
    <x v="1"/>
    <x v="1"/>
    <m/>
    <s v="http://us.mc656.mail.yahoo.com/mc/showMessage"/>
    <s v="fid=Inbox&amp;sort=date&amp;order=down&amp;startMid=0&amp;.rand=1519669577&amp;da=0&amp;midIndex=0&amp;mid=1_322669_AEgJDUwAANZ2SgoG1wghcRU6nAw&amp;f=1&amp;nextMid=1_323814_AFQJDUwAASFdSgoLyw5v2z6Fe6k&amp;m=1_322669_AEgJDUwAANZ2SgoG1wghcRU6nAw,1_323814_AFQJDUwAASFdSgoLyw5v2z6Fe6k,1_308309_AFIJD"/>
    <s v="http://www.debtreductioninc.com/index8.html"/>
    <s v="utm_source=AdKnowledge&amp;utm_medium=CPC&amp;utm_content=Consolidate&amp;20Debt&amp;utm_campaign=Financial%20Services&amp;keyword=Debt%20Consolidation%20Experts"/>
  </r>
  <r>
    <x v="0"/>
    <x v="537"/>
    <s v="Liliana"/>
    <s v="lcarioto@si.rr.com"/>
    <s v="A9A5EF1B-9BF3-4C37-A90E-80FDC9F1BDD9"/>
    <m/>
    <x v="2"/>
    <x v="0"/>
    <x v="0"/>
    <x v="1"/>
    <n v="3"/>
    <s v="Debt Settlement1 Master"/>
    <s v="NY"/>
    <x v="7"/>
    <m/>
    <x v="0"/>
    <s v="googleads.g.doubleclick.net"/>
    <x v="2"/>
    <x v="4"/>
    <x v="1"/>
    <m/>
    <s v="http://googleads.g.doubleclick.net/pagead/ads"/>
    <s v="client=ca-pub-8096163373271288&amp;dt=1250482334844&amp;lmt=1250482333&amp;prev_slotnames=0427666928%2C1614682338%2C1614682338&amp;output=html&amp;slotname=4109152998&amp;correlator=1250482334166&amp;url=http%3A%2F%2Fgrasfinance.com%2Fdebt-settlement%2F%3FOVRAW%3DUS%2520Settlement%2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38"/>
    <s v="Patrick"/>
    <s v="patrickjb2@comcast.net"/>
    <s v="586F000D-7BA5-4CD5-8A66-5F98638F2A7B"/>
    <m/>
    <x v="10"/>
    <x v="0"/>
    <x v="0"/>
    <x v="1"/>
    <n v="5"/>
    <s v="Debt Settlement1 Master"/>
    <s v="WA"/>
    <x v="7"/>
    <m/>
    <x v="0"/>
    <s v="www.fastbrowsersearch.com"/>
    <x v="7"/>
    <x v="28"/>
    <x v="29"/>
    <m/>
    <s v="http://www.fastbrowsersearch.com/results/results.aspx"/>
    <s v="q=debt settlement lawyers&amp;c=web&amp;s=DSP&amp;v=18&amp;tid={D87411DC-3EDE-4664-91C1-591ECF62450D}"/>
    <s v="http://www.debtreductioninc.com/index8.html"/>
    <s v="utm_source=google&amp;utm_medium=CPC&amp;utm_content=Debt%20Negotiation&amp;utm_campaign=Debt%20General&amp;utm_term=Debt%20negotiation%20lawyer&amp;keyword=We'll%20Negotiate%20Your%20Debt%20"/>
  </r>
  <r>
    <x v="0"/>
    <x v="539"/>
    <s v="Patrick"/>
    <s v="patrickjb2@comcast.net"/>
    <s v="A84381B3-B292-49BD-842F-9876C050CE2F"/>
    <m/>
    <x v="2"/>
    <x v="0"/>
    <x v="0"/>
    <x v="1"/>
    <n v="3"/>
    <s v="Debt Settlement1 Master"/>
    <s v="WA"/>
    <x v="7"/>
    <m/>
    <x v="0"/>
    <s v="www.fastbrowsersearch.com"/>
    <x v="7"/>
    <x v="28"/>
    <x v="29"/>
    <m/>
    <s v="http://www.fastbrowsersearch.com/results/results.aspx"/>
    <s v="q=debt negotiation lawyer&amp;c=web&amp;s=DSP&amp;v=18&amp;tid={D87411DC-3EDE-4664-91C1-591ECF62450D}"/>
    <s v="http://www.debtreductioninc.com/index8.html"/>
    <s v="utm_source=google&amp;utm_medium=CPC&amp;utm_content=Debt%20Negotiation&amp;utm_campaign=Debt%20General&amp;utm_term=Debt%20negotiation%20lawyer&amp;keyword=We'll%20Negotiate%20Your%20Debt%20"/>
  </r>
  <r>
    <x v="0"/>
    <x v="540"/>
    <s v="casey"/>
    <s v="efini226@yahoo.com"/>
    <s v="D574DABA-68D2-4504-9AFF-EFA8BE43DC8B"/>
    <m/>
    <x v="0"/>
    <x v="0"/>
    <x v="0"/>
    <x v="5"/>
    <n v="3"/>
    <s v="creditsolutions-branded-shortform"/>
    <s v="WA"/>
    <x v="2"/>
    <m/>
    <x v="0"/>
    <s v="googleads.g.doubleclick.net"/>
    <x v="2"/>
    <x v="4"/>
    <x v="1"/>
    <m/>
    <s v="http://googleads.g.doubleclick.net/pagead/ads"/>
    <s v="client=ca-pub-1402062294040038&amp;output=html&amp;h=250&amp;slotname=5981110770&amp;w=250&amp;lmt=1251523294&amp;flash=10.0.32.18&amp;url=http%3A%2F%2Fwww.creditcarddebtlaw.com%2F&amp;ref=http%3A%2F%2Fwww.bing.com%2Fsearch%3Fq%3Dcredit%2520card%2520laws%26mkt%3Den-us%26FORM%3DDLCTBR%26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541"/>
    <s v="Angela"/>
    <s v="angelanorris38@yahoo.com"/>
    <s v="7GfWHSLQyE2aFB8KQxlVog"/>
    <s v="Contacted - Invalid Profile"/>
    <x v="0"/>
    <x v="0"/>
    <x v="0"/>
    <x v="1"/>
    <n v="5"/>
    <s v="creditsolutions-branded-shortform"/>
    <s v="TX"/>
    <x v="9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0"/>
    <x v="542"/>
    <s v="adriana"/>
    <s v="segovia_adriana@yahoo.com"/>
    <s v="9AE79FCB-4598-4E9E-9833-200FEBE7810C"/>
    <m/>
    <x v="11"/>
    <x v="0"/>
    <x v="0"/>
    <x v="0"/>
    <s v="NULL"/>
    <s v="creditsolutions-branded-shortform"/>
    <s v="TX"/>
    <x v="7"/>
    <m/>
    <x v="2"/>
    <s v="search.yahoo.com"/>
    <x v="2"/>
    <x v="7"/>
    <x v="1"/>
    <s v="cambridge debt"/>
    <s v="http://search.yahoo.com/search"/>
    <s v="p=cambridge debt&amp;fr=yfp-t-501&amp;toggle=1&amp;cop=mss&amp;ei=UTF-8"/>
    <s v="http://www.debtreductioninc.com/index8.html"/>
    <s v="utm_source=yahoo&amp;utm_medium=cpc&amp;utm_campaign=DebtReductionInc&amp;utm_content=Debt%20Consolidation&amp;keyword=Debt%20Consolidation&amp;OVRAW=cambridge%20debt&amp;OVKEY=cambridge%20debt%20consolidation&amp;OVMTC=advanced&amp;OVADID=41951387022&amp;OVKWID=207713252522"/>
  </r>
  <r>
    <x v="0"/>
    <x v="543"/>
    <s v="margaret"/>
    <s v="margaretmonk@yahoo.com"/>
    <s v="517B5F4D-C07A-40D0-A332-D77245E7725D"/>
    <m/>
    <x v="2"/>
    <x v="0"/>
    <x v="0"/>
    <x v="0"/>
    <s v="NULL"/>
    <s v="Debt Settlement1 Master"/>
    <s v="AL"/>
    <x v="0"/>
    <m/>
    <x v="0"/>
    <s v="googleads.g.doubleclick.net"/>
    <x v="2"/>
    <x v="4"/>
    <x v="1"/>
    <m/>
    <s v="http://googleads.g.doubleclick.net/pagead/ads"/>
    <s v="client=ca-pub-3089121361425291&amp;dt=1242749011622&amp;lmt=1240835804&amp;output=html&amp;slotname=1739470378&amp;correlator=1242749011622&amp;url=http%3A%2F%2Fwww.dinkytown.com%2Fdebt.html&amp;ref=http%3A%2F%2Fwww.dinkytown.com%2F&amp;frm=0&amp;ga_vid=649817881.1242749012&amp;ga_sid=12427490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44"/>
    <s v="Andrew"/>
    <s v="andy_artz@hotmail.com"/>
    <s v="8B7C4FAF-5117-41AD-B3E9-880FF359BA5D"/>
    <m/>
    <x v="1"/>
    <x v="0"/>
    <x v="0"/>
    <x v="0"/>
    <s v="NULL"/>
    <s v="Debt Settlement1 Master"/>
    <s v="TX"/>
    <x v="3"/>
    <m/>
    <x v="2"/>
    <s v="search.yahoo.com"/>
    <x v="2"/>
    <x v="22"/>
    <x v="1"/>
    <s v="national debt reduction inc"/>
    <s v="http://search.yahoo.com/search"/>
    <s v="p=national debt reduction inc&amp;fr=yfp-t-501-s&amp;toggle=1&amp;cop=mss&amp;ei=UTF-8"/>
    <s v="http://www.debtreductioninc.com/index8.html"/>
    <s v="utm_source=yahoo&amp;utm_medium=cpc&amp;utm_campaign=DebtReductionInc&amp;utm_content=Debt%20Program&amp;keyword=National%20Debt%20Consolidation%20Programs&amp;OVRAW=national%20debt%20reduction%20inc&amp;OVKEY=national%20debt%20program&amp;OVMTC=advanced&amp;OVADID=42233270022&amp;OVKWID=20"/>
  </r>
  <r>
    <x v="0"/>
    <x v="545"/>
    <s v="Jess"/>
    <s v="hanna.kim58@gmail.com"/>
    <s v="9DC23A4D-B1B8-4216-A3D4-FCEF75BB77AF"/>
    <m/>
    <x v="2"/>
    <x v="0"/>
    <x v="0"/>
    <x v="4"/>
    <n v="3"/>
    <s v="Debt Settlement1 Master"/>
    <s v="TX"/>
    <x v="1"/>
    <m/>
    <x v="0"/>
    <s v="collegesavings.about.com"/>
    <x v="2"/>
    <x v="5"/>
    <x v="1"/>
    <m/>
    <s v="http://collegesavings.about.com/od/financialaid/a/loanforgiveness.htm"/>
    <m/>
    <s v="http://www.debtreductioninc.com/index12.html"/>
    <s v="utm_source=Google&amp;utm_medium=cpc&amp;utm_campaign=DebtReductionInc&amp;utm_content=Student%20Debt&amp;keyword=Defaulted%20Student%20Loan%20Solutions"/>
  </r>
  <r>
    <x v="1"/>
    <x v="546"/>
    <s v="Aundrea"/>
    <s v="aushon69@yahoo.com"/>
    <s v="hfvuhIxygkSPRbv-YEzhUg"/>
    <s v="Unable to contact - Bad Contact Information"/>
    <x v="4"/>
    <x v="0"/>
    <x v="0"/>
    <x v="0"/>
    <s v="NULL"/>
    <s v="Debt Settlement1 Master"/>
    <s v="TX"/>
    <x v="6"/>
    <m/>
    <x v="0"/>
    <s v="googleads.g.doubleclick.net"/>
    <x v="2"/>
    <x v="16"/>
    <x v="1"/>
    <m/>
    <s v="http://googleads.g.doubleclick.net/pagead/ads"/>
    <s v="client=ca-pub-9882403749979438&amp;dt=1239315192094&amp;lmt=1219323065&amp;output=html&amp;slotname=0573475758&amp;correlator=1239315192094&amp;url=http%3A%2F%2Fwww.collectionagency411.com%2Fcollectionlaws.htm&amp;ref=http%3A%2F%2Fwww.collectionagency411.com%2F&amp;frm=0&amp;ga_vid=18250071"/>
    <s v="http://www.debtreductioninc.com/index8.html"/>
    <s v="utm_source=Google&amp;utm_medium=cpc&amp;utm_campaign=DebtReductionInc&amp;utm_content=Stop%20Collections&amp;keyword=How%20To%20Stop%20Bill%20Collectors%20From%20Calling"/>
  </r>
  <r>
    <x v="2"/>
    <x v="354"/>
    <s v="Sabina"/>
    <s v="sabina.texas@hotmail.com"/>
    <s v="H8zEuwQ7IkKXrecF61wE3Q"/>
    <s v="Closed"/>
    <x v="6"/>
    <x v="0"/>
    <x v="0"/>
    <x v="0"/>
    <s v="NULL"/>
    <s v="Debt Settlement1 Master"/>
    <s v="TX"/>
    <x v="0"/>
    <m/>
    <x v="0"/>
    <s v="www.google.com"/>
    <x v="0"/>
    <x v="0"/>
    <x v="80"/>
    <s v="Debt mediation"/>
    <s v="http://www.google.com/search"/>
    <s v="sourceid=navclient&amp;ie=UTF-8&amp;rlz=1T4ADBF_enUS307US308&amp;q=Debt mediation"/>
    <s v="http://www.debtreductioninc.com/index8.html"/>
    <s v="utm_source=google&amp;utm_medium=CPC&amp;utm_content=Holding%20Tank%20-%20Debt&amp;utm_campaign=Debt%20Holding%20Tank&amp;utm_term=Debt%20mediation&amp;keyword=How%20Can%20I%20Consolidate%20My%20Debt"/>
  </r>
  <r>
    <x v="2"/>
    <x v="547"/>
    <s v="Margie"/>
    <s v="MFSepulveda@aol.com"/>
    <s v="6kU9-iR4JUe-goUdSvHUYQ"/>
    <s v="EP Confirmed"/>
    <x v="11"/>
    <x v="0"/>
    <x v="0"/>
    <x v="0"/>
    <s v="NULL"/>
    <s v="creditsolutions-branded-shortform"/>
    <s v="TX"/>
    <x v="0"/>
    <m/>
    <x v="2"/>
    <s v="search.yahoo.com"/>
    <x v="2"/>
    <x v="37"/>
    <x v="1"/>
    <s v="deb soloutions"/>
    <s v="http://search.yahoo.com/search"/>
    <s v="p=deb soloutions&amp;fr=yfp-t-501&amp;toggle=1&amp;cop=mss&amp;ei=UTF-8"/>
    <s v="http://www.debtreductioninc.com/index8.html"/>
    <s v="utm_source=yahoo&amp;utm_medium=cpc&amp;utm_campaign=DebtReductionInc&amp;utm_content=General%20Debt%20-%20high%20volume&amp;keyword=Debt%20Solutions&amp;OVRAW=deb%20solutions&amp;OVKEY=debt%20solution&amp;OVMTC=advanced&amp;OVADID=42233330022&amp;OVKWID=207713386022"/>
  </r>
  <r>
    <x v="0"/>
    <x v="548"/>
    <s v="Jacqueline"/>
    <s v="jchadamek@yahoo.com"/>
    <s v="2FAE84FC-EF32-48A7-9193-16C9252E8C45"/>
    <m/>
    <x v="1"/>
    <x v="0"/>
    <x v="0"/>
    <x v="0"/>
    <s v="NULL"/>
    <s v="Debt Settlement1 Master"/>
    <s v="TX"/>
    <x v="7"/>
    <m/>
    <x v="2"/>
    <s v="search.yahoo.com"/>
    <x v="6"/>
    <x v="62"/>
    <x v="1"/>
    <s v="top debt solution companies"/>
    <s v="http://search.yahoo.com/search"/>
    <s v="p=top debt solution companies&amp;fr=yfp-t-305-s&amp;toggle=1&amp;cop=mss&amp;ei=UTF-8"/>
    <s v="http://www.debtreductioninc.com/index8.html"/>
    <s v="utm_source=yahoo&amp;utm_medium=cpc&amp;utm_campaign=state&amp;utm_content=Debt%20Solution&amp;keyword=Debt%20Solutions%20In%20CO&amp;OVRAW=top%20debt%20solution%20companies&amp;OVKEY=to%20debt%20solution%20co&amp;OVMTC=advanced&amp;OVADID=42233467522&amp;OVKWID=207726673522"/>
  </r>
  <r>
    <x v="0"/>
    <x v="549"/>
    <s v="Ricardo"/>
    <s v="ric.marin415@gmail.com"/>
    <s v="57735150-D8D8-44ED-BADD-21242E9A1530"/>
    <m/>
    <x v="5"/>
    <x v="0"/>
    <x v="0"/>
    <x v="0"/>
    <s v="NULL"/>
    <s v="Debt Settlement1 Master"/>
    <s v="TX"/>
    <x v="6"/>
    <m/>
    <x v="0"/>
    <s v="googleads.g.doubleclick.net"/>
    <x v="2"/>
    <x v="5"/>
    <x v="1"/>
    <m/>
    <s v="http://googleads.g.doubleclick.net/pagead/ads"/>
    <s v="client=ca-pub-7025449865608971&amp;dt=1240698805874&amp;lmt=1236934008&amp;output=html&amp;slotname=3469039675&amp;correlator=1240698805874&amp;url=http%3A%2F%2Fwww.obamabailout.us%2Fstudentloans.html&amp;ref=http%3A%2F%2Fwww.obamabailout.us%2F&amp;frm=0&amp;ga_vid=2096020256.1240698806&amp;ga_"/>
    <s v="http://www.debtreductioninc.com/index8.html"/>
    <s v="utm_source=Google&amp;utm_medium=cpc&amp;utm_campaign=DebtReductionInc&amp;utm_content=Student%20Debt&amp;keyword=Defaulted%20Student%20Loan%20Solutions"/>
  </r>
  <r>
    <x v="1"/>
    <x v="550"/>
    <s v="Angel"/>
    <s v="gyzpyx77@msn.com"/>
    <s v="iypDX8CZe0K19dHDx7eHAQ"/>
    <s v="Unable to contact - Bad Contact Information"/>
    <x v="0"/>
    <x v="0"/>
    <x v="0"/>
    <x v="1"/>
    <n v="5"/>
    <s v="creditsolutions-branded-shortform"/>
    <s v="CA"/>
    <x v="7"/>
    <m/>
    <x v="2"/>
    <s v="nightforum.com"/>
    <x v="2"/>
    <x v="26"/>
    <x v="1"/>
    <m/>
    <s v="http://nightforum.com/result.php"/>
    <s v="Keywords=Credit Card Debt&amp;r=c%253EcnmobISnc4K2cT6kc31%253E%2527tfbsdi%2560uzqf%253Etfbsdi%2527f%253Evt%253CVT%253C59%253C2%253C2%253C21337863%253Ctuzmf2%256059%252Fdtt%253C3%253Cjoufsdptnpt%2560bggjmjbuf%25608%2560e3s%2560efsq%253Ccvtjofttxfc%253Ccvtjoftt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551"/>
    <s v="Joseph"/>
    <s v="JosephBlasetti@yahoo.com"/>
    <s v="4D2A1ABB-F27C-41F3-8751-C2905D811FB3"/>
    <m/>
    <x v="6"/>
    <x v="0"/>
    <x v="0"/>
    <x v="0"/>
    <s v="NULL"/>
    <s v="Debt Settlement1 Master"/>
    <s v="NV"/>
    <x v="8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IYINXiqyM6BJiXTCuKrMpeOF8sGC7SHcWP2CGcGzt314kMGfr4iudgA-IJXXmgXyqqr5mpJs1AzoTjI50qYjElnjLqU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"/>
  </r>
  <r>
    <x v="0"/>
    <x v="552"/>
    <s v="portia"/>
    <s v="portiasickmeier@yahoo.com"/>
    <s v="FB085159-51E0-41C9-8F5B-441151B82188"/>
    <m/>
    <x v="6"/>
    <x v="0"/>
    <x v="0"/>
    <x v="0"/>
    <s v="NULL"/>
    <s v="Debt Settlement1 Master"/>
    <s v="IL"/>
    <x v="9"/>
    <m/>
    <x v="2"/>
    <s v="search.yahoo.com"/>
    <x v="2"/>
    <x v="12"/>
    <x v="1"/>
    <s v="debt clear"/>
    <s v="http://search.yahoo.com/search"/>
    <s v="p=debt clear&amp;fr=yfp-t-501-s&amp;toggle=1&amp;cop=mss&amp;ei=UTF-8"/>
    <s v="http://www.debtreductioninc.com/index8.html"/>
    <s v="utm_source=yahoo&amp;utm_medium=cpc&amp;utm_campaign=DebtReductionInc&amp;utm_content=General%20Debt&amp;keyword=Debt%20Solutions&amp;OVRAW=debt%20clear&amp;OVKEY=debt%20clear&amp;OVMTC=standard&amp;OVADID=42233303522&amp;OVKWID=207713451022"/>
  </r>
  <r>
    <x v="0"/>
    <x v="553"/>
    <s v="melissa"/>
    <s v="melissas99gt@yahoo.com"/>
    <s v="CCC54CF2-76BF-4FB7-9357-82706390C891"/>
    <m/>
    <x v="0"/>
    <x v="0"/>
    <x v="0"/>
    <x v="0"/>
    <s v="NULL"/>
    <s v="creditsolutions-branded-shortform"/>
    <s v="AL"/>
    <x v="9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&amp;%20Bill%20Solutions&amp;OVRAW=debt%20bill%20sale&amp;OVKEY=debt%20bill&amp;OVMTC=advanced&amp;OVADID=42233303522&amp;OVKWID=207713398522"/>
  </r>
  <r>
    <x v="0"/>
    <x v="554"/>
    <s v="christa"/>
    <s v="christahimmelein@delta.edu"/>
    <s v="CD509DCE-2060-4AE0-9201-13798630D3A8"/>
    <m/>
    <x v="0"/>
    <x v="0"/>
    <x v="0"/>
    <x v="1"/>
    <n v="5"/>
    <s v="creditsolutions-branded-shortform"/>
    <s v="MI"/>
    <x v="9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2"/>
    <x v="117"/>
    <s v="Irene"/>
    <s v="inabizadeh@yahoo.com"/>
    <s v="iQKO2EZB2ki3xKNyhbNvjg"/>
    <s v="EP Confirmed"/>
    <x v="6"/>
    <x v="0"/>
    <x v="0"/>
    <x v="0"/>
    <s v="NULL"/>
    <s v="Debt Settlement1 Master"/>
    <s v="CA"/>
    <x v="7"/>
    <m/>
    <x v="2"/>
    <s v="search.yahoo.com"/>
    <x v="2"/>
    <x v="63"/>
    <x v="1"/>
    <s v="national debt consolidation"/>
    <s v="http://search.yahoo.com/search"/>
    <s v="p=national debt consolidation&amp;fr=yfp-t-501-s&amp;toggle=1&amp;cop=mss&amp;ei=UTF-8"/>
    <s v="http://www.debtreductioninc.com/index8.html"/>
    <s v="utm_source=yahoo&amp;utm_medium=cpc&amp;utm_campaign=DebtReductionInc&amp;utm_content=Personal%20Debt&amp;keyword=National%20Personal%20Debt%20Consolidation&amp;OVRAW=national%20debt%20consolidation&amp;OVKEY=national%20personal%20debt&amp;OVMTC=advanced&amp;OVADID=42233507522&amp;OVKWID=20"/>
  </r>
  <r>
    <x v="0"/>
    <x v="555"/>
    <s v="savannah"/>
    <s v="celtic90godess@yahoo.com"/>
    <s v="8EF82762-C031-4133-852B-D4A6B3FD8279"/>
    <m/>
    <x v="0"/>
    <x v="0"/>
    <x v="0"/>
    <x v="0"/>
    <n v="4"/>
    <s v="creditsolutions-branded-shortform"/>
    <s v="NV"/>
    <x v="9"/>
    <m/>
    <x v="2"/>
    <s v="search.yahoo.com"/>
    <x v="2"/>
    <x v="16"/>
    <x v="1"/>
    <s v="fair debt collection help"/>
    <s v="http://search.yahoo.com/search"/>
    <s v="ei=UTF-8&amp;fr=moz2&amp;rs=0&amp;p=fair debt collection help&amp;rs=0&amp;fr2=rs-bottom"/>
    <s v="http://www.debtreductioninc.com/index8.html"/>
    <s v="utm_source=yahoo&amp;utm_medium=cpc&amp;utm_campaign=DebtReductionInc&amp;utm_content=Stop%20Collections&amp;keyword=Fair%20Debt%20Collection%20Practices%20Help&amp;OVRAW=fair%20debt%20collection%20help&amp;OVKEY=fair%20debt%20collection%20practice&amp;OVMTC=advanced&amp;OVADID=42233320"/>
  </r>
  <r>
    <x v="0"/>
    <x v="556"/>
    <s v="Karen"/>
    <s v="karenhannafious@hotmail.com"/>
    <s v="272F96D0-6784-4034-93CB-603CC239C48E"/>
    <m/>
    <x v="0"/>
    <x v="0"/>
    <x v="0"/>
    <x v="4"/>
    <n v="3"/>
    <s v="creditsolutions-branded-shortform"/>
    <s v="FL"/>
    <x v="0"/>
    <m/>
    <x v="0"/>
    <s v="www.google.com"/>
    <x v="0"/>
    <x v="0"/>
    <x v="44"/>
    <s v="consumer debt initiative 2009"/>
    <s v="http://www.google.com/search"/>
    <s v="hl=en&amp;safe=off&amp;q=consumer debt initiative 2009&amp;aq=2&amp;oq=Consumer Debt Initiative&amp;aqi=g7g-m3"/>
    <s v="http://www.debtreductioninc.com/index8.html"/>
    <s v="utm_source=google&amp;utm_medium=CPC&amp;utm_content=Holding%20Tank%20-%20Debt&amp;utm_campaign=Debt%20Holding%20Tank&amp;utm_term=Consumer%20debt%20initiative&amp;keyword=Consumer%20Debt%20Initiative:%20Reduce%20your%20Mortgage%20Payments!"/>
  </r>
  <r>
    <x v="0"/>
    <x v="557"/>
    <s v="uvonkia"/>
    <s v="uvonkia@charter.net"/>
    <s v="6375BB48-76F4-469B-9B23-0E65D0A3625E"/>
    <m/>
    <x v="0"/>
    <x v="0"/>
    <x v="0"/>
    <x v="1"/>
    <n v="3"/>
    <s v="creditsolutions-branded-shortform"/>
    <s v="AL"/>
    <x v="7"/>
    <m/>
    <x v="0"/>
    <s v="googleads.g.doubleclick.net"/>
    <x v="2"/>
    <x v="4"/>
    <x v="1"/>
    <m/>
    <s v="http://googleads.g.doubleclick.net/pagead/ads"/>
    <s v="client=ca-pub-6095852326547760&amp;dt=1248403702182&amp;lmt=1248403702&amp;format=160x600_as&amp;output=html&amp;correlator=1248403702182&amp;url=http%3A%2F%2Fwww.usnews.com%2Fusnews%2Fbiztech%2Ftools%2Fmodebtratio.htm&amp;color_bg=FFFFFF&amp;color_text=000000&amp;color_link=B90000&amp;color_ur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558"/>
    <s v="Kimberly"/>
    <s v="Moodykim@optonline.net"/>
    <s v="hdITP3T8jkq1bJa4EhizgA"/>
    <s v="Contacted - Invalid Profile"/>
    <x v="0"/>
    <x v="0"/>
    <x v="0"/>
    <x v="1"/>
    <n v="5"/>
    <s v="creditsolutions-branded-shortform"/>
    <s v="NY"/>
    <x v="4"/>
    <m/>
    <x v="0"/>
    <s v="en.allexperts.com"/>
    <x v="0"/>
    <x v="0"/>
    <x v="113"/>
    <m/>
    <s v="http://en.allexperts.com/z/js/o.htm"/>
    <s v="k=credit%20card%20debt%20laws&amp;d=Credit%20Card%20Debt%20Laws&amp;r=http%3A//en.allexperts.com/q/Collections-Law-912/2008/11/Fraudulent-Lawsuit.htm"/>
    <s v="http://www.debtreductioninc.com/index8.html"/>
    <s v="utm_source=google&amp;utm_medium=CPC&amp;utm_content=Holding%20Tank%20-%20Debt&amp;utm_campaign=Debt%20Holding%20Tank&amp;utm_term=Credit%20card%20debt%20laws&amp;keyword=How%20Can%20I%20Consolidate%20My%20Debt"/>
  </r>
  <r>
    <x v="1"/>
    <x v="559"/>
    <s v="Dawnett"/>
    <s v="keomy1@netzero.net"/>
    <s v="YbMzYTkpGkqBy9PYzZOrfQ"/>
    <s v="Contacted - Doesn't Qualify"/>
    <x v="0"/>
    <x v="0"/>
    <x v="0"/>
    <x v="0"/>
    <s v="NULL"/>
    <s v="creditsolutions-branded-shortform"/>
    <s v="NY"/>
    <x v="2"/>
    <m/>
    <x v="0"/>
    <s v="www.ehow.com"/>
    <x v="2"/>
    <x v="5"/>
    <x v="1"/>
    <m/>
    <s v="http://www.ehow.com/how_2002633_stop-wages-garnished.html"/>
    <m/>
    <s v="http://www.debtreductioninc.com/index8.html"/>
    <s v="utm_source=Google&amp;utm_medium=cpc&amp;utm_campaign=DebtReductionInc&amp;utm_content=Student%20Debt&amp;keyword=Defaulted%20Student%20Loan%20Solutions"/>
  </r>
  <r>
    <x v="0"/>
    <x v="560"/>
    <s v="TOMECA"/>
    <s v="SLADESILKY71@YAHOO.COM"/>
    <s v="16022223-1347-44C9-B30C-0C81B73310CC"/>
    <m/>
    <x v="0"/>
    <x v="0"/>
    <x v="0"/>
    <x v="0"/>
    <s v="NULL"/>
    <s v="creditsolutions-branded-shortform"/>
    <s v="NY"/>
    <x v="9"/>
    <m/>
    <x v="2"/>
    <s v="search.yahoo.com"/>
    <x v="2"/>
    <x v="37"/>
    <x v="1"/>
    <s v="DEBT RESOLUTIONS"/>
    <s v="http://search.yahoo.com/search"/>
    <s v="p=DEBT RESOLUTIONS&amp;ei=utf-8&amp;fr=chr-yie8"/>
    <s v="http://www.debtreductioninc.com/index8.html"/>
    <s v="utm_source=yahoo&amp;utm_medium=cpc&amp;utm_campaign=DebtReductionInc&amp;utm_content=General%20Debt%20-%20high%20volume&amp;keyword=Debt%20Solutions&amp;OVRAW=DEBT%20RESOLUTIONS&amp;OVKEY=debt%20solution&amp;OVMTC=advanced&amp;OVADID=42233330022&amp;OVKWID=207713386022"/>
  </r>
  <r>
    <x v="0"/>
    <x v="561"/>
    <s v="Alessandro"/>
    <s v="akg798@optonline.net"/>
    <s v="10BE8A21-243B-4B4A-A8C8-BC81BB050295"/>
    <m/>
    <x v="11"/>
    <x v="0"/>
    <x v="0"/>
    <x v="0"/>
    <s v="NULL"/>
    <s v="creditsolutions-branded-shortform"/>
    <s v="NY"/>
    <x v="8"/>
    <m/>
    <x v="0"/>
    <s v="googleads.g.doubleclick.net"/>
    <x v="5"/>
    <x v="27"/>
    <x v="4"/>
    <m/>
    <s v="http://googleads.g.doubleclick.net/pagead/ads"/>
    <s v="client=ca-pub-3163882305480438&amp;dt=1241480085159&amp;lmt=1241480085&amp;alt_color=0000FF&amp;prev_fmts=160x600_as&amp;format=728x90_as&amp;output=html&amp;correlator=1241480084987&amp;channel=2924845410&amp;pv_ch=2924845410%2B&amp;url=http%3A%2F%2Fwww.bcsalliance.com%2Fy_debt_statelaws_garni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562"/>
    <s v="arthur"/>
    <s v="chillydawg60@yahoo.com"/>
    <s v="C5F49EE2-0BEC-4F99-89E8-C99B29D5AD03"/>
    <m/>
    <x v="0"/>
    <x v="0"/>
    <x v="0"/>
    <x v="0"/>
    <s v="NULL"/>
    <s v="creditsolutions-branded-shortform"/>
    <s v="NY"/>
    <x v="1"/>
    <m/>
    <x v="0"/>
    <s v="search.domainnotfound.optimum.net"/>
    <x v="0"/>
    <x v="0"/>
    <x v="114"/>
    <m/>
    <s v="http://search.domainnotfound.optimum.net/cablevassistsearch/ws/results/dns/Debt%20Remedy%20Contract/1/4010/RightNavigation/Relevance/iq=true/_iceUrlFlag=7"/>
    <s v="_IceUrl=true"/>
    <s v="http://www.debtreductioninc.com/index8.html"/>
    <s v="utm_source=google&amp;utm_medium=CPC&amp;utm_content=Holding%20Tank%20-%20Debt&amp;utm_campaign=Debt%20Holding%20Tank&amp;utm_term=Debt%20remedy&amp;keyword=How%20Can%20I%20Consolidate%20My%20Debt"/>
  </r>
  <r>
    <x v="0"/>
    <x v="563"/>
    <s v="gary"/>
    <s v="gmilton122000@yahoo.com"/>
    <s v="F43EBEAA-E280-4C20-852A-DE6E5BBC0A8A"/>
    <m/>
    <x v="8"/>
    <x v="0"/>
    <x v="0"/>
    <x v="0"/>
    <s v="NULL"/>
    <s v="Debt Settlement1 Master"/>
    <s v="NY"/>
    <x v="9"/>
    <m/>
    <x v="0"/>
    <s v="www.usnews.com"/>
    <x v="2"/>
    <x v="5"/>
    <x v="1"/>
    <m/>
    <s v="http://www.usnews.com/articles/education/2009/01/30/help-for-paying-off-your-student-loans/comments/"/>
    <m/>
    <s v="http://www.debtreductioninc.com/index8.html"/>
    <s v="utm_source=Google&amp;utm_medium=cpc&amp;utm_campaign=DebtReductionInc&amp;utm_content=Student%20Debt&amp;keyword=Defaulted%20Student%20Loan%20Solutions"/>
  </r>
  <r>
    <x v="0"/>
    <x v="564"/>
    <s v="pedro"/>
    <s v="pedromerced@hotmail.com"/>
    <s v="A18ADBDD-FC8F-42D8-BCC0-27EF63AE02F9"/>
    <m/>
    <x v="8"/>
    <x v="0"/>
    <x v="0"/>
    <x v="1"/>
    <n v="3"/>
    <s v="Debt Settlement1 Master"/>
    <s v="NY"/>
    <x v="4"/>
    <m/>
    <x v="0"/>
    <s v="ezinearticles.com"/>
    <x v="2"/>
    <x v="4"/>
    <x v="1"/>
    <m/>
    <s v="http://ezinearticles.com/trusted-results/"/>
    <s v="google_kw=Debt Collectors&amp;google_rt=ChBKmKMkAAyu9QrlOljJnxSuEg9EZWJ0IENvbGxlY3RvcnMaCLJNhQKYl94gIIzf0MQCKAFIjN_QxAJSEwi-xIL7-MecAhWUXeUKHWRUMlM&amp;google_page_url=http%3A%2F%2Fezinearticles.com%2F%3FFast-Credit-Report-Repair%26id%3D1067778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565"/>
    <s v="Joan"/>
    <s v="jbennettson@yahoo.com"/>
    <s v="BMqSg9T3Aky8ilR59nJx6g"/>
    <s v="Contacted - Invalid Profile"/>
    <x v="0"/>
    <x v="0"/>
    <x v="0"/>
    <x v="0"/>
    <s v="NULL"/>
    <s v="creditsolutions-branded-shortform"/>
    <s v="NY"/>
    <x v="2"/>
    <m/>
    <x v="0"/>
    <s v="pubads.g.doubleclick.net"/>
    <x v="2"/>
    <x v="56"/>
    <x v="1"/>
    <m/>
    <s v="http://pubads.g.doubleclick.net/gampad/ads"/>
    <s v="correlator=1242143019365&amp;output=html&amp;impl=ifr&amp;client=ca-pub-0200629403145096&amp;slotname=CA_ROSATFLeftSky160x600&amp;page_slots=CA_FinanceATFtopleder728x90%2CCA_ROSATFLeftSky160x600&amp;cust_params=&amp;cookie=ID%3Df0dca2a3415669cc%3AT%3D1242141331%3AS%3DALNI_Ma4A8qAHsK"/>
    <s v="http://www.debtreductioninc.com/index8.html"/>
    <s v="utm_source=Google&amp;utm_medium=cpc&amp;utm_campaign=DebtReductionInc&amp;utm_content=Debt%20Arbitration&amp;keyword=Debt%20Arbitration"/>
  </r>
  <r>
    <x v="1"/>
    <x v="566"/>
    <s v="Islene"/>
    <s v="kiwipoo1996@yahoo.com"/>
    <s v="ZvHammfUy0_73cRcoPnvAg"/>
    <s v="Contacted - Doesn't Qualify"/>
    <x v="0"/>
    <x v="0"/>
    <x v="0"/>
    <x v="1"/>
    <n v="3"/>
    <s v="creditsolutions-branded-shortform"/>
    <s v="NY"/>
    <x v="8"/>
    <m/>
    <x v="2"/>
    <s v="search.yahoo.com"/>
    <x v="2"/>
    <x v="23"/>
    <x v="1"/>
    <s v="studentloandebt"/>
    <s v="http://search.yahoo.com/search;_ylt=A0geu75ArlxKM.YA0oFXNyoA"/>
    <s v="p=studentloandebt&amp;y=Search&amp;fr=fp-yie8-858&amp;fr2=sb-top&amp;sao=3"/>
    <s v="http://www.debtreductioninc.com/index8.html"/>
    <s v="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"/>
  </r>
  <r>
    <x v="0"/>
    <x v="567"/>
    <s v="emmanuel"/>
    <s v="emmymannie@hotmail.com"/>
    <s v="4002E607-570C-4F97-B55D-65855F4B8BF2"/>
    <m/>
    <x v="7"/>
    <x v="0"/>
    <x v="0"/>
    <x v="0"/>
    <s v="NULL"/>
    <s v="Debt Settlement1 Master"/>
    <s v="NY"/>
    <x v="0"/>
    <m/>
    <x v="2"/>
    <s v="search.yahoo.com"/>
    <x v="2"/>
    <x v="7"/>
    <x v="1"/>
    <s v="consolidated debt management"/>
    <s v="http://search.yahoo.com/search"/>
    <s v="fr=ytff1-sunm&amp;p=consolidated%20debt%20management&amp;ei=UTF-8&amp;type="/>
    <s v="http://www.debtreductioninc.com/index8.html"/>
    <s v="utm_source=yahoo&amp;utm_medium=cpc&amp;utm_campaign=DebtReductionInc&amp;utm_content=Debt%20Consolidation&amp;keyword=Debt%20Consolidation&amp;OVRAW=consolidated%20debt%20management&amp;OVKEY=consolidated%20debt&amp;OVMTC=advanced&amp;OVADID=42233534522&amp;OVKWID=207713247022"/>
  </r>
  <r>
    <x v="2"/>
    <x v="568"/>
    <s v="Anthony"/>
    <s v="astall2@netzero.com"/>
    <s v="lzAGw6tvdUS_LjQm9MUtOQ"/>
    <s v="Closed"/>
    <x v="2"/>
    <x v="0"/>
    <x v="0"/>
    <x v="0"/>
    <s v="NULL"/>
    <s v="Debt Settlement1 Master"/>
    <s v="NY"/>
    <x v="4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AOYaHqDb01Vms4teZ4fQZUEP4IIR2RDX3s74zsnP3b0pKwASd75p-AA-IJXXmgXyqqr5mpJs1AzoTjI50qYjElnjLqU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569"/>
    <s v="carmen"/>
    <s v="alexiloveu31@yahoo.com"/>
    <s v="C3720B18-1A10-4D26-B74A-0D305FAD267E"/>
    <m/>
    <x v="9"/>
    <x v="0"/>
    <x v="0"/>
    <x v="0"/>
    <s v="NULL"/>
    <s v="creditsolutions-branded-shortform"/>
    <s v="NY"/>
    <x v="6"/>
    <m/>
    <x v="2"/>
    <s v="search.yahoo.com"/>
    <x v="2"/>
    <x v="12"/>
    <x v="1"/>
    <s v="how to pay off your debt"/>
    <s v="http://search.yahoo.com/search"/>
    <s v="p=how to pay off your debt&amp;fr=fp-yie8&amp;fr2=sb-top&amp;xargs=12KPjg1ipSroGmmvmnEOOIMLrcmUsOkZ7Fo5h7DOV5CtdY6hNdE%2DIfXpP0xZg6WO8T7xvSy7HBreVFdJGu277WVk0qfeK%5FG7%5FM7c6Vk9B1AvebWX13s%2DJ%5F0%2Dmdn4ZvDE8%2E&amp;pstart=7&amp;b=11"/>
    <s v="http://www.debtreductioninc.com/index8.html"/>
    <s v="utm_source=yahoo&amp;utm_medium=cpc&amp;utm_campaign=DebtReductionInc&amp;utm_content=General%20Debt&amp;keyword=Pay%20Off%20Debt&amp;OVRAW=how%20to%20pay%20off%20your%20debt&amp;OVKEY=how%20to%20pay%20off%20your%20debt&amp;OVMTC=standard&amp;OVADID=42233303522&amp;OVKWID=207713427022"/>
  </r>
  <r>
    <x v="0"/>
    <x v="570"/>
    <s v="Bryan"/>
    <s v="amy.heller@charter.net"/>
    <s v="52501718-03B4-4BB5-ACB4-FBB60C435DF9"/>
    <m/>
    <x v="8"/>
    <x v="0"/>
    <x v="0"/>
    <x v="1"/>
    <n v="3"/>
    <s v="Debt Settlement1 Master"/>
    <s v="CT"/>
    <x v="3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571"/>
    <s v="bauget"/>
    <s v="marielapointe70@yahoo.com"/>
    <s v="E357EAF7-BDEB-409B-812D-5279533DB1E2"/>
    <m/>
    <x v="9"/>
    <x v="0"/>
    <x v="0"/>
    <x v="0"/>
    <s v="NULL"/>
    <s v="creditsolutions-branded-shortform"/>
    <s v="NY"/>
    <x v="6"/>
    <m/>
    <x v="0"/>
    <s v="search.mywebsearch.com"/>
    <x v="0"/>
    <x v="0"/>
    <x v="13"/>
    <m/>
    <s v="http://search.mywebsearch.com/mywebsearch/AJmain.jhtml"/>
    <s v="searchfor=www.debt.gov%2Fofe&amp;ptnrS=ZRxdm429YYUS&amp;st=bar"/>
    <s v="http://www.debtreductioninc.com/index8.html"/>
    <s v="utm_source=google&amp;utm_medium=CPC&amp;utm_content=Holding%20Tank%20-%20Debt&amp;utm_campaign=Debt%20Holding%20Tank&amp;utm_term=Debts&amp;keyword=How%20Can%20I%20Consolidate%20My%20Debt"/>
  </r>
  <r>
    <x v="0"/>
    <x v="572"/>
    <s v="Deborah"/>
    <s v="ddebbie57@yahoo.com"/>
    <s v="4174A95F-228F-460C-8F13-4021C52C0C9E"/>
    <m/>
    <x v="2"/>
    <x v="0"/>
    <x v="0"/>
    <x v="1"/>
    <n v="3"/>
    <s v="Debt Settlement1 Master"/>
    <s v="NY"/>
    <x v="2"/>
    <m/>
    <x v="0"/>
    <s v="search.mywebsearch.com"/>
    <x v="2"/>
    <x v="4"/>
    <x v="1"/>
    <m/>
    <s v="http://search.mywebsearch.com/mywebsearch/AJmain.jhtml"/>
    <s v="pg=AJmain&amp;action=click&amp;searchfor=Credit Card Debt&amp;t=NULL&amp;si=&amp;nr=Fin&amp;tpr=ps13&amp;ss=&amp;st=kwd&amp;ptnrS=&amp;ct=NS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573"/>
    <s v="Beverly"/>
    <s v="abstir0213@YAHOOO.COM"/>
    <s v="jWq9mUp_ckWT5CfXDfdhhQ"/>
    <s v="Contacted - Doesn't Qualify"/>
    <x v="12"/>
    <x v="0"/>
    <x v="0"/>
    <x v="1"/>
    <n v="2"/>
    <s v="Debt Settlement1 Master"/>
    <s v="NY"/>
    <x v="5"/>
    <m/>
    <x v="0"/>
    <s v="www.google.com"/>
    <x v="7"/>
    <x v="15"/>
    <x v="8"/>
    <s v="credit union help payoff defaulted school loan"/>
    <s v="http://www.google.com/search"/>
    <s v="hl=en&amp;rlz=1T4RNTN_enUS333US333&amp;ei=wzd6SuC5D4maMImt3e8C&amp;sa=X&amp;oi=spell&amp;resnum=0&amp;ct=result&amp;cd=1&amp;q=credit union help payoff defaulted school loan&amp;spell=1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574"/>
    <s v="paula"/>
    <s v="paula808@optonline.net"/>
    <s v="A4B4FB85-E248-44CF-A1AC-FA4FB3DD8A00"/>
    <m/>
    <x v="2"/>
    <x v="0"/>
    <x v="0"/>
    <x v="0"/>
    <s v="NULL"/>
    <s v="Debt Settlement1 Master"/>
    <s v="NY"/>
    <x v="3"/>
    <m/>
    <x v="0"/>
    <s v="googleads.g.doubleclick.net"/>
    <x v="5"/>
    <x v="27"/>
    <x v="4"/>
    <m/>
    <s v="http://googleads.g.doubleclick.net/pagead/ads"/>
    <s v="client=ca-about-allexperts_html&amp;dt=1244228400748&amp;hints=Collections%20Law%2CCorporate%20Law%2CBusiness%2CI%26%2339%3Bm%20disabled%20and%20can%20no%20longer%20pay%20my%20bills.&amp;adsafe=medium&amp;lmt=1244228400&amp;skip=10&amp;prev_fmts=728x90_pas_sl&amp;slot=2&amp;format=300x2"/>
    <s v="http://www.debtreductioninc.com/index8.html"/>
    <s v="utm_source=google&amp;utm_medium=CPC&amp;utm_content=How&amp;utm_campaign=Debt%20Volume&amp;utm_term=debt&amp;keyword=All%20New%202009%20Debt%20Reduction%20Program"/>
  </r>
  <r>
    <x v="2"/>
    <x v="575"/>
    <s v="Michael"/>
    <s v="michaelmcmahen@yahoo.com"/>
    <s v="llU1Rywy4EGljBZk6pDKZQ"/>
    <s v="Closed"/>
    <x v="0"/>
    <x v="0"/>
    <x v="0"/>
    <x v="1"/>
    <n v="2"/>
    <s v="creditsolutions-branded-shortform"/>
    <s v="MI"/>
    <x v="4"/>
    <m/>
    <x v="0"/>
    <s v="www.ehow.com"/>
    <x v="2"/>
    <x v="4"/>
    <x v="1"/>
    <m/>
    <s v="http://www.ehow.com/ehow_radlinks_ads.html"/>
    <s v="term=Pay Credit Card Debt&amp;channel=fin_money_managing,fuel,Channel_A&amp;google_kw_type=radlinks&amp;google_rt=ChBKYoX4AAPnpgrHSxqKS3-LEhRQYXkgQ3JlZGl0IENhcmQgRGVidBoI6FRMdq3jVTAoAVITCM7Y28Xd4JsCFRIIxwodbEwmHw&amp;google_rts=ChBKYoX4AAPnhwrHSxqKS3-LEhVWaXNhIENyZWRpdCB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576"/>
    <s v="yvette"/>
    <s v="ydhicks2008@hotmail.com"/>
    <s v="0F09A42D-C194-4419-893F-E73DCC4A0308"/>
    <m/>
    <x v="8"/>
    <x v="0"/>
    <x v="0"/>
    <x v="0"/>
    <s v="NULL"/>
    <s v="Debt Settlement1 Master"/>
    <s v="NY"/>
    <x v="3"/>
    <m/>
    <x v="0"/>
    <s v="www.ficacardservices.com"/>
    <x v="2"/>
    <x v="2"/>
    <x v="1"/>
    <m/>
    <s v="http://www.ficacardservices.com/"/>
    <m/>
    <s v="http://www.debtreductioninc.com/index8.html"/>
    <s v="utm_source=Google&amp;utm_medium=cpc&amp;utm_campaign=DebtReductionInc&amp;utm_content=Lower%20Payments&amp;keyword=How%20To%20Lower%20Monthly%20Mortgage%20Payments"/>
  </r>
  <r>
    <x v="0"/>
    <x v="577"/>
    <s v="Sheryl"/>
    <s v="sherwil7@msn.com"/>
    <s v="EB805AF1-5978-4F36-96BA-5B945086DA94"/>
    <m/>
    <x v="7"/>
    <x v="0"/>
    <x v="0"/>
    <x v="0"/>
    <s v="NULL"/>
    <s v="Debt Settlement1 Master"/>
    <s v="NY"/>
    <x v="5"/>
    <m/>
    <x v="0"/>
    <s v="www.google.com"/>
    <x v="7"/>
    <x v="15"/>
    <x v="115"/>
    <s v="home equity loan default"/>
    <s v="http://www.google.com/search"/>
    <s v="hl=en&amp;rls=com.microsoft:en-us&amp;q=home equity loan default&amp;revid=1109853934&amp;ei=Adb1SZazMt7MlQeRp6nHBg&amp;sa=X&amp;oi=revisions_inline&amp;resnum=0&amp;ct=broad-revision&amp;cd=2"/>
    <s v="http://www.debtreductioninc.com/index8.html"/>
    <s v="utm_source=google&amp;utm_medium=CPC&amp;utm_content=Loan%20Default&amp;utm_campaign=Debt%20General&amp;utm_term=Home%20loan%20default&amp;keyword=How%20Can%20I%20Consolidate%20My%20Debt"/>
  </r>
  <r>
    <x v="0"/>
    <x v="578"/>
    <s v="Emilia"/>
    <s v="berto930@yahoo.com"/>
    <s v="C1503987-7EA5-4BC6-92CE-C92F7F062E9E"/>
    <m/>
    <x v="5"/>
    <x v="0"/>
    <x v="0"/>
    <x v="0"/>
    <s v="NULL"/>
    <s v="Debt Settlement1 Master"/>
    <s v="NY"/>
    <x v="6"/>
    <m/>
    <x v="0"/>
    <s v="googleads.g.doubleclick.net"/>
    <x v="2"/>
    <x v="2"/>
    <x v="1"/>
    <m/>
    <s v="http://googleads.g.doubleclick.net/pagead/ads"/>
    <s v="client=ca-pub-5585981870708547&amp;host=pub-1556223355139109&amp;dt=1241210269843&amp;lmt=1241208948&amp;output=html&amp;slotname=1522566013&amp;correlator=1241210269843&amp;url=http%3A%2F%2Ffantastic-search.blogspot.com%2F2009%2F04%2Fwwwgeonlineservicecom-ge-online-service.html&amp;ref"/>
    <s v="http://www.debtreductioninc.com/index8.html"/>
    <s v="utm_source=Google&amp;utm_medium=cpc&amp;utm_campaign=DebtReductionInc&amp;utm_content=Lower%20Payments&amp;keyword=How%20To%20Lower%20Monthly%20Mortgage%20Payments"/>
  </r>
  <r>
    <x v="0"/>
    <x v="579"/>
    <s v="Rafael"/>
    <s v="nanmonty@yahoo.com"/>
    <s v="1011D599-BE5F-48FD-B71A-6EDF3F003036"/>
    <m/>
    <x v="0"/>
    <x v="0"/>
    <x v="0"/>
    <x v="0"/>
    <s v="NULL"/>
    <s v="creditsolutions-branded-shortform"/>
    <s v="NY"/>
    <x v="0"/>
    <m/>
    <x v="0"/>
    <s v="www.ask.com"/>
    <x v="7"/>
    <x v="15"/>
    <x v="87"/>
    <s v="Loan Default to Co Signer"/>
    <s v="http://www.ask.com/web"/>
    <s v="q=Loan Default to Co Signer&amp;qsrc=6&amp;o=0&amp;l=dir"/>
    <s v="http://www.debtreductioninc.com/index8.html"/>
    <s v="utm_source=google&amp;utm_medium=CPC&amp;utm_content=Loan%20Default&amp;utm_campaign=Debt%20General&amp;utm_term=Default%20on%20loan&amp;keyword=How%20Can%20I%20Consolidate%20My%20Debt"/>
  </r>
  <r>
    <x v="0"/>
    <x v="580"/>
    <s v="patrice"/>
    <s v="pmahder@comcast.net"/>
    <s v="861E31FA-9A31-4C46-92B1-5073DAD09D68"/>
    <m/>
    <x v="8"/>
    <x v="0"/>
    <x v="0"/>
    <x v="1"/>
    <n v="2"/>
    <s v="Debt Settlement1 Master"/>
    <s v="CT"/>
    <x v="8"/>
    <m/>
    <x v="2"/>
    <s v="www.iprowl.com"/>
    <x v="2"/>
    <x v="26"/>
    <x v="1"/>
    <m/>
    <s v="http://www.iprowl.com/search-results.aspx"/>
    <s v="keywords=consolidated credit"/>
    <s v="http://www.debtreductioninc.com/index8.html"/>
    <s v="utm_source=yahoo&amp;utm_medium=cpc&amp;utm_campaign=DebtReductionInc&amp;utm_content=Credit%20Card%20Consolidation&amp;keyword=Credit%20Card%20Consolidation&amp;OVRAW=consolidated%20credit&amp;OVKEY=credit%20card%20consolidation&amp;OVMTC=advanced&amp;OVADID=41951287022&amp;OVKWID=20771309"/>
  </r>
  <r>
    <x v="0"/>
    <x v="581"/>
    <s v="TONNYA"/>
    <s v="tONNYAGARTHE1@AOL.COM"/>
    <s v="A2BECF05-C06C-4577-B87A-6CC00862DBCC"/>
    <m/>
    <x v="0"/>
    <x v="0"/>
    <x v="0"/>
    <x v="0"/>
    <s v="NULL"/>
    <s v="creditsolutions-branded-shortform"/>
    <s v="OR"/>
    <x v="6"/>
    <m/>
    <x v="0"/>
    <s v="www.ehow.com"/>
    <x v="2"/>
    <x v="5"/>
    <x v="1"/>
    <m/>
    <s v="http://www.ehow.com/how_4824754_defaulted-student-loan-repayment-optio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582"/>
    <s v="Jade"/>
    <s v="jadeptran@gmail.com"/>
    <s v="9BAD8C36-2F08-4D5A-B93B-6FE53BFB01ED"/>
    <m/>
    <x v="0"/>
    <x v="0"/>
    <x v="0"/>
    <x v="1"/>
    <n v="3"/>
    <s v="creditsolutions-branded-shortform"/>
    <s v="TX"/>
    <x v="3"/>
    <m/>
    <x v="0"/>
    <s v="www.google.com"/>
    <x v="5"/>
    <x v="9"/>
    <x v="4"/>
    <s v="attorney to fight debatable debt"/>
    <s v="http://www.google.com/search"/>
    <s v="q=attorney to fight debatable debt&amp;rls=com.microsoft:*:IE-SearchBox&amp;ie=UTF-8&amp;oe=UTF-8&amp;sourceid=ie7&amp;rlz=1I7WZPA_en"/>
    <s v="http://www.debtreductioninc.com/index8.html"/>
    <s v="utm_source=google&amp;utm_medium=CPC&amp;utm_content=Debt&amp;utm_campaign=Debt%20Volume&amp;utm_term=Debt&amp;keyword=How%20Can%20I%20Consolidate%20My%20Debt"/>
  </r>
  <r>
    <x v="1"/>
    <x v="583"/>
    <s v="Maria"/>
    <s v="maricelashabazz@yahoo.com"/>
    <s v="-Curwk7-AE6ZP5Qq-8eBgg"/>
    <s v="Unable to contact - Bad Contact Information"/>
    <x v="8"/>
    <x v="0"/>
    <x v="0"/>
    <x v="4"/>
    <n v="4"/>
    <s v="Debt Settlement1 Master"/>
    <s v="NV"/>
    <x v="4"/>
    <m/>
    <x v="2"/>
    <s v="search.yahoo.com"/>
    <x v="2"/>
    <x v="26"/>
    <x v="1"/>
    <s v="credit consolidation in spanish"/>
    <s v="http://search.yahoo.com/search;_ylt=Atu3U_Xv60ZXtyyIkMWEZUhG2vAI"/>
    <s v="p=credit consolidation in spanish&amp;fr=my-myy&amp;toggle=1&amp;cop=&amp;ei=UTF-8"/>
    <s v="http://www.debtreductioninc.com/index8.html"/>
    <s v="utm_source=yahoo&amp;utm_medium=cpc&amp;utm_campaign=DebtReductionInc&amp;utm_content=Credit%20Card%20Consolidation&amp;keyword=Credit%20Card%20Consolidation&amp;OVRAW=credit%20consolidation%20in%20spanish&amp;OVKEY=credit%20consolidation&amp;OVMTC=advanced&amp;OVADID=41951287022&amp;OVKWID"/>
  </r>
  <r>
    <x v="2"/>
    <x v="584"/>
    <s v="Tarki"/>
    <s v="hvnforu@yahoo.com"/>
    <s v="bAv3GBV1Kky9MMGWPF8qDA"/>
    <s v="Closed"/>
    <x v="0"/>
    <x v="0"/>
    <x v="0"/>
    <x v="0"/>
    <s v="NULL"/>
    <s v="creditsolutions-branded-shortform"/>
    <s v="NV"/>
    <x v="4"/>
    <m/>
    <x v="2"/>
    <s v="search.yahoo.com"/>
    <x v="2"/>
    <x v="26"/>
    <x v="1"/>
    <s v="credit +consilation"/>
    <s v="http://search.yahoo.com/search"/>
    <s v="ei=UTF-8&amp;fr=fptb-hptb5&amp;p=credit %2Bconsilation&amp;fr2=sp-qrw-orig-top&amp;norw=1"/>
    <s v="http://www.debtreductioninc.com/index8.html"/>
    <s v="utm_source=yahoo&amp;utm_medium=cpc&amp;utm_campaign=DebtReductionInc&amp;utm_content=Credit%20Card%20Consolidation&amp;keyword=Credit%20Card%20Consolidation&amp;OVRAW=credit%20%2Bconsilation&amp;OVKEY=credit%20consolidation&amp;OVMTC=advanced&amp;OVADID=41951287022&amp;OVKWID=207713331022"/>
  </r>
  <r>
    <x v="0"/>
    <x v="585"/>
    <s v="Javier"/>
    <s v="jarmijo73@hotmail.com"/>
    <s v="2266C241-7787-4B79-B433-A8D4EAA3BD02"/>
    <m/>
    <x v="6"/>
    <x v="0"/>
    <x v="0"/>
    <x v="0"/>
    <s v="NULL"/>
    <s v="Debt Settlement1 Master"/>
    <s v="CA"/>
    <x v="5"/>
    <m/>
    <x v="0"/>
    <s v="businessmajors.about.com"/>
    <x v="2"/>
    <x v="5"/>
    <x v="1"/>
    <m/>
    <s v="http://businessmajors.about.com/od/payingforschool/tp/TopConsolid.htm"/>
    <m/>
    <s v="http://www.debtreductioninc.com/index8.html"/>
    <s v="utm_source=Google&amp;utm_medium=cpc&amp;utm_campaign=DebtReductionInc&amp;utm_content=Student%20Debt&amp;keyword=Defaulted%20Student%20Loan%20Solutions"/>
  </r>
  <r>
    <x v="0"/>
    <x v="586"/>
    <s v="joanna"/>
    <s v="fashion503@yahoo.com"/>
    <s v="4ADC21BC-D79B-4389-91D3-D9A37D44DC1C"/>
    <m/>
    <x v="2"/>
    <x v="0"/>
    <x v="0"/>
    <x v="0"/>
    <s v="NULL"/>
    <s v="Debt Settlement1 Master"/>
    <s v="OR"/>
    <x v="6"/>
    <m/>
    <x v="2"/>
    <s v="search.yahoo.com"/>
    <x v="2"/>
    <x v="64"/>
    <x v="1"/>
    <s v="debt consolidation one monthly payment"/>
    <s v="http://search.yahoo.com/search"/>
    <s v="ei=UTF-8&amp;p=debt consolidation one monthly payment&amp;rs=0&amp;fr2=rs-top"/>
    <s v="http://www.debtreductioninc.com/index8.html"/>
    <s v="utm_source=yahoo&amp;utm_medium=cpc&amp;utm_campaign=DebtReductionInc&amp;utm_content=Debt%20Payment&amp;keyword=Debt%20Consolidation%20Payments&amp;OVRAW=debt%20consolidation%20one%20monthly%20payment&amp;OVKEY=debt%20consolidation%20payment&amp;OVMTC=advanced&amp;OVADID=41951306522&amp;OV"/>
  </r>
  <r>
    <x v="1"/>
    <x v="587"/>
    <s v="Tristan"/>
    <s v="iggyboos@yahoo.com"/>
    <s v="El_wMqyvJkepNGVfAew0ag"/>
    <s v="Contacted - Doesn't Qualify"/>
    <x v="0"/>
    <x v="0"/>
    <x v="0"/>
    <x v="0"/>
    <n v="5"/>
    <s v="creditsolutions-branded-shortform"/>
    <s v="OR"/>
    <x v="5"/>
    <m/>
    <x v="2"/>
    <s v="search.yahoo.com"/>
    <x v="2"/>
    <x v="23"/>
    <x v="1"/>
    <s v="how to minimize student loan debt"/>
    <s v="http://search.yahoo.com/search"/>
    <s v="ei=UTF-8&amp;fr=yfp-t-501&amp;p=how to minimize student loan debt&amp;SpellState=n-3525122272_q-7Tf%2FNRqumBf84vJhD2RS.AAAAA%40%40&amp;fr2=sp-qrw-corr-top"/>
    <s v="http://www.debtreductioninc.com/index8.html"/>
    <s v="utm_source=yahoo&amp;utm_medium=cpc&amp;utm_campaign=DebtReductionInc&amp;utm_content=Student%20Debt%20-%20high%20volume&amp;keyword=Student%20Loan%20Consolidation&amp;OVRAW=how%20to%20minimize%20student%20loan%20debt&amp;OVKEY=student%20loan%20debt&amp;OVMTC=advanced&amp;OVADID=4223325"/>
  </r>
  <r>
    <x v="0"/>
    <x v="588"/>
    <s v="Marion"/>
    <s v="DANMARIONROSS@COMCAST.NET"/>
    <s v="FE699059-2383-407C-BB1A-FF98B4BB38F7"/>
    <m/>
    <x v="0"/>
    <x v="0"/>
    <x v="0"/>
    <x v="3"/>
    <n v="4"/>
    <s v="creditsolutions-branded-shortform"/>
    <s v="OR"/>
    <x v="9"/>
    <m/>
    <x v="0"/>
    <s v="googleads.g.doubleclick.net"/>
    <x v="2"/>
    <x v="2"/>
    <x v="1"/>
    <m/>
    <s v="http://googleads.g.doubleclick.net/pagead/ads"/>
    <s v="client=ca-pub-6986933720350545&amp;output=html&amp;h=600&amp;slotname=5535462209&amp;w=160&amp;lmt=1252335800&amp;flash=10.0.22.87&amp;url=http%3A%2F%2Fwww.sherpy.com%2Fresults.php%3Fskw%3Donline%2520credit%2520card%2520payments&amp;dt=1252335800661&amp;correlator=1252335800661&amp;frm=0&amp;ga_vid"/>
    <s v="http://www.debtreductioninc.com/index12.html"/>
    <s v="utm_source=Google&amp;utm_medium=cpc&amp;utm_campaign=DebtReductionInc&amp;utm_content=Lower%20Payments&amp;keyword=How%20To%20Lower%20Monthly%20Mortgage%20Payments"/>
  </r>
  <r>
    <x v="0"/>
    <x v="589"/>
    <s v="Maryjo"/>
    <s v="chatmarijo@yahoo.com"/>
    <s v="D9138919-F540-424C-A8A2-E95F41028E8F"/>
    <m/>
    <x v="8"/>
    <x v="0"/>
    <x v="0"/>
    <x v="1"/>
    <n v="3"/>
    <s v="Debt Settlement1 Master"/>
    <s v="MI"/>
    <x v="8"/>
    <m/>
    <x v="2"/>
    <s v="search.yahoo.com"/>
    <x v="2"/>
    <x v="23"/>
    <x v="1"/>
    <s v="Stimulus dollars for student loan debts"/>
    <s v="http://search.yahoo.com/search;_ylt=A0geusfITYtKDQwBZM5XNyoA"/>
    <s v="p=Stimulus dollars for student loan debts&amp;y=Search&amp;fr=yfp-t-152&amp;fr2=sb-top&amp;sao=0"/>
    <s v="http://www.debtreductioninc.com/index8.html"/>
    <s v="utm_source=yahoo&amp;utm_medium=cpc&amp;utm_campaign=DebtReductionInc&amp;utm_content=Student%20Debt%20-%20high%20volume&amp;keyword=Student%20Loan%20Consolidation&amp;OVRAW=Stimulus%20dollars%20for%20student%20loan%20debts&amp;OVKEY=student%20loan%20debt&amp;OVMTC=advanced&amp;OVADID=4"/>
  </r>
  <r>
    <x v="0"/>
    <x v="590"/>
    <s v="Rene"/>
    <s v="wilsonrene@ymail.com"/>
    <s v="7A1FA006-B5A0-4702-B940-D2FD9E47A122"/>
    <m/>
    <x v="0"/>
    <x v="0"/>
    <x v="0"/>
    <x v="0"/>
    <s v="NULL"/>
    <s v="creditsolutions-branded-shortform"/>
    <s v="NY"/>
    <x v="8"/>
    <m/>
    <x v="0"/>
    <s v="www.ehow.com"/>
    <x v="2"/>
    <x v="5"/>
    <x v="1"/>
    <m/>
    <s v="http://www.ehow.com/how_2002568_get-loans-forgiven.html"/>
    <m/>
    <s v="http://www.debtreductioninc.com/index8.html"/>
    <s v="utm_source=Google&amp;utm_medium=cpc&amp;utm_campaign=DebtReductionInc&amp;utm_content=Student%20Debt&amp;keyword=Defaulted%20Student%20Loan%20Solutions"/>
  </r>
  <r>
    <x v="0"/>
    <x v="591"/>
    <s v="Abbigail"/>
    <s v="dfmfmoving@live.com"/>
    <s v="5E68B5EE-AA5F-4F3F-8B78-FD1264A1707A"/>
    <m/>
    <x v="0"/>
    <x v="0"/>
    <x v="0"/>
    <x v="1"/>
    <n v="5"/>
    <s v="creditsolutions-branded-shortform"/>
    <s v="MO"/>
    <x v="0"/>
    <m/>
    <x v="2"/>
    <s v="studentdebtconsolidate.org"/>
    <x v="2"/>
    <x v="23"/>
    <x v="1"/>
    <m/>
    <s v="http://studentdebtconsolidate.org/result.php"/>
    <s v="Keywords=Student Loan Debt Consolidation"/>
    <s v="http://www.debtreductioninc.com/index8.html"/>
    <s v="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"/>
  </r>
  <r>
    <x v="0"/>
    <x v="592"/>
    <s v="John"/>
    <s v="gomila1266@excite.com"/>
    <s v="60B22481-0FBD-46F1-B11E-EFA77C330AFD"/>
    <m/>
    <x v="6"/>
    <x v="0"/>
    <x v="0"/>
    <x v="0"/>
    <s v="NULL"/>
    <s v="Debt Settlement1 Master"/>
    <s v="MO"/>
    <x v="6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Repair&amp;OVRAW=credit%20repair&amp;OVKEY=debt%20repair&amp;OVMTC=advanced&amp;OVADID=42233303522&amp;OVKWID=207713317522"/>
  </r>
  <r>
    <x v="1"/>
    <x v="593"/>
    <s v="Cindy"/>
    <s v="cleecpa2003@yahoo.com"/>
    <s v="wGl8M-NTiEqj-lYtq7jXVA"/>
    <s v="Contacted - Doesn't Qualify"/>
    <x v="0"/>
    <x v="0"/>
    <x v="0"/>
    <x v="1"/>
    <n v="5"/>
    <s v="creditsolutions-branded-shortform"/>
    <s v="MO"/>
    <x v="8"/>
    <m/>
    <x v="0"/>
    <s v="searchportal.information.com"/>
    <x v="7"/>
    <x v="2"/>
    <x v="18"/>
    <m/>
    <s v="http://searchportal.information.com/"/>
    <s v="epl=03230064VGsLXARRBwBQBkQHVwgHWg9aB1oGCFoYBE9FWUFZVAtBGgFXVENUWw5vEAZeABRWEwlAQxAIBlNUBgUMAA0CXBNbEFFeOkFVD1tfRVYKEmwDWAlUCFBTXEdQW0xKW0EcCARMCgBQAAJHXxIXBQoIFQBBElgXUEQVPlpFTFFbXzpcUF8PC1MBBVQFU1ceFQlDFFoCUhEIWA9HXkJnSlVfDggFREtcBEFXCW8SDEtYFlwRQQpWEWp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594"/>
    <s v="Richard"/>
    <s v="rick.jackson@charter.net"/>
    <s v="BA22BF23-E180-48E3-9D72-1B6E66689445"/>
    <m/>
    <x v="12"/>
    <x v="0"/>
    <x v="0"/>
    <x v="5"/>
    <n v="5"/>
    <s v="Debt Settlement1 Master"/>
    <s v="IL"/>
    <x v="4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595"/>
    <s v="Frances"/>
    <s v="mavonhatten@charter.net"/>
    <s v="mskA740enEKF-ljk_Dw2Eg"/>
    <s v="Closed"/>
    <x v="2"/>
    <x v="0"/>
    <x v="0"/>
    <x v="1"/>
    <n v="4"/>
    <s v="Debt Settlement1 Master"/>
    <s v="IL"/>
    <x v="0"/>
    <m/>
    <x v="2"/>
    <s v="search.yahoo.com"/>
    <x v="2"/>
    <x v="22"/>
    <x v="1"/>
    <s v="Federal Debt Relief Program"/>
    <s v="http://search.yahoo.com/search"/>
    <s v="p=Federal Debt Relief Program&amp;ei=UTF-8&amp;fr=yfp-t-151&amp;xargs=12KPjg1ipSroGmmvmnEOOIMLrcmUsOkZ7Fo5h7DOV5CtdY6hNdE%2DIfXpP0xZg6WO8T7xvSy7HBreVFdJGu277WVk0qfeO%5FL%2Dv8yY7Cj9pjbeeVAetHK4MYl7n8nfJPPF42Ug%2E%2E&amp;pstart=7&amp;b=11"/>
    <s v="http://www.debtreductioninc.com/index8.html"/>
    <s v="utm_source=yahoo&amp;utm_medium=cpc&amp;utm_campaign=DebtReductionInc&amp;utm_content=Debt%20Program&amp;keyword=Debt%20Relief%20Programs&amp;OVRAW=Federal%20Debt%20Relief%20Program&amp;OVKEY=debt%20relief%20program&amp;OVMTC=advanced&amp;OVADID=42233270022&amp;OVKWID=207713288022"/>
  </r>
  <r>
    <x v="2"/>
    <x v="596"/>
    <s v="Heidi"/>
    <s v="heidilogan@charter.net"/>
    <s v="tPgtktLvWkG0n_vAD64VFA"/>
    <s v="Closed"/>
    <x v="0"/>
    <x v="0"/>
    <x v="0"/>
    <x v="0"/>
    <s v="NULL"/>
    <s v="creditsolutions-branded-shortform"/>
    <s v="IL"/>
    <x v="2"/>
    <m/>
    <x v="1"/>
    <s v="moneycentral.msn.com"/>
    <x v="1"/>
    <x v="1"/>
    <x v="1"/>
    <s v="get rid of debt"/>
    <s v="http://moneycentral.msn.com/money.search"/>
    <s v="q=get%20rid%20of%20debt&amp;fmt=1"/>
    <s v="http://www.debtreductioninc.com/index8.html"/>
    <s v="utm_source=AdKnowledge&amp;utm_medium=CPC&amp;utm_content=Consolidate&amp;20Debt&amp;utm_campaign=Financial%20Services&amp;keyword=Debt%20Consolidation%20Experts"/>
  </r>
  <r>
    <x v="2"/>
    <x v="58"/>
    <s v="Ruben"/>
    <s v="bluben88@aol.com"/>
    <s v="Cg-OQiSeBEWJ0ZNUVCGKdg"/>
    <s v="Closed"/>
    <x v="9"/>
    <x v="0"/>
    <x v="0"/>
    <x v="0"/>
    <s v="NULL"/>
    <s v="creditsolutions-branded-shortform"/>
    <s v="CT"/>
    <x v="6"/>
    <m/>
    <x v="2"/>
    <s v="search.yahoo.com"/>
    <x v="2"/>
    <x v="11"/>
    <x v="1"/>
    <s v="get a loan to get out of debt"/>
    <s v="http://search.yahoo.com/search"/>
    <s v="p=get a loan to get out of debt&amp;fr=yfp-t-501-s&amp;toggle=1&amp;cop=mss&amp;ei=UTF-8"/>
    <s v="http://www.debtreductioninc.com/index8.html"/>
    <s v="utm_source=yahoo&amp;utm_medium=cpc&amp;utm_campaign=DebtReductionInc&amp;utm_content=Get%20Out%20Of%20Debt&amp;keyword=Get%20Out%20Of%20Debt&amp;OVRAW=get%20a%20loan%20to%20get%20out%20of%20debt&amp;OVKEY=loan%20to%20get%20out%20of%20debt&amp;OVMTC=standard&amp;OVADID=42233513022&amp;OVKWI"/>
  </r>
  <r>
    <x v="0"/>
    <x v="597"/>
    <s v="ANA"/>
    <s v="LALOKAMEXI@HOTMAIL.COM"/>
    <s v="CC51EE08-B7EC-4D00-A55D-AB8E0313E7A4"/>
    <m/>
    <x v="2"/>
    <x v="0"/>
    <x v="0"/>
    <x v="1"/>
    <n v="2"/>
    <s v="Debt Settlement1 Master"/>
    <s v="MA"/>
    <x v="9"/>
    <m/>
    <x v="0"/>
    <s v="www.banks.com"/>
    <x v="0"/>
    <x v="0"/>
    <x v="34"/>
    <m/>
    <s v="http://www.banks.com/index.php"/>
    <s v="apid=34&amp;ldid=23042&amp;fpid=14&amp;fdid=3&amp;tpid=611690&amp;tspid=4&amp;ttid=320&amp;prid=55&amp;pn=0&amp;fnid=6&amp;fdrc=&amp;uid=10090920003432819317&amp;sid=100909200034328223130042&amp;refcd=&amp;tsacr=government%20grant&amp;cc=US&amp;rg=MA&amp;rdf=0&amp;dsaid=1ag2v3t4dww&amp;lytn=Results&amp;bmst=government%20grant&amp;st=Pers"/>
    <s v="http://www.debtreductioninc.com/index8.html"/>
    <s v="utm_source=google&amp;utm_medium=CPC&amp;utm_content=Holding%20Tank%20-%20Debt&amp;utm_campaign=Debt%20Holding%20Tank&amp;utm_term=Personal%20grants%20to%20pay%20off%20debts&amp;keyword=How%20Can%20I%20Consolidate%20My%20Debt"/>
  </r>
  <r>
    <x v="0"/>
    <x v="598"/>
    <s v="Ashley"/>
    <s v="ashleana@hotmail.com"/>
    <s v="1848A788-A575-44D8-8ADC-7A9CBEDE5159"/>
    <m/>
    <x v="0"/>
    <x v="0"/>
    <x v="0"/>
    <x v="3"/>
    <n v="5"/>
    <s v="creditsolutions-branded-shortform"/>
    <s v="OR"/>
    <x v="9"/>
    <m/>
    <x v="0"/>
    <s v="www.google.com"/>
    <x v="7"/>
    <x v="5"/>
    <x v="5"/>
    <s v="consolidate defaulted student loans"/>
    <s v="http://www.google.com/search"/>
    <s v="hl=en&amp;q=consolidate defaulted student loans&amp;aq=f&amp;oq=&amp;aqi=g1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1"/>
    <x v="599"/>
    <s v="Heather"/>
    <s v="heatheralbers_31@hotmail.com"/>
    <s v="7nfm13q_ZkiFK7rOvDt0sA"/>
    <s v="Contacted - Doesn't Qualify"/>
    <x v="10"/>
    <x v="0"/>
    <x v="0"/>
    <x v="2"/>
    <n v="2"/>
    <s v="Debt Settlement1 Master"/>
    <s v="SD"/>
    <x v="7"/>
    <m/>
    <x v="0"/>
    <s v="www.google.com"/>
    <x v="7"/>
    <x v="15"/>
    <x v="8"/>
    <s v="help with defaulted student loans"/>
    <s v="http://www.google.com/search"/>
    <s v="hl=en&amp;source=hp&amp;q=help with defaulted student loans&amp;aq=0&amp;oq=help with defau&amp;aqi=g3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600"/>
    <s v="Donald"/>
    <s v="cardon1813@yahoo.com"/>
    <s v="D5E78F60-49C9-4B95-B684-E2AF603AAE3B"/>
    <m/>
    <x v="2"/>
    <x v="0"/>
    <x v="0"/>
    <x v="1"/>
    <n v="3"/>
    <s v="Debt Settlement1 Master"/>
    <s v="FL"/>
    <x v="4"/>
    <m/>
    <x v="0"/>
    <s v="collegesavings.about.com"/>
    <x v="2"/>
    <x v="5"/>
    <x v="1"/>
    <m/>
    <s v="http://collegesavings.about.com/od/financialaid/a/loanforgiveness.htm"/>
    <m/>
    <s v="http://www.debtreductioninc.com/index12.html"/>
    <s v="utm_source=Google&amp;utm_medium=cpc&amp;utm_campaign=DebtReductionInc&amp;utm_content=Student%20Debt&amp;keyword=Defaulted%20Student%20Loan%20Solutions"/>
  </r>
  <r>
    <x v="0"/>
    <x v="601"/>
    <s v="TERA"/>
    <s v="crzycarebear2000@yahoo.com"/>
    <s v="EB094069-6409-4143-9651-9D59BD241C12"/>
    <m/>
    <x v="0"/>
    <x v="0"/>
    <x v="0"/>
    <x v="1"/>
    <n v="2"/>
    <s v="creditsolutions-branded-shortform"/>
    <s v="PA"/>
    <x v="9"/>
    <m/>
    <x v="2"/>
    <s v="search.yahoo.com"/>
    <x v="2"/>
    <x v="5"/>
    <x v="1"/>
    <s v="default on school loans"/>
    <s v="http://search.yahoo.com/search"/>
    <s v="p=default on school loans&amp;fr=yfp-t-501&amp;toggle=1&amp;cop=mss&amp;ei=UTF-8"/>
    <s v="http://www.debtreductioninc.com/index8.html"/>
    <s v="utm_source=yahoo&amp;utm_medium=cpc&amp;utm_campaign=DebtReductionInc&amp;utm_content=Student%20Debt&amp;keyword=School%20Loan%20Default%20Solutions&amp;OVRAW=default%20on%20school%20loans&amp;OVKEY=default%20on%20school%20loan&amp;OVMTC=standard&amp;OVADID=42233361022&amp;OVKWID=2077213610"/>
  </r>
  <r>
    <x v="0"/>
    <x v="602"/>
    <s v="Delbert"/>
    <s v="m964@hotmail.com"/>
    <s v="CD062ECB-3D12-4E4D-A480-B0B5917904BF"/>
    <m/>
    <x v="1"/>
    <x v="0"/>
    <x v="0"/>
    <x v="0"/>
    <s v="NULL"/>
    <s v="Debt Settlement1 Master"/>
    <s v="CA"/>
    <x v="6"/>
    <m/>
    <x v="2"/>
    <s v="defaultsloan.com"/>
    <x v="6"/>
    <x v="65"/>
    <x v="1"/>
    <m/>
    <s v="http://defaultsloan.com/index.php"/>
    <s v="Query=2USvF8Cts35gAI2PLzOzMkavNAKJfhibtTWtkiSZmmXqZ5edlx%2BUuh4Um4NfNUbCPDzGZh3hdbI%3D&amp;tis=1&amp;oq=06oENya4ZGJbLUXW6ocMxzxkdmRirMnkB4Bsd8nbBdQLVDyiJgufOegadPl-sjYcYXPe5SqfWHx7QogWBHGzlmqE0svi7I7fK9OMXuuMEIUJuzLHxe3pKbF6OpGq_nFBZmQDPJUsX_a8lOL6c4Crtyzmb1aNI.%"/>
    <s v="http://www.debtreductioninc.com/index8.html"/>
    <s v="utm_source=yahoo&amp;utm_medium=cpc&amp;utm_campaign=state&amp;utm_content=Be%20Debt%20Free&amp;keyword=Be%20Debt%20Free%20In%20HI&amp;OVRAW=debt%20reduction&amp;OVKEY=be%20debt%20free%20hi&amp;OVMTC=advanced&amp;OVADID=42233314522&amp;OVKWID=207725810022"/>
  </r>
  <r>
    <x v="0"/>
    <x v="603"/>
    <s v="arta"/>
    <s v="arpahl@pir.midco.net"/>
    <s v="3AD2DCC2-1429-4B52-A7DE-7D1D1FBAC818"/>
    <m/>
    <x v="0"/>
    <x v="0"/>
    <x v="0"/>
    <x v="1"/>
    <n v="5"/>
    <s v="creditsolutions-branded-shortform"/>
    <s v="SD"/>
    <x v="9"/>
    <m/>
    <x v="0"/>
    <s v="www.google.com"/>
    <x v="7"/>
    <x v="2"/>
    <x v="18"/>
    <s v="www.chase.com creditcards payment"/>
    <s v="http://www.google.com/search"/>
    <s v="q=www.chase.com creditcards payment&amp;rls=com.microsoft:en-us:IE-SearchBox&amp;ie=UTF-8&amp;oe=UTF-8&amp;sourceid=ie7&amp;rlz=1I7GWY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604"/>
    <s v="Jason"/>
    <s v="zombie242@hotmail.com"/>
    <s v="BcgcLklaPkqlV8G9GRqGYg"/>
    <s v="Contacted - Doesn't Qualify"/>
    <x v="0"/>
    <x v="0"/>
    <x v="0"/>
    <x v="1"/>
    <n v="2"/>
    <s v="creditsolutions-branded-shortform"/>
    <s v="MI"/>
    <x v="2"/>
    <m/>
    <x v="0"/>
    <s v="www.google.com"/>
    <x v="0"/>
    <x v="0"/>
    <x v="56"/>
    <s v="debt cures"/>
    <s v="http://www.google.com/search"/>
    <s v="sourceid=ie7&amp;q=debt cures&amp;rls=com.microsoft:en-us:IE-SearchBox&amp;ie=UTF-8&amp;oe=UTF-8&amp;rlz=1I7ACEW_en___US335"/>
    <s v="http://www.debtreductioninc.com/index8.html"/>
    <s v="utm_source=google&amp;utm_medium=CPC&amp;utm_content=Holding%20Tank%20-%20Debt&amp;utm_campaign=Debt%20Holding%20Tank&amp;utm_term=Debt%20cures&amp;keyword=Debt%20Cures%20for%202009"/>
  </r>
  <r>
    <x v="0"/>
    <x v="605"/>
    <s v="Angela"/>
    <s v="angelaboron@hotmail.com"/>
    <s v="A80CA797-BF55-4A9C-A51A-1B17F12B771D"/>
    <m/>
    <x v="2"/>
    <x v="0"/>
    <x v="0"/>
    <x v="0"/>
    <s v="NULL"/>
    <s v="Debt Settlement1 Master"/>
    <s v="NV"/>
    <x v="9"/>
    <m/>
    <x v="0"/>
    <s v="www.google.com"/>
    <x v="7"/>
    <x v="28"/>
    <x v="29"/>
    <s v="attorney and negotiation of debt las vegas"/>
    <s v="http://www.google.com/search"/>
    <s v="hl=en&amp;ei=B2AtStrbGaLmtgOWn-30Cg&amp;sa=X&amp;oi=spell&amp;resnum=0&amp;ct=result&amp;cd=1&amp;q=attorney and negotiation of debt las vegas&amp;spell=1"/>
    <s v="http://www.debtreductioninc.com/index8.html"/>
    <s v="utm_source=google&amp;utm_medium=CPC&amp;utm_content=Debt%20Negotiation&amp;utm_campaign=Debt%20General&amp;utm_term=Debt%20negotiation%20lawyer&amp;keyword=How%20Can%20I%20Consolidate%20My%20Debt"/>
  </r>
  <r>
    <x v="0"/>
    <x v="606"/>
    <s v="tom"/>
    <s v="tpeacock2005@live.com"/>
    <s v="9C105324-2A4B-4460-BC6D-13D90EE23D2E"/>
    <m/>
    <x v="0"/>
    <x v="0"/>
    <x v="0"/>
    <x v="1"/>
    <n v="3"/>
    <s v="creditsolutions-branded-shortform"/>
    <s v="MI"/>
    <x v="2"/>
    <m/>
    <x v="0"/>
    <s v="www.google.com"/>
    <x v="0"/>
    <x v="0"/>
    <x v="116"/>
    <s v="debt free books"/>
    <s v="http://www.google.com/search"/>
    <s v="q=debt free books&amp;rls=com.microsoft:en-us:IE-SearchBox&amp;ie=UTF-8&amp;oe=UTF-8&amp;sourceid=ie7&amp;rlz=1I7DKUS"/>
    <s v="http://www.debtreductioninc.com/index8.html"/>
    <s v="utm_source=google&amp;utm_medium=CPC&amp;utm_content=Holding%20Tank%20-%20Debt&amp;utm_campaign=Debt%20Holding%20Tank&amp;utm_term=Debt%20free%20books&amp;keyword=How%20Can%20I%20Consolidate%20My%20Debt"/>
  </r>
  <r>
    <x v="0"/>
    <x v="607"/>
    <s v="Erick"/>
    <s v="juno_erick@yahoo.com"/>
    <s v="1CCE5EFC-09AB-4F2F-896C-57C7295D9CBA"/>
    <m/>
    <x v="7"/>
    <x v="0"/>
    <x v="0"/>
    <x v="0"/>
    <s v="NULL"/>
    <s v="Debt Settlement1 Master"/>
    <s v="AK"/>
    <x v="6"/>
    <m/>
    <x v="0"/>
    <s v="www.google.com"/>
    <x v="0"/>
    <x v="0"/>
    <x v="56"/>
    <s v="debt cures"/>
    <s v="http://www.google.com/search"/>
    <s v="hl=en&amp;q=debt cures&amp;btnG=Google Search&amp;aq=f&amp;oq=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0"/>
    <x v="608"/>
    <s v="Adrian"/>
    <s v="fyvfhwn569@msn.com"/>
    <s v="EF50AE74-1E37-46BA-819D-96586637F0A0"/>
    <m/>
    <x v="5"/>
    <x v="0"/>
    <x v="0"/>
    <x v="0"/>
    <s v="NULL"/>
    <s v="Debt Settlement1 Master"/>
    <s v="CA"/>
    <x v="6"/>
    <m/>
    <x v="2"/>
    <s v="yourloanman.net"/>
    <x v="2"/>
    <x v="3"/>
    <x v="1"/>
    <m/>
    <s v="http://yourloanman.net/handcrafted2.asp"/>
    <m/>
    <s v="http://www.debtreductioninc.com/index8.html"/>
    <s v="utm_source=yahoo&amp;utm_medium=cpc&amp;utm_campaign=DebtReductionInc&amp;utm_content=Debt%20Reduction&amp;keyword=Reducing%20Debt%20Today&amp;OVRAW=reduce%20you%20unsecured%20debt&amp;OVKEY=reducing%20you%20debt&amp;OVMTC=advanced&amp;OVADID=41951160522&amp;OVKWID=207713019022"/>
  </r>
  <r>
    <x v="0"/>
    <x v="609"/>
    <s v="SHARON"/>
    <s v="MBalch@stny.rr.com"/>
    <s v="DF35D9E6-89F9-48FA-ADD2-C345C81B7812"/>
    <m/>
    <x v="1"/>
    <x v="0"/>
    <x v="0"/>
    <x v="0"/>
    <s v="NULL"/>
    <s v="Debt Settlement1 Master"/>
    <s v="NY"/>
    <x v="0"/>
    <m/>
    <x v="0"/>
    <s v="www.ask.com"/>
    <x v="3"/>
    <x v="6"/>
    <x v="2"/>
    <s v="Citicorp Credit Services"/>
    <s v="http://www.ask.com/web"/>
    <s v="q=Citicorp Credit Services&amp;qsrc=6&amp;o=20010&amp;l=dis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1"/>
    <x v="610"/>
    <s v="Roman"/>
    <s v="roman_jackson@yahoo.com"/>
    <s v="gCRDWUcT9E20uzadzQ6hUw"/>
    <s v="Contacted - Doesn't Qualify"/>
    <x v="10"/>
    <x v="0"/>
    <x v="0"/>
    <x v="1"/>
    <n v="4"/>
    <s v="Debt Settlement1 Master"/>
    <s v="TX"/>
    <x v="9"/>
    <m/>
    <x v="2"/>
    <s v="search.yahoo.com"/>
    <x v="2"/>
    <x v="50"/>
    <x v="1"/>
    <s v="free credit consolidation creditors"/>
    <s v="http://search.yahoo.com/search"/>
    <s v="ei=UTF-8&amp;fr=my-myy-s&amp;p=free credit consolidation creditors&amp;rs=0&amp;fr2=rs-top"/>
    <s v="http://www.debtreductioninc.com/index8.html"/>
    <s v="utm_source=yahoo&amp;utm_medium=cpc&amp;utm_campaign=DebtReductionInc&amp;utm_content=Credit%20Debt%20Consolidation&amp;keyword=Credit%20Consolidators&amp;OVRAW=free%20credit%20consolidation%20creditors&amp;OVKEY=credit%20consolidators&amp;OVMTC=advanced&amp;OVADID=41951284022&amp;OVKWID=20"/>
  </r>
  <r>
    <x v="0"/>
    <x v="611"/>
    <s v="James"/>
    <s v="c_cove_local@yahoo.com"/>
    <s v="3FA321A7-6268-45EF-ADE5-615AFA72120B"/>
    <m/>
    <x v="7"/>
    <x v="0"/>
    <x v="0"/>
    <x v="0"/>
    <s v="NULL"/>
    <s v="Debt Settlement1 Master"/>
    <s v="TX"/>
    <x v="2"/>
    <m/>
    <x v="0"/>
    <s v="www.ask.com"/>
    <x v="0"/>
    <x v="0"/>
    <x v="48"/>
    <s v="consumer credit counseling"/>
    <s v="http://www.ask.com/web"/>
    <s v="q=consumer credit counseling&amp;qsrc=19&amp;o=13148&amp;l=dis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612"/>
    <s v="robin"/>
    <s v="robrteta@yahoo.com"/>
    <s v="E75F71DD-2E52-48AC-8B07-A8C96FFBD5A2"/>
    <m/>
    <x v="2"/>
    <x v="0"/>
    <x v="0"/>
    <x v="0"/>
    <s v="NULL"/>
    <s v="Debt Settlement1 Master"/>
    <s v="TX"/>
    <x v="1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EQ4In1qgh9HmK_Cn5nLObtx4ztB6WB9tTHON3P44oGU-PSZ_7BRL6AA-IJXXmgXyqqr5mpJs1AzoTjI50qYjElnjLqU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613"/>
    <s v="roger"/>
    <s v="vicki2@chartermi.net"/>
    <s v="E10E2AA3-E6FA-4D6B-B1E3-A4FAC524BE64"/>
    <m/>
    <x v="0"/>
    <x v="0"/>
    <x v="0"/>
    <x v="0"/>
    <s v="NULL"/>
    <s v="creditsolutions-branded-shortform"/>
    <s v="MI"/>
    <x v="5"/>
    <m/>
    <x v="2"/>
    <m/>
    <x v="2"/>
    <x v="20"/>
    <x v="1"/>
    <m/>
    <m/>
    <m/>
    <s v="http://www.debtreductioninc.com/index8.html"/>
    <s v="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"/>
  </r>
  <r>
    <x v="2"/>
    <x v="370"/>
    <s v="Brian"/>
    <s v="bcna96@yahoo.com"/>
    <s v="VyAGQB799Ue6QORxApdixw"/>
    <s v="EP Confirmed"/>
    <x v="0"/>
    <x v="0"/>
    <x v="0"/>
    <x v="1"/>
    <n v="5"/>
    <s v="creditsolutions-branded-shortform"/>
    <s v="MI"/>
    <x v="8"/>
    <m/>
    <x v="2"/>
    <s v="search.yahoo.com"/>
    <x v="2"/>
    <x v="26"/>
    <x v="1"/>
    <s v="credit card debt"/>
    <s v="http://search.yahoo.com/search"/>
    <s v="p=credit card debt&amp;fr=yfp-t-151-s&amp;toggle=1&amp;cop=mss&amp;ei=UTF-8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614"/>
    <s v="xcvzxcvb"/>
    <s v="afrolyric@gmail.com"/>
    <s v="A02BBDC4-52E8-4569-86A5-A93B4CA96195"/>
    <m/>
    <x v="0"/>
    <x v="0"/>
    <x v="0"/>
    <x v="0"/>
    <s v="NULL"/>
    <s v="creditsolutions-branded-shortform"/>
    <s v="NV"/>
    <x v="7"/>
    <m/>
    <x v="0"/>
    <s v="www.google.com"/>
    <x v="7"/>
    <x v="5"/>
    <x v="9"/>
    <s v="how to pay a defaulted student loan"/>
    <s v="http://www.google.com/search"/>
    <s v="q=how to pay a defaulted student loan&amp;rls=com.microsoft:en-us:IE-SearchBox&amp;ie=UTF-8&amp;oe=UTF-8&amp;sourceid=ie7&amp;rlz=1I7SUNA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615"/>
    <s v="DIANE"/>
    <s v="DCROGERS@COX.NET"/>
    <s v="11590516-A461-43F4-8DF8-C3BEDBE16E6C"/>
    <m/>
    <x v="0"/>
    <x v="0"/>
    <x v="0"/>
    <x v="0"/>
    <s v="NULL"/>
    <s v="creditsolutions-branded-shortform"/>
    <s v="AZ"/>
    <x v="5"/>
    <m/>
    <x v="0"/>
    <s v="www.google.com"/>
    <x v="0"/>
    <x v="0"/>
    <x v="56"/>
    <s v="Search DEBT CURES"/>
    <s v="http://www.google.com/search"/>
    <s v="sourceid=navclient&amp;gfns=1&amp;ie=UTF-8&amp;rlz=1T4ADBF_enUS313US313&amp;q=Search DEBT CURES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0"/>
    <x v="616"/>
    <s v="Idris"/>
    <s v="idrisflute1@gmail.com"/>
    <s v="11AAC5CB-FC1B-44C8-8AFC-AA2182B9F1A0"/>
    <m/>
    <x v="2"/>
    <x v="0"/>
    <x v="0"/>
    <x v="0"/>
    <s v="NULL"/>
    <s v="Debt Settlement1 Master"/>
    <s v="AZ"/>
    <x v="5"/>
    <m/>
    <x v="0"/>
    <s v="www.google.com"/>
    <x v="7"/>
    <x v="5"/>
    <x v="9"/>
    <s v="default student loan consolidation"/>
    <s v="http://www.google.com/url"/>
    <s v="q=default student loan consolidation&amp;url=/aclk%3Fsa%3Dl%26ai%3DCe2Dvk74aSvDYHYebngfMv4z3DeDwwMIBipKl-QzYjO0FCAAQAigDUML-g8cEYMneyobEo8gXoAHioZH2A8gBAaoEGE_QojdZ5C1X7ciPv9Ute1W9kTfTVzp-nw%26sig%3DAGiWqty24Mnj703rrnCBZLxQIkm6agY7Ow%26q%3Dhttp://www.debtredu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617"/>
    <s v="Nick"/>
    <s v="jacks-12@live.com"/>
    <s v="BAF39985-3AC0-441E-A542-47D478720D11"/>
    <m/>
    <x v="0"/>
    <x v="0"/>
    <x v="0"/>
    <x v="1"/>
    <n v="5"/>
    <s v="creditsolutions-branded-shortform"/>
    <s v="OK"/>
    <x v="0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618"/>
    <s v="darnell"/>
    <s v="dbell1002@yahoo.com"/>
    <s v="96505324-71F2-444D-9DF8-3E11C979A85D"/>
    <m/>
    <x v="8"/>
    <x v="0"/>
    <x v="0"/>
    <x v="1"/>
    <n v="5"/>
    <s v="Debt Settlement1 Master"/>
    <s v="VA"/>
    <x v="9"/>
    <m/>
    <x v="0"/>
    <s v="www.google.com"/>
    <x v="0"/>
    <x v="0"/>
    <x v="48"/>
    <s v="consumers credit counseling"/>
    <s v="http://www.google.com/search"/>
    <s v="hl=en&amp;rlz=1T4GZAZ_enUS323US323&amp;q=consumers credit counseling&amp;start=10&amp;sa=N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619"/>
    <s v="brittany"/>
    <s v="brittany.alderman@gmail.com"/>
    <s v="45C20E66-3BF3-4182-8DB0-6B9A955B9C88"/>
    <m/>
    <x v="0"/>
    <x v="0"/>
    <x v="0"/>
    <x v="1"/>
    <n v="5"/>
    <s v="creditsolutions-branded-shortform"/>
    <s v="FL"/>
    <x v="7"/>
    <m/>
    <x v="2"/>
    <m/>
    <x v="2"/>
    <x v="23"/>
    <x v="1"/>
    <m/>
    <m/>
    <m/>
    <s v="http://www.debtreductioninc.com/index8.html"/>
    <s v="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"/>
  </r>
  <r>
    <x v="0"/>
    <x v="620"/>
    <s v="Renee"/>
    <s v="Rmaldonado96@satx.rr.com"/>
    <s v="7E2E7C1D-5CB0-4912-8FAE-D452F7AD8FA8"/>
    <m/>
    <x v="2"/>
    <x v="0"/>
    <x v="0"/>
    <x v="0"/>
    <s v="NULL"/>
    <s v="Debt Settlement1 Master"/>
    <s v="TX"/>
    <x v="3"/>
    <m/>
    <x v="0"/>
    <m/>
    <x v="0"/>
    <x v="0"/>
    <x v="44"/>
    <m/>
    <m/>
    <m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1"/>
    <x v="621"/>
    <s v="Nicole"/>
    <s v="ne_chargois@yahoo.com"/>
    <s v="BueVrAMIIEqCixpkI5SAww"/>
    <s v="Contacted - Doesn't Qualify"/>
    <x v="0"/>
    <x v="0"/>
    <x v="0"/>
    <x v="0"/>
    <s v="NULL"/>
    <s v="creditsolutions-branded-shortform"/>
    <s v="TX"/>
    <x v="0"/>
    <m/>
    <x v="2"/>
    <s v="us.yhs.search.yahoo.com"/>
    <x v="2"/>
    <x v="20"/>
    <x v="1"/>
    <s v="{searchterms}"/>
    <s v="http://us.yhs.search.yahoo.com/avg/search"/>
    <s v="fr=yhs-avgb&amp;p={searchterms}&amp;p=debt%20consolidation%20austin%2C%20tx"/>
    <s v="http://www.debtreductioninc.com/index8.html"/>
    <s v="utm_source=yahoo&amp;utm_medium=cpc&amp;utm_campaign=DebtReductionInc&amp;utm_content=Debt%20Consolidation%20-%20high%20volume&amp;keyword=About%20Debt%20Consolidation&amp;OVRAW=debt%20consolidation%20austin%2C%20tx&amp;OVKEY=debt%20consolidation&amp;OVMTC=advanced&amp;OVADID=4223344052"/>
  </r>
  <r>
    <x v="1"/>
    <x v="622"/>
    <s v="Michael"/>
    <s v="akmetalmike@excite.com"/>
    <s v="5IwnX8nYSkW2eOQe7jiCJg"/>
    <s v="Contacted - Doesn't Qualify"/>
    <x v="0"/>
    <x v="0"/>
    <x v="0"/>
    <x v="0"/>
    <s v="NULL"/>
    <s v="creditsolutions-branded-shortform"/>
    <s v="TX"/>
    <x v="0"/>
    <m/>
    <x v="0"/>
    <s v="www.google.com"/>
    <x v="7"/>
    <x v="5"/>
    <x v="9"/>
    <s v="student loan default help"/>
    <s v="http://www.google.com/search"/>
    <s v="hl=en&amp;q=student loan default help&amp;revid=1606376845&amp;ei=TQgvSp7fBorKyQWKrMj8Cw&amp;sa=X&amp;oi=revisions_inline&amp;resnum=0&amp;ct=broad-revision&amp;cd=2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623"/>
    <s v="Lauren"/>
    <s v="lauren.womack@yahoo.com"/>
    <s v="7FD2F2DC-41C8-4F50-A2F6-35382038F5E3"/>
    <m/>
    <x v="0"/>
    <x v="0"/>
    <x v="0"/>
    <x v="1"/>
    <n v="2"/>
    <s v="creditsolutions-branded-shortform"/>
    <s v="TX"/>
    <x v="2"/>
    <m/>
    <x v="0"/>
    <s v="www.google.com"/>
    <x v="7"/>
    <x v="15"/>
    <x v="10"/>
    <s v="federal loans in default"/>
    <s v="http://www.google.com/url"/>
    <s v="q=federal loans in default&amp;url=/aclk%3Fsa%3Dl%26ai%3DCM4ChkziTSoPmF5urtgepoIGhB-DwwMIB3N6l-QyysezLAQgAEAEoA1DC_t-Q-f____8BYMmO_4zkpPAToAHioZH2A8gBAaoEGE_Q_aLVwY9mBGCgn95DaKpqathtMPwJpg%26sig%3DAGiWqtzR3a5ZKzak3jmv69JWD0Ae5xGhtg%26q%3Dhttp://www.debtreduct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624"/>
    <s v="Charmaine"/>
    <s v="csabbott1970@aol.com"/>
    <s v="347C0C18-91B5-4626-B71C-ACCA62BE5A48"/>
    <m/>
    <x v="0"/>
    <x v="0"/>
    <x v="0"/>
    <x v="0"/>
    <s v="NULL"/>
    <s v="creditsolutions-branded-shortform"/>
    <s v="TX"/>
    <x v="8"/>
    <m/>
    <x v="2"/>
    <s v="ww23.rr.com"/>
    <x v="2"/>
    <x v="7"/>
    <x v="1"/>
    <m/>
    <s v="http://ww23.rr.com/index.php"/>
    <s v="origURL=http://credit%20consolidation%20options/"/>
    <s v="http://www.debtreductioninc.com/index8.html"/>
    <s v="utm_source=yahoo&amp;utm_medium=cpc&amp;utm_campaign=DebtReductionInc&amp;utm_content=Debt%20Consolidation&amp;keyword=Debt%20Consolidation%20Options&amp;OVRAW=Http%20Credit%20Consolidation%20Option&amp;OVKEY=http%20debt%20consolidation%20option&amp;OVMTC=advanced&amp;OVADID=42233432022"/>
  </r>
  <r>
    <x v="0"/>
    <x v="625"/>
    <s v="KELLY"/>
    <s v="CRACKER020@YAHOO.COM"/>
    <s v="58CA7B44-3D28-4E44-8210-57B2B756E47E"/>
    <m/>
    <x v="0"/>
    <x v="0"/>
    <x v="0"/>
    <x v="0"/>
    <s v="NULL"/>
    <s v="creditsolutions-branded-shortform"/>
    <s v="PA"/>
    <x v="7"/>
    <m/>
    <x v="0"/>
    <s v="ezinearticles.com"/>
    <x v="2"/>
    <x v="4"/>
    <x v="1"/>
    <m/>
    <s v="http://ezinearticles.com/"/>
    <s v="What-Happens-If-I-Dont-Pay-My-Credit-Card-Debt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626"/>
    <s v="James"/>
    <s v="jpper33@comcast.net"/>
    <s v="BE6CB9C3-4BEC-4D46-9F49-6F7DC11B0AEC"/>
    <m/>
    <x v="0"/>
    <x v="0"/>
    <x v="0"/>
    <x v="0"/>
    <s v="NULL"/>
    <s v="creditsolutions-branded-shortform"/>
    <s v="PA"/>
    <x v="4"/>
    <m/>
    <x v="0"/>
    <s v="googleads.g.doubleclick.net"/>
    <x v="2"/>
    <x v="4"/>
    <x v="1"/>
    <m/>
    <s v="http://googleads.g.doubleclick.net/pagead/ads"/>
    <s v="client=ca-pub-0242303025910955&amp;dt=1243247184781&amp;lmt=1243243535&amp;output=html&amp;slotname=5786993793&amp;correlator=1243247184781&amp;url=http%3A%2F%2Fwww.ncnblog.com%2F2008%2F08%2F29%2Fcalculating-average-daily-balance-with-free-spreadsheet%2F&amp;ref=http%3A%2F%2Fwww.ncn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627"/>
    <s v="A"/>
    <s v="ahjyuik@yahoo.com"/>
    <s v="Ax-FDyYlp0OCsAeALpnaDw"/>
    <s v="Unable to contact - Bad Contact Information"/>
    <x v="5"/>
    <x v="0"/>
    <x v="0"/>
    <x v="0"/>
    <s v="NULL"/>
    <s v="Debt Settlement1 Master"/>
    <s v="OK"/>
    <x v="0"/>
    <m/>
    <x v="2"/>
    <s v="search.yahoo.com"/>
    <x v="6"/>
    <x v="14"/>
    <x v="1"/>
    <s v="Bankruptcy law in Oklahoma"/>
    <s v="http://search.yahoo.com/search"/>
    <s v="ei=utf-8&amp;fr=slv8-msgr&amp;p=Bankruptcy%20law%20in%20Oklahoma&amp;type="/>
    <s v="http://www.debtreductioninc.com/index8.html"/>
    <s v="utm_source=yahoo&amp;utm_medium=cpc&amp;utm_campaign=state&amp;utm_content=Bankruptcy%20And%20Chapter%207&amp;keyword=Avoid%20Chapter%207%20Bankruptcy%20In%20Oklahoma&amp;OVRAW=Bankruptcy%20law%20in%20Oklahoma&amp;OVKEY=chapter%207%20bankruptcy%20in%20oklahoma&amp;OVMTC=advanced&amp;OVA"/>
  </r>
  <r>
    <x v="0"/>
    <x v="628"/>
    <s v="Lydia"/>
    <s v="lydiamr925@yahoo.com"/>
    <s v="FA5C87C5-1488-4017-9551-34D31A178174"/>
    <m/>
    <x v="1"/>
    <x v="0"/>
    <x v="0"/>
    <x v="0"/>
    <s v="NULL"/>
    <s v="Debt Settlement1 Master"/>
    <s v="CA"/>
    <x v="0"/>
    <m/>
    <x v="0"/>
    <s v="googleads.g.doubleclick.net"/>
    <x v="2"/>
    <x v="16"/>
    <x v="1"/>
    <m/>
    <s v="http://googleads.g.doubleclick.net/pagead/ads"/>
    <s v="client=ca-pub-7178429101922652&amp;dt=1241577210245&amp;lmt=1239188566&amp;prev_fmts=200x90_0ads_al&amp;format=fp_al_lp&amp;output=html&amp;correlator=1241577209985&amp;channel=0476757573&amp;url=http%3A%2F%2Fwww.debtfirms.com%2Fcredit-card-debt-settlement.html&amp;ea=0&amp;ref=http%3A%2F%2Fwww"/>
    <s v="http://www.debtreductioninc.com/index8.html"/>
    <s v="utm_source=Google&amp;utm_medium=cpc&amp;utm_campaign=DebtReductionInc&amp;utm_content=Stop%20Collections&amp;keyword=How%20To%20Stop%20Bill%20Collectors%20From%20Calling"/>
  </r>
  <r>
    <x v="2"/>
    <x v="629"/>
    <s v="Michael"/>
    <s v="bachicha@coastside.net"/>
    <s v="YdOeEb_FW0asNuzkyTox4w"/>
    <s v="Closed"/>
    <x v="4"/>
    <x v="0"/>
    <x v="0"/>
    <x v="0"/>
    <s v="NULL"/>
    <s v="Debt Settlement1 Master"/>
    <s v="CA"/>
    <x v="1"/>
    <m/>
    <x v="0"/>
    <s v="www.google.com"/>
    <x v="0"/>
    <x v="0"/>
    <x v="117"/>
    <s v="debt school"/>
    <s v="http://www.google.com/search"/>
    <s v="hl=en&amp;q=debt school&amp;btnG=Google Search&amp;aq=f&amp;oq="/>
    <s v="http://www.debtreductioninc.com/index8.html"/>
    <s v="utm_source=google&amp;utm_medium=CPC&amp;utm_content=Holding%20Tank%20-%20Debt&amp;utm_campaign=Debt%20Holding%20Tank&amp;utm_term=Debt%20school&amp;keyword=How%20Can%20I%20Consolidate%20My%20Debt"/>
  </r>
  <r>
    <x v="0"/>
    <x v="630"/>
    <s v="john"/>
    <s v="thephansconstruction@yahoo.com"/>
    <s v="39F738B3-B92A-4727-8A86-31173D970539"/>
    <m/>
    <x v="6"/>
    <x v="0"/>
    <x v="0"/>
    <x v="0"/>
    <s v="NULL"/>
    <s v="Debt Settlement1 Master"/>
    <s v="CA"/>
    <x v="7"/>
    <m/>
    <x v="0"/>
    <s v="www.sedoparking.com"/>
    <x v="2"/>
    <x v="2"/>
    <x v="1"/>
    <m/>
    <s v="http://www.sedoparking.com/www.myhomedepotacount.com"/>
    <m/>
    <s v="http://www.debtreductioninc.com/index8.html"/>
    <s v="utm_source=Google&amp;utm_medium=cpc&amp;utm_campaign=DebtReductionInc&amp;utm_content=Lower%20Payments&amp;keyword=How%20To%20Lower%20Monthly%20Mortgage%20Payments"/>
  </r>
  <r>
    <x v="0"/>
    <x v="631"/>
    <s v="michelle"/>
    <s v="ramirezmom@aol.com"/>
    <s v="EC0E3EC8-897E-4E36-9810-A08D60472E00"/>
    <m/>
    <x v="2"/>
    <x v="0"/>
    <x v="0"/>
    <x v="1"/>
    <n v="5"/>
    <s v="Debt Settlement1 Master"/>
    <s v="NY"/>
    <x v="7"/>
    <m/>
    <x v="0"/>
    <s v="ezinearticles.com"/>
    <x v="10"/>
    <x v="66"/>
    <x v="118"/>
    <m/>
    <s v="http://ezinearticles.com/"/>
    <s v="Government-Debt-Consolidation-Loans&amp;id=197238"/>
    <s v="http://www.debtreductioninc.com/index8.html"/>
    <s v="utm_source=google&amp;utm_medium=CPC&amp;utm_content=Debt%20Consolidation%20Loan%20-%20high%20volume&amp;utm_campaign=Debt%20Consolidation&amp;utm_term=Government%20debt%20consolidation%20loan&amp;keyword=How%20Can%20I%20Consolidate%20My%20Debt"/>
  </r>
  <r>
    <x v="1"/>
    <x v="632"/>
    <s v="Felicia"/>
    <s v="feliciaserrano1987@yahoo.com"/>
    <s v="DImvRBksKUivA7UJNkaN9Q"/>
    <s v="Contacted - Doesn't Qualify"/>
    <x v="0"/>
    <x v="0"/>
    <x v="0"/>
    <x v="1"/>
    <n v="3"/>
    <s v="creditsolutions-branded-shortform"/>
    <s v="NY"/>
    <x v="4"/>
    <m/>
    <x v="0"/>
    <s v="www.google.com"/>
    <x v="7"/>
    <x v="15"/>
    <x v="8"/>
    <s v="help consolidate private student loans default"/>
    <s v="http://www.google.com/search"/>
    <s v="hl=en&amp;q=help consolidate private student loans default&amp;aq=f&amp;oq=&amp;aqi=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633"/>
    <s v="Joanne"/>
    <s v="joanne_pwrs@yahoo.com"/>
    <s v="DABDFB18-0482-4DD3-9683-8D50005CC0E1"/>
    <m/>
    <x v="0"/>
    <x v="0"/>
    <x v="0"/>
    <x v="0"/>
    <s v="NULL"/>
    <s v="creditsolutions-branded-shortform"/>
    <s v="NY"/>
    <x v="7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ahgeslhCH-YhZ_YskXp9KSS48Ic-lX8RX0DxHtUbrDQjhWw6vnNZDHLRJilfkNeo0egUwxsDZq51DuMdTt5BjJ1iq3AkByYf5DdhkQMmf6M5zu4SizxRxorB71zHSAvB-NKj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1"/>
    <x v="634"/>
    <s v="Timothy"/>
    <s v="linda.kellly48@gmail.com"/>
    <s v="vqEvmZVn7ECOFFFr5m4uNA"/>
    <s v="Contacted - Doesn't Qualify"/>
    <x v="0"/>
    <x v="0"/>
    <x v="0"/>
    <x v="1"/>
    <n v="5"/>
    <s v="creditsolutions-branded-shortform"/>
    <s v="NY"/>
    <x v="0"/>
    <m/>
    <x v="0"/>
    <s v="www.google.com"/>
    <x v="7"/>
    <x v="5"/>
    <x v="119"/>
    <s v="defaulted college loans and garnisherment laws"/>
    <s v="http://www.google.com/hws/search"/>
    <s v="hl=en&amp;client=dell-usuk-rel&amp;channel=us-psp&amp;ibd=5090116&amp;q=defaulted college loans and garnisherment laws&amp;Submit=Google Search"/>
    <s v="http://www.debtreductioninc.com/index8.html"/>
    <s v="utm_source=google&amp;utm_medium=CPC&amp;utm_content=Student%20Debt&amp;utm_campaign=Debt%20General&amp;utm_term=College%20loan%20default&amp;keyword=How%20Can%20I%20Consolidate%20My%20Debt"/>
  </r>
  <r>
    <x v="0"/>
    <x v="635"/>
    <s v="Stacy"/>
    <s v="stacy121474@aol.com"/>
    <s v="1D89E541-1CC8-4016-934E-BCE59C61D529"/>
    <m/>
    <x v="2"/>
    <x v="0"/>
    <x v="0"/>
    <x v="0"/>
    <s v="NULL"/>
    <s v="Debt Settlement1 Master"/>
    <s v="NY"/>
    <x v="2"/>
    <m/>
    <x v="2"/>
    <s v="search.yahoo.com"/>
    <x v="6"/>
    <x v="67"/>
    <x v="1"/>
    <s v="debt consolidation long island ny"/>
    <s v="http://search.yahoo.com/search"/>
    <s v="p=debt consolidation long island ny&amp;fr=yfp-t-501&amp;fr2=sg-gac&amp;xargs=12KPjg1ipSroGmmvmnEOOIMLrcmUsOkZ7Fo5h7DOV5CtdY6hNdE%2DIfXpP0xZg6WO8T7xvSy7HBreVFdJGu277WVk0qfeO%5FL%2DH9yY7Cj9pjbeeVAetHK4MYl7n8nfJPPF42Ug%2E%2E&amp;pstart=7&amp;b=11"/>
    <s v="http://www.debtreductioninc.com/index8.html"/>
    <s v="utm_source=yahoo&amp;utm_medium=cpc&amp;utm_campaign=state&amp;utm_content=About%20Debt%20Consolidation&amp;keyword=About%20Debt%20Consolidation%20In%20NY&amp;OVRAW=debt%20consolidation%20long%20island%20ny&amp;OVKEY=debt%20consolidation%20ny&amp;OVMTC=advanced&amp;OVADID=41951360022&amp;OV"/>
  </r>
  <r>
    <x v="0"/>
    <x v="636"/>
    <s v="Jenna"/>
    <s v="jenna.marie.d@gmail.com"/>
    <s v="2E687ECD-676B-43E4-9527-E217340DFD09"/>
    <m/>
    <x v="2"/>
    <x v="0"/>
    <x v="0"/>
    <x v="0"/>
    <s v="NULL"/>
    <s v="Debt Settlement1 Master"/>
    <s v="NY"/>
    <x v="8"/>
    <m/>
    <x v="0"/>
    <s v="googleads.g.doubleclick.net"/>
    <x v="2"/>
    <x v="5"/>
    <x v="1"/>
    <m/>
    <s v="http://googleads.g.doubleclick.net/pagead/ads"/>
    <s v="client=ca-pub-4461215404735941&amp;dt=1243648728599&amp;lmt=1236375187&amp;output=html&amp;slotname=6628846820&amp;correlator=1243648728599&amp;url=http%3A%2F%2Fwww.studentdoc.com%2Fdefaulted-student-loans.html&amp;ref=http%3A%2F%2Fwww.google.com%2Fsearch%3Fq%3Ddefault%2Bstudent%2Bl"/>
    <s v="http://www.debtreductioninc.com/index8.html"/>
    <s v="utm_source=Google&amp;utm_medium=cpc&amp;utm_campaign=DebtReductionInc&amp;utm_content=Student%20Debt&amp;keyword=Defaulted%20Student%20Loan%20Solutions"/>
  </r>
  <r>
    <x v="0"/>
    <x v="637"/>
    <s v="Kyle"/>
    <s v="kylem1970@optonline.net"/>
    <s v="5CC2657F-6E3B-4BF0-B117-EE652028C708"/>
    <m/>
    <x v="2"/>
    <x v="0"/>
    <x v="0"/>
    <x v="0"/>
    <s v="NULL"/>
    <s v="Debt Settlement1 Master"/>
    <s v="NY"/>
    <x v="2"/>
    <m/>
    <x v="0"/>
    <s v="www.google.com"/>
    <x v="7"/>
    <x v="5"/>
    <x v="9"/>
    <s v="defaulted student loan options"/>
    <s v="http://www.google.com/search"/>
    <s v="q=defaulted student loan options&amp;rls=com.microsoft:en-us&amp;ie=UTF-8&amp;oe=UTF-8&amp;startIndex=1&amp;startPage=1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638"/>
    <s v="linda"/>
    <s v="ljlinda22@gmail.com"/>
    <s v="ED78447E-5280-4797-9FEE-53C1FCD666D1"/>
    <m/>
    <x v="8"/>
    <x v="0"/>
    <x v="0"/>
    <x v="0"/>
    <n v="2"/>
    <s v="Debt Settlement1 Master"/>
    <s v="NY"/>
    <x v="9"/>
    <m/>
    <x v="0"/>
    <s v="googleads.g.doubleclick.net"/>
    <x v="2"/>
    <x v="5"/>
    <x v="1"/>
    <m/>
    <s v="http://googleads.g.doubleclick.net/pagead/ads"/>
    <s v="client=ca-pub-4545283430509426&amp;dt=1247150840781&amp;lmt=1247150840&amp;prev_slotnames=6623402734&amp;output=html&amp;slotname=4697265050&amp;correlator=1247150840031&amp;url=http%3A%2F%2Fwww.creditinfocenter.com%2Floans%2Fstudentloans.shtml&amp;ref=http%3A%2F%2Fwww.creditinfocenter."/>
    <s v="http://www.debtreductioninc.com/index12.html"/>
    <s v="utm_source=Google&amp;utm_medium=cpc&amp;utm_campaign=DebtReductionInc&amp;utm_content=Student%20Debt&amp;keyword=Defaulted%20Student%20Loan%20Solutions"/>
  </r>
  <r>
    <x v="1"/>
    <x v="639"/>
    <s v="Sherri"/>
    <s v="sjuhas@eischools.org"/>
    <s v="pKYrlDzODUW081Nnz7_U6w"/>
    <s v="Unable to contact - Bad Contact Information"/>
    <x v="0"/>
    <x v="0"/>
    <x v="0"/>
    <x v="0"/>
    <s v="NULL"/>
    <s v="creditsolutions-branded-shortform"/>
    <s v="NY"/>
    <x v="0"/>
    <m/>
    <x v="0"/>
    <s v="googleads.g.doubleclick.net"/>
    <x v="2"/>
    <x v="5"/>
    <x v="1"/>
    <m/>
    <s v="http://googleads.g.doubleclick.net/pagead/ads"/>
    <s v="client=ca-pub-6367561450764046&amp;dt=1244082517938&amp;lmt=1244082490&amp;output=html&amp;slotname=1567792731&amp;correlator=1244082517938&amp;url=http%3A%2F%2Fwww.forgivestudentloandebt.com%2Fnode&amp;ref=http%3A%2F%2Fwww.forgivestudentloandebt.com%2F&amp;frm=0&amp;ga_vid=1575033081.12440"/>
    <s v="http://www.debtreductioninc.com/index8.html"/>
    <s v="utm_source=Google&amp;utm_medium=cpc&amp;utm_campaign=DebtReductionInc&amp;utm_content=Student%20Debt&amp;keyword=Defaulted%20Student%20Loan%20Solutions"/>
  </r>
  <r>
    <x v="1"/>
    <x v="640"/>
    <s v="Guadalupe"/>
    <s v="GUADALUPE1280@COMCAST.NET"/>
    <s v="Yeszz-Ir9U2Y7K4BtmApgg"/>
    <s v="Contacted - Doesn't Qualify"/>
    <x v="0"/>
    <x v="0"/>
    <x v="0"/>
    <x v="0"/>
    <s v="NULL"/>
    <s v="creditsolutions-branded-shortform"/>
    <s v="CA"/>
    <x v="9"/>
    <m/>
    <x v="0"/>
    <s v="www.webcrawler.com"/>
    <x v="7"/>
    <x v="2"/>
    <x v="18"/>
    <m/>
    <s v="http://www.webcrawler.com/webcrawler303/ws/results/Web/credit card payment online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641"/>
    <s v="Jeanine"/>
    <s v="NENEBEANIE@HOTMAIL.COM"/>
    <s v="CTII8unimUCKW9hM2TVYCA"/>
    <s v="Contacted - Doesn't Qualify"/>
    <x v="0"/>
    <x v="0"/>
    <x v="0"/>
    <x v="0"/>
    <s v="NULL"/>
    <s v="creditsolutions-branded-shortform"/>
    <s v="VA"/>
    <x v="9"/>
    <m/>
    <x v="1"/>
    <s v="fromguide.com"/>
    <x v="1"/>
    <x v="1"/>
    <x v="1"/>
    <m/>
    <s v="http://fromguide.com/"/>
    <s v="2b642b737d7b6e3b7f726b7153444e4a4a4206544d5b5c424f48"/>
    <s v="http://www.debtreductioninc.com/index8.html"/>
    <s v="utm_source=AdKnowledge&amp;utm_medium=CPC&amp;utm_content=Consolidate&amp;20Debt&amp;utm_campaign=Financial%20Services&amp;keyword=Debt%20Consolidation%20Experts"/>
  </r>
  <r>
    <x v="0"/>
    <x v="642"/>
    <s v="ann"/>
    <s v="towne98@gmail.com"/>
    <s v="F7C9732E-BFAA-44B4-B8B0-872AFE2075B5"/>
    <m/>
    <x v="2"/>
    <x v="0"/>
    <x v="0"/>
    <x v="0"/>
    <s v="NULL"/>
    <s v="Debt Settlement1 Master"/>
    <s v="NY"/>
    <x v="7"/>
    <m/>
    <x v="2"/>
    <s v="www.creditrelief.com"/>
    <x v="2"/>
    <x v="17"/>
    <x v="1"/>
    <m/>
    <s v="http://www.creditrelief.com/buy/credit/card/debt/pay_off_credit_card_bills.htm"/>
    <s v="yt=qs%3d06oENya4ZG1YS6vOLJwpLiFbgelS4Umj4PQg5Gl4jftn8ohJ7fQ8PtG5JTrI6Eh2cxSXkAcJrjr0CCPE9DnWD2LZP0ehUPYX-PZuQ4QTERrQE3L6DS8qXUR7C5RFvTmtjZMEqFfX4Kdhv0HJYV6Vpj1q-9pl4ddcSZxIvJ7OtYsXzZKafYvKfydiwMRHoAUnCP_Vo4P7yxoOkpPLzd%2cYT03&amp;slt=7&amp;slr=2&amp;lpt=1"/>
    <s v="http://www.debtreductioninc.com/index8.html"/>
    <s v="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"/>
  </r>
  <r>
    <x v="0"/>
    <x v="643"/>
    <s v="Karl"/>
    <s v="tersiavries@yahoo.com"/>
    <s v="2A679EAC-D3AC-439A-B179-22BED1E7CA2A"/>
    <m/>
    <x v="9"/>
    <x v="0"/>
    <x v="0"/>
    <x v="0"/>
    <s v="NULL"/>
    <s v="creditsolutions-branded-shortform"/>
    <s v="NY"/>
    <x v="7"/>
    <m/>
    <x v="2"/>
    <s v="search.yahoo.com"/>
    <x v="2"/>
    <x v="3"/>
    <x v="1"/>
    <s v="dept reduction law centers"/>
    <s v="http://search.yahoo.com/search"/>
    <s v="ei=utf-8&amp;fr=slv8-hpd10&amp;p=dept%20reduction%20law%20centers&amp;type="/>
    <s v="http://www.debtreductioninc.com/index8.html"/>
    <s v="utm_source=yahoo&amp;utm_medium=cpc&amp;utm_campaign=DebtReductionInc&amp;utm_content=Debt%20Reduction&amp;keyword=Debt%20Reduction%20Center&amp;OVRAW=debt%20reduction%20law%20centers&amp;OVKEY=debt%20reduction%20law%20center&amp;OVMTC=standard&amp;OVADID=41951293522&amp;OVKWID=207713090522"/>
  </r>
  <r>
    <x v="0"/>
    <x v="644"/>
    <s v="melissa"/>
    <s v="maparkhurst@yahoo.com"/>
    <s v="F04A9785-39D3-44D2-A122-11747D2204F6"/>
    <m/>
    <x v="0"/>
    <x v="0"/>
    <x v="0"/>
    <x v="1"/>
    <n v="5"/>
    <s v="creditsolutions-branded-shortform"/>
    <s v="NY"/>
    <x v="9"/>
    <m/>
    <x v="2"/>
    <s v="search.yahoo.com"/>
    <x v="2"/>
    <x v="41"/>
    <x v="1"/>
    <s v="www.debtconsolidation.com"/>
    <s v="http://search.yahoo.com/search"/>
    <s v="ei=utf-8&amp;fr=slv8-yga&amp;p=www.debtconsolidation.com&amp;type="/>
    <s v="http://www.debtreductioninc.com/index8.html"/>
    <s v="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"/>
  </r>
  <r>
    <x v="0"/>
    <x v="645"/>
    <s v="Laura"/>
    <s v="laura_aross@hotmail.com"/>
    <s v="70E0733D-53DA-42BE-B9FD-33BF67E91405"/>
    <m/>
    <x v="12"/>
    <x v="0"/>
    <x v="0"/>
    <x v="1"/>
    <n v="5"/>
    <s v="Debt Settlement1 Master"/>
    <s v="NY"/>
    <x v="3"/>
    <m/>
    <x v="2"/>
    <s v="us.yhs.search.yahoo.com"/>
    <x v="2"/>
    <x v="23"/>
    <x v="1"/>
    <s v="student loan debt consolidation"/>
    <s v="http://us.yhs.search.yahoo.com/avg/search"/>
    <s v="fr=yhs-avg&amp;type=yahoo_avg_hs2-tb-web_us&amp;p=student%20loan%20debt%20consolidation"/>
    <s v="http://www.debtreductioninc.com/index8.html"/>
    <s v="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"/>
  </r>
  <r>
    <x v="0"/>
    <x v="646"/>
    <s v="ann"/>
    <s v="afield1@twcny.rr.com"/>
    <s v="D839BA46-2289-4989-B93A-E34A383C89A7"/>
    <m/>
    <x v="2"/>
    <x v="0"/>
    <x v="0"/>
    <x v="1"/>
    <n v="5"/>
    <s v="Debt Settlement1 Master"/>
    <s v="NY"/>
    <x v="0"/>
    <m/>
    <x v="0"/>
    <s v="ezinearticles.com"/>
    <x v="2"/>
    <x v="4"/>
    <x v="1"/>
    <m/>
    <s v="http://ezinearticles.com/"/>
    <s v="Obama-Wants-You-to-Get-Out-of-Credit-Card-Debt-With-These-Tips&amp;id=2944377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647"/>
    <s v="Patrick"/>
    <s v="plum@twcny.rr.com"/>
    <s v="B5D713E9-93AD-4C87-8B2F-446C50412C0D"/>
    <m/>
    <x v="0"/>
    <x v="0"/>
    <x v="0"/>
    <x v="1"/>
    <n v="5"/>
    <s v="creditsolutions-branded-shortform"/>
    <s v="NY"/>
    <x v="2"/>
    <m/>
    <x v="0"/>
    <s v="www.fastbrowsersearch.com"/>
    <x v="5"/>
    <x v="9"/>
    <x v="4"/>
    <m/>
    <s v="http://www.fastbrowsersearch.com/results/results.aspx"/>
    <s v="q=debt%20elimination%20laws&amp;c=web&amp;s=TBS&amp;v=13&amp;tid=0"/>
    <s v="http://www.debtreductioninc.com/index8.html"/>
    <s v="utm_source=google&amp;utm_medium=CPC&amp;utm_content=Debt&amp;utm_campaign=Debt%20Volume&amp;utm_term=Debt&amp;keyword=How%20Can%20I%20Consolidate%20My%20Debt"/>
  </r>
  <r>
    <x v="2"/>
    <x v="648"/>
    <s v="Tammy"/>
    <s v="riostammy@ymail.com"/>
    <s v="V69iO9TosU_umHYzqGZS3g"/>
    <s v="EP Confirmed"/>
    <x v="8"/>
    <x v="0"/>
    <x v="0"/>
    <x v="2"/>
    <n v="4"/>
    <s v="Debt Settlement1 Master"/>
    <s v="CA"/>
    <x v="4"/>
    <m/>
    <x v="2"/>
    <s v="search2.comcast.com"/>
    <x v="2"/>
    <x v="50"/>
    <x v="1"/>
    <m/>
    <s v="http://search2.comcast.com/"/>
    <s v="cat=dnsr&amp;con=ds&amp;q=Credit Dept&amp;qs=06oENya4ZG1YS6vOLJwpLiFbgelW6za8lMQ5kGnbXdYXflQJcEKNqfmWqYImU1msRm02TgZkWTYqStFyGAKL6xmrO26yg35pyE7xv0db4HJoSFmzJjF_V8uc0nKO_HbVf_kHlRn_vsJtUoAA7Pdgbx_z-V5erdTp05fetlbcE-yNG2eTmulSyum1pA0J_ThdG3U5u3HHPrt_olslwkwTKT_aN2Plwk"/>
    <s v="http://www.debtreductioninc.com/index8.html"/>
    <s v="utm_source=yahoo&amp;utm_medium=cpc&amp;utm_campaign=DebtReductionInc&amp;utm_content=Credit%20Debt%20Consolidation&amp;keyword=Consolidate%20Credit%20Debt&amp;OVRAW=Credit%20Dept&amp;OVKEY=consolidate%20credit%20debt&amp;OVMTC=advanced&amp;OVADID=41951292022&amp;OVKWID=207713457522"/>
  </r>
  <r>
    <x v="2"/>
    <x v="649"/>
    <s v="Freweini"/>
    <s v="abbyrosa@yahoo.com"/>
    <s v="z-jkN_QlREqbGG2CJQUToA"/>
    <s v="EP Sent"/>
    <x v="12"/>
    <x v="0"/>
    <x v="0"/>
    <x v="3"/>
    <n v="2"/>
    <s v="Debt Settlement1 Master"/>
    <s v="CA"/>
    <x v="4"/>
    <m/>
    <x v="2"/>
    <s v="search.yahoo.com"/>
    <x v="2"/>
    <x v="26"/>
    <x v="1"/>
    <s v="credit debt help"/>
    <s v="http://search.yahoo.com/search"/>
    <s v="p=credit%20debt%20help&amp;fr=ush1-finance"/>
    <s v="http://www.debtreductioninc.com/index8.html"/>
    <s v="utm_source=yahoo&amp;utm_medium=cpc&amp;utm_campaign=DebtReductionInc&amp;utm_content=Credit%20Card%20Consolidation&amp;keyword=Credit%20Card%20Consolidation&amp;OVRAW=credit%20debt%20help&amp;OVKEY=credit%20consolidation&amp;OVMTC=advanced&amp;OVADID=41951287022&amp;OVKWID=207713331022"/>
  </r>
  <r>
    <x v="0"/>
    <x v="650"/>
    <s v="Keith"/>
    <s v="kjameso@netscape.net"/>
    <s v="E03EEF0B-4301-4B54-93DF-CCB2EA38E084"/>
    <m/>
    <x v="0"/>
    <x v="0"/>
    <x v="0"/>
    <x v="0"/>
    <s v="NULL"/>
    <s v="creditsolutions-branded-shortform"/>
    <s v="MA"/>
    <x v="7"/>
    <m/>
    <x v="0"/>
    <s v="www.google.com"/>
    <x v="7"/>
    <x v="2"/>
    <x v="18"/>
    <s v="www.chase.com creditcards payment"/>
    <s v="http://www.google.com/search"/>
    <s v="sourceid=navclient&amp;aq=2&amp;oq=www.chase&amp;ie=UTF-8&amp;rlz=1T4ADBF_enUS277US285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529"/>
    <s v="Teresa"/>
    <s v="terriwalsh@comcast.net"/>
    <s v="mTL7iuK1b02EIlTr52q8kg"/>
    <s v="EP Confirmed"/>
    <x v="0"/>
    <x v="0"/>
    <x v="0"/>
    <x v="0"/>
    <n v="5"/>
    <s v="creditsolutions-branded-shortform"/>
    <s v="MA"/>
    <x v="2"/>
    <m/>
    <x v="2"/>
    <s v="search.yahoo.com"/>
    <x v="6"/>
    <x v="68"/>
    <x v="1"/>
    <s v="massachusetts credit card debt help"/>
    <s v="http://search.yahoo.com/search"/>
    <s v="p=massachusetts credit card debt help&amp;fr=yfp-t-106&amp;toggle=1&amp;cop=mss&amp;ei=UTF-8"/>
    <s v="http://www.debtreductioninc.com/index8.html"/>
    <s v="utm_source=yahoo&amp;utm_medium=cpc&amp;utm_campaign=state&amp;utm_content=Free%20Credit%20Card%20Debt%20Consolidation&amp;keyword=Credit%20Card%20Debt%20Consolidation%20%20In%20Massachusetts&amp;OVRAW=massachusetts%20credit%20card%20debt%20help&amp;OVKEY=free%20credit%20card%20"/>
  </r>
  <r>
    <x v="0"/>
    <x v="651"/>
    <s v="michele"/>
    <s v="mmcw@comcast.net"/>
    <s v="275A8A26-1E27-4514-9299-4976C9DB45F1"/>
    <m/>
    <x v="0"/>
    <x v="0"/>
    <x v="0"/>
    <x v="0"/>
    <s v="NULL"/>
    <s v="creditsolutions-branded-shortform"/>
    <s v="MA"/>
    <x v="4"/>
    <m/>
    <x v="0"/>
    <s v="www.google.com"/>
    <x v="7"/>
    <x v="2"/>
    <x v="18"/>
    <s v="www.chase.com creditcards payment"/>
    <s v="http://www.google.com/search"/>
    <s v="hl=en&amp;q=www.chase.com creditcards payment&amp;aq=2&amp;oq=www.chase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652"/>
    <s v="jesus"/>
    <s v="angelake100@hotmail.com"/>
    <s v="B686783F-2643-4321-8F79-365DC4DFCDAD"/>
    <m/>
    <x v="9"/>
    <x v="0"/>
    <x v="0"/>
    <x v="0"/>
    <s v="NULL"/>
    <s v="creditsolutions-branded-shortform"/>
    <s v="CA"/>
    <x v="6"/>
    <m/>
    <x v="0"/>
    <s v="googleads.g.doubleclick.net"/>
    <x v="2"/>
    <x v="2"/>
    <x v="1"/>
    <m/>
    <s v="http://googleads.g.doubleclick.net/pagead/ads"/>
    <s v="client=ca-pub-4962205449119744&amp;dt=1239512991421&amp;lmt=1239512991&amp;format=336x280_as&amp;output=html&amp;correlator=1239512991421&amp;channel=9452060173&amp;url=http%3A%2F%2Fwww.bessed.com%2Fmervynscreditcardpaymentonline%2F&amp;color_bg=FFFFFF&amp;color_text=000000&amp;color_link=0000F"/>
    <s v="http://www.debtreductioninc.com/index8.html"/>
    <s v="utm_source=Google&amp;utm_medium=cpc&amp;utm_campaign=DebtReductionInc&amp;utm_content=Lower%20Payments&amp;keyword=How%20To%20Lower%20Monthly%20Mortgage%20Payments"/>
  </r>
  <r>
    <x v="0"/>
    <x v="653"/>
    <s v="Jeremy"/>
    <s v="jkane423@yahoo.com"/>
    <s v="502F4154-3B20-485B-BC5A-A98151F7F9C0"/>
    <m/>
    <x v="3"/>
    <x v="0"/>
    <x v="0"/>
    <x v="0"/>
    <s v="NULL"/>
    <s v="Debt Settlement1 Master"/>
    <s v="CA"/>
    <x v="2"/>
    <m/>
    <x v="2"/>
    <s v="www.surveysforfun.com"/>
    <x v="2"/>
    <x v="7"/>
    <x v="1"/>
    <m/>
    <s v="http://www.surveysforfun.com/survey.cfm"/>
    <m/>
    <s v="http://www.debtreductioninc.com/index8.html"/>
    <s v="utm_source=yahoo&amp;utm_medium=cpc&amp;utm_campaign=DebtReductionInc&amp;utm_content=Debt%20Consolidation&amp;keyword=Debt%20Consolidation%20Lending&amp;OVRAW=debt%20consolidation%20lending&amp;OVKEY=debt%20consolidation%20lending&amp;OVMTC=standard&amp;OVADID=41951387022&amp;OVKWID=207713"/>
  </r>
  <r>
    <x v="1"/>
    <x v="654"/>
    <s v="Greg"/>
    <s v="Whosdattt@yahoo.com"/>
    <s v="GsZK0Aik_E2tIdALL0EmRQ"/>
    <s v="Contacted - Invalid Profile"/>
    <x v="10"/>
    <x v="0"/>
    <x v="0"/>
    <x v="1"/>
    <n v="3"/>
    <s v="Debt Settlement1 Master"/>
    <s v="FL"/>
    <x v="0"/>
    <m/>
    <x v="0"/>
    <s v="www.google.com"/>
    <x v="7"/>
    <x v="15"/>
    <x v="10"/>
    <s v="how to pay off student loans that are in default"/>
    <s v="http://www.google.com/search"/>
    <s v="hl=en&amp;source=hp&amp;q=how to pay off student loans that are in default&amp;aq=f&amp;oq=&amp;aqi=g10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2"/>
    <x v="194"/>
    <s v="Jacqueline"/>
    <s v="jab22664@comcast.net"/>
    <s v="dfOyNu6cRkKSm2J7G8sAGA"/>
    <s v="Closed"/>
    <x v="0"/>
    <x v="0"/>
    <x v="0"/>
    <x v="1"/>
    <n v="2"/>
    <s v="creditsolutions-branded-shortform"/>
    <s v="CO"/>
    <x v="0"/>
    <m/>
    <x v="0"/>
    <s v="www.fastbrowsersearch.com"/>
    <x v="5"/>
    <x v="9"/>
    <x v="4"/>
    <m/>
    <s v="http://www.fastbrowsersearch.com/results/results.aspx"/>
    <s v="q=the best company for helping to erase credit card debt&amp;s=TDBS&amp;v=4&amp;tid={CF78F576-8D31-D594-13B6-ADAE22EEEC46}"/>
    <s v="http://www.debtreductioninc.com/index8.html"/>
    <s v="utm_source=google&amp;utm_medium=CPC&amp;utm_content=Debt&amp;utm_campaign=Debt%20Volume&amp;utm_term=Debt&amp;keyword=How%20Can%20I%20Consolidate%20My%20Debt"/>
  </r>
  <r>
    <x v="0"/>
    <x v="655"/>
    <s v="greg"/>
    <s v="grg_hey@yahoo.com"/>
    <s v="255D01A1-3F13-4E2D-B9F2-B117D3C53D1D"/>
    <m/>
    <x v="0"/>
    <x v="0"/>
    <x v="0"/>
    <x v="1"/>
    <n v="5"/>
    <s v="creditsolutions-branded-shortform"/>
    <s v="CO"/>
    <x v="8"/>
    <m/>
    <x v="0"/>
    <s v="www.google.com"/>
    <x v="0"/>
    <x v="0"/>
    <x v="120"/>
    <s v="debt relief lawyers"/>
    <s v="http://www.google.com/search"/>
    <s v="client=firefox-a&amp;rls=org.mozilla%3Aen-US%3Aofficial&amp;channel=s&amp;hl=en&amp;source=hp&amp;q=debt relief lawyers&amp;btnG=Google Search"/>
    <s v="http://www.debtreductioninc.com/index8.html"/>
    <s v="utm_source=google&amp;utm_medium=CPC&amp;utm_content=Holding%20Tank%20-%20Debt&amp;utm_campaign=Debt%20Holding%20Tank&amp;utm_term=Debt%20relief%20lawyers&amp;keyword=How%20Can%20I%20Consolidate%20My%20Debt"/>
  </r>
  <r>
    <x v="0"/>
    <x v="656"/>
    <s v="Gary"/>
    <s v="carpenter-tom@comcast.net"/>
    <s v="97C14998-9FAF-4241-8F20-5D4CF2A2FA75"/>
    <m/>
    <x v="2"/>
    <x v="0"/>
    <x v="0"/>
    <x v="1"/>
    <n v="4"/>
    <s v="Debt Settlement1 Master"/>
    <s v="CO"/>
    <x v="9"/>
    <m/>
    <x v="0"/>
    <s v="www.ehow.com"/>
    <x v="5"/>
    <x v="27"/>
    <x v="4"/>
    <m/>
    <s v="http://www.ehow.com/ehow_radlinks_ads.html"/>
    <s v="term=Debt Collectors Letters&amp;channel=fin_money_managing,Channel_A,text&amp;google_kw_type=radlinks&amp;google_rt=ChBKlw7KAAOqSAprHCHc0CCeEhdEZWJ0IENvbGxlY3RvcnMgTGV0dGVycxoICsGYk0xfuK0oAVITCO_7tKv3xJwCFSIVagodbRcvTQ&amp;google_rts=ChBKlw7KAAOqSAprHCHc0CCeEhdEZWJ0IENv"/>
    <s v="http://www.debtreductioninc.com/index8.html"/>
    <s v="utm_source=google&amp;utm_medium=CPC&amp;utm_content=How&amp;utm_campaign=Debt%20Volume&amp;utm_term=debt&amp;keyword=Be%20Debt%20Free%20in%2012%20-%2036%20Months."/>
  </r>
  <r>
    <x v="0"/>
    <x v="657"/>
    <s v="Kathy"/>
    <s v="angeadamgb@yahoo.com"/>
    <s v="99415463-A948-4F0D-9FDE-957F3D56F76A"/>
    <m/>
    <x v="10"/>
    <x v="0"/>
    <x v="0"/>
    <x v="2"/>
    <n v="3"/>
    <s v="Debt Settlement1 Master"/>
    <s v="CO"/>
    <x v="4"/>
    <m/>
    <x v="1"/>
    <s v="us.mc324.mail.yahoo.com"/>
    <x v="1"/>
    <x v="1"/>
    <x v="1"/>
    <m/>
    <s v="http://us.mc324.mail.yahoo.com/mc/showMessage"/>
    <s v="sMid=5&amp;filterBy=&amp;midIndex=5&amp;mid=1_39533_AMXPjkQAAJwFSpKc5AjhtTm46ro&amp;m=1_49931_AMfPjkQAAKPpSpLZZw8N2Cu0wWk%2C1_49369_AMPPjkQAAWdMSpLV%2FAiQ8WzJcZw%2C1_48845_AMLPjkQAARkQSpLTCg3F1CmMjx8%2C1_43783_AMbPjkQAANJoSpKzeA0NFHHjSU8%2C1_42571_AMbPjkQAAJXaSpKu5Q3zVj%"/>
    <s v="http://www.debtreductioninc.com/index8.html"/>
    <s v="utm_source=AdKnowledge&amp;utm_medium=CPC&amp;utm_content=Consolidate&amp;20Debt&amp;utm_campaign=Financial%20Services&amp;keyword=Debt%20Consolidation%20Experts"/>
  </r>
  <r>
    <x v="0"/>
    <x v="658"/>
    <s v="Paul"/>
    <s v="paulshauno@aol.com"/>
    <s v="59709284-4C52-4B66-9FDC-294C2B32B93F"/>
    <m/>
    <x v="0"/>
    <x v="0"/>
    <x v="0"/>
    <x v="1"/>
    <n v="5"/>
    <s v="creditsolutions-branded-shortform"/>
    <s v="MA"/>
    <x v="7"/>
    <m/>
    <x v="0"/>
    <s v="search.aol.com"/>
    <x v="14"/>
    <x v="9"/>
    <x v="4"/>
    <m/>
    <s v="http://search.aol.com/aol/search"/>
    <s v="s_it=topsearchbox.search&amp;q=I have alot of dept Ijust lost my job what options do I have"/>
    <s v="http://www.debtreductioninc.com/index8.html"/>
    <s v="utm_source=google&amp;utm_medium=CPC&amp;utm_content=Debt&amp;utm_campaign=Debt_Volume_-_SN&amp;utm_term=Debt&amp;keyword=debt"/>
  </r>
  <r>
    <x v="0"/>
    <x v="659"/>
    <s v="carissa"/>
    <s v="carissa.lucas@yahoo.com"/>
    <s v="30E5BABA-2277-4C45-BAB5-E5EB3B01A6E4"/>
    <m/>
    <x v="0"/>
    <x v="0"/>
    <x v="0"/>
    <x v="1"/>
    <n v="3"/>
    <s v="creditsolutions-branded-shortform"/>
    <s v="MA"/>
    <x v="7"/>
    <m/>
    <x v="0"/>
    <m/>
    <x v="0"/>
    <x v="0"/>
    <x v="121"/>
    <m/>
    <m/>
    <m/>
    <s v="http://www.debtreductioninc.com/index8.html"/>
    <s v="utm_source=google&amp;utm_medium=CPC&amp;utm_content=Holding%20Tank%20-%20Debt&amp;utm_campaign=Debt%20Holding%20Tank&amp;utm_term=National%20debt%20relief%20initiative&amp;keyword=How%20Can%20I%20Consolidate%20My%20Debt"/>
  </r>
  <r>
    <x v="1"/>
    <x v="660"/>
    <s v="James"/>
    <s v="aana7116@yahoo.com"/>
    <s v="LctmejFoE0ar4j2Tnqbqjw"/>
    <s v="Unable to contact - Bad Contact Information"/>
    <x v="4"/>
    <x v="0"/>
    <x v="0"/>
    <x v="0"/>
    <s v="NULL"/>
    <s v="Debt Settlement1 Master"/>
    <s v="TX"/>
    <x v="6"/>
    <m/>
    <x v="2"/>
    <s v="search.yahoo.com"/>
    <x v="2"/>
    <x v="45"/>
    <x v="1"/>
    <s v="credit with bankruptcy"/>
    <s v="http://search.yahoo.com/search"/>
    <s v="ei=utf-8&amp;fr=slv8-frz6&amp;p=credit%20with%20bankruptcy&amp;type="/>
    <s v="http://www.debtreductioninc.com/index8.html"/>
    <s v="utm_source=yahoo&amp;utm_medium=cpc&amp;utm_campaign=DebtReductionInc&amp;utm_content=Bankruptcy&amp;keyword=Avoid%20Filing%20Credit%20Card%20Bankruptcy&amp;OVRAW=credit%20with%20bankruptcy&amp;OVKEY=credit%20card%20with%20filing%20bankruptcy&amp;OVMTC=advanced&amp;OVADID=41951299022&amp;OV"/>
  </r>
  <r>
    <x v="0"/>
    <x v="661"/>
    <s v="regina"/>
    <s v="motherhettinger@yahoo.com"/>
    <s v="09F26895-574B-40BC-8368-F5844F2F1100"/>
    <m/>
    <x v="0"/>
    <x v="0"/>
    <x v="0"/>
    <x v="0"/>
    <s v="NULL"/>
    <s v="creditsolutions-branded-shortform"/>
    <s v="FL"/>
    <x v="0"/>
    <m/>
    <x v="0"/>
    <s v="googleads.g.doubleclick.net"/>
    <x v="2"/>
    <x v="4"/>
    <x v="1"/>
    <m/>
    <s v="http://googleads.g.doubleclick.net/pagead/ads"/>
    <s v="client=ca-pub-9854863758935661&amp;dt=1243346962436&amp;lmt=1243314132&amp;output=html&amp;slotname=4875715625&amp;correlator=1243346962436&amp;url=http%3A%2F%2Fwww.newsday.com%2Fbusiness%2Fla-fi-credit26-2009may26%2C0%2C91883.story&amp;ref=http%3A%2F%2Fnews.google.com%2Fnews%3Fhl%3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662"/>
    <s v="Deedra"/>
    <s v="d.blosenhauer@yahoo.com"/>
    <s v="94FD9270-A8BF-48C7-875E-B4D5021AD066"/>
    <m/>
    <x v="11"/>
    <x v="0"/>
    <x v="0"/>
    <x v="0"/>
    <s v="NULL"/>
    <s v="creditsolutions-branded-shortform"/>
    <s v="NY"/>
    <x v="6"/>
    <m/>
    <x v="0"/>
    <s v="pagead2.googlesyndication.com"/>
    <x v="2"/>
    <x v="5"/>
    <x v="1"/>
    <m/>
    <s v="http://pagead2.googlesyndication.com/pagead/ads"/>
    <s v="client=ca-pub-4344823720867401&amp;dt=1239197627434&amp;lmt=1239197627&amp;alternate_ad_url=http%3A%2F%2Fwww.gocollege.com%2Fgoogle_adsense_script.html&amp;format=300x250_as&amp;output=html&amp;correlator=1239197627434&amp;dblk=1&amp;channel=1864560975%2B4838720273&amp;url=http%3A%2F%2Fwww."/>
    <s v="http://www.debtreductioninc.com/index8.html"/>
    <s v="utm_source=Google&amp;utm_medium=cpc&amp;utm_campaign=DebtReductionInc&amp;utm_content=Student%20Debt&amp;keyword=Defaulted%20Student%20Loan%20Solutions"/>
  </r>
  <r>
    <x v="2"/>
    <x v="663"/>
    <s v="Brian"/>
    <s v="brianmyers82@live.com"/>
    <s v="DVV803CW0UyM9_MW_EpEKg"/>
    <s v="Closed"/>
    <x v="0"/>
    <x v="0"/>
    <x v="0"/>
    <x v="1"/>
    <n v="5"/>
    <s v="creditsolutions-branded-shortform"/>
    <s v="IL"/>
    <x v="4"/>
    <m/>
    <x v="0"/>
    <s v="www.google.com"/>
    <x v="0"/>
    <x v="0"/>
    <x v="122"/>
    <s v="government debt relief"/>
    <s v="http://www.google.com/search"/>
    <s v="q=government debt relief&amp;ie=UTF-8&amp;oe=UTF-8&amp;client=safari"/>
    <s v="http://www.debtreductioninc.com/index8.html"/>
    <s v="utm_source=google&amp;utm_medium=CPC&amp;utm_content=Holding%20Tank%20-%20Debt&amp;utm_campaign=Debt%20Holding%20Tank&amp;utm_term=Government%20debt%20relief&amp;keyword=How%20Can%20I%20Consolidate%20My%20Debt"/>
  </r>
  <r>
    <x v="0"/>
    <x v="664"/>
    <s v="Vered"/>
    <s v="Veekaye2001@yahoo.com"/>
    <s v="777A4A4B-E381-488A-84DB-B1326BBFB4CB"/>
    <m/>
    <x v="6"/>
    <x v="0"/>
    <x v="0"/>
    <x v="0"/>
    <s v="NULL"/>
    <s v="Debt Settlement1 Master"/>
    <s v="NY"/>
    <x v="9"/>
    <m/>
    <x v="2"/>
    <s v="www.manufacturersdirectory.com"/>
    <x v="11"/>
    <x v="69"/>
    <x v="1"/>
    <m/>
    <s v="http://www.manufacturersdirectory.com/search-results.aspx"/>
    <s v="keywords=debt settlement"/>
    <s v="http://www.debtreductioninc.com/index8.html"/>
    <s v="utm_source=yahoo&amp;utm_medium=cpc&amp;utm_campaign=DebtReductionInc%20-%20YSM%20Restructure%20(05/29/09)&amp;utm_content=Credit%20Card%20Debt%20(LV)&amp;keyword=Credit%20Card%20Debt%20Settlement&amp;OVRAW=debt%20settlement&amp;OVKEY=credit%20card%20debt%20settlement&amp;OVMTC=adva"/>
  </r>
  <r>
    <x v="0"/>
    <x v="665"/>
    <s v="Julie"/>
    <s v="Jules5461@aol.com"/>
    <s v="6AC22AD1-F982-4841-B9AB-1B72726DE7B1"/>
    <m/>
    <x v="11"/>
    <x v="0"/>
    <x v="0"/>
    <x v="0"/>
    <s v="NULL"/>
    <s v="creditsolutions-branded-shortform"/>
    <s v="CA"/>
    <x v="7"/>
    <m/>
    <x v="0"/>
    <s v="googleads.g.doubleclick.net"/>
    <x v="2"/>
    <x v="4"/>
    <x v="1"/>
    <m/>
    <s v="http://googleads.g.doubleclick.net/pagead/ads"/>
    <s v="client=ca-about-allexperts_html&amp;dt=1241489539114&amp;hints=Collections%20Law%2CCorporate%20Law%2CBusiness%2CCredit%20Card%20-%20Collection%20Action%20(Claims)%20in%20Multiple%20States%3F&amp;adsafe=medium&amp;skip=6&amp;format=728x90_pas_sln&amp;output=html&amp;correlator=124148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666"/>
    <s v="Tricia"/>
    <s v="Tricia.Maghinay@yahoo.com"/>
    <s v="FGSRAgAkm0uJG4Rp6GdHJA"/>
    <s v="EP Confirmed"/>
    <x v="12"/>
    <x v="0"/>
    <x v="0"/>
    <x v="1"/>
    <n v="5"/>
    <s v="Debt Settlement1 Master"/>
    <s v="OR"/>
    <x v="2"/>
    <m/>
    <x v="0"/>
    <s v="searchportal.information.com"/>
    <x v="0"/>
    <x v="0"/>
    <x v="48"/>
    <m/>
    <s v="http://searchportal.information.com/"/>
    <s v="epl=03260053VGsLXARdCgZUCEQHVwgHWg9aB1oGCFQTBFFcTFtbRAtGUQ5RVwIdVw5dRARXCjlBBFIDRQZHCgkVQUUCFxtSF1BQC0xaCkZaElUOClYCSFAOWUkRF0YKUFMABg8MBQJSAhINSlACbEYAXgleHgsJRz5WClgAXlIFXBNQVkxGXhVMCVIWDVUEEg5AFl5XC0BDDkQTWQdQRVwOWxNTT2tDBFtfXwwfFlZVE1MKPEgKFQ4RWxZCD1R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667"/>
    <s v="Rodney"/>
    <s v="rodlo1@comcast.net"/>
    <s v="D98E7D1B-A441-406A-A360-3CFB639276AC"/>
    <m/>
    <x v="0"/>
    <x v="0"/>
    <x v="0"/>
    <x v="1"/>
    <n v="2"/>
    <s v="creditsolutions-branded-shortform"/>
    <s v="CA"/>
    <x v="4"/>
    <m/>
    <x v="1"/>
    <s v="www.debtguidenow.com"/>
    <x v="1"/>
    <x v="1"/>
    <x v="1"/>
    <m/>
    <s v="http://www.debtguidenow.com/debt7/"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668"/>
    <s v="Kareem"/>
    <s v="Kareemanthony24@gmail.com"/>
    <s v="DEB0415C-5403-44F3-A8BE-EBCCF4DFAF47"/>
    <m/>
    <x v="0"/>
    <x v="0"/>
    <x v="0"/>
    <x v="2"/>
    <n v="3"/>
    <s v="creditsolutions-branded-shortform"/>
    <s v="PA"/>
    <x v="9"/>
    <m/>
    <x v="0"/>
    <s v="74.125.113.103"/>
    <x v="3"/>
    <x v="27"/>
    <x v="19"/>
    <m/>
    <s v="http://74.125.113.103/m/gn/ib"/>
    <m/>
    <s v="http://www.debtreductioninc.com/index12.html"/>
    <s v="utm_source=google&amp;utm_medium=CPC&amp;utm_content=How&amp;utm_campaign=Credit&amp;utm_term=How%20to%20fix%20credit&amp;keyword=How%20Can%20I%20Consolidate%20My%20Debt"/>
  </r>
  <r>
    <x v="0"/>
    <x v="669"/>
    <s v="james"/>
    <s v="velmastarnes@yahoo.com"/>
    <s v="83DEC6AC-C09C-40B3-9BD1-03EAD6814A9D"/>
    <m/>
    <x v="2"/>
    <x v="0"/>
    <x v="0"/>
    <x v="0"/>
    <s v="NULL"/>
    <s v="Debt Settlement1 Master"/>
    <s v="TX"/>
    <x v="7"/>
    <m/>
    <x v="2"/>
    <s v="search.yahoo.com"/>
    <x v="11"/>
    <x v="70"/>
    <x v="1"/>
    <s v="consolidate"/>
    <s v="http://search.yahoo.com/search"/>
    <s v="ei=utf-8&amp;fr=slv8-hptb8&amp;p=consolidate&amp;type="/>
    <s v="http://www.debtreductioninc.com/index8.html"/>
    <s v="utm_source=yahoo&amp;utm_medium=cpc&amp;utm_campaign=DebtReductionInc%20-%20YSM%20Restructure%20(05/29/09)&amp;utm_content=Debt%20Consolidate%20(HV)&amp;keyword=Debt%20Consolidation%20Company&amp;OVRAW=consolidate&amp;OVKEY=consolidate%20debt&amp;OVMTC=advanced&amp;OVADID=45758746022&amp;OV"/>
  </r>
  <r>
    <x v="0"/>
    <x v="670"/>
    <s v="jennifer"/>
    <s v="jennifer.normand@planetbeach.com"/>
    <s v="F4072208-DDF5-4D11-AD1B-223BDED61A25"/>
    <m/>
    <x v="0"/>
    <x v="0"/>
    <x v="0"/>
    <x v="1"/>
    <n v="5"/>
    <s v="creditsolutions-branded-shortform"/>
    <s v="LA"/>
    <x v="0"/>
    <m/>
    <x v="2"/>
    <s v="www.justclicklocal.com"/>
    <x v="2"/>
    <x v="7"/>
    <x v="1"/>
    <m/>
    <s v="http://www.justclicklocal.com/home/citydir/San-Francisco-CA--govt-debt-consolidation.html"/>
    <s v="query=govt debt consolidation&amp;source=q&amp;adgroupid=qbg550&amp;param1=quigo3&amp;param4=14067&amp;param2=Debt Consolidation&amp;param5=0&amp;param3=Quigo AdSonar&amp;keyword=govt debt consolidation"/>
    <s v="http://www.debtreductioninc.com/index8.html"/>
    <s v="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"/>
  </r>
  <r>
    <x v="0"/>
    <x v="671"/>
    <s v="Cheryl"/>
    <s v="clstone2@bellsouth.net"/>
    <s v="FAE8C339-A09C-4301-BDCC-9F98CBEF9FDC"/>
    <m/>
    <x v="2"/>
    <x v="0"/>
    <x v="0"/>
    <x v="1"/>
    <n v="2"/>
    <s v="Debt Settlement1 Master"/>
    <s v="AL"/>
    <x v="8"/>
    <m/>
    <x v="2"/>
    <s v="search.yahoo.com"/>
    <x v="2"/>
    <x v="12"/>
    <x v="1"/>
    <s v="debt shield"/>
    <s v="http://search.yahoo.com/search"/>
    <s v="p=&quot;debt shield&quot;&amp;ei=UTF-8&amp;fr=hp-pvdt"/>
    <s v="http://www.debtreductioninc.com/index8.html"/>
    <s v="utm_source=yahoo&amp;utm_medium=cpc&amp;utm_campaign=DebtReductionInc&amp;utm_content=General%20Debt&amp;keyword=Be%20Debt%20Free&amp;OVRAW=%22debt%20shield%22&amp;OVKEY=be%20debt%20free&amp;OVMTC=advanced&amp;OVADID=42233303522&amp;OVKWID=207713077522"/>
  </r>
  <r>
    <x v="0"/>
    <x v="672"/>
    <s v="Melanie"/>
    <s v="melanie.keyes@hro.com"/>
    <s v="09AD29CB-BF69-41A6-9552-21D5907F110D"/>
    <m/>
    <x v="2"/>
    <x v="0"/>
    <x v="0"/>
    <x v="0"/>
    <n v="3"/>
    <s v="Debt Settlement1 Master"/>
    <s v="CO"/>
    <x v="8"/>
    <m/>
    <x v="0"/>
    <s v="googleads.g.doubleclick.net"/>
    <x v="2"/>
    <x v="5"/>
    <x v="1"/>
    <m/>
    <s v="http://googleads.g.doubleclick.net/pagead/ads"/>
    <s v="client=ca-pub-5743258628667015&amp;dt=1246396692312&amp;lmt=1134590767&amp;format=250x250_as&amp;output=html&amp;correlator=1246396692312&amp;channel=5960999869&amp;url=http%3A%2F%2Fwww.collegefinancingguide.com%2Fdefaulted.html&amp;color_bg=FFFFFF&amp;color_text=000001&amp;color_link=0000FF&amp;co"/>
    <s v="http://www.debtreductioninc.com/index8.html"/>
    <s v="utm_source=Google&amp;utm_medium=cpc&amp;utm_campaign=DebtReductionInc&amp;utm_content=Student%20Debt&amp;keyword=Defaulted%20Student%20Loan%20Solutions"/>
  </r>
  <r>
    <x v="1"/>
    <x v="673"/>
    <s v="Antonio"/>
    <s v="acastillo@thorntontomasetti.com"/>
    <s v="qVkjotIdMkOJ79_lt0xGnw"/>
    <s v="Contacted - Doesn't Qualify"/>
    <x v="0"/>
    <x v="0"/>
    <x v="0"/>
    <x v="2"/>
    <n v="4"/>
    <s v="creditsolutions-branded-shortform"/>
    <s v="CA"/>
    <x v="0"/>
    <m/>
    <x v="0"/>
    <s v="googleads.g.doubleclick.net"/>
    <x v="2"/>
    <x v="5"/>
    <x v="1"/>
    <m/>
    <s v="http://googleads.g.doubleclick.net/pagead/ads"/>
    <s v="client=ca-pub-2090988506854078&amp;dt=1248722001550&amp;lmt=1248722001&amp;prev_slotnames=3682091518&amp;output=html&amp;slotname=5728049982&amp;correlator=1248722001316&amp;url=http%3A%2F%2Fwww.collegescholarships.org%2Fconsolidation%2Fcash.htm&amp;ref=http%3A%2F%2Fwww.google.com%2Fsea"/>
    <s v="http://www.debtreductioninc.com/index12.html"/>
    <s v="utm_source=Google&amp;utm_medium=cpc&amp;utm_campaign=DebtReductionInc&amp;utm_content=Student%20Debt&amp;keyword=Defaulted%20Student%20Loan%20Solutions"/>
  </r>
  <r>
    <x v="0"/>
    <x v="674"/>
    <s v="Karisa"/>
    <s v="fnccrafts@yahoo.com"/>
    <s v="D83E383D-D47E-4D83-92E5-971A0C9A17D2"/>
    <m/>
    <x v="5"/>
    <x v="0"/>
    <x v="0"/>
    <x v="0"/>
    <s v="NULL"/>
    <s v="Debt Settlement1 Master"/>
    <s v="MI"/>
    <x v="0"/>
    <m/>
    <x v="2"/>
    <s v="search.yahoo.com"/>
    <x v="2"/>
    <x v="12"/>
    <x v="1"/>
    <s v="dept forum"/>
    <s v="http://search.yahoo.com/search"/>
    <s v="ei=utf-8&amp;fr=slv8-wave&amp;p=dept%20forum&amp;type="/>
    <s v="http://www.debtreductioninc.com/index8.html"/>
    <s v="utm_source=yahoo&amp;utm_medium=cpc&amp;utm_campaign=DebtReductionInc&amp;utm_content=General%20Debt&amp;keyword=Debt%20Forum&amp;OVRAW=dept%20forum&amp;OVKEY=debt%20forum&amp;OVMTC=advanced&amp;OVADID=42233303522&amp;OVKWID=207713275022"/>
  </r>
  <r>
    <x v="0"/>
    <x v="675"/>
    <s v="aida"/>
    <s v="aida_4@msn.com"/>
    <s v="6CCD5D0D-507A-43F0-8C19-07823DA4BD5F"/>
    <m/>
    <x v="5"/>
    <x v="0"/>
    <x v="0"/>
    <x v="0"/>
    <s v="NULL"/>
    <s v="Debt Settlement1 Master"/>
    <s v="CO"/>
    <x v="8"/>
    <m/>
    <x v="2"/>
    <s v="bankrupcy.com"/>
    <x v="2"/>
    <x v="35"/>
    <x v="1"/>
    <m/>
    <s v="http://bankrupcy.com/dtzsch.php"/>
    <s v="dc=5&amp;base=5&amp;SRCH=662330202&amp;X=chapter 11 bankruptcy&amp;K2=&amp;ppid=63150"/>
    <s v="http://www.debtreductioninc.com/index8.html"/>
    <s v="utm_source=yahoo&amp;utm_medium=cpc&amp;utm_campaign=DebtReductionInc&amp;utm_content=Chapter%207%20Bankruptcy&amp;keyword=Avoid%20Filing%20Chapter%207%20Bankruptcy&amp;OVRAW=chapter%2B11%2Bbankruptcy&amp;OVKEY=chapter%207%20bankruptcy%20law&amp;OVMTC=advanced&amp;OVADID=42233379522&amp;OVK"/>
  </r>
  <r>
    <x v="1"/>
    <x v="676"/>
    <s v="Amanda"/>
    <s v="amanjohn1@live.com"/>
    <s v="Innl5IdfsEukL77uSKYFtQ"/>
    <s v="Unable to contact - Bad Contact Information"/>
    <x v="7"/>
    <x v="0"/>
    <x v="0"/>
    <x v="0"/>
    <s v="NULL"/>
    <s v="Debt Settlement1 Master"/>
    <s v="AR"/>
    <x v="2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Debt%20Consolidation%20Lending&amp;OVRAW=debt%20consolidation%20lending&amp;OVKEY=debt%20consolidation%20lending&amp;OVMTC=standard&amp;OVADID=41951255522&amp;OVKWID=207713"/>
  </r>
  <r>
    <x v="1"/>
    <x v="677"/>
    <s v="April"/>
    <s v="aprilm@cswnet.com"/>
    <s v="bLDpX4f7BEeVZT9ixE8FDQ"/>
    <s v="Unable to contact - Bad Contact Information"/>
    <x v="2"/>
    <x v="0"/>
    <x v="0"/>
    <x v="0"/>
    <s v="NULL"/>
    <s v="Debt Settlement1 Master"/>
    <s v="AR"/>
    <x v="0"/>
    <m/>
    <x v="0"/>
    <s v="www.scribd.com"/>
    <x v="5"/>
    <x v="27"/>
    <x v="4"/>
    <m/>
    <s v="http://www.scribd.com/doc/12591762/Public-Law-American-Recovery-and-Revitalization-Act-of-2009-Economic-Stimulus-Act-signed-by-President-Barack-Obama-February-17-2009"/>
    <m/>
    <s v="http://www.debtreductioninc.com/index8.html"/>
    <s v="utm_source=google&amp;utm_medium=CPC&amp;utm_content=How&amp;utm_campaign=Debt%20Volume&amp;utm_term=debt&amp;keyword=Be%20Debt%20Free%20in%2012%20-%2036%20Months."/>
  </r>
  <r>
    <x v="0"/>
    <x v="678"/>
    <s v="Karen"/>
    <s v="owldrum@earthlink.net"/>
    <s v="0C1A9C20-CC76-4DBC-8978-A72A92E607EA"/>
    <m/>
    <x v="0"/>
    <x v="0"/>
    <x v="0"/>
    <x v="1"/>
    <n v="5"/>
    <s v="creditsolutions-branded-shortform"/>
    <s v="MI"/>
    <x v="0"/>
    <m/>
    <x v="0"/>
    <s v="search.earthlink.net"/>
    <x v="0"/>
    <x v="0"/>
    <x v="123"/>
    <s v="american debt specialists"/>
    <s v="http://search.earthlink.net/search"/>
    <s v="q=american debt specialists&amp;area=earthlink-ws&amp;channel=nonregistered&amp;FD=0&amp;"/>
    <s v="http://www.debtreductioninc.com/index8.html"/>
    <s v="utm_source=google&amp;utm_medium=CPC&amp;utm_content=Holding%20Tank%20-%20Debt&amp;utm_campaign=Debt%20Holding%20Tank&amp;utm_term=American%20debt%20specialists&amp;keyword=How%20Can%20I%20Consolidate%20My%20Debt"/>
  </r>
  <r>
    <x v="0"/>
    <x v="679"/>
    <s v="Susannah"/>
    <s v="nascar20champ@yahoo.com"/>
    <s v="8F31D719-B7D7-4F48-9FAA-96B47450EA56"/>
    <m/>
    <x v="0"/>
    <x v="0"/>
    <x v="0"/>
    <x v="0"/>
    <s v="NULL"/>
    <s v="creditsolutions-branded-shortform"/>
    <s v="MO"/>
    <x v="5"/>
    <m/>
    <x v="2"/>
    <s v="creditcardhelp.org"/>
    <x v="2"/>
    <x v="17"/>
    <x v="1"/>
    <m/>
    <s v="http://creditcardhelp.org/"/>
    <m/>
    <s v="http://www.debtreductioninc.com/index8.html"/>
    <s v="utm_source=yahoo&amp;utm_medium=cpc&amp;utm_campaign=DebtReductionInc&amp;utm_content=Credit%20Card%20Debt&amp;keyword=Credit%20Card%20Debt%20Help&amp;OVRAW=Credit%20Card%20Help&amp;OVKEY=help%20with%20credit%20card%20debt&amp;OVMTC=advanced&amp;OVADID=42233453022&amp;OVKWID=207713048522"/>
  </r>
  <r>
    <x v="0"/>
    <x v="680"/>
    <s v="Betty"/>
    <s v="bettyhodik@hotmail.com"/>
    <s v="102369A0-5B3E-47FA-8B92-4651C9E56129"/>
    <m/>
    <x v="7"/>
    <x v="0"/>
    <x v="0"/>
    <x v="0"/>
    <s v="NULL"/>
    <s v="Debt Settlement1 Master"/>
    <s v="NV"/>
    <x v="2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681"/>
    <s v="Bashirah"/>
    <s v="bashirahgreen@yahoo.com"/>
    <s v="lZgnImg1Y0iSAuMAr2MSkA"/>
    <s v="Contacted - Invalid Profile"/>
    <x v="7"/>
    <x v="0"/>
    <x v="0"/>
    <x v="0"/>
    <s v="NULL"/>
    <s v="Debt Settlement1 Master"/>
    <s v="FL"/>
    <x v="2"/>
    <m/>
    <x v="0"/>
    <s v="www.ask.com"/>
    <x v="7"/>
    <x v="15"/>
    <x v="10"/>
    <s v="how to get loans out of default"/>
    <s v="http://www.ask.com/web"/>
    <s v="qsrc=2417&amp;o=0&amp;l=dir&amp;q=how to get loans out of default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682"/>
    <s v="Jeffrey"/>
    <s v="jeffrey.faris@yahoo.com"/>
    <s v="610B520B-6836-4D0F-9462-6729B8A4A948"/>
    <m/>
    <x v="0"/>
    <x v="0"/>
    <x v="0"/>
    <x v="5"/>
    <n v="3"/>
    <s v="creditsolutions-branded-shortform"/>
    <s v="NY"/>
    <x v="8"/>
    <m/>
    <x v="0"/>
    <s v="www.life123.com"/>
    <x v="2"/>
    <x v="5"/>
    <x v="1"/>
    <m/>
    <s v="http://www.life123.com/career-money/education-college/college-financial-planning/guide-to-student-loan-consolidation-programs.shtml"/>
    <s v="fcsource=gadwords&amp;gclid=CNjQ6PSXzpsCFVCE7QodumD4JA"/>
    <s v="http://www.debtreductioninc.com/index12.html"/>
    <s v="utm_source=Google&amp;utm_medium=cpc&amp;utm_campaign=DebtReductionInc&amp;utm_content=Student%20Debt&amp;keyword=Defaulted%20Student%20Loan%20Solutions"/>
  </r>
  <r>
    <x v="0"/>
    <x v="683"/>
    <s v="Shari"/>
    <s v="swalton@nish.org"/>
    <s v="A4558075-C3FA-4674-9337-C9C78F81A818"/>
    <m/>
    <x v="0"/>
    <x v="0"/>
    <x v="0"/>
    <x v="1"/>
    <n v="2"/>
    <s v="creditsolutions-branded-shortform"/>
    <s v="VA"/>
    <x v="0"/>
    <m/>
    <x v="0"/>
    <s v="www.google.com"/>
    <x v="0"/>
    <x v="0"/>
    <x v="124"/>
    <s v="debt choice"/>
    <s v="http://www.google.com/search"/>
    <s v="hl=en&amp;q=debt choice&amp;aq=f&amp;oq=&amp;aqi=g4"/>
    <s v="http://www.debtreductioninc.com/index8.html"/>
    <s v="utm_source=google&amp;utm_medium=CPC&amp;utm_content=Holding%20Tank%20-%20Debt&amp;utm_campaign=Debt%20Holding%20Tank&amp;utm_term=Debt%20choice&amp;keyword=How%20Can%20I%20Consolidate%20My%20Debt"/>
  </r>
  <r>
    <x v="0"/>
    <x v="684"/>
    <s v="Melinda"/>
    <s v="melinda.geniza@mattel.com"/>
    <s v="8D9FB210-C162-4AB9-8EB6-0AB5C03B7C26"/>
    <m/>
    <x v="2"/>
    <x v="0"/>
    <x v="0"/>
    <x v="0"/>
    <s v="NULL"/>
    <s v="Debt Settlement1 Master"/>
    <s v="CA"/>
    <x v="2"/>
    <m/>
    <x v="2"/>
    <s v="search.yahoo.com"/>
    <x v="2"/>
    <x v="7"/>
    <x v="1"/>
    <s v="credit card debt consolidation, reviews"/>
    <s v="http://search.yahoo.com/search;_ylt=A0geu6K1PBRKZSUBscRXNyoA"/>
    <s v="p=credit card debt consolidation%2C reviews&amp;fr=yfp-t-501&amp;fr2=sb-top&amp;sao=1"/>
    <s v="http://www.debtreductioninc.com/index8.html"/>
    <s v="utm_source=yahoo&amp;utm_medium=cpc&amp;utm_campaign=DebtReductionInc&amp;utm_content=Debt%20Consolidation&amp;keyword=Debt%20Consolidation&amp;OVRAW=credit%20card%20debt%20consolidation%2C%20reviews&amp;OVKEY=debt%20consolidation%20review&amp;OVMTC=advanced&amp;OVADID=42233432022&amp;OVKWI"/>
  </r>
  <r>
    <x v="0"/>
    <x v="685"/>
    <s v="Kendalle"/>
    <s v="kendalle.jackson@yahoo.com"/>
    <s v="1D0F833B-4AC4-470C-99DF-7AE72BA60CAC"/>
    <m/>
    <x v="3"/>
    <x v="0"/>
    <x v="0"/>
    <x v="0"/>
    <s v="NULL"/>
    <s v="Debt Settlement1 Master"/>
    <s v="AL"/>
    <x v="0"/>
    <m/>
    <x v="2"/>
    <s v="search.yahoo.com"/>
    <x v="2"/>
    <x v="51"/>
    <x v="1"/>
    <s v="federal grants for bill consolidation"/>
    <s v="http://search.yahoo.com/search"/>
    <s v="p=federal grants for bill consolidation&amp;fr=yfp-t-501-s&amp;toggle=1&amp;cop=mss&amp;ei=UTF-8"/>
    <s v="http://www.debtreductioninc.com/index8.html"/>
    <s v="utm_source=yahoo&amp;utm_medium=cpc&amp;utm_campaign=DebtReductionInc&amp;utm_content=Bill%20Consolidation&amp;keyword=Federal%20Bill%20Consolidation%20Services&amp;OVRAW=federal%20grants%20for%20bill%20consolidation&amp;OVKEY=federal%20bill%20consolidation&amp;OVMTC=advanced&amp;OVADID"/>
  </r>
  <r>
    <x v="1"/>
    <x v="686"/>
    <s v="Cindy"/>
    <s v="anyone@aol.com"/>
    <s v="8WypIHRwrESg60LFUF-_Jg"/>
    <s v="Unable to contact - Bad Contact Information"/>
    <x v="3"/>
    <x v="0"/>
    <x v="0"/>
    <x v="0"/>
    <s v="NULL"/>
    <s v="Debt Settlement1 Master"/>
    <s v="CA"/>
    <x v="3"/>
    <m/>
    <x v="2"/>
    <s v="search.yahoo.com"/>
    <x v="6"/>
    <x v="3"/>
    <x v="1"/>
    <s v="Federal Debt Reduction Initiative"/>
    <s v="http://search.yahoo.com/search"/>
    <s v="p=Federal Debt Reduction Initiative&amp;fr=yfp-t-501&amp;toggle=1&amp;cop=mss&amp;ei=UTF-8"/>
    <s v="http://www.debtreductioninc.com/index8.html"/>
    <s v="utm_source=yahoo&amp;utm_medium=cpc&amp;utm_campaign=state&amp;utm_content=Debt%20Reduction&amp;keyword=Debt%20Reduction%20In%20AZ&amp;OVRAW=Federal%20Debt%20Reduction%20Initiative&amp;OVKEY=debt%20reduction%20in%20az&amp;OVMTC=advanced&amp;OVADID=41951167522&amp;OVKWID=207726943022"/>
  </r>
  <r>
    <x v="0"/>
    <x v="687"/>
    <s v="heather"/>
    <s v="hh2houser@yahoo.com"/>
    <s v="DB2FD007-E1D8-4E58-AC38-5417D04DC74A"/>
    <m/>
    <x v="0"/>
    <x v="0"/>
    <x v="0"/>
    <x v="1"/>
    <n v="5"/>
    <s v="creditsolutions-branded-shortform"/>
    <s v="PA"/>
    <x v="4"/>
    <m/>
    <x v="0"/>
    <s v="www.wikihow.com"/>
    <x v="2"/>
    <x v="4"/>
    <x v="1"/>
    <m/>
    <s v="http://www.wikihow.com/Pay-Off-Credit-Card-Debt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688"/>
    <s v="michael"/>
    <s v="gallopingghosts@netzero.net"/>
    <s v="3B2D8722-9E56-431B-A459-69B616D2714C"/>
    <m/>
    <x v="11"/>
    <x v="0"/>
    <x v="0"/>
    <x v="0"/>
    <s v="NULL"/>
    <s v="creditsolutions-branded-shortform"/>
    <s v="NM"/>
    <x v="6"/>
    <m/>
    <x v="0"/>
    <s v="search.mywebsearch.com"/>
    <x v="2"/>
    <x v="4"/>
    <x v="1"/>
    <m/>
    <s v="http://search.mywebsearch.com/mywebsearch/AJmain.jhtml"/>
    <s v="pg=AJnews&amp;action=click&amp;searchfor=Credit Card Debt&amp;t=NULL&amp;si=&amp;nr=Fin&amp;tpr=null30&amp;ss=&amp;st=bar&amp;ptnrS=ZCxdm492YYUS&amp;ct=NS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689"/>
    <s v="Margaret"/>
    <s v="maggie5952@pacbell.net"/>
    <s v="2626E27F-2C65-448B-8A38-10DFCF3D7074"/>
    <m/>
    <x v="0"/>
    <x v="0"/>
    <x v="0"/>
    <x v="0"/>
    <s v="NULL"/>
    <s v="creditsolutions-branded-shortform"/>
    <s v="CA"/>
    <x v="0"/>
    <m/>
    <x v="2"/>
    <s v="search.yahoo.com"/>
    <x v="2"/>
    <x v="71"/>
    <x v="1"/>
    <s v="what happens with credit reduction"/>
    <s v="http://search.yahoo.com/search"/>
    <s v="resultPage=10&amp;spage=search%2Fypresults.htm&amp;searchtype=yp&amp;source=APYHPYPS&amp;where=Location&amp;csz=Location&amp;ei=UTF-8&amp;p=what happens with credit reduction&amp;fr=ush-mail&amp;string=what happens with credit reduction&amp;string=Location"/>
    <s v="http://www.debtreductioninc.com/index8.html"/>
    <s v="utm_source=yahoo&amp;utm_medium=cpc&amp;utm_campaign=DebtReductionInc&amp;utm_content=Credit%20Card%20Debt%20Reduction&amp;keyword=Credit%20Card%20Debt%20Reduction&amp;OVRAW=what%20happens%20with%20credit%20reduction&amp;OVKEY=what%20with%20credit%20card%20reduction&amp;OVMTC=advanc"/>
  </r>
  <r>
    <x v="2"/>
    <x v="470"/>
    <s v="Nelson"/>
    <s v="tribbles851@netzero.net"/>
    <s v="LX8X0zr5CUOoaJCX-WX9NQ"/>
    <s v="Closed"/>
    <x v="0"/>
    <x v="0"/>
    <x v="0"/>
    <x v="0"/>
    <s v="NULL"/>
    <s v="creditsolutions-branded-shortform"/>
    <s v="TX"/>
    <x v="2"/>
    <m/>
    <x v="2"/>
    <s v="search.netzero.net"/>
    <x v="2"/>
    <x v="40"/>
    <x v="1"/>
    <m/>
    <s v="http://search.netzero.net/search"/>
    <s v="action=search&amp;r=search&amp;source=hybrid_zerobar&amp;query=non%20profit%20debt%20relief%20company"/>
    <s v="http://www.debtreductioninc.com/index8.html"/>
    <s v="utm_source=yahoo&amp;utm_medium=cpc&amp;utm_campaign=DebtReductionInc&amp;utm_content=Debt%20Company&amp;keyword=Debt%20Consolidation%20Companies&amp;OVRAW=non%20profit%20debt%20relief%20company&amp;OVKEY=non%20profit%20debt%20consolidation%20company&amp;OVMTC=advanced&amp;OVADID=422333"/>
  </r>
  <r>
    <x v="1"/>
    <x v="690"/>
    <s v="Anabel"/>
    <s v="ANAGARCIA@COX.NET"/>
    <s v="D9wxwJJrrUCoLPTuLYUsOg"/>
    <s v="Contacted - Invalid Profile"/>
    <x v="1"/>
    <x v="0"/>
    <x v="0"/>
    <x v="0"/>
    <s v="NULL"/>
    <s v="Debt Settlement1 Master"/>
    <s v="AZ"/>
    <x v="6"/>
    <m/>
    <x v="0"/>
    <s v="www.webcrawler.com"/>
    <x v="7"/>
    <x v="2"/>
    <x v="18"/>
    <m/>
    <s v="http://www.webcrawler.com/webcrawler300/ws/results/Web/credit payment card/1/417/TopNavigation/Relevance/iq=true/zoom=off/_iceUrlFlag=7"/>
    <s v="_IceUrl=true&amp;gclid=CP_c-JTzgJoCFR4hnAodThM8RQ"/>
    <s v="http://www.debtreductioninc.com/index8.html"/>
    <s v="utm_source=google&amp;utm_medium=CPC&amp;utm_content=Lower%20Payments&amp;utm_campaign=Debt%20General&amp;utm_term=Credit%20card%20payments&amp;keyword=How%20Can%20I%20Consolidate%20My%20Debt"/>
  </r>
  <r>
    <x v="0"/>
    <x v="691"/>
    <s v="Kati"/>
    <s v="katisweeney@hotmail.com"/>
    <s v="5F1C2188-3A09-4BFC-BCA3-3669D52FF459"/>
    <m/>
    <x v="5"/>
    <x v="0"/>
    <x v="0"/>
    <x v="0"/>
    <s v="NULL"/>
    <s v="Debt Settlement1 Master"/>
    <s v="NE"/>
    <x v="6"/>
    <m/>
    <x v="0"/>
    <s v="en.allexperts.com"/>
    <x v="5"/>
    <x v="27"/>
    <x v="4"/>
    <m/>
    <s v="http://en.allexperts.com/z/js/o.htm"/>
    <s v="k=debt%20collections%20law&amp;d=Debt%20Collections%20Law&amp;r=http%3A//en.allexperts.com/q/Collections-Law-912/Writ-Garnishment.htm"/>
    <s v="http://www.debtreductioninc.com/index8.html"/>
    <s v="utm_source=google&amp;utm_medium=CPC&amp;utm_content=How&amp;utm_campaign=Debt%20Volume&amp;utm_term=debt&amp;keyword=All%20New%202009%20Debt%20Reduction%20Program"/>
  </r>
  <r>
    <x v="0"/>
    <x v="692"/>
    <s v="Zachary"/>
    <s v="zebarnum@student.cccs.edu"/>
    <s v="57980ED0-656C-485A-B6BF-4F021FD1D58B"/>
    <m/>
    <x v="1"/>
    <x v="0"/>
    <x v="0"/>
    <x v="0"/>
    <s v="NULL"/>
    <s v="Debt Settlement1 Master"/>
    <s v="CO"/>
    <x v="6"/>
    <m/>
    <x v="0"/>
    <s v="www.google.com"/>
    <x v="3"/>
    <x v="38"/>
    <x v="125"/>
    <s v="colorado credit services"/>
    <s v="http://www.google.com/search"/>
    <s v="q=colorado credit services&amp;ie=utf-8&amp;oe=utf-8&amp;aq=t&amp;rls=org.mozilla:en-US:official&amp;client=firefox-a"/>
    <s v="http://www.debtreductioninc.com/index8.html"/>
    <s v="utm_source=google&amp;utm_medium=CPC&amp;utm_content=Credit%20Services&amp;utm_campaign=Credit&amp;utm_term=Credit%20services%20colorado&amp;keyword=How%20Can%20I%20Consolidate%20My%20Debt"/>
  </r>
  <r>
    <x v="0"/>
    <x v="693"/>
    <s v="ginny"/>
    <s v="johnstontbfarm@aol.com"/>
    <s v="C62C0263-8FC0-4B79-8CD9-581575706281"/>
    <m/>
    <x v="0"/>
    <x v="0"/>
    <x v="0"/>
    <x v="3"/>
    <n v="4"/>
    <s v="creditsolutions-branded-shortform"/>
    <s v="NM"/>
    <x v="7"/>
    <m/>
    <x v="0"/>
    <s v="www.google.com"/>
    <x v="0"/>
    <x v="0"/>
    <x v="126"/>
    <s v="msnbc debt"/>
    <s v="http://www.google.com/search"/>
    <s v="q=msnbc debt&amp;btnG=Search&amp;hl=en&amp;sa=2"/>
    <s v="http://www.debtreductioninc.com/index8.html"/>
    <s v="utm_source=google&amp;utm_medium=CPC&amp;utm_content=Holding%20Tank%20-%20Debt&amp;utm_campaign=Debt%20Holding%20Tank&amp;utm_term=Msnbc%20debt&amp;keyword=How%20Can%20I%20Consolidate%20My%20Debt"/>
  </r>
  <r>
    <x v="2"/>
    <x v="694"/>
    <s v="Tom"/>
    <s v="tom.schmidt@rocketmail.com"/>
    <s v="7PTeY3NE7Eiq9Rjl0b5DjA"/>
    <s v="EP Confirmed"/>
    <x v="8"/>
    <x v="0"/>
    <x v="0"/>
    <x v="1"/>
    <n v="5"/>
    <s v="Debt Settlement1 Master"/>
    <s v="CO"/>
    <x v="4"/>
    <m/>
    <x v="0"/>
    <s v="googleads.g.doubleclick.net"/>
    <x v="2"/>
    <x v="17"/>
    <x v="1"/>
    <m/>
    <s v="http://googleads.g.doubleclick.net/pagead/ads"/>
    <s v="client=ca-pub-6230004141648292&amp;output=html&amp;h=250&amp;slotname=4079196637&amp;w=300&amp;lmt=1250949923&amp;flash=9.0.124.0&amp;url=http%3A%2F%2Fwww.lifeaftertheoilcrash.net%2FArchives2009%2FWhitneyDemolition.html&amp;ref=http%3A%2F%2Fwww.lifeaftertheoilcrash.net%2Fbreakingnews.ht"/>
    <s v="http://www.debtreductioninc.com/index8.html"/>
    <s v="utm_source=Google&amp;utm_medium=cpc&amp;utm_campaign=DebtReductionInc&amp;utm_content=Credit%20Card%20Debt&amp;keyword=Credit%20Card%20Debt%20Services"/>
  </r>
  <r>
    <x v="0"/>
    <x v="695"/>
    <s v="Cheryl"/>
    <s v="blaschka@sbcglobal.net"/>
    <s v="151AF13F-78C8-42F5-9F27-7F43A453B311"/>
    <m/>
    <x v="0"/>
    <x v="0"/>
    <x v="0"/>
    <x v="0"/>
    <s v="NULL"/>
    <s v="creditsolutions-branded-shortform"/>
    <s v="MI"/>
    <x v="0"/>
    <m/>
    <x v="2"/>
    <s v="search.yahoo.com"/>
    <x v="2"/>
    <x v="11"/>
    <x v="1"/>
    <s v="ways to get out of debt"/>
    <s v="http://search.yahoo.com/search"/>
    <s v="p=ways to get out of debt&amp;cs=bz&amp;sado=1"/>
    <s v="http://www.debtreductioninc.com/index8.html"/>
    <s v="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"/>
  </r>
  <r>
    <x v="0"/>
    <x v="696"/>
    <s v="Erin"/>
    <s v="erin21nicole@gmail.com"/>
    <s v="D2FB6CE3-3B3F-4ED2-9EAC-8866A7F4EE26"/>
    <m/>
    <x v="3"/>
    <x v="0"/>
    <x v="0"/>
    <x v="0"/>
    <s v="NULL"/>
    <s v="Debt Settlement1 Master"/>
    <s v="IL"/>
    <x v="3"/>
    <m/>
    <x v="0"/>
    <s v="www.google.com"/>
    <x v="0"/>
    <x v="0"/>
    <x v="81"/>
    <s v="private student loan debt"/>
    <s v="http://www.google.com/search"/>
    <s v="hl=en&amp;q=private student loan debt&amp;revid=423841068&amp;ei=Epr5SYryKoKHtgeH3rStAw&amp;sa=X&amp;oi=revisions_inline&amp;resnum=0&amp;ct=broad-revision&amp;cd=4"/>
    <s v="http://www.debtreductioninc.com/index8.html"/>
    <s v="utm_source=google&amp;utm_medium=CPC&amp;utm_content=Holding%20Tank%20-%20Debt&amp;utm_campaign=Debt%20Holding%20Tank&amp;utm_term=Student%20loan%20debt&amp;keyword=How%20Can%20I%20Consolidate%20My%20Debt"/>
  </r>
  <r>
    <x v="0"/>
    <x v="697"/>
    <s v="Peter"/>
    <s v="pdesuno@gmail.com"/>
    <s v="11483E98-2FEC-4A54-AEAC-D6D20A59BAEE"/>
    <m/>
    <x v="0"/>
    <x v="0"/>
    <x v="0"/>
    <x v="0"/>
    <s v="NULL"/>
    <s v="creditsolutions-branded-shortform"/>
    <s v="IL"/>
    <x v="1"/>
    <m/>
    <x v="0"/>
    <s v="googleads.g.doubleclick.net"/>
    <x v="2"/>
    <x v="5"/>
    <x v="1"/>
    <m/>
    <s v="http://googleads.g.doubleclick.net/pagead/ads"/>
    <s v="client=ca-pub-7145847650058742&amp;dt=1243526902184&amp;lmt=1243526727&amp;prev_slotnames=4568799426&amp;format=160x600_as&amp;output=html&amp;correlator=1243526902043&amp;url=http%3A%2F%2Fwww.studentloanrelief.org%2Fsecret-getting-career-related-forgiveness-all-your-student-loans&amp;c"/>
    <s v="http://www.debtreductioninc.com/index12.html"/>
    <s v="utm_source=Google&amp;utm_medium=cpc&amp;utm_campaign=DebtReductionInc&amp;utm_content=Student%20Debt&amp;keyword=Defaulted%20Student%20Loan%20Solutions"/>
  </r>
  <r>
    <x v="1"/>
    <x v="698"/>
    <s v="Robert"/>
    <s v="robertdwilliams1967@live.com"/>
    <s v="bUC6INeHqEyL5bFYt0BSeQ"/>
    <s v="Unable to contact - Bad Contact Information"/>
    <x v="0"/>
    <x v="0"/>
    <x v="0"/>
    <x v="0"/>
    <s v="NULL"/>
    <s v="creditsolutions-branded-shortform"/>
    <s v="NM"/>
    <x v="2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699"/>
    <s v="Lee"/>
    <s v="parkerandshelly@yahoo.com"/>
    <s v="0CDF7FE2-91BB-4F2C-963D-33817F0512A7"/>
    <m/>
    <x v="7"/>
    <x v="0"/>
    <x v="0"/>
    <x v="0"/>
    <s v="NULL"/>
    <s v="Debt Settlement1 Master"/>
    <s v="CA"/>
    <x v="2"/>
    <m/>
    <x v="2"/>
    <s v="search.yahoo.com"/>
    <x v="2"/>
    <x v="2"/>
    <x v="1"/>
    <s v="how to lower car payments"/>
    <s v="http://search.yahoo.com/search"/>
    <s v="p=how to lower car payments&amp;fr=yfp-t-501-s&amp;toggle=1&amp;cop=mss&amp;ei=UTF-8"/>
    <s v="http://www.debtreductioninc.com/index8.html"/>
    <s v="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"/>
  </r>
  <r>
    <x v="0"/>
    <x v="700"/>
    <s v="Walter"/>
    <s v="Mitchellw@dteenergy.com"/>
    <s v="EDC5F3C1-F325-43D9-977E-3D810C7C06DE"/>
    <m/>
    <x v="3"/>
    <x v="0"/>
    <x v="0"/>
    <x v="0"/>
    <s v="NULL"/>
    <s v="Debt Settlement1 Master"/>
    <s v="MI"/>
    <x v="0"/>
    <m/>
    <x v="1"/>
    <s v="dtelm01.dteco.com"/>
    <x v="1"/>
    <x v="1"/>
    <x v="1"/>
    <m/>
    <s v="http://dtelm01.dteco.com/mailc/e45577.nsf/($SoftDeletions)/FA3155C9A9190B938525759300810458/"/>
    <s v="OpenDocument&amp;Form=s_MailMemoReadBodyContent&amp;OpenSoftDeleted"/>
    <s v="http://www.debtreductioninc.com/index8.html"/>
    <s v="utm_source=AdKnowledge&amp;utm_medium=CPC&amp;utm_content=Consolidate&amp;20Debt&amp;utm_campaign=Financial%20Services&amp;keyword=Debt%20Consolidation%20Experts"/>
  </r>
  <r>
    <x v="0"/>
    <x v="701"/>
    <s v="sanny"/>
    <s v="sfigueroa@challengerschool.com"/>
    <s v="7A343D41-5B25-463E-BA8C-515D91BA7BA8"/>
    <m/>
    <x v="2"/>
    <x v="0"/>
    <x v="0"/>
    <x v="1"/>
    <n v="5"/>
    <s v="Debt Settlement1 Master"/>
    <s v="CA"/>
    <x v="0"/>
    <m/>
    <x v="0"/>
    <s v="googleads.g.doubleclick.net"/>
    <x v="2"/>
    <x v="4"/>
    <x v="1"/>
    <m/>
    <s v="http://googleads.g.doubleclick.net/pagead/ads"/>
    <s v="client=ca-pub-1907408331997182&amp;output=html&amp;h=90&amp;slotname=4937070085&amp;w=200&amp;lmt=1252112798&amp;flash=9.0.124.0&amp;url=http%3A%2F%2Fwww.huliq.com%2F0%2F84646%2Fallegro-law-gets-busted-fraudulent-debt-settlement-practices&amp;ref=http%3A%2F%2Fwww.google.com%2Fsearch%3Fq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702"/>
    <s v="Roger"/>
    <s v="tbreeze78@hotmail.com"/>
    <s v="cSsRpMIu_UiT9VGF-30QxA"/>
    <s v="Closed"/>
    <x v="0"/>
    <x v="0"/>
    <x v="0"/>
    <x v="0"/>
    <s v="NULL"/>
    <s v="creditsolutions-branded-shortform"/>
    <s v="TX"/>
    <x v="8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Debt%20Consolidation&amp;OVRAW=non%20profit%20debt%20consolidation%20in%20texas&amp;OVKEY=non%20profit%20debt%20consolidation&amp;OVMTC=advanced&amp;OVADID=42233432022&amp;"/>
  </r>
  <r>
    <x v="0"/>
    <x v="703"/>
    <s v="Linett"/>
    <s v="scorp10@earthlink.net"/>
    <s v="1A8D8E8C-CB19-4011-A11B-2C15F0E30FE8"/>
    <m/>
    <x v="6"/>
    <x v="0"/>
    <x v="0"/>
    <x v="0"/>
    <s v="NULL"/>
    <s v="Debt Settlement1 Master"/>
    <s v="IL"/>
    <x v="9"/>
    <m/>
    <x v="2"/>
    <m/>
    <x v="2"/>
    <x v="16"/>
    <x v="1"/>
    <m/>
    <m/>
    <m/>
    <s v="http://www.debtreductioninc.com/index8.html"/>
    <s v="utm_source=yahoo&amp;utm_medium=cpc&amp;utm_campaign=DebtReductionInc&amp;utm_content=Stop%20Collections&amp;keyword=Stop%20Credit%20Collectors&amp;OVRAW=Collections%20Credit&amp;OVKEY=collector%20credit&amp;OVMTC=advanced&amp;OVADID=42233307522&amp;OVKWID=207721371522"/>
  </r>
  <r>
    <x v="0"/>
    <x v="704"/>
    <s v="portland"/>
    <s v="portlandsouthern@yahoo.com"/>
    <s v="86FB1F86-0925-49B2-A48A-2D752CD30300"/>
    <m/>
    <x v="0"/>
    <x v="0"/>
    <x v="0"/>
    <x v="1"/>
    <n v="3"/>
    <s v="creditsolutions-branded-shortform"/>
    <s v="IL"/>
    <x v="7"/>
    <m/>
    <x v="2"/>
    <s v="search.yahoo.com"/>
    <x v="2"/>
    <x v="2"/>
    <x v="1"/>
    <s v="establishment to lower morgage payment and interest; nappa"/>
    <s v="http://search.yahoo.com/search;_ylt=A0geu9uRXY1KvY4AgTVXNyoA"/>
    <s v="p=establishment to lower morgage payment and interest%3B nappa&amp;y=Search&amp;fr=yfp-t-830-s&amp;fr2=sb-top&amp;sao=1"/>
    <s v="http://www.debtreductioninc.com/index8.html"/>
    <s v="utm_source=yahoo&amp;utm_medium=cpc&amp;utm_campaign=DebtReductionInc&amp;utm_content=Lower%20Payments&amp;keyword=How%20To%20Lower%20Mortgage%20Payments&amp;OVRAW=establishment%20to%20lower%20mortgage%20payment%20and%20interest%3B%20nappa&amp;OVKEY=lower%20mortgage%20payment%20"/>
  </r>
  <r>
    <x v="0"/>
    <x v="705"/>
    <s v="jacque"/>
    <s v="momof3bap@aol.com"/>
    <s v="FC9958FB-656F-4346-B4CC-9278512CADC3"/>
    <m/>
    <x v="11"/>
    <x v="0"/>
    <x v="0"/>
    <x v="0"/>
    <s v="NULL"/>
    <s v="creditsolutions-branded-shortform"/>
    <s v="IL"/>
    <x v="2"/>
    <m/>
    <x v="0"/>
    <s v="googleads.g.doubleclick.net"/>
    <x v="2"/>
    <x v="5"/>
    <x v="1"/>
    <m/>
    <s v="http://googleads.g.doubleclick.net/pagead/ads"/>
    <s v="client=ca-pub-7025449865608971&amp;dt=1240416615239&amp;lmt=1236934008&amp;output=html&amp;slotname=3469039675&amp;correlator=1240416615239&amp;url=http%3A%2F%2Fwww.obamabailout.us%2Fstudentloans.html&amp;ref=http%3A%2F%2Fwww.obamabailout.us%2F&amp;frm=0&amp;ga_vid=2139439135.1240416616&amp;ga_"/>
    <s v="http://www.debtreductioninc.com/index8.html"/>
    <s v="utm_source=Google&amp;utm_medium=cpc&amp;utm_campaign=DebtReductionInc&amp;utm_content=Student%20Debt&amp;keyword=Defaulted%20Student%20Loan%20Solutions"/>
  </r>
  <r>
    <x v="0"/>
    <x v="706"/>
    <s v="joshua"/>
    <s v="josh21389@yahoo.com"/>
    <s v="9BAA00A3-9EE7-466D-8B2F-07D793BD2EA7"/>
    <m/>
    <x v="11"/>
    <x v="0"/>
    <x v="0"/>
    <x v="0"/>
    <s v="NULL"/>
    <s v="creditsolutions-branded-shortform"/>
    <s v="LA"/>
    <x v="6"/>
    <m/>
    <x v="0"/>
    <s v="www.google.com"/>
    <x v="0"/>
    <x v="0"/>
    <x v="127"/>
    <s v="debt grants"/>
    <s v="http://www.google.com/search"/>
    <s v="hl=en&amp;q=debt grants&amp;aq=f&amp;oq="/>
    <s v="http://www.debtreductioninc.com/index8.html"/>
    <s v="utm_source=google&amp;utm_medium=CPC&amp;utm_content=Holding%20Tank%20-%20Debt&amp;utm_campaign=Debt%20Holding%20Tank&amp;utm_term=Debt%20grants&amp;keyword=How%20Can%20I%20Consolidate%20My%20Debt"/>
  </r>
  <r>
    <x v="2"/>
    <x v="370"/>
    <s v="Mikhail"/>
    <s v="hotdevil1311224@yahoo.com"/>
    <s v="4QWOoNVqO0auBw5gvfibDw"/>
    <s v="EP Confirmed"/>
    <x v="0"/>
    <x v="0"/>
    <x v="0"/>
    <x v="1"/>
    <n v="4"/>
    <s v="creditsolutions-branded-shortform"/>
    <s v="NY"/>
    <x v="2"/>
    <m/>
    <x v="2"/>
    <s v="search.yahoo.com"/>
    <x v="2"/>
    <x v="51"/>
    <x v="1"/>
    <s v="free bill consolidation"/>
    <s v="http://search.yahoo.com/search"/>
    <s v="p=free bill consolidation&amp;ei=UTF-8&amp;fr=yfp-t-151-s&amp;xargs=12KPjg1NlSr4e9mvinEOOIMLrcmUsOkZ%2Dx8bo%5FXIR7GtYq8DtcV%5FwmXuHJwPUmEK7O2A94%2D8jXqfZUf6uZzbjPTkrNEmGMGpIc643ExdgPMO3w7u9E87IkPtoSv4dPIWMqUIKDadoErO%5FJPW%5FLONJ6%5FOswNzyY%2DuERef0u5%5F87JbPXYGBL8kq"/>
    <s v="http://www.debtreductioninc.com/index8.html"/>
    <s v="utm_source=yahoo&amp;utm_medium=cpc&amp;utm_campaign=DebtReductionInc&amp;utm_content=Bill%20Consolidation&amp;keyword=Bill%20Consolidation%20Services&amp;OVRAW=free%20bill%20consolidation&amp;OVKEY=free%20bill%20consolidation&amp;OVMTC=standard&amp;OVADID=42233446022&amp;OVKWID=20771320352"/>
  </r>
  <r>
    <x v="0"/>
    <x v="707"/>
    <s v="Nicholas"/>
    <s v="nbelowch@gmail.com"/>
    <s v="948DE9B3-AEC2-4B25-8F6F-FB05405F2893"/>
    <m/>
    <x v="2"/>
    <x v="0"/>
    <x v="0"/>
    <x v="0"/>
    <s v="NULL"/>
    <s v="Debt Settlement1 Master"/>
    <s v="NY"/>
    <x v="8"/>
    <m/>
    <x v="0"/>
    <s v="googleads.g.doubleclick.net"/>
    <x v="10"/>
    <x v="31"/>
    <x v="111"/>
    <m/>
    <s v="http://googleads.g.doubleclick.net/pagead/ads"/>
    <s v="client=ca-pub-4545283430509426&amp;dt=1242487371843&amp;lmt=1242487371&amp;prev_slotnames=6623402734%2C8339715885&amp;output=html&amp;slotname=4697265050&amp;correlator=1242487370562&amp;url=http%3A%2F%2Fwww.creditinfocenter.com%2Fforms%2Fsampleletter6.shtml&amp;ref=http%3A%2F%2Fwww.cre"/>
    <s v="http://www.debtreductioninc.com/index8.html"/>
    <s v="utm_source=google&amp;utm_medium=CPC&amp;utm_content=Consolidation&amp;utm_campaign=Debt%20Consolidation&amp;utm_term=Debt%20consolidation&amp;keyword=How%20Can%20I%20Consolidate%20My%20Debt"/>
  </r>
  <r>
    <x v="0"/>
    <x v="708"/>
    <s v="Ralph"/>
    <s v="raschauber@aol.com"/>
    <s v="437E527B-FDD5-4DFD-AF60-D519763F1505"/>
    <m/>
    <x v="0"/>
    <x v="0"/>
    <x v="0"/>
    <x v="1"/>
    <n v="5"/>
    <s v="creditsolutions-branded-shortform"/>
    <s v="IL"/>
    <x v="4"/>
    <m/>
    <x v="1"/>
    <s v="www.optingateway.info"/>
    <x v="1"/>
    <x v="9"/>
    <x v="1"/>
    <m/>
    <s v="http://www.optingateway.info/adk1/debt1/"/>
    <m/>
    <s v="http://www.debtreductioninc.com/index8.html"/>
    <s v="utm_source=AdKnowledge&amp;utm_medium=CPC&amp;utm_content=Debt&amp;20Negotiation&amp;utm_campaign=Financial%20Services&amp;keyword=Debt%20Consolidation%20Experts"/>
  </r>
  <r>
    <x v="0"/>
    <x v="709"/>
    <s v="RICK"/>
    <s v="RLRENIEWICZ@AOL.COM"/>
    <s v="524A8C67-4FCE-4228-B3FA-A1224B02418E"/>
    <m/>
    <x v="0"/>
    <x v="0"/>
    <x v="0"/>
    <x v="1"/>
    <n v="5"/>
    <s v="creditsolutions-branded-shortform"/>
    <s v="MI"/>
    <x v="5"/>
    <m/>
    <x v="0"/>
    <s v="pagead2.googlesyndication.com"/>
    <x v="2"/>
    <x v="4"/>
    <x v="1"/>
    <m/>
    <s v="http://pagead2.googlesyndication.com/pagead/ads"/>
    <s v="client=ca-pub-7077183407169853&amp;dt=1249843614953&amp;lmt=1248973507&amp;prev_slotnames=7018528130&amp;output=html&amp;slotname=1189020219&amp;correlator=1249843614921&amp;dblk=1&amp;url=http%3A%2F%2Fwww.consumerdebtlaw.com%2Fdebt_collector_harassment.htm&amp;ref=http%3A%2F%2Fwww.consumer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10"/>
    <s v="Harold"/>
    <s v="Hdejesus58@aol.com"/>
    <s v="7EC89594-C333-436E-B819-568C1CC8930C"/>
    <m/>
    <x v="2"/>
    <x v="0"/>
    <x v="0"/>
    <x v="0"/>
    <s v="NULL"/>
    <s v="Debt Settlement1 Master"/>
    <s v="NY"/>
    <x v="9"/>
    <m/>
    <x v="0"/>
    <s v="search.aol.com"/>
    <x v="5"/>
    <x v="9"/>
    <x v="4"/>
    <m/>
    <s v="http://search.aol.com/aol/search"/>
    <s v="s_it=searchbox.webhome&amp;q=www.ftc.gov%2Fbcp%2Fmenus%2Fconsumer%2Fcredit%2Fdebt.shtm"/>
    <s v="http://www.debtreductioninc.com/index8.html"/>
    <s v="utm_source=google&amp;utm_medium=CPC&amp;utm_content=Debt&amp;utm_campaign=Debt%20Volume&amp;utm_term=Debt&amp;keyword=How%20Can%20I%20Consolidate%20My%20Debt"/>
  </r>
  <r>
    <x v="0"/>
    <x v="711"/>
    <s v="jane"/>
    <s v="kkcjane@yahoo.com"/>
    <s v="DB79C3F6-AC8A-406C-9AC4-8BB4FBA5EEBC"/>
    <m/>
    <x v="0"/>
    <x v="0"/>
    <x v="0"/>
    <x v="3"/>
    <n v="4"/>
    <s v="creditsolutions-branded-shortform"/>
    <s v="LA"/>
    <x v="0"/>
    <m/>
    <x v="0"/>
    <s v="www.lsa.myareaguide.com"/>
    <x v="6"/>
    <x v="72"/>
    <x v="1"/>
    <m/>
    <s v="http://www.lsa.myareaguide.com/ypcyellow.html"/>
    <s v="what=debt help&amp;where=&amp;x=0&amp;y=0"/>
    <s v="http://www.debtreductioninc.com/index8.html"/>
    <s v="utm_source=Google&amp;utm_medium=cpc&amp;utm_campaign=state&amp;utm_content=Debt%20Collection&amp;keyword=Debt%20Consolidation"/>
  </r>
  <r>
    <x v="0"/>
    <x v="712"/>
    <s v="Lisa"/>
    <s v="sunnenlmr@aol.com"/>
    <s v="440AE3FE-B57F-41DE-A1E2-E894176BEB87"/>
    <m/>
    <x v="3"/>
    <x v="0"/>
    <x v="0"/>
    <x v="0"/>
    <s v="NULL"/>
    <s v="Debt Settlement1 Master"/>
    <s v="FL"/>
    <x v="8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713"/>
    <s v="ELIZABETH"/>
    <s v="TIEONEON11@AOL.COM"/>
    <s v="192F0E23-0016-4312-B153-BC51EC71B09D"/>
    <m/>
    <x v="11"/>
    <x v="0"/>
    <x v="0"/>
    <x v="0"/>
    <s v="NULL"/>
    <s v="creditsolutions-branded-shortform"/>
    <s v="MD"/>
    <x v="2"/>
    <m/>
    <x v="0"/>
    <s v="aolsearcht3.search.aol.com"/>
    <x v="0"/>
    <x v="0"/>
    <x v="15"/>
    <s v="www.FIRSTAMERICANDEBTRELIEF.COM"/>
    <s v="http://aolsearcht3.search.aol.com/aol/search"/>
    <s v="invocationType=wscreen-searchboxhtml&amp;query=www.FIRSTAMERICANDEBTRELIEF.COM&amp;do=Search"/>
    <s v="http://www.debtreductioninc.com/index8.html"/>
    <s v="utm_source=google&amp;utm_medium=CPC&amp;utm_content=Holding%20Tank%20-%20Debt&amp;utm_campaign=Debt%20Holding%20Tank&amp;utm_term=Firstamericandebtrelief&amp;keyword=How%20Can%20I%20Consolidate%20My%20Debt"/>
  </r>
  <r>
    <x v="2"/>
    <x v="714"/>
    <s v="William"/>
    <s v="MONEYLION2@AOL.COM"/>
    <s v="Fa9YBvVFnEeq9tSCk1hEMA"/>
    <s v="Closed"/>
    <x v="3"/>
    <x v="0"/>
    <x v="0"/>
    <x v="0"/>
    <s v="NULL"/>
    <s v="Debt Settlement1 Master"/>
    <s v="AZ"/>
    <x v="3"/>
    <m/>
    <x v="0"/>
    <s v="ezinearticles.com"/>
    <x v="2"/>
    <x v="4"/>
    <x v="1"/>
    <m/>
    <s v="http://ezinearticles.com/trusted-results/"/>
    <s v="google_kw=Credit Card Debt Law&amp;google_rt=ChBJ6qvfAALSGwoVGwRjbDH9EhRDcmVkaXQgQ2FyZCBEZWJ0IExhdxoIQ9XotMUwypUoAVITCLLst-iQ_JkCFSO3FQodFScYMQ&amp;google_page_url=http%3A%2F%2Fezinearticles.com%2F%3FAnswers-to-Common-Questions-About-Credit-Card-Debt-Reduction%26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15"/>
    <s v="Barbara"/>
    <s v="ugpub@aol.com"/>
    <s v="2F7606DC-6F28-4B09-A819-42C48A987AB4"/>
    <m/>
    <x v="2"/>
    <x v="0"/>
    <x v="0"/>
    <x v="1"/>
    <n v="5"/>
    <s v="Debt Settlement1 Master"/>
    <s v="MI"/>
    <x v="7"/>
    <m/>
    <x v="0"/>
    <s v="search.aol.com"/>
    <x v="4"/>
    <x v="9"/>
    <x v="4"/>
    <m/>
    <s v="http://search.aol.com/aol/search"/>
    <s v="q=debt what if creditor will not put agreement in writing&amp;page=2&amp;nt=SG2&amp;ncid=aolsea00010000000041&amp;c.userid=-4897644948055171122&amp;oreq=86ce8a5c5e624ccfb5098e477bc96351&amp;s_it=clpromo1&amp;icid=aolsea00010000000041"/>
    <s v="http://www.debtreductioninc.com/index8.html"/>
    <s v="utm_source=google&amp;utm_medium=CPC&amp;utm_content=Debt&amp;utm_campaign=Debt%20Volume_MI&amp;utm_term=Debt&amp;keyword=How%20Can%20I%20Consolidate%20My%20Debt"/>
  </r>
  <r>
    <x v="2"/>
    <x v="117"/>
    <s v="Stefanie"/>
    <s v="sebbiediva@yahoo.com"/>
    <s v="1DR3BEwa2EKzBvBsNRmBiw"/>
    <s v="EP Confirmed"/>
    <x v="0"/>
    <x v="0"/>
    <x v="0"/>
    <x v="0"/>
    <s v="NULL"/>
    <s v="creditsolutions-branded-shortform"/>
    <s v="FL"/>
    <x v="2"/>
    <m/>
    <x v="0"/>
    <s v="search.aol.com"/>
    <x v="0"/>
    <x v="0"/>
    <x v="128"/>
    <s v="national debt initiative program"/>
    <s v="http://search.aol.com/aol/search"/>
    <s v="query=national debt initiative program&amp;s_it=keyword_rollover&amp;c.userid=8922320107110290332"/>
    <s v="http://www.debtreductioninc.com/index8.html"/>
    <s v="utm_source=google&amp;utm_medium=CPC&amp;utm_content=Holding%20Tank%20-%20Debt&amp;utm_campaign=Debt%20Holding%20Tank&amp;utm_term=National%20debt%20initiative%20program&amp;keyword=How%20Can%20I%20Consolidate%20My%20Debt"/>
  </r>
  <r>
    <x v="0"/>
    <x v="716"/>
    <s v="mary"/>
    <s v="grovymary1@aol.com"/>
    <s v="D5BA48A5-E224-48F0-9DC9-D85F1152F531"/>
    <m/>
    <x v="8"/>
    <x v="0"/>
    <x v="0"/>
    <x v="0"/>
    <s v="NULL"/>
    <s v="Debt Settlement1 Master"/>
    <s v="NY"/>
    <x v="9"/>
    <m/>
    <x v="0"/>
    <s v="search.aol.com"/>
    <x v="0"/>
    <x v="0"/>
    <x v="129"/>
    <s v="legally erase your debt faster be part of obama bail out plan"/>
    <s v="http://search.aol.com/aol/news"/>
    <s v="query=%22legally erase your debt faster be part of obama bail out plan%22&amp;flv=1"/>
    <s v="http://www.debtreductioninc.com/index8.html"/>
    <s v="utm_source=google&amp;utm_medium=CPC&amp;utm_content=Holding%20Tank%20-%20Debt&amp;utm_campaign=Debt%20Holding%20Tank&amp;utm_term=Legally%20erase%20your%20debt&amp;keyword=How%20Can%20I%20Consolidate%20My%20Debt"/>
  </r>
  <r>
    <x v="0"/>
    <x v="717"/>
    <s v="richard"/>
    <s v="kipfer2005@aol.com"/>
    <s v="0E0B2600-CAB8-4A12-A266-33F31426FA96"/>
    <m/>
    <x v="6"/>
    <x v="0"/>
    <x v="0"/>
    <x v="1"/>
    <n v="4"/>
    <s v="Debt Settlement1 Master"/>
    <s v="FL"/>
    <x v="9"/>
    <m/>
    <x v="0"/>
    <s v="search.aol.com"/>
    <x v="7"/>
    <x v="12"/>
    <x v="130"/>
    <m/>
    <s v="http://search.aol.com/aol/weboffers"/>
    <s v="s_it=wo_more&amp;q=how to clear your debt&amp;nt=SG2&amp;page=2"/>
    <s v="http://www.debtreductioninc.com/index8.html"/>
    <s v="utm_source=google&amp;utm_medium=CPC&amp;utm_content=General%20Debt&amp;utm_campaign=Debt%20General&amp;utm_term=Clear%20debt&amp;keyword=How%20Can%20I%20Consolidate%20My%20Debt"/>
  </r>
  <r>
    <x v="1"/>
    <x v="718"/>
    <s v="Jo Ann"/>
    <s v="jojojd24@aol.com"/>
    <s v="mrKHcEocV0evejUhiFua2g"/>
    <s v="Contacted - Invalid Profile"/>
    <x v="0"/>
    <x v="0"/>
    <x v="0"/>
    <x v="0"/>
    <s v="NULL"/>
    <s v="creditsolutions-branded-shortform"/>
    <s v="NY"/>
    <x v="4"/>
    <m/>
    <x v="0"/>
    <s v="search.aol.com"/>
    <x v="7"/>
    <x v="2"/>
    <x v="18"/>
    <m/>
    <s v="http://search.aol.com/aol/weboffers"/>
    <s v="s_it=wo_more&amp;q=how much is payments   for a 9000.00 credit card charge at 19.99%25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719"/>
    <s v="Nestor"/>
    <s v="nestorrny@aol.com"/>
    <s v="k74GrQzgGEe5oH9AEA84zQ"/>
    <s v="EP Confirmed"/>
    <x v="0"/>
    <x v="0"/>
    <x v="0"/>
    <x v="5"/>
    <n v="5"/>
    <s v="creditsolutions-branded-shortform"/>
    <s v="NY"/>
    <x v="2"/>
    <m/>
    <x v="0"/>
    <s v="searchportal.information.com"/>
    <x v="7"/>
    <x v="5"/>
    <x v="9"/>
    <m/>
    <s v="http://searchportal.information.com/"/>
    <s v="epl=02040072UlsNZ0sAVVETVRBeHhYDUhNXDmgTWkRcEVpFTVRVQzpYVQtWZglSWgVZDAQeFgNSE1cOaBdMRwRcWVxWUxJfCkFrAFRWBlhRBQ1TRUwWWwJTAF4AUgcHVVkTVGdRUAxQAwFESlgLV2sSVQcHBVdRBFUHUg5RAgZHBVpYWVFaXwRYUV9RTgxfWBFRG01bCgsVCkM5RQJbXFxQ&amp;query=Defaulted%20Student%20Loa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720"/>
    <s v="patricia"/>
    <s v="pat66@aol.com"/>
    <s v="0B101CB6-2680-4035-ADBA-04C12D01793C"/>
    <m/>
    <x v="0"/>
    <x v="0"/>
    <x v="0"/>
    <x v="0"/>
    <s v="NULL"/>
    <s v="creditsolutions-branded-shortform"/>
    <s v="FL"/>
    <x v="0"/>
    <m/>
    <x v="0"/>
    <s v="search.aol.com"/>
    <x v="0"/>
    <x v="0"/>
    <x v="92"/>
    <s v="debt rescue usa"/>
    <s v="http://search.aol.com/aol/search"/>
    <s v="query=debt rescue usa&amp;s_it=client91_searchbox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0"/>
    <x v="721"/>
    <s v="Dorothy"/>
    <s v="Doty711@aol.com"/>
    <s v="647E1CC6-EEBA-4B6E-921E-6EC1119FFC35"/>
    <m/>
    <x v="0"/>
    <x v="0"/>
    <x v="0"/>
    <x v="0"/>
    <s v="NULL"/>
    <s v="creditsolutions-branded-shortform"/>
    <s v="NY"/>
    <x v="3"/>
    <m/>
    <x v="0"/>
    <s v="googleads.g.doubleclick.net"/>
    <x v="2"/>
    <x v="63"/>
    <x v="1"/>
    <m/>
    <s v="http://googleads.g.doubleclick.net/pagead/ads"/>
    <s v="client=ca-pub-1548927254388046&amp;dt=1243470884562&amp;lmt=1243470884&amp;alternate_ad_url=http%3A%2F%2Fyedda.com%2Fscripts%2Fgoogle_adsense_script.html&amp;prev_fmts=468x60_as&amp;format=468x60_as&amp;output=html&amp;correlator=1243470882453&amp;channel=4629160403%2B1640639091%2B00120"/>
    <s v="http://www.debtreductioninc.com/index12.html"/>
    <s v="utm_source=Google&amp;utm_medium=cpc&amp;utm_campaign=DebtReductionInc&amp;utm_content=Personal%20Debt&amp;keyword=Consolidate%20Personal%20Debt"/>
  </r>
  <r>
    <x v="2"/>
    <x v="722"/>
    <s v="Ann"/>
    <s v="jax131@aol.com"/>
    <s v="19ZqKWKnNESwS1Ku9xdF7A"/>
    <s v="Closed"/>
    <x v="0"/>
    <x v="0"/>
    <x v="0"/>
    <x v="3"/>
    <n v="3"/>
    <s v="creditsolutions-branded-shortform"/>
    <s v="MO"/>
    <x v="0"/>
    <m/>
    <x v="0"/>
    <s v="search.aol.com"/>
    <x v="5"/>
    <x v="9"/>
    <x v="4"/>
    <s v="visadebt"/>
    <s v="http://search.aol.com/aol/search"/>
    <s v="query=visadebt&amp;s_it=keyword_rollover"/>
    <s v="http://www.debtreductioninc.com/index8.html"/>
    <s v="utm_source=google&amp;utm_medium=CPC&amp;utm_content=Debt&amp;utm_campaign=Debt%20Volume&amp;utm_term=Debt&amp;keyword=How%20Can%20I%20Consolidate%20My%20Debt"/>
  </r>
  <r>
    <x v="0"/>
    <x v="723"/>
    <s v="Ivan"/>
    <s v="fdim@aol.com"/>
    <s v="8DA24124-3843-499D-AAE1-5A9681493022"/>
    <m/>
    <x v="6"/>
    <x v="0"/>
    <x v="0"/>
    <x v="0"/>
    <s v="NULL"/>
    <s v="Debt Settlement1 Master"/>
    <s v="NY"/>
    <x v="7"/>
    <m/>
    <x v="0"/>
    <s v="search25.info.com"/>
    <x v="7"/>
    <x v="5"/>
    <x v="5"/>
    <m/>
    <s v="http://search25.info.com/searchw"/>
    <s v="qkw=Defaulted Student Loans&amp;r_cop=aylf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724"/>
    <s v="Sharon"/>
    <s v="choatehouston@aol.com"/>
    <s v="75216960-F582-46A5-8A03-D3B28CF9FDFF"/>
    <m/>
    <x v="2"/>
    <x v="0"/>
    <x v="0"/>
    <x v="0"/>
    <s v="NULL"/>
    <s v="Debt Settlement1 Master"/>
    <s v="TX"/>
    <x v="4"/>
    <m/>
    <x v="0"/>
    <s v="googleads.g.doubleclick.net"/>
    <x v="2"/>
    <x v="4"/>
    <x v="1"/>
    <m/>
    <s v="http://googleads.g.doubleclick.net/pagead/ads"/>
    <s v="client=ca-pub-8018289210612122&amp;dt=1243792111575&amp;lmt=1243792111&amp;prev_slotnames=5801455384&amp;output=html&amp;slotname=6723677678&amp;correlator=1243792111419&amp;url=http%3A%2F%2Fwww.csgnetwork.com%2Fcreditcardcalc.html&amp;ref=http%3A%2F%2Fsearch.aol.com%2Faol%2Fsearch%3Fqu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25"/>
    <s v="Claire"/>
    <s v="BabyBellaAngel77@aol.com"/>
    <s v="C9CBD88A-4D5D-4766-871A-F5683AAAC3CD"/>
    <m/>
    <x v="0"/>
    <x v="0"/>
    <x v="0"/>
    <x v="1"/>
    <n v="5"/>
    <s v="creditsolutions-branded-shortform"/>
    <s v="PA"/>
    <x v="2"/>
    <m/>
    <x v="0"/>
    <s v="search.aol.com"/>
    <x v="3"/>
    <x v="27"/>
    <x v="131"/>
    <s v="how can i ask credit card companies to lower interest rate"/>
    <s v="http://search.aol.com/aol/search"/>
    <s v="query=how can i ask credit card companies to lower interest rate&amp;s_it=keyword_rollover"/>
    <s v="http://www.debtreductioninc.com/index12.html"/>
    <s v="utm_source=google&amp;utm_medium=CPC&amp;utm_content=How&amp;utm_campaign=Credit&amp;utm_term=How%20can%20i%20lower%20credit&amp;keyword=How%20Can%20I%20Consolidate%20My%20Debt"/>
  </r>
  <r>
    <x v="0"/>
    <x v="726"/>
    <s v="gary"/>
    <s v="foxcpa123@aol.com"/>
    <s v="8ADD0117-E313-4AAE-9D75-85B932C40751"/>
    <m/>
    <x v="0"/>
    <x v="0"/>
    <x v="0"/>
    <x v="0"/>
    <s v="NULL"/>
    <s v="creditsolutions-branded-shortform"/>
    <s v="WV"/>
    <x v="2"/>
    <m/>
    <x v="0"/>
    <s v="search.aol.com"/>
    <x v="7"/>
    <x v="5"/>
    <x v="5"/>
    <m/>
    <s v="http://search.aol.com/aol/search"/>
    <s v="s_it=topsearchbox.search&amp;q=defaulted student loans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727"/>
    <s v="joseph"/>
    <s v="lcifani@aol.com"/>
    <s v="92470497-0342-4710-9266-8E807DEAE7B7"/>
    <m/>
    <x v="6"/>
    <x v="0"/>
    <x v="0"/>
    <x v="0"/>
    <n v="4"/>
    <s v="Debt Settlement1 Master"/>
    <s v="FL"/>
    <x v="7"/>
    <m/>
    <x v="0"/>
    <s v="ezinearticles.com"/>
    <x v="2"/>
    <x v="5"/>
    <x v="1"/>
    <m/>
    <s v="http://ezinearticles.com/"/>
    <s v="The-Top-3-Ways-to-Eliminate-Student-Loan-Debt&amp;id=2495883"/>
    <s v="http://www.debtreductioninc.com/index8.html"/>
    <s v="utm_source=Google&amp;utm_medium=cpc&amp;utm_campaign=DebtReductionInc&amp;utm_content=Student%20Debt&amp;keyword=Defaulted%20Student%20Loan%20Solutions"/>
  </r>
  <r>
    <x v="1"/>
    <x v="728"/>
    <s v="Nicole"/>
    <s v="nicolecornell@ymail.com"/>
    <s v="1u6GRy0bn0Cckj6L98xZug"/>
    <s v="Unable to contact - Bad Contact Information"/>
    <x v="10"/>
    <x v="0"/>
    <x v="0"/>
    <x v="1"/>
    <n v="5"/>
    <s v="Debt Settlement1 Master"/>
    <s v="NY"/>
    <x v="9"/>
    <m/>
    <x v="0"/>
    <s v="ezinearticles.com"/>
    <x v="10"/>
    <x v="7"/>
    <x v="132"/>
    <m/>
    <s v="http://ezinearticles.com/"/>
    <s v="College-Loan-Forgiveness&amp;id=273941"/>
    <s v="http://www.debtreductioninc.com/index8.html"/>
    <s v="utm_source=google&amp;utm_medium=CPC&amp;utm_content=Debt%20Consolidation&amp;utm_campaign=Debt%20Consolidation&amp;utm_term=College%20debt%20consolidation&amp;keyword=How%20Can%20I%20Consolidate%20My%20Debt"/>
  </r>
  <r>
    <x v="1"/>
    <x v="729"/>
    <s v="Michelle"/>
    <s v="mmb312@aol.com"/>
    <s v="2HxwweAmlkKzMjcnD0zW0g"/>
    <s v="Unable to contact - Bad Contact Information"/>
    <x v="0"/>
    <x v="0"/>
    <x v="0"/>
    <x v="0"/>
    <s v="NULL"/>
    <s v="creditsolutions-branded-shortform"/>
    <s v="MI"/>
    <x v="7"/>
    <m/>
    <x v="0"/>
    <s v="search.aol.com"/>
    <x v="0"/>
    <x v="0"/>
    <x v="133"/>
    <m/>
    <s v="http://search.aol.com/aol/weboffers"/>
    <s v="s_it=wo_more&amp;q=%231 top rated debt eliminator website"/>
    <s v="http://www.debtreductioninc.com/index8.html"/>
    <s v="utm_source=google&amp;utm_medium=CPC&amp;utm_content=Holding%20Tank%20-%20Debt&amp;utm_campaign=Debt%20Holding%20Tank&amp;utm_term=Debt%20eliminator&amp;keyword=How%20Can%20I%20Consolidate%20My%20Debt"/>
  </r>
  <r>
    <x v="0"/>
    <x v="730"/>
    <s v="Dana"/>
    <s v="dr91864@aol.com"/>
    <s v="63444929-E823-442B-A140-3599958BA869"/>
    <m/>
    <x v="0"/>
    <x v="0"/>
    <x v="0"/>
    <x v="1"/>
    <n v="4"/>
    <s v="creditsolutions-branded-shortform"/>
    <s v="NY"/>
    <x v="3"/>
    <m/>
    <x v="0"/>
    <s v="search.aol.com"/>
    <x v="5"/>
    <x v="9"/>
    <x v="4"/>
    <m/>
    <s v="http://search.aol.com/aol/search"/>
    <s v="q=unsecuredebt&amp;page=2&amp;nt=SG2&amp;oreq=e50a1c94f25f42f7a05eeb3b9a58bc6f&amp;s_it=keyword_rollover"/>
    <s v="http://www.debtreductioninc.com/index8.html"/>
    <s v="utm_source=google&amp;utm_medium=CPC&amp;utm_content=Debt&amp;utm_campaign=Debt%20Volume&amp;utm_term=Debt&amp;keyword=How%20Can%20I%20Consolidate%20My%20Debt"/>
  </r>
  <r>
    <x v="0"/>
    <x v="731"/>
    <s v="kelli"/>
    <s v="smith_km81@hotmail.com"/>
    <s v="A340B2D1-67AF-4800-8C42-042866D68E6A"/>
    <m/>
    <x v="2"/>
    <x v="0"/>
    <x v="0"/>
    <x v="1"/>
    <n v="3"/>
    <s v="Debt Settlement1 Master"/>
    <s v="NY"/>
    <x v="9"/>
    <m/>
    <x v="0"/>
    <s v="searchportal.information.com"/>
    <x v="7"/>
    <x v="2"/>
    <x v="18"/>
    <m/>
    <s v="http://searchportal.information.com/"/>
    <s v="epl=02660069VFcBXUkRbFEPUw0HUQsBDgZOD0dPFVMEB1lUTF0SVgpaaxBdXwBBURMNRBBdBBRQCWsWWBAIRw4RQFlZSmtcBFxaPVRYC1ddD1dEEF0EFFAJaxJOE1AKDQhbXh5WW0U6V1gNW1IAVwlQFhYQBVRUB1kFUQBTAw9HAGpcXAUABVEEAkRKWAtXaxJVBwcFVlcCUwdfDlABEQUOWFRRVlpQCFAJD0FcH0NVGF0HDUxLBVwMEg1APEd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732"/>
    <s v="Diane"/>
    <s v="heavenewaitin52@aol.com"/>
    <s v="363F84D9-E645-4B6F-904D-D5D7A5CC501C"/>
    <m/>
    <x v="0"/>
    <x v="0"/>
    <x v="0"/>
    <x v="1"/>
    <n v="3"/>
    <s v="creditsolutions-branded-shortform"/>
    <s v="VA"/>
    <x v="9"/>
    <m/>
    <x v="0"/>
    <s v="search.aol.com"/>
    <x v="0"/>
    <x v="0"/>
    <x v="65"/>
    <m/>
    <s v="http://search.aol.com/aol/search"/>
    <s v="s_it=topsearchbox.search&amp;q=consumer debt advocate"/>
    <s v="http://www.debtreductioninc.com/index8.html"/>
    <s v="utm_source=google&amp;utm_medium=CPC&amp;utm_content=Holding%20Tank%20-%20Debt&amp;utm_campaign=Debt%20Holding%20Tank&amp;utm_term=Consumer%20debt%20advocate&amp;keyword=How%20Can%20I%20Consolidate%20My%20Debt"/>
  </r>
  <r>
    <x v="0"/>
    <x v="733"/>
    <s v="Tracey"/>
    <s v="twycheatkinson@aol.com"/>
    <s v="DFFC507B-74CA-4853-A554-592D71ACA916"/>
    <m/>
    <x v="8"/>
    <x v="0"/>
    <x v="0"/>
    <x v="0"/>
    <s v="NULL"/>
    <s v="Debt Settlement1 Master"/>
    <s v="MD"/>
    <x v="0"/>
    <m/>
    <x v="0"/>
    <s v="search.aol.com"/>
    <x v="5"/>
    <x v="9"/>
    <x v="4"/>
    <m/>
    <s v="http://search.aol.com/aol/weboffers"/>
    <s v="s_it=wo_more&amp;q=vortex Debt Group"/>
    <s v="http://www.debtreductioninc.com/index8.html"/>
    <s v="utm_source=google&amp;utm_medium=CPC&amp;utm_content=Debt&amp;utm_campaign=Debt%20Volume&amp;utm_term=Debt&amp;keyword=How%20Can%20I%20Consolidate%20My%20Debt"/>
  </r>
  <r>
    <x v="0"/>
    <x v="734"/>
    <s v="SHIRLEY"/>
    <s v="SMPD1238@WMCONNECT.COM"/>
    <s v="1D4C5380-8325-498B-948E-DF5AECB6A033"/>
    <m/>
    <x v="2"/>
    <x v="0"/>
    <x v="0"/>
    <x v="1"/>
    <n v="5"/>
    <s v="Debt Settlement1 Master"/>
    <s v="NY"/>
    <x v="4"/>
    <m/>
    <x v="0"/>
    <s v="websearch.cs.com"/>
    <x v="0"/>
    <x v="0"/>
    <x v="98"/>
    <m/>
    <s v="http://websearch.cs.com/wm/search"/>
    <s v="query=WWWNETDEBT%2ECOM&amp;fromPage=WMTRoll"/>
    <s v="http://www.debtreductioninc.com/index8.html"/>
    <s v="utm_source=google&amp;utm_medium=CPC&amp;utm_content=Holding%20Tank%20-%20Debt&amp;utm_campaign=Debt%20Holding%20Tank&amp;utm_term=Netdebt&amp;keyword=How%20Can%20I%20Consolidate%20My%20Debt"/>
  </r>
  <r>
    <x v="0"/>
    <x v="735"/>
    <s v="anolda"/>
    <s v="anolda_griffith@yahoo.com"/>
    <s v="247D5AC4-DA9D-45FE-A909-8C76F72F0346"/>
    <m/>
    <x v="5"/>
    <x v="0"/>
    <x v="0"/>
    <x v="0"/>
    <s v="NULL"/>
    <s v="Debt Settlement1 Master"/>
    <s v="NY"/>
    <x v="6"/>
    <m/>
    <x v="0"/>
    <s v="search.aol.com"/>
    <x v="7"/>
    <x v="2"/>
    <x v="18"/>
    <m/>
    <s v="http://search.aol.com/aol/search"/>
    <s v="s_it=relsearch-atmcs&amp;q=chase credit card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736"/>
    <s v="Michael"/>
    <s v="Damore4479@aol.com"/>
    <s v="7909C1DB-224C-44C5-8823-116EAA870B78"/>
    <m/>
    <x v="6"/>
    <x v="0"/>
    <x v="0"/>
    <x v="0"/>
    <s v="NULL"/>
    <s v="Debt Settlement1 Master"/>
    <s v="FL"/>
    <x v="3"/>
    <m/>
    <x v="0"/>
    <s v="ezinearticles.com"/>
    <x v="5"/>
    <x v="27"/>
    <x v="4"/>
    <m/>
    <s v="http://ezinearticles.com/"/>
    <s v="Important-Information-About-Bankruptcy-and-Your-IRS-Tax-Debt!&amp;id=1097765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737"/>
    <s v="Dawn"/>
    <s v="grnidblond1@aol.com"/>
    <s v="4734601E-1389-4B86-BE03-B58045C89451"/>
    <m/>
    <x v="12"/>
    <x v="0"/>
    <x v="0"/>
    <x v="1"/>
    <n v="5"/>
    <s v="Debt Settlement1 Master"/>
    <s v="VA"/>
    <x v="0"/>
    <m/>
    <x v="0"/>
    <s v="search.aol.com"/>
    <x v="0"/>
    <x v="0"/>
    <x v="134"/>
    <m/>
    <s v="http://search.aol.com/aol/search"/>
    <s v="s_it=searchbox.webhome&amp;q=superior debt legitimate"/>
    <s v="http://www.debtreductioninc.com/index8.html"/>
    <s v="utm_source=google&amp;utm_medium=CPC&amp;utm_content=Holding%20Tank%20-%20Debt&amp;utm_campaign=Debt%20Holding%20Tank&amp;utm_term=Superior%20debt&amp;keyword=How%20Can%20I%20Consolidate%20My%20Debt"/>
  </r>
  <r>
    <x v="0"/>
    <x v="738"/>
    <s v="Louis"/>
    <s v="lpbaronejr@aol.com"/>
    <s v="512668B8-7834-4C17-9D71-75234E35B270"/>
    <m/>
    <x v="2"/>
    <x v="0"/>
    <x v="0"/>
    <x v="1"/>
    <n v="5"/>
    <s v="Debt Settlement1 Master"/>
    <s v="NY"/>
    <x v="8"/>
    <m/>
    <x v="0"/>
    <m/>
    <x v="0"/>
    <x v="0"/>
    <x v="135"/>
    <m/>
    <m/>
    <m/>
    <s v="http://www.debtreductioninc.com/index8.html"/>
    <s v="utm_source=google&amp;utm_medium=CPC&amp;utm_content=Holding%20Tank%20-%20Debt&amp;utm_campaign=Debt%20Holding%20Tank&amp;utm_term=New%20leaf%20debt&amp;keyword=How%20Can%20I%20Consolidate%20My%20Debt"/>
  </r>
  <r>
    <x v="0"/>
    <x v="739"/>
    <s v="Rae Ann"/>
    <s v="Tomaraa@clearwire.net"/>
    <s v="1F5EEED6-0371-4963-9F76-5651C6F0A2C4"/>
    <m/>
    <x v="8"/>
    <x v="0"/>
    <x v="0"/>
    <x v="0"/>
    <s v="NULL"/>
    <s v="Debt Settlement1 Master"/>
    <s v="OR"/>
    <x v="0"/>
    <m/>
    <x v="2"/>
    <s v="search.yahoo.com"/>
    <x v="11"/>
    <x v="73"/>
    <x v="1"/>
    <s v="how to reduce credit card payment"/>
    <s v="http://search.yahoo.com/search"/>
    <s v="p=how to reduce credit card payment&amp;fr=yfp-t-501&amp;toggle=1&amp;cop=mss&amp;ei=UTF-8"/>
    <s v="http://www.debtreductioninc.com/index8.html"/>
    <s v="utm_source=yahoo&amp;utm_medium=cpc&amp;utm_campaign=DebtReductionInc%20-%20YSM%20Restructure%20(05/29/09)&amp;utm_content=Lower%20Payments%20(LV)&amp;keyword=How%20To%20Reduce%20Credit%20Card%20Payments&amp;OVRAW=how%20to%20reduce%20credit%20card%20payment&amp;OVKEY=how%20to%20"/>
  </r>
  <r>
    <x v="0"/>
    <x v="740"/>
    <s v="nay"/>
    <s v="nayrive@yahoo.com"/>
    <s v="B65AED2C-7E85-41D7-8315-9052B5FEE0CD"/>
    <m/>
    <x v="0"/>
    <x v="0"/>
    <x v="0"/>
    <x v="0"/>
    <s v="NULL"/>
    <s v="creditsolutions-branded-shortform"/>
    <s v="NY"/>
    <x v="4"/>
    <m/>
    <x v="2"/>
    <s v="www.dogpile.com"/>
    <x v="6"/>
    <x v="28"/>
    <x v="1"/>
    <m/>
    <s v="http://www.dogpile.com/dogpile/ws/results/Web/debt%20negotiation%20in%20new%20york/1/417/TopNavigation/Relevance/iq=true/zoom=off/_iceUrlFlag=7"/>
    <s v="_IceUrl=true"/>
    <s v="http://www.debtreductioninc.com/index8.html"/>
    <s v="utm_source=yahoo&amp;utm_medium=cpc&amp;utm_campaign=state&amp;utm_content=Debt%20Negotiation&amp;keyword=Debt%20Negotiation%20In%20New%20York&amp;OVRAW=debt%20negotiation%20in%20new%20york&amp;OVKEY=debt%20negotiation%20in%20new%20york&amp;OVMTC=standard&amp;OVADID=42233308522&amp;OVKWID=2"/>
  </r>
  <r>
    <x v="0"/>
    <x v="741"/>
    <s v="Robert"/>
    <s v="rjburnsey@hotmail.com"/>
    <s v="084BE098-0744-481E-8336-90D91D9893DB"/>
    <m/>
    <x v="2"/>
    <x v="0"/>
    <x v="0"/>
    <x v="1"/>
    <n v="5"/>
    <s v="Debt Settlement1 Master"/>
    <s v="NY"/>
    <x v="7"/>
    <m/>
    <x v="0"/>
    <s v="ezinearticles.com"/>
    <x v="2"/>
    <x v="4"/>
    <x v="1"/>
    <m/>
    <s v="http://ezinearticles.com/trusted-results/"/>
    <s v="google_kw=Credit Card Debt Law&amp;google_rt=ChBKw-xBAASYFArldZnd-zYVEhRDcmVkaXQgQ2FyZCBEZWJ0IExhdxoIKr8KDfVtHh8g3t_QxAIoAUje39DEAlITCLfZ3N3Amp0CFShx5QodAhLPpw&amp;google_page_url=http%3A%2F%2Fezinearticles.com%2F%3FHow-To-Eliminate-Major-Credit-Card-Debt-Legally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42"/>
    <s v="Samantha"/>
    <s v="mustang_sam_2@yahoo.com"/>
    <s v="82EE4FFD-BEF4-43C3-835E-A34569D9FDBB"/>
    <m/>
    <x v="6"/>
    <x v="0"/>
    <x v="0"/>
    <x v="1"/>
    <n v="2"/>
    <s v="Debt Settlement1 Master"/>
    <s v="AR"/>
    <x v="2"/>
    <m/>
    <x v="2"/>
    <s v="search.netzero.net"/>
    <x v="2"/>
    <x v="7"/>
    <x v="1"/>
    <m/>
    <s v="http://search.netzero.net/search"/>
    <s v="action=search&amp;source=nextpage_opt3&amp;query=debt consolidation loans&amp;is=41&amp;os=13"/>
    <s v="http://www.debtreductioninc.com/index8.html"/>
    <s v="utm_source=yahoo&amp;utm_medium=cpc&amp;utm_campaign=DebtReductionInc&amp;utm_content=Debt%20Consolidation&amp;keyword=Debt%20Consolidation&amp;OVRAW=debt%20consolidation%20loans&amp;OVKEY=low%20interest%20debt%20consolidation&amp;OVMTC=advanced&amp;OVADID=41951387022&amp;OVKWID=20771337952"/>
  </r>
  <r>
    <x v="0"/>
    <x v="743"/>
    <s v="Flores"/>
    <s v="ctwosoldiers@netzero.net"/>
    <s v="4E0A75FC-49C9-486C-9B9A-4AF7E18D1B4C"/>
    <m/>
    <x v="0"/>
    <x v="0"/>
    <x v="0"/>
    <x v="0"/>
    <s v="NULL"/>
    <s v="creditsolutions-branded-shortform"/>
    <s v="TX"/>
    <x v="2"/>
    <m/>
    <x v="2"/>
    <s v="search.netzero.net"/>
    <x v="2"/>
    <x v="5"/>
    <x v="1"/>
    <m/>
    <s v="http://search.netzero.net/search"/>
    <s v="source=topsearchbox_old&amp;action=search&amp;query=what is defaulted school loan&amp;sbuttonT.x=44&amp;sbuttonT.y=9"/>
    <s v="http://www.debtreductioninc.com/index8.html"/>
    <s v="utm_source=yahoo&amp;utm_medium=cpc&amp;utm_campaign=DebtReductionInc&amp;utm_content=Student%20Debt&amp;keyword=School%20Loan%20Default%20Solutions&amp;OVRAW=what%20is%20defaulted%20school%20loan&amp;OVKEY=default%20school%20loan&amp;OVMTC=advanced&amp;OVADID=42233361022&amp;OVKWID=2077213"/>
  </r>
  <r>
    <x v="1"/>
    <x v="744"/>
    <s v="Deaidran"/>
    <s v="deedeembrown@netzero.net"/>
    <s v="cgK7MlOtiU6GKPcjNPP4jQ"/>
    <s v="Contacted - Doesn't Qualify"/>
    <x v="0"/>
    <x v="0"/>
    <x v="0"/>
    <x v="1"/>
    <n v="5"/>
    <s v="creditsolutions-branded-shortform"/>
    <s v="AL"/>
    <x v="9"/>
    <m/>
    <x v="0"/>
    <s v="www.google.com"/>
    <x v="7"/>
    <x v="15"/>
    <x v="8"/>
    <s v="help with defaulted student loans"/>
    <s v="http://www.google.com/search"/>
    <s v="hl=en&amp;q=help with defaulted student loans&amp;revid=1416615753&amp;ei=GkW0SsWzBpPT-QbSl4znCQ&amp;sa=X&amp;oi=revisions_inline&amp;resnum=0&amp;ct=broad-revision&amp;cd=7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745"/>
    <s v="andrew"/>
    <s v="sposkys@carrinter.net"/>
    <s v="3BA290A1-8A75-436F-9D7E-B763AD19E8EC"/>
    <m/>
    <x v="6"/>
    <x v="0"/>
    <x v="0"/>
    <x v="0"/>
    <s v="NULL"/>
    <s v="Debt Settlement1 Master"/>
    <s v="MI"/>
    <x v="8"/>
    <m/>
    <x v="0"/>
    <s v="googleads.g.doubleclick.net"/>
    <x v="5"/>
    <x v="27"/>
    <x v="4"/>
    <m/>
    <s v="http://googleads.g.doubleclick.net/pagead/ads"/>
    <s v="client=ca-pub-3163882305480438&amp;dt=1245078231656&amp;lmt=1245078231&amp;alt_color=FFFFFF&amp;prev_fmts=160x600_as&amp;format=160x600_as&amp;output=html&amp;correlator=1245078231468&amp;channel=2924845410&amp;pv_ch=2924845410%2B&amp;url=http%3A%2F%2Fwww.bcsalliance.com%2Fy_debt_sol_judgments~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746"/>
    <s v="Brown"/>
    <s v="jeanabrown2@yahoo.com"/>
    <s v="14D0FCDD-4202-4D56-8C67-3C8E9F270C5D"/>
    <m/>
    <x v="7"/>
    <x v="0"/>
    <x v="0"/>
    <x v="0"/>
    <s v="NULL"/>
    <s v="Debt Settlement1 Master"/>
    <s v="OK"/>
    <x v="6"/>
    <m/>
    <x v="1"/>
    <s v="us.mc821.mail.yahoo.com"/>
    <x v="1"/>
    <x v="1"/>
    <x v="1"/>
    <m/>
    <s v="http://us.mc821.mail.yahoo.com/mc/showMessage"/>
    <s v="fid=Inbox&amp;sort=date&amp;order=down&amp;startMid=0&amp;.rand=1022757924&amp;da=0&amp;midIndex=1&amp;mid=1_108011_ANtUv9EAANGCSej26QuiEBEtbco&amp;prevMid=1_108524_ANZUv9EAARAtSej5Twie9z4U26M&amp;nextMid=1_109084_ANZUv9EAADOISekFSw4QGVtiSH4&amp;m=1_108524_ANZUv9EAARAtSej5Twie9z4U26M,1_108011_A"/>
    <s v="http://www.debtreductioninc.com/index8.html"/>
    <s v="utm_source=AdKnowledge&amp;utm_medium=CPC&amp;utm_content=Consolidate&amp;20Debt&amp;utm_campaign=Financial%20Services&amp;keyword=Debt%20Consolidation%20Experts"/>
  </r>
  <r>
    <x v="1"/>
    <x v="747"/>
    <s v="Maria"/>
    <s v="maria.coast1968@gmail.com"/>
    <s v="oPXErDn3qkizi7h7RYCsWQ"/>
    <s v="Unable to contact - Bad Contact Information"/>
    <x v="6"/>
    <x v="0"/>
    <x v="0"/>
    <x v="0"/>
    <s v="NULL"/>
    <s v="Debt Settlement1 Master"/>
    <s v="CA"/>
    <x v="9"/>
    <m/>
    <x v="0"/>
    <s v="googleads.g.doubleclick.net"/>
    <x v="2"/>
    <x v="2"/>
    <x v="1"/>
    <m/>
    <s v="http://googleads.g.doubleclick.net/pagead/ads"/>
    <s v="client=ca-pub-1122322012506559&amp;dt=1242358265586&amp;lmt=1244258881&amp;output=html&amp;slotname=0323508625&amp;correlator=1242358265586&amp;url=http%3A%2F%2Fuhjenny.110mb.com%2F&amp;eid=68120021&amp;frm=0&amp;dff=Arial&amp;dfs=9&amp;biw=1007&amp;bih=576&amp;adx=50&amp;ady=831&amp;ga_vid=1032528984.1242358266&amp;g"/>
    <s v="http://www.debtreductioninc.com/index8.html"/>
    <s v="utm_source=Google&amp;utm_medium=cpc&amp;utm_campaign=DebtReductionInc&amp;utm_content=Lower%20Payments&amp;keyword=How%20To%20Lower%20Monthly%20Mortgage%20Payments"/>
  </r>
  <r>
    <x v="1"/>
    <x v="748"/>
    <s v="Christine"/>
    <s v="cbantum@sbcglobal.net"/>
    <s v="PScTkld21UCj9tK-Az8dpg"/>
    <s v="Unable to contact - Bad Contact Information"/>
    <x v="0"/>
    <x v="0"/>
    <x v="0"/>
    <x v="1"/>
    <n v="3"/>
    <s v="creditsolutions-branded-shortform"/>
    <s v="NV"/>
    <x v="8"/>
    <m/>
    <x v="2"/>
    <s v="search.yahoo.com"/>
    <x v="2"/>
    <x v="26"/>
    <x v="1"/>
    <s v="credit card debt"/>
    <s v="http://search.yahoo.com/search;_ylt=AgFDgRV6stRZXDm7gkFndwKmN3wV"/>
    <s v="p=credit card debt&amp;fr=att-portal-s&amp;toggle=1&amp;cop=&amp;ei=UTF-8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749"/>
    <s v="Jamie"/>
    <s v="grahamfarms@farmerstel.com"/>
    <s v="766AE0BD-3184-4CC5-8FAE-1A90AB2604C9"/>
    <m/>
    <x v="6"/>
    <x v="0"/>
    <x v="0"/>
    <x v="0"/>
    <s v="NULL"/>
    <s v="Debt Settlement1 Master"/>
    <s v="AL"/>
    <x v="6"/>
    <m/>
    <x v="0"/>
    <s v="googleads.g.doubleclick.net"/>
    <x v="2"/>
    <x v="16"/>
    <x v="1"/>
    <m/>
    <s v="http://googleads.g.doubleclick.net/pagead/ads"/>
    <s v="client=ca-pub-3571736066417029&amp;dt=1242182711440&amp;lmt=1242182711&amp;output=html&amp;slotname=8928500312&amp;correlator=1242182711440&amp;url=http%3A%2F%2Fwww.callferret.com%2Fars-national-services-associated-recovery.html&amp;ref=http%3A%2F%2Fwww.google.com%2Fsearch%3Fq%3Dass"/>
    <s v="http://www.debtreductioninc.com/index8.html"/>
    <s v="utm_source=Google&amp;utm_medium=cpc&amp;utm_campaign=DebtReductionInc&amp;utm_content=Stop%20Collections&amp;keyword=How%20To%20Stop%20Bill%20Collectors%20From%20Calling"/>
  </r>
  <r>
    <x v="2"/>
    <x v="663"/>
    <s v="Shirley"/>
    <s v="grannysfaith@yahoo.com"/>
    <s v="gPG_uQZtvkaH7rX_NkpSYw"/>
    <s v="EP Confirmed"/>
    <x v="0"/>
    <x v="0"/>
    <x v="0"/>
    <x v="1"/>
    <n v="5"/>
    <s v="creditsolutions-branded-shortform"/>
    <s v="AL"/>
    <x v="2"/>
    <m/>
    <x v="2"/>
    <s v="search.yahoo.com"/>
    <x v="2"/>
    <x v="22"/>
    <x v="1"/>
    <s v="government debt settlement programs"/>
    <s v="http://search.yahoo.com/search"/>
    <s v="p=government debt settlement programs&amp;fr=yfp-t-501-s&amp;toggle=1&amp;cop=mss&amp;ei=UTF-8"/>
    <s v="http://www.debtreductioninc.com/index8.html"/>
    <s v="utm_source=yahoo&amp;utm_medium=cpc&amp;utm_campaign=DebtReductionInc&amp;utm_content=Debt%20Program&amp;keyword=Debt%20Settlement%20Programs&amp;OVRAW=government%20debt%20settlement%20programs&amp;OVKEY=debt%20settlement%20program&amp;OVMTC=advanced&amp;OVADID=42233270022&amp;OVKWID=207713"/>
  </r>
  <r>
    <x v="0"/>
    <x v="750"/>
    <s v="Steve"/>
    <s v="poweragent@roadrunner.com"/>
    <s v="E25036FF-B513-47D9-AE84-5E99DE25E188"/>
    <m/>
    <x v="0"/>
    <x v="0"/>
    <x v="0"/>
    <x v="0"/>
    <s v="NULL"/>
    <s v="creditsolutions-branded-shortform"/>
    <s v="CA"/>
    <x v="7"/>
    <m/>
    <x v="0"/>
    <s v="googleads.g.doubleclick.net"/>
    <x v="5"/>
    <x v="27"/>
    <x v="4"/>
    <m/>
    <s v="http://googleads.g.doubleclick.net/pagead/ads"/>
    <s v="client=ca-pub-3163882305480438&amp;dt=1243369719320&amp;lmt=1243369719&amp;alt_color=FFFFFF&amp;prev_fmts=160x600_as%2C160x600_as&amp;format=160x600_as&amp;output=html&amp;correlator=1243369718914&amp;channel=2924845410&amp;pv_ch=2924845410%2B&amp;url=http%3A%2F%2Fbcsalliance.com%2Fy_debt_sol_j"/>
    <s v="http://www.debtreductioninc.com/index8.html"/>
    <s v="utm_source=google&amp;utm_medium=CPC&amp;utm_content=How&amp;utm_campaign=Debt%20Volume&amp;utm_term=debt&amp;keyword=Be%20Debt%20Free%20in%2012%20-%2036%20Months."/>
  </r>
  <r>
    <x v="0"/>
    <x v="751"/>
    <s v="Deena"/>
    <s v="deenabodiford@yahoo.com"/>
    <s v="B3730A7A-5333-4B88-8F7D-C1CFCDFD6ED9"/>
    <m/>
    <x v="2"/>
    <x v="0"/>
    <x v="0"/>
    <x v="5"/>
    <n v="5"/>
    <s v="Debt Settlement1 Master"/>
    <s v="TX"/>
    <x v="0"/>
    <m/>
    <x v="0"/>
    <s v="www.ehow.com"/>
    <x v="10"/>
    <x v="7"/>
    <x v="136"/>
    <m/>
    <s v="http://www.ehow.com/articles_3493-american-culture.html"/>
    <m/>
    <s v="http://www.debtreductioninc.com/index8.html"/>
    <s v="utm_source=google&amp;utm_medium=CPC&amp;utm_content=Debt%20Consolidation&amp;utm_campaign=Debt%20Consolidation&amp;utm_term=American%20debt%20consolidation&amp;keyword=How%20Can%20I%20Consolidate%20My%20Debt"/>
  </r>
  <r>
    <x v="0"/>
    <x v="752"/>
    <s v="Letha"/>
    <s v="lethabroderick@yahoo.com"/>
    <s v="5E636DB0-AED0-427E-B38F-33EBC465071B"/>
    <m/>
    <x v="0"/>
    <x v="0"/>
    <x v="0"/>
    <x v="2"/>
    <n v="4"/>
    <s v="creditsolutions-branded-shortform"/>
    <s v="TX"/>
    <x v="7"/>
    <m/>
    <x v="0"/>
    <s v="www.ehow.com"/>
    <x v="2"/>
    <x v="5"/>
    <x v="1"/>
    <m/>
    <s v="http://www.ehow.com/how_2002633_stop-wages-garnished.html"/>
    <m/>
    <s v="http://www.debtreductioninc.com/index12.html"/>
    <s v="utm_source=Google&amp;utm_medium=cpc&amp;utm_campaign=DebtReductionInc&amp;utm_content=Student%20Debt&amp;keyword=Defaulted%20Student%20Loan%20Solutions"/>
  </r>
  <r>
    <x v="1"/>
    <x v="753"/>
    <s v="Tina"/>
    <s v="shortietg04@yahoo.com"/>
    <e v="#NAME?"/>
    <s v="Contacted - Doesn't Qualify"/>
    <x v="2"/>
    <x v="0"/>
    <x v="0"/>
    <x v="0"/>
    <s v="NULL"/>
    <s v="Debt Settlement1 Master"/>
    <s v="MO"/>
    <x v="9"/>
    <m/>
    <x v="0"/>
    <s v="www.ask.com"/>
    <x v="7"/>
    <x v="15"/>
    <x v="8"/>
    <s v="financial help to pay a defalted college loan"/>
    <s v="http://www.ask.com/web"/>
    <s v="q=financial help to pay a defalted college loan&amp;qsrc=0&amp;o=20011&amp;l=dis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1"/>
    <x v="754"/>
    <s v="Erinn"/>
    <s v="cutiecalamity@gmail.com"/>
    <s v="44h_FL_4ekK0xflank7rug"/>
    <s v="Contacted - Doesn't Qualify"/>
    <x v="0"/>
    <x v="0"/>
    <x v="0"/>
    <x v="1"/>
    <n v="4"/>
    <s v="creditsolutions-branded-shortform"/>
    <s v="NY"/>
    <x v="8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0"/>
    <x v="755"/>
    <s v="Jerry"/>
    <s v="firechief2286@yahoo.com"/>
    <s v="41B09D59-77F2-48FD-9643-6EEB1EA9E9B5"/>
    <m/>
    <x v="2"/>
    <x v="0"/>
    <x v="0"/>
    <x v="1"/>
    <n v="5"/>
    <s v="Debt Settlement1 Master"/>
    <s v="NE"/>
    <x v="9"/>
    <m/>
    <x v="2"/>
    <s v="search.yahoo.com"/>
    <x v="2"/>
    <x v="26"/>
    <x v="1"/>
    <s v="credit card debt"/>
    <s v="http://search.yahoo.com/search"/>
    <s v="p=credit card debt&amp;fr=yfp-t-203-s&amp;toggle=1&amp;cop=mss&amp;ei=UTF-8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756"/>
    <s v="Alejandro"/>
    <s v="elpasopina@aol.com"/>
    <s v="2F83A763-A937-4AE7-B8E9-EAF4C7025C8E"/>
    <m/>
    <x v="11"/>
    <x v="0"/>
    <x v="0"/>
    <x v="0"/>
    <s v="NULL"/>
    <s v="creditsolutions-branded-shortform"/>
    <s v="TX"/>
    <x v="7"/>
    <m/>
    <x v="0"/>
    <s v="www.google.com"/>
    <x v="7"/>
    <x v="5"/>
    <x v="9"/>
    <s v="help with student loans in default"/>
    <s v="http://www.google.com/search"/>
    <s v="hl=en&amp;q=help with student loans in default&amp;aq=2&amp;oq=help with stud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757"/>
    <s v="henrietta"/>
    <s v="mperalez@floydadaisd.esc17.net"/>
    <s v="657FA486-1056-4E04-8293-255590323B7E"/>
    <m/>
    <x v="0"/>
    <x v="0"/>
    <x v="0"/>
    <x v="0"/>
    <s v="NULL"/>
    <s v="creditsolutions-branded-shortform"/>
    <s v="TX"/>
    <x v="0"/>
    <m/>
    <x v="0"/>
    <m/>
    <x v="0"/>
    <x v="0"/>
    <x v="137"/>
    <m/>
    <m/>
    <m/>
    <s v="http://www.debtreductioninc.com/index8.html"/>
    <s v="utm_source=google&amp;utm_medium=CPC&amp;utm_content=Holding%20Tank%20-%20Debt&amp;utm_campaign=Debt%20Holding%20Tank&amp;utm_term=National%20debt%20initiative%20division&amp;keyword=How%20Can%20I%20Consolidate%20My%20Debt"/>
  </r>
  <r>
    <x v="0"/>
    <x v="758"/>
    <s v="sara"/>
    <s v="seqr1993@yahoo.com"/>
    <s v="53912B14-491C-469E-8F65-0DC49042F057"/>
    <m/>
    <x v="1"/>
    <x v="0"/>
    <x v="0"/>
    <x v="0"/>
    <s v="NULL"/>
    <s v="Debt Settlement1 Master"/>
    <s v="TX"/>
    <x v="2"/>
    <m/>
    <x v="0"/>
    <s v="pagead2.googlesyndication.com"/>
    <x v="2"/>
    <x v="16"/>
    <x v="1"/>
    <m/>
    <s v="http://pagead2.googlesyndication.com/pagead/ads"/>
    <s v="client=ca-gurunet_radlinks_js&amp;format=fp_al_lp&amp;output=html&amp;channel=link-definitions&amp;url=http%3A%2F%2Fwww.answers.com%2Fdo%2Byou%2Bneed%2Bperfect%2Bcredit%2Bto%2Bqualify%2Bfor%2Ba%2Btitle%2B1%2Brealestate%2Bloans%3Fws_only%3Dtrue%26start%3D40&amp;kw_type=radlin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759"/>
    <s v="sheila"/>
    <s v="rodgerss@rccwireless.net"/>
    <s v="53531E0C-6AE9-4C23-9780-0DE19556E0A8"/>
    <m/>
    <x v="2"/>
    <x v="0"/>
    <x v="0"/>
    <x v="1"/>
    <n v="5"/>
    <s v="Debt Settlement1 Master"/>
    <s v="AR"/>
    <x v="8"/>
    <m/>
    <x v="2"/>
    <s v="search.yahoo.com"/>
    <x v="2"/>
    <x v="22"/>
    <x v="1"/>
    <s v="nationak debt stimulus program"/>
    <s v="http://search.yahoo.com/search"/>
    <s v="p=nationak debt stimulus program&amp;toggle=1&amp;cop=mss&amp;ei=UTF-8&amp;fr=yfp-t-701"/>
    <s v="http://www.debtreductioninc.com/index8.html"/>
    <s v="utm_source=yahoo&amp;utm_medium=cpc&amp;utm_campaign=DebtReductionInc&amp;utm_content=Debt%20Program&amp;keyword=National%20Debt%20Consolidation%20Programs&amp;OVRAW=national%20debt%20stimulus%20program&amp;OVKEY=national%20debt%20program&amp;OVMTC=advanced&amp;OVADID=42233270022&amp;OVKWID"/>
  </r>
  <r>
    <x v="0"/>
    <x v="760"/>
    <s v="robert"/>
    <s v="stoney331@netzero.net"/>
    <s v="36240516-1CDD-4366-96A5-1A3F4E819BD6"/>
    <m/>
    <x v="0"/>
    <x v="0"/>
    <x v="0"/>
    <x v="0"/>
    <n v="5"/>
    <s v="creditsolutions-branded-shortform"/>
    <s v="NY"/>
    <x v="2"/>
    <m/>
    <x v="0"/>
    <m/>
    <x v="7"/>
    <x v="12"/>
    <x v="69"/>
    <m/>
    <m/>
    <m/>
    <s v="http://www.debtreductioninc.com/index8.html"/>
    <s v="utm_source=google&amp;utm_medium=CPC&amp;utm_content=General%20Debt&amp;utm_campaign=Debt%20General&amp;utm_term=American%20debt%20solutions&amp;keyword=How%20Can%20I%20Consolidate%20My%20Debt"/>
  </r>
  <r>
    <x v="0"/>
    <x v="761"/>
    <s v="Anne"/>
    <s v="annebogen@hotmail.com"/>
    <s v="08DEF522-5168-4FA9-A4AB-41EFC834F24F"/>
    <m/>
    <x v="8"/>
    <x v="0"/>
    <x v="0"/>
    <x v="0"/>
    <n v="2"/>
    <s v="Debt Settlement1 Master"/>
    <s v="FL"/>
    <x v="2"/>
    <m/>
    <x v="0"/>
    <s v="www.sedoparking.com"/>
    <x v="2"/>
    <x v="4"/>
    <x v="1"/>
    <m/>
    <s v="http://www.sedoparking.com/showparking.php4"/>
    <s v="domain=dinkeytown.net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762"/>
    <s v="Paula"/>
    <s v="papa@msn.com"/>
    <s v="mmxhtoem60OxmaDgoA9mxg"/>
    <s v="Contacted - Invalid Profile"/>
    <x v="0"/>
    <x v="0"/>
    <x v="0"/>
    <x v="0"/>
    <s v="NULL"/>
    <s v="creditsolutions-branded-shortform"/>
    <s v="CT"/>
    <x v="5"/>
    <m/>
    <x v="1"/>
    <s v="www.bing.com"/>
    <x v="1"/>
    <x v="1"/>
    <x v="1"/>
    <s v="american debt specialists"/>
    <s v="http://www.bing.com/search"/>
    <s v="q=american debt specialists&amp;src=IE-SearchBox&amp;Form=IE8SRC"/>
    <s v="http://www.debtreductioninc.com/index8.html"/>
    <s v="utm_source=AdKnowledge&amp;utm_medium=CPC&amp;utm_content=Consolidate&amp;20Debt&amp;utm_campaign=Financial%20Services&amp;keyword=Debt%20Consolidation%20Experts"/>
  </r>
  <r>
    <x v="0"/>
    <x v="763"/>
    <s v="Lynn"/>
    <s v="aprilbab33@yahoo.com"/>
    <s v="15501F72-89DD-46EA-A722-395F0D6DD917"/>
    <m/>
    <x v="6"/>
    <x v="0"/>
    <x v="0"/>
    <x v="0"/>
    <s v="NULL"/>
    <s v="Debt Settlement1 Master"/>
    <s v="MD"/>
    <x v="4"/>
    <m/>
    <x v="2"/>
    <s v="search.yahoo.com"/>
    <x v="2"/>
    <x v="12"/>
    <x v="1"/>
    <s v="FIX MY DEBT"/>
    <s v="http://search.yahoo.com/search"/>
    <s v="p=FIX MY DEBT &amp;fr=yfp-t-501&amp;toggle=1&amp;cop=mss&amp;ei=UTF-8"/>
    <s v="http://www.debtreductioninc.com/index8.html"/>
    <s v="utm_source=yahoo&amp;utm_medium=cpc&amp;utm_campaign=DebtReductionInc&amp;utm_content=General%20Debt&amp;keyword=Debt%20Repair&amp;OVRAW=FIX%20MY%20DEBT&amp;OVKEY=repair%20my%20debt&amp;OVMTC=advanced&amp;OVADID=42233303522&amp;OVKWID=207713317522"/>
  </r>
  <r>
    <x v="0"/>
    <x v="764"/>
    <s v="Dennis"/>
    <s v="dmendoza312@yahoo.com"/>
    <s v="BAC84954-F175-4FB6-8D0A-79C0A3735FF3"/>
    <m/>
    <x v="6"/>
    <x v="0"/>
    <x v="0"/>
    <x v="0"/>
    <s v="NULL"/>
    <s v="Debt Settlement1 Master"/>
    <s v="CA"/>
    <x v="6"/>
    <m/>
    <x v="2"/>
    <s v="search.yahoo.com"/>
    <x v="2"/>
    <x v="16"/>
    <x v="1"/>
    <s v="credit collection laws"/>
    <s v="http://search.yahoo.com/search;_ylt=A0oGkld87RFKJyQByVBXNyoA"/>
    <s v="fr2=sg-gac&amp;sado=1&amp;p=credit%20collection%20laws&amp;fr=yfp-t-501-s&amp;pqstr=credit%20collection%20la&amp;gprid=WuN_pvWDTdGxMxc5f4MmGA&amp;sac=1&amp;sao=1"/>
    <s v="http://www.debtreductioninc.com/index8.html"/>
    <s v="utm_source=yahoo&amp;utm_medium=cpc&amp;utm_campaign=DebtReductionInc&amp;utm_content=Stop%20Collections&amp;keyword=Stop%20Debt%20Collection&amp;OVRAW=credit%20collection%20laws&amp;OVKEY=debt%20collection%20law&amp;OVMTC=advanced&amp;OVADID=42233320022&amp;OVKWID=207721353022"/>
  </r>
  <r>
    <x v="1"/>
    <x v="765"/>
    <s v="Ramon"/>
    <s v="rmonrosa@yahoo.com"/>
    <s v="S6ekXvO0XE2ZlWhN6IsJ9Q"/>
    <s v="Contacted - Doesn't Qualify"/>
    <x v="0"/>
    <x v="0"/>
    <x v="0"/>
    <x v="1"/>
    <n v="3"/>
    <s v="creditsolutions-branded-shortform"/>
    <s v="IN"/>
    <x v="4"/>
    <m/>
    <x v="1"/>
    <s v="us.mc587.mail.yahoo.com"/>
    <x v="1"/>
    <x v="1"/>
    <x v="1"/>
    <m/>
    <s v="http://us.mc587.mail.yahoo.com/mc/welcome"/>
    <s v=".gx=1&amp;.tm=1253059137&amp;.rand=2qs4bfe9q4hds"/>
    <s v="http://www.debtreductioninc.com/index8.html"/>
    <s v="utm_source=AdKnowledge&amp;utm_medium=CPC&amp;utm_content=Consolidate&amp;20Debt&amp;utm_campaign=Financial%20Services&amp;keyword=Debt%20Consolidation%20Experts"/>
  </r>
  <r>
    <x v="0"/>
    <x v="766"/>
    <s v="MARY"/>
    <s v="JEN951957@YAHOO.COM"/>
    <s v="BC40B625-EF77-4898-B792-6A1B3A97475D"/>
    <m/>
    <x v="0"/>
    <x v="0"/>
    <x v="0"/>
    <x v="1"/>
    <n v="5"/>
    <s v="creditsolutions-branded-shortform"/>
    <s v="IL"/>
    <x v="2"/>
    <m/>
    <x v="0"/>
    <s v="www.google.com"/>
    <x v="0"/>
    <x v="0"/>
    <x v="92"/>
    <s v="debt rescue usa"/>
    <s v="http://www.google.com/search"/>
    <s v="sourceid=navclient&amp;aq=0&amp;oq=DEBTR&amp;ie=UTF-8&amp;rlz=1T4ADBR_enUS330US332&amp;q=debt rescue usa"/>
    <s v="http://www.debtreductioninc.com/index8.html"/>
    <s v="utm_source=google&amp;utm_medium=CPC&amp;utm_content=Holding%20Tank%20-%20Debt&amp;utm_campaign=Debt%20Holding%20Tank&amp;utm_term=Debt%20rescue%20usa&amp;keyword=USA%20Debt%20Rescue%20Program"/>
  </r>
  <r>
    <x v="0"/>
    <x v="767"/>
    <s v="jose"/>
    <s v="jose343465@yahoo.com"/>
    <s v="AF561570-10A8-4699-8ED4-0EB254419F5B"/>
    <m/>
    <x v="2"/>
    <x v="0"/>
    <x v="0"/>
    <x v="0"/>
    <s v="NULL"/>
    <s v="Debt Settlement1 Master"/>
    <s v="AZ"/>
    <x v="1"/>
    <m/>
    <x v="2"/>
    <s v="search26.info.com"/>
    <x v="2"/>
    <x v="34"/>
    <x v="1"/>
    <m/>
    <s v="http://search26.info.com/searchw"/>
    <s v="qkw=Home Loans And Debt Consolidation&amp;r_cop=aylf"/>
    <s v="http://www.debtreductioninc.com/index8.html"/>
    <s v="utm_source=yahoo&amp;utm_medium=cpc&amp;utm_campaign=DebtReductionInc&amp;utm_content=Debt%20Consolidation%20Loan&amp;keyword=Home%20Debt%20Consolidation&amp;OVRAW=Home%20Loans%20And%20Debt%20Consolidation&amp;OVKEY=home%20loan%20and%20debt%20consolidation&amp;OVMTC=standard&amp;OVADID="/>
  </r>
  <r>
    <x v="0"/>
    <x v="768"/>
    <s v="Cheri"/>
    <s v="CheriC@tm.net"/>
    <s v="9F1E5F15-8EE0-46AF-B67C-CFED184D9609"/>
    <m/>
    <x v="6"/>
    <x v="0"/>
    <x v="0"/>
    <x v="1"/>
    <n v="5"/>
    <s v="Debt Settlement1 Master"/>
    <s v="MI"/>
    <x v="9"/>
    <m/>
    <x v="2"/>
    <s v="www.couponmountain.com"/>
    <x v="2"/>
    <x v="11"/>
    <x v="1"/>
    <m/>
    <s v="http://www.couponmountain.com/search.php"/>
    <s v="searchText=consolidate_debt_loan"/>
    <s v="http://www.debtreductioninc.com/index8.html"/>
    <s v="utm_source=yahoo&amp;utm_medium=cpc&amp;utm_campaign=DebtReductionInc&amp;utm_content=Get%20Out%20Of%20Debt&amp;keyword=Getting%20Out%20Of%20Debt&amp;OVRAW=consolidate%20debt%20loan&amp;OVKEY=out%20of%20debt&amp;OVMTC=advanced&amp;OVADID=42233302522&amp;OVKWID=207713300022"/>
  </r>
  <r>
    <x v="0"/>
    <x v="769"/>
    <s v="James"/>
    <s v="jkend@mo-net.com"/>
    <s v="AF67ADF1-F768-480D-862B-62D0A0F30FFD"/>
    <m/>
    <x v="10"/>
    <x v="0"/>
    <x v="0"/>
    <x v="1"/>
    <n v="5"/>
    <s v="Debt Settlement1 Master"/>
    <s v="MO"/>
    <x v="0"/>
    <m/>
    <x v="0"/>
    <s v="financialplan.about.com"/>
    <x v="7"/>
    <x v="28"/>
    <x v="138"/>
    <m/>
    <s v="http://financialplan.about.com/z/js/o.htm"/>
    <s v="k=debt%20settlement%20tips&amp;d=Debt%20Settlement%20Tips&amp;r=http%3A//financialplan.about.com/cs/creditdebt/a/GetOutOfDebt.htm"/>
    <s v="http://www.debtreductioninc.com/index8.html"/>
    <s v="utm_source=google&amp;utm_medium=CPC&amp;utm_content=Debt%20Negotiation&amp;utm_campaign=Debt%20General&amp;utm_term=Debt%20negotiation%20tips&amp;keyword=How%20Can%20I%20Consolidate%20My%20Debt"/>
  </r>
  <r>
    <x v="0"/>
    <x v="770"/>
    <s v="don"/>
    <s v="donsch@fps.fitz.k12.mi.us"/>
    <s v="4279C9A8-43FE-414B-A08E-AE23D1D3CE6C"/>
    <m/>
    <x v="3"/>
    <x v="0"/>
    <x v="0"/>
    <x v="0"/>
    <s v="NULL"/>
    <s v="Debt Settlement1 Master"/>
    <s v="MI"/>
    <x v="0"/>
    <m/>
    <x v="0"/>
    <s v="www.answerbag.com"/>
    <x v="2"/>
    <x v="4"/>
    <x v="1"/>
    <m/>
    <s v="http://www.answerbag.com/pageads"/>
    <s v="term=Credit Card Debt Law&amp;channel=S_links,P_Question,Users_Unregistered,C_Finance&amp;category=Credit cards&amp;links=Debt Budget,Consumer Debt Advice,Best Credit Counseling,Credit Card Debt Law,American Debt Consolidation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71"/>
    <s v="Judy"/>
    <s v="wolford@montrose.net"/>
    <s v="1B854E6C-35CB-4D08-A245-1DC6D8DEDA0B"/>
    <m/>
    <x v="7"/>
    <x v="0"/>
    <x v="0"/>
    <x v="0"/>
    <s v="NULL"/>
    <s v="Debt Settlement1 Master"/>
    <s v="CO"/>
    <x v="1"/>
    <m/>
    <x v="2"/>
    <s v="us.yhs.search.yahoo.com"/>
    <x v="2"/>
    <x v="7"/>
    <x v="1"/>
    <s v="colorado business debt consolidation"/>
    <s v="http://us.yhs.search.yahoo.com/avg/search"/>
    <s v="fr=yhs-avg&amp;p=colorado%20business%20debt%20consolidation"/>
    <s v="http://www.debtreductioninc.com/index8.html"/>
    <s v="utm_source=yahoo&amp;utm_medium=cpc&amp;utm_campaign=DebtReductionInc&amp;utm_content=Debt%20Consolidation&amp;keyword=Business%20Debt%20Consolidation&amp;OVRAW=colorado%20business%20debt%20consolidation&amp;OVKEY=business%20debt%20consolidation&amp;OVMTC=advanced&amp;OVADID=42233534522"/>
  </r>
  <r>
    <x v="1"/>
    <x v="772"/>
    <s v="Robert"/>
    <s v="dlavarry@bellsouth.net"/>
    <s v="pG3yRt-acEqw4L27LIyTcA"/>
    <s v="Contacted - Doesn't Qualify"/>
    <x v="0"/>
    <x v="0"/>
    <x v="0"/>
    <x v="0"/>
    <s v="NULL"/>
    <s v="creditsolutions-branded-shortform"/>
    <s v="LA"/>
    <x v="9"/>
    <m/>
    <x v="0"/>
    <s v="www.ask.com"/>
    <x v="7"/>
    <x v="5"/>
    <x v="5"/>
    <s v="Delinquent Student Loans"/>
    <s v="http://www.ask.com/web"/>
    <s v="q=Delinquent Student Loans&amp;qsrc=6&amp;o=1495&amp;l=dis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773"/>
    <s v="Ethel"/>
    <s v="mkethel@bellsouth.net"/>
    <s v="0D14D7FF-3655-4869-8C79-D99B6411F2EE"/>
    <m/>
    <x v="0"/>
    <x v="0"/>
    <x v="0"/>
    <x v="0"/>
    <s v="NULL"/>
    <s v="creditsolutions-branded-shortform"/>
    <s v="LA"/>
    <x v="8"/>
    <m/>
    <x v="0"/>
    <s v="www.lifescript.com"/>
    <x v="2"/>
    <x v="4"/>
    <x v="1"/>
    <m/>
    <s v="http://www.lifescript.com/Life/Money/Owe/The%20Smart%20Womens%20Credit%20Card%20Guide.aspx"/>
    <s v="utm_campaign=2009-07-14-31416&amp;utm_source=healthy-advantage&amp;utm_medium=email&amp;utm_content=healthy-well-wise_The%20Smart%20Womens%20Credi&amp;FromNL=1&amp;sc_date=20090714T000000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74"/>
    <s v="Lois"/>
    <s v="LLJKNIGHT@YAHOO.COM"/>
    <s v="A30B0C83-050C-425B-9AFA-E4FB4549B52B"/>
    <m/>
    <x v="10"/>
    <x v="0"/>
    <x v="0"/>
    <x v="1"/>
    <n v="5"/>
    <s v="Debt Settlement1 Master"/>
    <s v="LA"/>
    <x v="4"/>
    <m/>
    <x v="2"/>
    <s v="search.yahoo.com"/>
    <x v="2"/>
    <x v="12"/>
    <x v="1"/>
    <s v="medical debt counseling"/>
    <s v="http://search.yahoo.com/search"/>
    <s v="ei=UTF-8&amp;y=Search&amp;fr=yie8ms&amp;p=medical debt counseling&amp;SpellState=n-2239800803_q-Hq6fTGbataMYIAak7JreEgAAAA%40%40&amp;fr2=sp-top"/>
    <s v="http://www.debtreductioninc.com/index8.html"/>
    <s v="utm_source=yahoo&amp;utm_medium=cpc&amp;utm_campaign=DebtReductionInc&amp;utm_content=General%20Debt&amp;keyword=Medical%20Debt%20Solutions&amp;OVRAW=medical%20debt%20counseling&amp;OVKEY=medical%20debt&amp;OVMTC=advanced&amp;OVADID=42233303522&amp;OVKWID=207713159022"/>
  </r>
  <r>
    <x v="0"/>
    <x v="775"/>
    <s v="Sheila"/>
    <s v="s_hummingbird@yahoo.com"/>
    <s v="CB153EC8-9C6E-46E7-ABC0-9008EBD70094"/>
    <m/>
    <x v="8"/>
    <x v="0"/>
    <x v="0"/>
    <x v="4"/>
    <n v="3"/>
    <s v="Debt Settlement1 Master"/>
    <s v="WA"/>
    <x v="7"/>
    <m/>
    <x v="0"/>
    <s v="googleads.g.doubleclick.net"/>
    <x v="2"/>
    <x v="64"/>
    <x v="1"/>
    <m/>
    <s v="http://googleads.g.doubleclick.net/pagead/ads"/>
    <s v="client=ca-pub-2077001698600181&amp;dt=1250202013373&amp;lmt=1250202013&amp;output=html&amp;slotname=1231105149&amp;correlator=1250202013389&amp;url=http%3A%2F%2Fwww.creditunionsonline.com%2Fcalculators_basicloan.html&amp;ref=http%3A%2F%2Fwww.creditunionsonline.com%2Fcredit-union-511"/>
    <s v="http://www.debtreductioninc.com/index8.html"/>
    <s v="utm_source=Google&amp;utm_medium=cpc&amp;utm_campaign=DebtReductionInc&amp;utm_content=Debt%20Payment&amp;keyword=Reduce%20Debt%20Payments"/>
  </r>
  <r>
    <x v="2"/>
    <x v="776"/>
    <s v="Jim"/>
    <s v="jimsvihjla@earthlink.net"/>
    <e v="#NAME?"/>
    <s v="EP Confirmed"/>
    <x v="2"/>
    <x v="0"/>
    <x v="0"/>
    <x v="1"/>
    <n v="3"/>
    <s v="Debt Settlement1 Master"/>
    <s v="OR"/>
    <x v="2"/>
    <m/>
    <x v="0"/>
    <s v="search.earthlink.net"/>
    <x v="0"/>
    <x v="0"/>
    <x v="92"/>
    <s v="debt rescue usa"/>
    <s v="http://search.earthlink.net/search"/>
    <s v="q=debt rescue usa&amp;channel=webmail"/>
    <s v="http://www.debtreductioninc.com/index8.html"/>
    <s v="utm_source=google&amp;utm_medium=CPC&amp;utm_content=Holding%20Tank%20-%20Debt&amp;utm_campaign=Debt%20Holding%20Tank&amp;utm_term=Debt%20rescue%20usa&amp;keyword=USA%20Debt%20Rescue%20Program"/>
  </r>
  <r>
    <x v="0"/>
    <x v="777"/>
    <s v="serena"/>
    <s v="allygrl819@yahoo.com"/>
    <s v="F4193F1C-2EA3-4805-B47A-8862D726D24B"/>
    <m/>
    <x v="10"/>
    <x v="0"/>
    <x v="0"/>
    <x v="2"/>
    <n v="3"/>
    <s v="Debt Settlement1 Master"/>
    <s v="CA"/>
    <x v="9"/>
    <m/>
    <x v="2"/>
    <s v="search.yahoo.com"/>
    <x v="2"/>
    <x v="26"/>
    <x v="1"/>
    <s v="credit card debt consolidation"/>
    <s v="http://search.yahoo.com/search"/>
    <s v="p=credit card debt consolidation&amp;fr=yfp-t-501-s&amp;toggle=1&amp;cop=mss&amp;ei=UTF-8"/>
    <s v="http://www.debtreductioninc.com/index8.html"/>
    <s v="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"/>
  </r>
  <r>
    <x v="0"/>
    <x v="778"/>
    <s v="Javier"/>
    <s v="jrnuvo@yahoo.com"/>
    <s v="0846070A-2651-4C64-BB47-49BD4FA97528"/>
    <m/>
    <x v="7"/>
    <x v="0"/>
    <x v="0"/>
    <x v="0"/>
    <s v="NULL"/>
    <s v="Debt Settlement1 Master"/>
    <s v="FL"/>
    <x v="7"/>
    <m/>
    <x v="2"/>
    <s v="www.findstuff.com"/>
    <x v="2"/>
    <x v="7"/>
    <x v="1"/>
    <m/>
    <s v="http://www.findstuff.com/v3/index.php"/>
    <s v="uvx=A5TZ4lBgUhE-QrzWH0nuDISmrFLMDCg5-FPspgEquYsVcYDGlpyrfLS72FlPl-Bt0YpAPlK2BPjoTjI50qYjEozHtw57aJuNogpLjz7uE4qYBD9fs3QejA%2A%2A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779"/>
    <s v="Lei"/>
    <s v="Lei2b@yahoo.com"/>
    <s v="52765B9F-1745-4738-AC8C-37EA027ED34B"/>
    <m/>
    <x v="2"/>
    <x v="0"/>
    <x v="0"/>
    <x v="1"/>
    <n v="4"/>
    <s v="Debt Settlement1 Master"/>
    <s v="FL"/>
    <x v="1"/>
    <m/>
    <x v="0"/>
    <s v="googleads.g.doubleclick.net"/>
    <x v="2"/>
    <x v="5"/>
    <x v="1"/>
    <m/>
    <s v="http://googleads.g.doubleclick.net/pagead/ads"/>
    <s v="client=ca-pub-4461215404735941&amp;dt=1248803999203&amp;lmt=1233561704&amp;output=html&amp;slotname=6628846820&amp;correlator=1248803999203&amp;url=http%3A%2F%2Fwww.studentdoc.com%2Fconsolidate-federal-student-loans.html&amp;ref=http%3A%2F%2Fwww.studentdoc.com%2Fgovernment-student-l"/>
    <s v="http://www.debtreductioninc.com/index12.html"/>
    <s v="utm_source=Google&amp;utm_medium=cpc&amp;utm_campaign=DebtReductionInc&amp;utm_content=Student%20Debt&amp;keyword=Defaulted%20Student%20Loan%20Solutions"/>
  </r>
  <r>
    <x v="0"/>
    <x v="780"/>
    <s v="Susan"/>
    <s v="susanjhawk@gmail.com"/>
    <s v="B5A54A5F-B40A-49C1-BE3D-7E11A11CC39C"/>
    <m/>
    <x v="6"/>
    <x v="0"/>
    <x v="0"/>
    <x v="0"/>
    <s v="NULL"/>
    <s v="Debt Settlement1 Master"/>
    <s v="NY"/>
    <x v="9"/>
    <m/>
    <x v="0"/>
    <s v="www.edfincial.com"/>
    <x v="2"/>
    <x v="47"/>
    <x v="1"/>
    <m/>
    <s v="http://www.edfincial.com/home.php"/>
    <s v="pid=100&amp;rr=&amp;ref=&amp;ff=ffyy"/>
    <s v="http://www.debtreductioninc.com/index8.html"/>
    <s v="utm_source=Google&amp;utm_medium=cpc&amp;utm_campaign=DebtReductionInc&amp;utm_content=Debt%20Services&amp;keyword=Debt%20Reduction%20Services"/>
  </r>
  <r>
    <x v="0"/>
    <x v="781"/>
    <s v="Kumail"/>
    <s v="kayzee002@hotmail.com"/>
    <s v="2A08AEDE-742A-4623-BEB3-5CC9A9CD2739"/>
    <m/>
    <x v="0"/>
    <x v="0"/>
    <x v="0"/>
    <x v="0"/>
    <n v="2"/>
    <s v="creditsolutions-branded-shortform"/>
    <s v="MD"/>
    <x v="7"/>
    <m/>
    <x v="0"/>
    <s v="googleads.g.doubleclick.net"/>
    <x v="2"/>
    <x v="4"/>
    <x v="1"/>
    <m/>
    <s v="http://googleads.g.doubleclick.net/pagead/ads"/>
    <s v="client=ca-pub-2084580092872304&amp;dt=1246661647381&amp;lmt=1246625599&amp;prev_fmts=728x15_0ads_al&amp;format=fp_al_lp&amp;output=html&amp;correlator=1246661647022&amp;channel=0412784170%2B0005428603%2B7096606518&amp;pv_ch=0412784170%2B0005428603%2B&amp;url=http%3A%2F%2Fwww.debtsteps.com%2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82"/>
    <s v="roxanne"/>
    <s v="rox@dtisp.com"/>
    <s v="10862F64-0328-4DFB-B8D6-CB31DC7C53B3"/>
    <m/>
    <x v="5"/>
    <x v="0"/>
    <x v="0"/>
    <x v="0"/>
    <s v="NULL"/>
    <s v="Debt Settlement1 Master"/>
    <s v="AR"/>
    <x v="0"/>
    <m/>
    <x v="0"/>
    <s v="www.google.com"/>
    <x v="0"/>
    <x v="0"/>
    <x v="139"/>
    <s v="reliance debt relief"/>
    <s v="http://www.google.com/search"/>
    <s v="q=reliance debt relief&amp;rls=com.microsoft:en-us:IE-SearchBox&amp;ie=UTF-8&amp;oe=UTF-8&amp;sourceid=ie7&amp;rlz=1I7GWYA"/>
    <s v="http://www.debtreductioninc.com/index8.html"/>
    <s v="utm_source=google&amp;utm_medium=CPC&amp;utm_content=Holding%20Tank%20-%20Debt&amp;utm_campaign=Debt%20Holding%20Tank&amp;utm_term=Reliance%20debt%20relief&amp;keyword=How%20Can%20I%20Consolidate%20My%20Debt"/>
  </r>
  <r>
    <x v="0"/>
    <x v="783"/>
    <s v="lee"/>
    <s v="walk8099@bellsouth.net"/>
    <s v="BC6A3E16-FB0E-41A9-B887-FA04FBC0C8F4"/>
    <m/>
    <x v="0"/>
    <x v="0"/>
    <x v="0"/>
    <x v="0"/>
    <n v="5"/>
    <s v="creditsolutions-branded-shortform"/>
    <s v="FL"/>
    <x v="0"/>
    <m/>
    <x v="0"/>
    <s v="googleads.g.doubleclick.net"/>
    <x v="2"/>
    <x v="4"/>
    <x v="1"/>
    <m/>
    <s v="http://googleads.g.doubleclick.net/pagead/ads"/>
    <s v="client=ca-pub-3089121361425291&amp;dt=1246969801875&amp;lmt=1246416433&amp;output=html&amp;slotname=1739470378&amp;correlator=1246969801875&amp;url=http%3A%2F%2Fwww.dinkytown.net%2Fdebt.html&amp;ref=http%3A%2F%2Fwww.dinkytown.net%2F&amp;frm=0&amp;ga_vid=613072191.1246969802&amp;ga_sid=124696980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84"/>
    <s v="Sarah"/>
    <s v="whistlers_1106@yahoo.com"/>
    <s v="F2847F47-5569-47CC-AAA6-E5DC81551EB5"/>
    <m/>
    <x v="2"/>
    <x v="0"/>
    <x v="0"/>
    <x v="0"/>
    <s v="NULL"/>
    <s v="Debt Settlement1 Master"/>
    <s v="AZ"/>
    <x v="0"/>
    <m/>
    <x v="0"/>
    <s v="www.soyouwanna.com"/>
    <x v="2"/>
    <x v="5"/>
    <x v="1"/>
    <m/>
    <s v="http://www.soyouwanna.com/site/syws/loans/loansfull.html"/>
    <m/>
    <s v="http://www.debtreductioninc.com/index8.html"/>
    <s v="utm_source=Google&amp;utm_medium=cpc&amp;utm_campaign=DebtReductionInc&amp;utm_content=Student%20Debt&amp;keyword=Defaulted%20Student%20Loan%20Solutions"/>
  </r>
  <r>
    <x v="2"/>
    <x v="785"/>
    <s v="James"/>
    <s v="JimW@satco.com"/>
    <s v="ndcNqaRcF0Ce_ODyHq1gzQ"/>
    <s v="Closed"/>
    <x v="0"/>
    <x v="0"/>
    <x v="0"/>
    <x v="0"/>
    <s v="NULL"/>
    <s v="creditsolutions-branded-shortform"/>
    <s v="TX"/>
    <x v="0"/>
    <m/>
    <x v="0"/>
    <s v="search.alot.com"/>
    <x v="0"/>
    <x v="0"/>
    <x v="44"/>
    <s v="consumer debt initiative"/>
    <s v="http://search.alot.com/web"/>
    <s v="q=consumer%20debt%20initiative&amp;pr=tbar&amp;client_id=D9405FB001C84F03008B6D7B&amp;install_time=04-01-2008:10:58&amp;src_id=11006&amp;tb_version=1.1.0.171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2"/>
    <x v="786"/>
    <s v="Chelsea"/>
    <s v="loub54@bellsouth.net"/>
    <s v="TqS1PaTz9k6YKc-v3Zf90w"/>
    <s v="EP Confirmed"/>
    <x v="0"/>
    <x v="0"/>
    <x v="0"/>
    <x v="0"/>
    <s v="NULL"/>
    <s v="creditsolutions-branded-shortform"/>
    <s v="LA"/>
    <x v="9"/>
    <m/>
    <x v="2"/>
    <s v="my.att.net"/>
    <x v="2"/>
    <x v="34"/>
    <x v="1"/>
    <m/>
    <s v="http://my.att.net/s/s.dll"/>
    <s v="spage=search%2Fresultshome1.htm&amp;searchType=web&amp;source=APYWEBHM&amp;string=the best consolidation loan&amp;where=&amp;sm.x=0&amp;sm.y=0"/>
    <s v="http://www.debtreductioninc.com/index8.html"/>
    <s v="utm_source=yahoo&amp;utm_medium=cpc&amp;utm_campaign=DebtReductionInc&amp;utm_content=Debt%20Consolidation%20Loan&amp;keyword=Debt%20Consolidation&amp;OVRAW=the%20best%20consolidation%20loan&amp;OVKEY=the%20best%20debt%20consolidation%20loan&amp;OVMTC=advanced&amp;OVADID=42233527522&amp;OVK"/>
  </r>
  <r>
    <x v="0"/>
    <x v="787"/>
    <s v="Leidis"/>
    <s v="arechavaleta@bellsouth.net"/>
    <s v="E886AA75-9AE2-4C06-9609-AE7192257BB9"/>
    <m/>
    <x v="0"/>
    <x v="0"/>
    <x v="0"/>
    <x v="1"/>
    <n v="2"/>
    <s v="creditsolutions-branded-shortform"/>
    <s v="FL"/>
    <x v="7"/>
    <m/>
    <x v="0"/>
    <s v="www.docstoc.com"/>
    <x v="2"/>
    <x v="4"/>
    <x v="1"/>
    <m/>
    <s v="http://www.docstoc.com/docs/3355399/calculate-card-credit-monthly-payment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88"/>
    <s v="Mookaka"/>
    <s v="mookiebear@aol.com"/>
    <s v="732C1675-F3E1-44B7-91DC-01AE007823B6"/>
    <m/>
    <x v="7"/>
    <x v="0"/>
    <x v="0"/>
    <x v="0"/>
    <s v="NULL"/>
    <s v="Debt Settlement1 Master"/>
    <s v="NY"/>
    <x v="1"/>
    <m/>
    <x v="0"/>
    <s v="www.google.com"/>
    <x v="0"/>
    <x v="0"/>
    <x v="38"/>
    <s v="american ex-debt"/>
    <s v="http://www.google.com/search"/>
    <s v="hl=en&amp;num=100&amp;newwindow=1&amp;q=american ex-debt&amp;revid=1653826211&amp;ei=38vwSbbqE5PItAPIvNjUCg&amp;sa=X&amp;oi=revisions_narrow&amp;resnum=4&amp;ct=revision&amp;cd=1"/>
    <s v="http://www.debtreductioninc.com/index8.html"/>
    <s v="utm_source=google&amp;utm_medium=CPC&amp;utm_content=Holding%20Tank%20-%20Debt&amp;utm_campaign=Debt%20Holding%20Tank&amp;utm_term=American%20ex%20debt&amp;keyword=How%20Can%20I%20Consolidate%20My%20Debt"/>
  </r>
  <r>
    <x v="1"/>
    <x v="789"/>
    <s v="Perklunk"/>
    <s v="perk@aol.com"/>
    <s v="6Ph9rD9VJEKRszhxly9p_w"/>
    <s v="Unable to contact - Bad Contact Information"/>
    <x v="2"/>
    <x v="0"/>
    <x v="0"/>
    <x v="0"/>
    <s v="NULL"/>
    <s v="Debt Settlement1 Master"/>
    <s v="FL"/>
    <x v="0"/>
    <m/>
    <x v="0"/>
    <s v="www.google.com"/>
    <x v="0"/>
    <x v="0"/>
    <x v="38"/>
    <s v="american ex debt"/>
    <s v="http://www.google.com/search"/>
    <s v="hl=en&amp;num=100&amp;newwindow=1&amp;q=american ex debt"/>
    <s v="http://www.debtreductioninc.com/index8.html"/>
    <s v="utm_source=google&amp;utm_medium=CPC&amp;utm_content=Holding%20Tank%20-%20Debt&amp;utm_campaign=Debt%20Holding%20Tank&amp;utm_term=American%20ex%20debt&amp;keyword=How%20Can%20I%20Consolidate%20My%20Debt"/>
  </r>
  <r>
    <x v="1"/>
    <x v="790"/>
    <s v="Jerome"/>
    <s v="lonemountainmedicalsupply@yahoo.com"/>
    <s v="kAbitnE86UOcOgTQLFPLAQ"/>
    <s v="Contacted - Doesn't Qualify"/>
    <x v="0"/>
    <x v="0"/>
    <x v="0"/>
    <x v="0"/>
    <n v="4"/>
    <s v="creditsolutions-branded-shortform"/>
    <s v="NV"/>
    <x v="0"/>
    <m/>
    <x v="2"/>
    <s v="search.yahoo.com"/>
    <x v="2"/>
    <x v="34"/>
    <x v="1"/>
    <s v="business debt consolidation loans"/>
    <s v="http://search.yahoo.com/search"/>
    <s v="ei=UTF-8&amp;fr=yfp-t-501&amp;p=business debt consolidation loans&amp;rs=0&amp;fr2=rs-top"/>
    <s v="http://www.debtreductioninc.com/index8.html"/>
    <s v="utm_source=yahoo&amp;utm_medium=cpc&amp;utm_campaign=DebtReductionInc&amp;utm_content=Debt%20Consolidation%20Loan&amp;keyword=Business%20Debt%20Consolidation&amp;OVRAW=business%20debt%20consolidation%20loans&amp;OVKEY=business%20debt%20consolidation%20loan&amp;OVMTC=standard&amp;OVADID="/>
  </r>
  <r>
    <x v="0"/>
    <x v="791"/>
    <s v="leonard"/>
    <s v="lnealdneal@aol.com"/>
    <s v="566F4F48-277C-4587-814A-7F963CE85DF4"/>
    <m/>
    <x v="0"/>
    <x v="0"/>
    <x v="0"/>
    <x v="0"/>
    <s v="NULL"/>
    <s v="creditsolutions-branded-shortform"/>
    <s v="FL"/>
    <x v="3"/>
    <m/>
    <x v="0"/>
    <s v="pagead2.googlesyndication.com"/>
    <x v="5"/>
    <x v="27"/>
    <x v="4"/>
    <m/>
    <s v="http://pagead2.googlesyndication.com/pagead/ads"/>
    <s v="client=ca-pub-9220995399611813&amp;dt=1243609539303&amp;lmt=1229712387&amp;format=120x600_as&amp;output=html&amp;correlator=1243609539303&amp;dblk=1&amp;channel=9444415261&amp;url=http%3A%2F%2Fwww.jiskha.com%2Ffinance%2Fdebt%2FDebt_collector_laws.html&amp;color_bg=EFE6C7&amp;color_text=000444&amp;c"/>
    <s v="http://www.debtreductioninc.com/index8.html"/>
    <s v="utm_source=google&amp;utm_medium=CPC&amp;utm_content=How&amp;utm_campaign=Debt%20Volume&amp;utm_term=debt&amp;keyword=All%20New%202009%20Debt%20Reduction%20Program"/>
  </r>
  <r>
    <x v="0"/>
    <x v="792"/>
    <s v="Marcella"/>
    <s v="mgartside@nbrs.com"/>
    <s v="233C0B6F-8CCE-460C-980A-D73C8A731777"/>
    <m/>
    <x v="2"/>
    <x v="0"/>
    <x v="0"/>
    <x v="0"/>
    <s v="NULL"/>
    <s v="Debt Settlement1 Master"/>
    <s v="MD"/>
    <x v="0"/>
    <m/>
    <x v="0"/>
    <s v="googleads.g.doubleclick.net"/>
    <x v="2"/>
    <x v="4"/>
    <x v="1"/>
    <m/>
    <s v="http://googleads.g.doubleclick.net/pagead/ads"/>
    <s v="client=ca-pub-4996707388096603&amp;dt=1244650915449&amp;lmt=1244650915&amp;format=120x600_as&amp;output=html&amp;correlator=1244650915449&amp;url=http%3A%2F%2Fwww.freelegalforms.net%2Findex.cfm%3Findex%3Dforms%26filename%3DForm15277.htm&amp;color_bg=FFFFFF&amp;color_text=000000&amp;color_li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93"/>
    <s v="Randall"/>
    <s v="randallmain@yahoo.com"/>
    <s v="295BEE56-A151-4418-BED3-308D2E8C6688"/>
    <m/>
    <x v="7"/>
    <x v="0"/>
    <x v="0"/>
    <x v="0"/>
    <s v="NULL"/>
    <s v="Debt Settlement1 Master"/>
    <s v="PA"/>
    <x v="2"/>
    <m/>
    <x v="1"/>
    <s v="us.mc639.mail.yahoo.com"/>
    <x v="1"/>
    <x v="1"/>
    <x v="1"/>
    <m/>
    <s v="http://us.mc639.mail.yahoo.com/mc/showMessage"/>
    <s v="fid=Inbox&amp;sort=date&amp;order=down&amp;startMid=25&amp;.rand=1069921410&amp;da=0&amp;midIndex=4&amp;mid=1_6037635_AHlhk0UAACc%2BSdij9w3RJFwciJ4&amp;prevMid=1_6033818_AHthk0UAANy6SdiVBAd%2BzDtQAlU&amp;nextMid=1_6045571_AHZhk0UAANanSdjdIAsLcRVEpMA&amp;m=1_6043205_AHlhk0UAAAigSdjSAArfV2iiG5E,1"/>
    <s v="http://www.debtreductioninc.com/index8.html"/>
    <s v="utm_source=AdKnowledge&amp;utm_medium=CPC&amp;utm_content=Consolidate&amp;20Debt&amp;utm_campaign=Financial%20Services&amp;keyword=Debt%20Consolidation%20Experts"/>
  </r>
  <r>
    <x v="0"/>
    <x v="794"/>
    <s v="Tonya"/>
    <s v="youngdoc72@yahoo.com"/>
    <s v="9C131E72-3730-4E44-A18D-E9175D878A6E"/>
    <m/>
    <x v="8"/>
    <x v="0"/>
    <x v="0"/>
    <x v="0"/>
    <n v="4"/>
    <s v="Debt Settlement1 Master"/>
    <s v="TX"/>
    <x v="1"/>
    <m/>
    <x v="2"/>
    <s v="search.yahoo.com"/>
    <x v="2"/>
    <x v="11"/>
    <x v="1"/>
    <s v="how to get rid of debt"/>
    <s v="http://search.yahoo.com/search"/>
    <s v="p=how to get rid of debt&amp;ei=UTF-8&amp;fr=moz2-ytff-ushdl"/>
    <s v="http://www.debtreductioninc.com/index8.html"/>
    <s v="utm_source=yahoo&amp;utm_medium=cpc&amp;utm_campaign=DebtReductionInc&amp;utm_content=Get%20Out%20Of%20Debt&amp;keyword=Get%20Rid%20Of%20Debt&amp;OVRAW=how%20to%20get%20rid%20of%20debt&amp;OVKEY=how%20to%20get%20rid%20of%20debt&amp;OVMTC=standard&amp;OVADID=42233302522&amp;OVKWID=2077131725"/>
  </r>
  <r>
    <x v="0"/>
    <x v="795"/>
    <s v="Ashley"/>
    <s v="yellowwitch731@yahoo.com"/>
    <s v="65D6E311-9C68-493A-89D3-51940615D01E"/>
    <m/>
    <x v="9"/>
    <x v="0"/>
    <x v="0"/>
    <x v="0"/>
    <s v="NULL"/>
    <s v="creditsolutions-branded-shortform"/>
    <s v="IA"/>
    <x v="1"/>
    <m/>
    <x v="0"/>
    <s v="www.google.com"/>
    <x v="7"/>
    <x v="5"/>
    <x v="9"/>
    <s v="help for student loans in default"/>
    <s v="http://www.google.com/search"/>
    <s v="source=ig&amp;hl=en&amp;rlz=&amp;=&amp;q=help for student loans in default&amp;aq=0&amp;oq=help for student loans i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796"/>
    <s v="Catherine"/>
    <s v="cfliearman@hotmail.com"/>
    <s v="67AF1472-4586-46F1-A2F4-91CDC3100BFC"/>
    <m/>
    <x v="0"/>
    <x v="0"/>
    <x v="0"/>
    <x v="0"/>
    <s v="NULL"/>
    <s v="creditsolutions-branded-shortform"/>
    <s v="MI"/>
    <x v="2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797"/>
    <s v="Natividad"/>
    <s v="tita.lesure@ge.com"/>
    <s v="v29eX_QHpUSP-Wbie_TIBQ"/>
    <s v="Unable to contact - Bad Contact Information"/>
    <x v="2"/>
    <x v="0"/>
    <x v="0"/>
    <x v="0"/>
    <s v="NULL"/>
    <s v="Debt Settlement1 Master"/>
    <s v="CO"/>
    <x v="0"/>
    <m/>
    <x v="0"/>
    <m/>
    <x v="2"/>
    <x v="2"/>
    <x v="1"/>
    <m/>
    <m/>
    <m/>
    <s v="http://www.debtreductioninc.com/index8.html"/>
    <s v="utm_source=Google&amp;utm_medium=cpc&amp;utm_campaign=DebtReductionInc&amp;utm_content=Lower%20Payments&amp;keyword=How%20To%20Lower%20Monthly%20Mortgage%20Payments"/>
  </r>
  <r>
    <x v="0"/>
    <x v="798"/>
    <s v="Valerie"/>
    <s v="valeriebundy77@yahoo.com"/>
    <s v="9216D634-EE22-4ACD-9392-05C600284D31"/>
    <m/>
    <x v="2"/>
    <x v="0"/>
    <x v="0"/>
    <x v="0"/>
    <s v="NULL"/>
    <s v="Debt Settlement1 Master"/>
    <s v="VA"/>
    <x v="0"/>
    <m/>
    <x v="0"/>
    <s v="www.ehow.com"/>
    <x v="2"/>
    <x v="5"/>
    <x v="1"/>
    <m/>
    <s v="http://www.ehow.com/how_4824754_defaulted-student-loan-repayment-options.html"/>
    <m/>
    <s v="http://www.debtreductioninc.com/index8.html"/>
    <s v="utm_source=Google&amp;utm_medium=cpc&amp;utm_campaign=DebtReductionInc&amp;utm_content=Student%20Debt&amp;keyword=Defaulted%20Student%20Loan%20Solutions"/>
  </r>
  <r>
    <x v="2"/>
    <x v="294"/>
    <s v="Victor M"/>
    <s v="vml5199@yahoo.com"/>
    <s v="bWlUzFxj70qk-HQQw8JRsA"/>
    <s v="Closed"/>
    <x v="0"/>
    <x v="0"/>
    <x v="0"/>
    <x v="1"/>
    <n v="3"/>
    <s v="creditsolutions-branded-shortform"/>
    <s v="FL"/>
    <x v="7"/>
    <m/>
    <x v="0"/>
    <m/>
    <x v="2"/>
    <x v="64"/>
    <x v="1"/>
    <m/>
    <m/>
    <m/>
    <s v="http://www.debtreductioninc.com/index8.html"/>
    <s v="utm_source=Google&amp;utm_medium=cpc&amp;utm_campaign=DebtReductionInc&amp;utm_content=Debt%20Payment&amp;keyword=Reduce%20Debt%20Payments"/>
  </r>
  <r>
    <x v="2"/>
    <x v="799"/>
    <s v="Jeannie"/>
    <s v="mongeey@yahoo.com"/>
    <s v="Jrf7gfmPgEqyAlFkfFjp4g"/>
    <s v="Closed"/>
    <x v="0"/>
    <x v="0"/>
    <x v="0"/>
    <x v="0"/>
    <s v="NULL"/>
    <s v="creditsolutions-branded-shortform"/>
    <s v="CA"/>
    <x v="9"/>
    <m/>
    <x v="2"/>
    <s v="search.yahoo.com"/>
    <x v="15"/>
    <x v="74"/>
    <x v="1"/>
    <s v="debt solutions, victorville, ca"/>
    <s v="http://search.yahoo.com/search"/>
    <s v="p=debt solutions%2C victorville%2C ca&amp;fr=yfp-t-501&amp;toggle=1&amp;cop=mss&amp;ei=UTF-8"/>
    <s v="http://www.debtreductioninc.com/index8.html"/>
    <s v="utm_source=yahoo&amp;utm_medium=cpc&amp;utm_campaign=state%20-%20YSM%20Restructure%20(05/29/09)&amp;utm_content=Debt%20Solution%20(LV)&amp;keyword=Debt%20Solutions%20In%20CA&amp;OVRAW=debt%20solutions%2C%20victorville%2C%20ca&amp;OVKEY=debt%20solution%20ca&amp;OVMTC=advanced&amp;OVADID="/>
  </r>
  <r>
    <x v="0"/>
    <x v="800"/>
    <s v="shellie"/>
    <s v="shellbenson03@yahoo.com"/>
    <s v="6F9A9EE3-518B-4FA1-9275-0E7DDC7DFEAA"/>
    <m/>
    <x v="0"/>
    <x v="0"/>
    <x v="0"/>
    <x v="0"/>
    <s v="NULL"/>
    <s v="creditsolutions-branded-shortform"/>
    <s v="TX"/>
    <x v="9"/>
    <m/>
    <x v="1"/>
    <s v="www.bing.com"/>
    <x v="1"/>
    <x v="1"/>
    <x v="1"/>
    <s v="peachtree debt"/>
    <s v="http://www.bing.com/search"/>
    <s v="q=peachtree debt&amp;form=QBRE"/>
    <s v="http://www.debtreductioninc.com/index8.html"/>
    <s v="utm_source=AdKnowledge&amp;utm_medium=CPC&amp;utm_content=Consolidate&amp;20Debt&amp;utm_campaign=Financial%20Services&amp;keyword=Debt%20Consolidation%20Experts"/>
  </r>
  <r>
    <x v="2"/>
    <x v="719"/>
    <s v="Maria"/>
    <s v="rick.olive@hotmail.com"/>
    <s v="o5zNaZa3lEmdj-yjCGnu0g"/>
    <s v="EP Confirmed"/>
    <x v="0"/>
    <x v="0"/>
    <x v="0"/>
    <x v="1"/>
    <n v="5"/>
    <s v="creditsolutions-branded-shortform"/>
    <s v="CA"/>
    <x v="0"/>
    <m/>
    <x v="2"/>
    <s v="www.findstuff.com"/>
    <x v="2"/>
    <x v="7"/>
    <x v="1"/>
    <m/>
    <s v="http://www.findstuff.com/home/search/index"/>
    <s v="1&amp;uvx=SmMdwQjTH3Lah0NoIClJu5NmY-JvrJbH9FUof_5aI-pZZHXQd6j8Aa0ELVexjWZJ_QqZLJIIGCpyAUAI7sdakx0F5ahOvXv5kqVlnQgPWkdbyy_ekZPbTNFyge1CwgWxGiaV0oL8iLg-NcIzpmsljnU3N_Qu2SihQ-0teMT7qkAJbDWMZG5OKVCuafZHgwL1LHkSNTA7dN8b6VnQOMsXjSjcWG_xXc-Erz-8dl0JyztoC1YXmdcLRnmfx"/>
    <s v="http://www.debtreductioninc.com/index8.html"/>
    <s v="utm_source=yahoo&amp;utm_medium=cpc&amp;utm_campaign=DebtReductionInc&amp;utm_content=Debt%20Consolidation&amp;keyword=Debt%20Consolidation&amp;OVRAW=nonprofit%20debt%20consolidation&amp;OVKEY=nonprofit%20debt%20consolidation&amp;OVMTC=standard&amp;OVADID=42233432022&amp;OVKWID=207713081522"/>
  </r>
  <r>
    <x v="0"/>
    <x v="801"/>
    <s v="Denise"/>
    <s v="denise.cable@alonusa.com"/>
    <s v="1379AAF3-3BA6-4163-BDF4-5DC22DDC034D"/>
    <m/>
    <x v="0"/>
    <x v="0"/>
    <x v="0"/>
    <x v="1"/>
    <n v="3"/>
    <s v="creditsolutions-branded-shortform"/>
    <s v="TX"/>
    <x v="4"/>
    <m/>
    <x v="0"/>
    <s v="googleads.g.doubleclick.net"/>
    <x v="2"/>
    <x v="4"/>
    <x v="1"/>
    <m/>
    <s v="http://googleads.g.doubleclick.net/pagead/ads"/>
    <s v="client=ca-pub-6058185686159155&amp;dt=1250082487174&amp;lmt=1247144936&amp;output=html&amp;slotname=3305036238&amp;correlator=1250082487189&amp;url=http%3A%2F%2Fwww.debtcollectionanswers.com%2Fjudgement.html&amp;ref=http%3A%2F%2Fwww.debtcollectionanswers.com%2FDebt-Collection-Questi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802"/>
    <s v="Mandi"/>
    <s v="ajessie@firstam.com"/>
    <s v="CPYPeFgK9kq7gHnoZ4BCVA"/>
    <s v="Contacted - Doesn't Qualify"/>
    <x v="2"/>
    <x v="0"/>
    <x v="0"/>
    <x v="0"/>
    <n v="3"/>
    <s v="Debt Settlement1 Master"/>
    <s v="OK"/>
    <x v="9"/>
    <m/>
    <x v="1"/>
    <s v="www.bing.com"/>
    <x v="1"/>
    <x v="1"/>
    <x v="1"/>
    <s v="how to get debt paid"/>
    <s v="http://www.bing.com/search"/>
    <s v="srch=105&amp;FORM=AS5&amp;q=how to get debt paid"/>
    <s v="http://www.debtreductioninc.com/index8.html"/>
    <s v="utm_source=AdKnowledge&amp;utm_medium=CPC&amp;utm_content=Consolidate&amp;20Debt&amp;utm_campaign=Financial%20Services&amp;keyword=Debt%20Consolidation%20Experts"/>
  </r>
  <r>
    <x v="0"/>
    <x v="803"/>
    <s v="Donald"/>
    <s v="dboman@gmail.com"/>
    <s v="20B835C2-617D-4183-A659-C77574D6615C"/>
    <m/>
    <x v="2"/>
    <x v="0"/>
    <x v="0"/>
    <x v="0"/>
    <s v="NULL"/>
    <s v="Debt Settlement1 Master"/>
    <s v="NY"/>
    <x v="8"/>
    <m/>
    <x v="0"/>
    <s v="www.soyouwanna.com"/>
    <x v="2"/>
    <x v="5"/>
    <x v="1"/>
    <m/>
    <s v="http://www.soyouwanna.com/site/syws/loans/loans5.html"/>
    <m/>
    <s v="http://www.debtreductioninc.com/index12.html"/>
    <s v="utm_source=Google&amp;utm_medium=cpc&amp;utm_campaign=DebtReductionInc&amp;utm_content=Student%20Debt&amp;keyword=Defaulted%20Student%20Loan%20Solutions"/>
  </r>
  <r>
    <x v="1"/>
    <x v="804"/>
    <s v="Andre"/>
    <s v="jjjanitorial@kc.rr.com"/>
    <s v="HNpQzFKNi0OGC7sQoz0W_w"/>
    <s v="Contacted - Doesn't Qualify"/>
    <x v="0"/>
    <x v="0"/>
    <x v="0"/>
    <x v="1"/>
    <n v="5"/>
    <s v="creditsolutions-branded-shortform"/>
    <s v="MO"/>
    <x v="7"/>
    <m/>
    <x v="0"/>
    <s v="googleads.g.doubleclick.net"/>
    <x v="2"/>
    <x v="4"/>
    <x v="1"/>
    <m/>
    <s v="http://googleads.g.doubleclick.net/pagead/ads"/>
    <s v="client=ca-pub-3089121361425291&amp;dt=1249613556309&amp;lmt=1246416433&amp;output=html&amp;slotname=1739470378&amp;correlator=1249613556309&amp;url=http%3A%2F%2Fwww.dinkytown.net%2Fdebt.html&amp;ref=http%3A%2F%2Fwww.dinkytown.net%2F&amp;frm=0&amp;ga_vid=268115495.1249613557&amp;ga_sid=124961355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05"/>
    <s v="roberta"/>
    <s v="phatchubbyladi@aim.com"/>
    <s v="27551477-4750-46F9-98CC-3BBC66CCDFEC"/>
    <m/>
    <x v="1"/>
    <x v="0"/>
    <x v="0"/>
    <x v="0"/>
    <s v="NULL"/>
    <s v="Debt Settlement1 Master"/>
    <s v="FL"/>
    <x v="6"/>
    <m/>
    <x v="2"/>
    <s v="search.yahoo.com"/>
    <x v="2"/>
    <x v="6"/>
    <x v="1"/>
    <s v="debt credit services"/>
    <s v="http://search.yahoo.com/search"/>
    <s v="p=debt credit services&amp;ei=UTF-8&amp;fr=yfp-t-501-s&amp;xargs=12KPjg1ipSroGmmvmnEOOIMLrcmUsOkZ7Fo5h7DOV5CtdY6hNdE%2DIfXpP0xZg6WO8T7xvSy7HBreVFdJGu277WVk0qfeO%5FL%2Dv8yY7Cj9pjbeeVAetHK4MYl7n8nfJPPF42Ug%2E%2E&amp;pstart=7&amp;b=11"/>
    <s v="http://www.debtreductioninc.com/index8.html"/>
    <s v="utm_source=yahoo&amp;utm_medium=cpc&amp;utm_campaign=DebtReductionInc&amp;utm_content=Debt%20Credit%20Services&amp;keyword=Debt%20Credit%20Services&amp;OVRAW=debt%20credit%20services&amp;OVKEY=debt%20credit%20services&amp;OVMTC=standard&amp;OVADID=41951159522&amp;OVKWID=207713102022"/>
  </r>
  <r>
    <x v="1"/>
    <x v="806"/>
    <s v="Raymon"/>
    <s v="rakhan3@aol.com"/>
    <s v="tnEu0EvAYUS0oZ7qkFyqXw"/>
    <s v="Contacted - Doesn't Qualify"/>
    <x v="2"/>
    <x v="0"/>
    <x v="0"/>
    <x v="1"/>
    <n v="3"/>
    <s v="Debt Settlement1 Master"/>
    <s v="FL"/>
    <x v="0"/>
    <m/>
    <x v="2"/>
    <s v="search.yahoo.com"/>
    <x v="2"/>
    <x v="23"/>
    <x v="1"/>
    <s v="help with student loan debt"/>
    <s v="http://search.yahoo.com/search"/>
    <s v="p=help with student loan debt&amp;fr=yfp-t-152-s&amp;toggle=1&amp;cop=mss&amp;ei=UTF-8"/>
    <s v="http://www.debtreductioninc.com/index8.html"/>
    <s v="utm_source=yahoo&amp;utm_medium=cpc&amp;utm_campaign=DebtReductionInc&amp;utm_content=Student%20Debt%20-%20high%20volume&amp;keyword=Student%20Loan%20Consolidation&amp;OVRAW=help%20with%20student%20loan%20debt&amp;OVKEY=student%20loan%20debt&amp;OVMTC=advanced&amp;OVADID=42233253022&amp;OVK"/>
  </r>
  <r>
    <x v="0"/>
    <x v="807"/>
    <s v="MARTINE"/>
    <s v="ZOEGIRL32136@YAHOO.COM"/>
    <s v="135C7DD6-D0B8-4BCA-819D-186E9FFC723D"/>
    <m/>
    <x v="2"/>
    <x v="0"/>
    <x v="0"/>
    <x v="1"/>
    <n v="3"/>
    <s v="Debt Settlement1 Master"/>
    <s v="FL"/>
    <x v="7"/>
    <m/>
    <x v="0"/>
    <s v="googleads.g.doubleclick.net"/>
    <x v="2"/>
    <x v="4"/>
    <x v="1"/>
    <m/>
    <s v="http://googleads.g.doubleclick.net/pagead/ads"/>
    <s v="client=ca-pub-9336631000664321&amp;dt=1250442731355&amp;lmt=1250431684&amp;prev_slotnames=6068351789&amp;output=html&amp;slotname=0959149431&amp;correlator=1250442730918&amp;url=http%3A%2F%2Ffrugaldad.com%2F2008%2F05%2F21%2Fhow-to-get-out-of-credit-card-debt-and-stay-out%2F&amp;frm=0&amp;ga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08"/>
    <s v="Alyssa"/>
    <s v="alyssatime@yahoo.com"/>
    <s v="22234717-95B9-4D47-B099-C5BAEF26AF95"/>
    <m/>
    <x v="3"/>
    <x v="0"/>
    <x v="0"/>
    <x v="0"/>
    <s v="NULL"/>
    <s v="Debt Settlement1 Master"/>
    <s v="FL"/>
    <x v="8"/>
    <m/>
    <x v="0"/>
    <s v="googleads.g.doubleclick.net"/>
    <x v="2"/>
    <x v="5"/>
    <x v="1"/>
    <s v="http://articles.everyquery.com"/>
    <s v="http://googleads.g.doubleclick.net/pagead/ads"/>
    <s v="client=ca-pub-6529537986016833&amp;dt=1239406512686&amp;lmt=1239406512&amp;prev_slotnames=7438793095&amp;output=html&amp;slotname=1635458987&amp;correlator=1239406512483&amp;url=http%3A%2F%2Farticles.everyquery.com%2FStudent-Loan-Consolidation-and-Solve-your-Student-Loan-Problems-ar"/>
    <s v="http://www.debtreductioninc.com/index8.html"/>
    <s v="utm_source=Google&amp;utm_medium=cpc&amp;utm_campaign=DebtReductionInc&amp;utm_content=Student%20Debt&amp;keyword=Defaulted%20Student%20Loan%20Solutions"/>
  </r>
  <r>
    <x v="0"/>
    <x v="809"/>
    <s v="jessica"/>
    <s v="frogsarefine@hotmail.com"/>
    <s v="D527CC2D-161B-4D15-BED5-48779EF1956C"/>
    <m/>
    <x v="2"/>
    <x v="0"/>
    <x v="0"/>
    <x v="1"/>
    <n v="5"/>
    <s v="Debt Settlement1 Master"/>
    <s v="FL"/>
    <x v="4"/>
    <m/>
    <x v="0"/>
    <s v="googleads.g.doubleclick.net"/>
    <x v="10"/>
    <x v="34"/>
    <x v="37"/>
    <m/>
    <s v="http://googleads.g.doubleclick.net/pagead/ads"/>
    <s v="client=ca-pub-6390824854589956&amp;output=html&amp;h=600&amp;slotname=1373606826&amp;w=160&amp;lmt=1251857312&amp;flash=9.0.47.0&amp;url=http%3A%2F%2Fwww.fair-news.de%2Fnews%2FUS%2BDeclares%2BDebt%2BConsolidation%2BLoans%2Bfor%2BDebt%2BRelief%2F28000.html&amp;ref=http%3A%2F%2Fwww.google"/>
    <s v="http://www.debtreductioninc.com/index8.html"/>
    <s v="utm_source=google&amp;utm_medium=CPC&amp;utm_content=Debt%20Consolidation%20Loan&amp;utm_campaign=Debt%20Consolidation&amp;utm_term=Debt%20consolidation%20loan%20rate&amp;keyword=How%20Can%20I%20Consolidate%20My%20Debt"/>
  </r>
  <r>
    <x v="1"/>
    <x v="810"/>
    <s v="Scott"/>
    <s v="seawolf122003@yahoo.com"/>
    <s v="4xOsRf-T202UmchmWolKrQ"/>
    <s v="Contacted - Doesn't Qualify"/>
    <x v="6"/>
    <x v="0"/>
    <x v="0"/>
    <x v="0"/>
    <s v="NULL"/>
    <s v="Debt Settlement1 Master"/>
    <s v="FL"/>
    <x v="0"/>
    <m/>
    <x v="2"/>
    <s v="search.yahoo.com"/>
    <x v="2"/>
    <x v="5"/>
    <x v="1"/>
    <s v="default private student loans"/>
    <s v="http://search.yahoo.com/search;_ylt=A0geusJs5jhKipsAu_lXNyoA"/>
    <s v="p=default private student loans&amp;y=Search&amp;fr=fptb-msgr-s&amp;fr2=sb-top&amp;sao=1"/>
    <s v="http://www.debtreductioninc.com/index8.html"/>
    <s v="utm_source=yahoo&amp;utm_medium=cpc&amp;utm_campaign=DebtReductionInc&amp;utm_content=Student%20Debt&amp;keyword=Student%20Loan%20Default%20Solutions&amp;OVRAW=default%20private%20student%20loans&amp;OVKEY=default%20student%20loan&amp;OVMTC=advanced&amp;OVADID=42233361022&amp;OVKWID=2077213"/>
  </r>
  <r>
    <x v="0"/>
    <x v="811"/>
    <s v="percy"/>
    <s v="ptpedersen@yahoo.com"/>
    <s v="0D8836C3-D4E1-46DA-B023-2BF3C3469310"/>
    <m/>
    <x v="0"/>
    <x v="0"/>
    <x v="0"/>
    <x v="0"/>
    <s v="NULL"/>
    <s v="creditsolutions-branded-shortform"/>
    <s v="FL"/>
    <x v="8"/>
    <m/>
    <x v="0"/>
    <s v="www.google.com"/>
    <x v="0"/>
    <x v="0"/>
    <x v="140"/>
    <s v="consumer debt advocate reviews"/>
    <s v="http://www.google.com/search"/>
    <s v="q=consumer debt advocate reviews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Consumer%20debt%20advocate%20reviews&amp;keyword=How%20Can%20I%20Consolidate%20My%20Debt"/>
  </r>
  <r>
    <x v="2"/>
    <x v="199"/>
    <s v="Jerry"/>
    <s v="Baypup39@tampabay.rr.com"/>
    <s v="DzVskk0exUKxW4eDOQVFXQ"/>
    <s v="EP Confirmed"/>
    <x v="0"/>
    <x v="0"/>
    <x v="0"/>
    <x v="3"/>
    <n v="5"/>
    <s v="creditsolutions-branded-shortform"/>
    <s v="FL"/>
    <x v="9"/>
    <m/>
    <x v="0"/>
    <s v="www.ndparking.com"/>
    <x v="7"/>
    <x v="2"/>
    <x v="18"/>
    <m/>
    <s v="http://www.ndparking.com/serve.php"/>
    <s v="lg=en&amp;dn=orchard.com&amp;ps=bd898dc8faa88b0dcec30ef5985ed1d1&amp;tk=jNncTYqDMewKEwiluu2XhOCcAhUnD7AKHU4R5uwYACAAMIvwoAM4FVCL8KADUIb9mA9QuMrvFQ&amp;le=2009090713000278013&amp;aq=orchard bank credit card payments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279"/>
    <s v="Rosemary"/>
    <s v="rwagner60@tampabay.rr.com"/>
    <s v="ADcfG1RZ_0Sm88lErdL7ng"/>
    <s v="Closed"/>
    <x v="0"/>
    <x v="0"/>
    <x v="0"/>
    <x v="1"/>
    <n v="3"/>
    <s v="creditsolutions-branded-shortform"/>
    <s v="FL"/>
    <x v="4"/>
    <m/>
    <x v="0"/>
    <s v="search.rr.com"/>
    <x v="7"/>
    <x v="47"/>
    <x v="141"/>
    <m/>
    <s v="http://search.rr.com/search"/>
    <s v="qs=superior%20debt%20service&amp;clientId=twc-rr-toolbar"/>
    <s v="http://www.debtreductioninc.com/index8.html"/>
    <s v="utm_source=google&amp;utm_medium=CPC&amp;utm_content=Debt%20Services&amp;utm_campaign=Debt%20General&amp;utm_term=Superior%20debt%20service&amp;keyword=How%20Can%20I%20Consolidate%20My%20Debt"/>
  </r>
  <r>
    <x v="0"/>
    <x v="812"/>
    <s v="donna"/>
    <s v="donnafrankart@yahoo.com"/>
    <s v="EC706C61-CC44-4A96-BC5D-F69F746AC27B"/>
    <m/>
    <x v="0"/>
    <x v="0"/>
    <x v="0"/>
    <x v="0"/>
    <s v="NULL"/>
    <s v="creditsolutions-branded-shortform"/>
    <s v="FL"/>
    <x v="9"/>
    <m/>
    <x v="2"/>
    <s v="search.yahoo.com"/>
    <x v="2"/>
    <x v="17"/>
    <x v="1"/>
    <s v="getting rid of credit card debt"/>
    <s v="http://search.yahoo.com/search"/>
    <s v="p=getting rid of credit card debt&amp;fr=yfp-t-501-s&amp;toggle=1&amp;cop=mss&amp;ei=UTF-8"/>
    <s v="http://www.debtreductioninc.com/index8.html"/>
    <s v="utm_source=yahoo&amp;utm_medium=cpc&amp;utm_campaign=DebtReductionInc&amp;utm_content=Credit%20Card%20Debt&amp;keyword=Getting%20Rid%20Of%20Credit%20Card%20Debt&amp;OVRAW=getting%20rid%20of%20credit%20card%20debt&amp;OVKEY=rid%20of%20credit%20card%20debt&amp;OVMTC=standard&amp;OVADID=42"/>
  </r>
  <r>
    <x v="0"/>
    <x v="813"/>
    <s v="CAROLE"/>
    <s v="CHAVEL@ALIANT.COM"/>
    <s v="BDF876B5-FEFD-4875-8460-E0096429532F"/>
    <m/>
    <x v="0"/>
    <x v="0"/>
    <x v="0"/>
    <x v="0"/>
    <s v="NULL"/>
    <s v="creditsolutions-branded-shortform"/>
    <s v="AL"/>
    <x v="0"/>
    <m/>
    <x v="0"/>
    <s v="www.google.com"/>
    <x v="0"/>
    <x v="0"/>
    <x v="142"/>
    <s v="safe harbor debt management"/>
    <s v="http://www.google.com/search"/>
    <s v="sourceid=navclient&amp;aq=0&amp;oq=SAFE HARBOR DEB&amp;ie=UTF-8&amp;rlz=1T4DMUS_enUS255US274&amp;q=safe harbor debt management"/>
    <s v="http://www.debtreductioninc.com/index8.html"/>
    <s v="utm_source=google&amp;utm_medium=CPC&amp;utm_content=Holding%20Tank%20-%20Debt&amp;utm_campaign=Debt%20Holding%20Tank&amp;utm_term=Safe%20harbor%20debt%20management&amp;keyword=How%20Can%20I%20Consolidate%20My%20Debt"/>
  </r>
  <r>
    <x v="1"/>
    <x v="814"/>
    <s v="Brown"/>
    <s v="georgewitty967@hotmail.com"/>
    <s v="0c5g_rGrV02kkXC6ODPr7w"/>
    <s v="Contacted - Invalid Profile"/>
    <x v="2"/>
    <x v="0"/>
    <x v="0"/>
    <x v="4"/>
    <n v="5"/>
    <s v="Debt Settlement1 Master"/>
    <s v="AL"/>
    <x v="9"/>
    <m/>
    <x v="2"/>
    <s v="educationexcels.com"/>
    <x v="2"/>
    <x v="3"/>
    <x v="1"/>
    <m/>
    <s v="http://educationexcels.com/handcrafted2.asp"/>
    <m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160522&amp;OVKWID=207713353522"/>
  </r>
  <r>
    <x v="1"/>
    <x v="815"/>
    <s v="Patrick"/>
    <s v="speakerin@gmail.com"/>
    <s v="MmC1w4Iv_06aFUEZgbMVTQ"/>
    <s v="Unable to contact - Bad Contact Information"/>
    <x v="9"/>
    <x v="0"/>
    <x v="0"/>
    <x v="0"/>
    <s v="NULL"/>
    <s v="creditsolutions-branded-shortform"/>
    <s v="FL"/>
    <x v="0"/>
    <m/>
    <x v="0"/>
    <s v="www.google.com"/>
    <x v="3"/>
    <x v="21"/>
    <x v="79"/>
    <s v="credit card interest deductions"/>
    <s v="http://www.google.com/search"/>
    <s v="hl=en&amp;rls=gm&amp;q=credit card interest deductions&amp;btnG=Search"/>
    <s v="http://www.debtreductioninc.com/index8.html"/>
    <s v="utm_source=google&amp;utm_medium=CPC&amp;utm_content=Credit%20Card%20Reduction&amp;utm_campaign=Credit&amp;utm_term=Credit%20card%20interest%20reduction&amp;keyword=How%20Can%20I%20Consolidate%20My%20Debt"/>
  </r>
  <r>
    <x v="0"/>
    <x v="816"/>
    <s v="Carol"/>
    <s v="sugie802@aol.com"/>
    <s v="0243B13F-F98A-49A2-8EA5-E3966307BDB0"/>
    <m/>
    <x v="2"/>
    <x v="0"/>
    <x v="0"/>
    <x v="0"/>
    <s v="NULL"/>
    <s v="Debt Settlement1 Master"/>
    <s v="FL"/>
    <x v="8"/>
    <m/>
    <x v="1"/>
    <s v="webmail.aol.com"/>
    <x v="1"/>
    <x v="1"/>
    <x v="1"/>
    <m/>
    <s v="http://webmail.aol.com/42951/aol/en-us/Suite.aspx"/>
    <m/>
    <s v="http://www.debtreductioninc.com/index8.html"/>
    <s v="utm_source=AdKnowledge&amp;utm_medium=CPC&amp;utm_content=Consolidate&amp;20Debt&amp;utm_campaign=Financial%20Services&amp;keyword=Debt%20Consolidation%20Experts"/>
  </r>
  <r>
    <x v="1"/>
    <x v="817"/>
    <s v="Abe"/>
    <s v="sczvmugeao1223@yahoo.com"/>
    <s v="sUlpU1SrpE_2t27e2csCOA"/>
    <s v="Unable to contact - Bad Contact Information"/>
    <x v="2"/>
    <x v="0"/>
    <x v="0"/>
    <x v="0"/>
    <s v="NULL"/>
    <s v="Debt Settlement1 Master"/>
    <s v="IL"/>
    <x v="0"/>
    <m/>
    <x v="2"/>
    <m/>
    <x v="2"/>
    <x v="3"/>
    <x v="1"/>
    <m/>
    <m/>
    <m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293522&amp;OVKWID=207713353522"/>
  </r>
  <r>
    <x v="0"/>
    <x v="818"/>
    <s v="hazel"/>
    <s v="hazel.shumaker@midwayisd.org"/>
    <s v="FE041984-2BDE-444B-8BA4-92880675D5CA"/>
    <m/>
    <x v="0"/>
    <x v="0"/>
    <x v="0"/>
    <x v="0"/>
    <n v="5"/>
    <s v="creditsolutions-branded-shortform"/>
    <s v="TX"/>
    <x v="2"/>
    <m/>
    <x v="0"/>
    <s v="googleads.g.doubleclick.net"/>
    <x v="2"/>
    <x v="5"/>
    <x v="1"/>
    <m/>
    <s v="http://googleads.g.doubleclick.net/pagead/ads"/>
    <s v="client=ca-pub-3940180693823531&amp;dt=1246353524563&amp;output=html&amp;slotname=8405255110&amp;correlator=1246353524563&amp;url=http%3A%2F%2Fednews.org%2Farticles%2Ffor-modest-earners-relief-repaying-student-loans.html&amp;frm=0&amp;ga_vid=617828415.1246353526&amp;ga_sid=1246353526&amp;ga_"/>
    <s v="http://www.debtreductioninc.com/index8.html"/>
    <s v="utm_source=Google&amp;utm_medium=cpc&amp;utm_campaign=DebtReductionInc&amp;utm_content=Student%20Debt&amp;keyword=Defaulted%20Student%20Loan%20Solutions"/>
  </r>
  <r>
    <x v="0"/>
    <x v="819"/>
    <s v="Gloria"/>
    <s v="arzola@sbcglobal.net"/>
    <s v="21483C20-37A1-43B1-8C56-91EB1241A719"/>
    <m/>
    <x v="0"/>
    <x v="0"/>
    <x v="0"/>
    <x v="1"/>
    <n v="5"/>
    <s v="creditsolutions-branded-shortform"/>
    <s v="TX"/>
    <x v="7"/>
    <m/>
    <x v="2"/>
    <s v="search.yahoo.com"/>
    <x v="6"/>
    <x v="75"/>
    <x v="1"/>
    <s v="unsecured debt consolidation loans in texas"/>
    <s v="http://search.yahoo.com/search"/>
    <s v="ei=UTF-8&amp;fr=att-portal&amp;p=unsecured debt consolidation loans in texas&amp;rs=0&amp;fr2=rs-top"/>
    <s v="http://www.debtreductioninc.com/index8.html"/>
    <s v="utm_source=yahoo&amp;utm_medium=cpc&amp;utm_campaign=state&amp;utm_content=Unsecured%20Debt%20Consolidation%20Loan&amp;keyword=Unsecured%20Debt%20Consolidation%20In%20%20In%20Texas&amp;OVRAW=unsecured%20debt%20consolidation%20loans%20in%20texas&amp;OVKEY=unsecured%20debt%20conso"/>
  </r>
  <r>
    <x v="0"/>
    <x v="820"/>
    <s v="jessica"/>
    <s v="addison.jessica@yahoo.com"/>
    <s v="D525E70F-AE9E-4738-8405-7F08212DF976"/>
    <m/>
    <x v="10"/>
    <x v="0"/>
    <x v="0"/>
    <x v="2"/>
    <n v="3"/>
    <s v="Debt Settlement1 Master"/>
    <s v="TX"/>
    <x v="9"/>
    <m/>
    <x v="0"/>
    <s v="wiki.answers.com"/>
    <x v="2"/>
    <x v="4"/>
    <x v="1"/>
    <m/>
    <s v="http://wiki.answers.com/Q/How_does_interest_rate_work_on_a_credit_card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21"/>
    <s v="gloria"/>
    <s v="glo200@sbcglobal.net"/>
    <s v="A0BCA9F1-1CEB-4647-A05A-6A7D936CEEC2"/>
    <m/>
    <x v="9"/>
    <x v="0"/>
    <x v="0"/>
    <x v="0"/>
    <s v="NULL"/>
    <s v="creditsolutions-branded-shortform"/>
    <s v="MO"/>
    <x v="6"/>
    <m/>
    <x v="0"/>
    <s v="googleads.g.doubleclick.net"/>
    <x v="2"/>
    <x v="4"/>
    <x v="1"/>
    <m/>
    <s v="http://googleads.g.doubleclick.net/pagead/ads"/>
    <s v="client=ca-pub-5636776763461467&amp;dt=1240996002750&amp;lmt=1240996002&amp;prev_fmts=468x60_as&amp;format=160x600_as&amp;output=html&amp;correlator=1240996002500&amp;url=http%3A%2F%2Fwww.yourmoneypage.com%2Fdebt%2Fpayoff2.cgi&amp;ad_type=text_image&amp;ref=http%3A%2F%2Fwww.yourmoneypage.com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22"/>
    <s v="Nicole"/>
    <s v="nvsherman@yahoo.com"/>
    <s v="35E8B8C6-264B-42B4-AD0E-C3221986539B"/>
    <m/>
    <x v="9"/>
    <x v="0"/>
    <x v="0"/>
    <x v="0"/>
    <s v="NULL"/>
    <s v="creditsolutions-branded-shortform"/>
    <s v="OK"/>
    <x v="6"/>
    <m/>
    <x v="0"/>
    <s v="cnn.search.aol.com"/>
    <x v="0"/>
    <x v="0"/>
    <x v="81"/>
    <s v="student loan debt"/>
    <s v="http://cnn.search.aol.com/aol/weboffers"/>
    <s v="invocationType=cnncom&amp;query=student loan debt"/>
    <s v="http://www.debtreductioninc.com/index8.html"/>
    <s v="utm_source=google&amp;utm_medium=CPC&amp;utm_content=Holding%20Tank%20-%20Debt&amp;utm_campaign=Debt%20Holding%20Tank&amp;utm_term=Student%20loan%20debt&amp;keyword=How%20Can%20I%20Consolidate%20My%20Debt"/>
  </r>
  <r>
    <x v="0"/>
    <x v="823"/>
    <s v="Kathy"/>
    <s v="kaquintero@sbcglobal.net"/>
    <s v="74B13CA0-730F-4BC9-A4EB-9E0790E04EB2"/>
    <m/>
    <x v="0"/>
    <x v="0"/>
    <x v="0"/>
    <x v="0"/>
    <s v="NULL"/>
    <s v="creditsolutions-branded-shortform"/>
    <s v="TX"/>
    <x v="5"/>
    <m/>
    <x v="0"/>
    <s v="www.google.com"/>
    <x v="0"/>
    <x v="0"/>
    <x v="48"/>
    <s v="consumer credit counseling in fort worth, tx"/>
    <s v="http://www.google.com/search"/>
    <s v="sourceid=navclient&amp;ie=UTF-8&amp;rlz=1T4ADBR_enUS314US316&amp;q=consumer credit counseling in fort worth%2c tx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824"/>
    <s v="ronald"/>
    <s v="justpeachy73942@yahoo.com"/>
    <s v="D8A75F2B-782A-4508-9883-21C7CF419154"/>
    <m/>
    <x v="6"/>
    <x v="0"/>
    <x v="0"/>
    <x v="0"/>
    <s v="NULL"/>
    <s v="Debt Settlement1 Master"/>
    <s v="OK"/>
    <x v="8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BQbJglSaVXqpk2bLQzqcBxpzNy47Y8Fv9YGq83-1PNdQV8maTlXKmwA-IJXXmgXyqqr5mpJs1AzoTjI50qYjEozHtw5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825"/>
    <s v="Dan"/>
    <s v="rsbd545@ptsi.net"/>
    <s v="E9767865-47CA-4053-A014-30C1828FD432"/>
    <m/>
    <x v="0"/>
    <x v="0"/>
    <x v="0"/>
    <x v="3"/>
    <n v="5"/>
    <s v="creditsolutions-branded-shortform"/>
    <s v="OK"/>
    <x v="0"/>
    <m/>
    <x v="2"/>
    <s v="search.yahoo.com"/>
    <x v="2"/>
    <x v="7"/>
    <x v="1"/>
    <s v="Government Bill consolidation"/>
    <s v="http://search.yahoo.com/search"/>
    <s v="p=Government Bill consolidation&amp;fr=fptb-msgr-501&amp;toggle=1&amp;cop=mss&amp;ei=UTF-8"/>
    <s v="http://www.debtreductioninc.com/index8.html"/>
    <s v="utm_source=yahoo&amp;utm_medium=cpc&amp;utm_campaign=DebtReductionInc&amp;utm_content=Debt%20Consolidation&amp;keyword=Government%20Debt%20Consolidation&amp;OVRAW=Government%20Bill%20consolidation&amp;OVKEY=government%20debt%20consolidation&amp;OVMTC=advanced&amp;OVADID=41951255522&amp;OVKW"/>
  </r>
  <r>
    <x v="0"/>
    <x v="826"/>
    <s v="cedric"/>
    <s v="cedmitch14@gmail.com"/>
    <s v="F09B3E0A-19E3-434F-AFD4-73221677886D"/>
    <m/>
    <x v="0"/>
    <x v="0"/>
    <x v="0"/>
    <x v="0"/>
    <s v="NULL"/>
    <s v="creditsolutions-branded-shortform"/>
    <s v="FL"/>
    <x v="8"/>
    <m/>
    <x v="0"/>
    <s v="www.google.com"/>
    <x v="7"/>
    <x v="11"/>
    <x v="78"/>
    <s v="is bankruptcy a better way to get out of debt"/>
    <s v="http://www.google.com/cse"/>
    <s v="cx=002149014876709622843%3Awxch-wachok&amp;cof=FORID%3A10&amp;ie=UTF-8&amp;q=is bankruptcy a better way to get out of debt&amp;sa=Get Instant Answers&amp;ad=w9&amp;num=10&amp;rurl=http%3A%2F%2Fwww.answerly.com%2Finstant_results.php%3Fcx%3D002149014876709622843%253Awxch-wachok%26cof%"/>
    <s v="http://www.debtreductioninc.com/index8.html"/>
    <s v="utm_source=google&amp;utm_medium=CPC&amp;utm_content=Get%20Out%20Of%20Debt&amp;utm_campaign=Debt%20General&amp;utm_term=Get%20out%20of%20debt&amp;keyword=How%20Can%20I%20Consolidate%20My%20Debt"/>
  </r>
  <r>
    <x v="0"/>
    <x v="827"/>
    <s v="tulio"/>
    <s v="thlrep5@yahoo.com"/>
    <s v="DCF4D947-7E30-4C78-9842-4E5B9BE204D2"/>
    <m/>
    <x v="2"/>
    <x v="0"/>
    <x v="0"/>
    <x v="0"/>
    <s v="NULL"/>
    <s v="Debt Settlement1 Master"/>
    <s v="FL"/>
    <x v="0"/>
    <m/>
    <x v="0"/>
    <s v="www.webcrawler.com"/>
    <x v="7"/>
    <x v="2"/>
    <x v="18"/>
    <m/>
    <s v="http://www.webcrawler.com/webcrawler301/ws/results/Web/credit card payment/1/417/TopNavigation/Relevance/iq=true/zoom=off/_iceUrlFlag=7"/>
    <s v="_IceUrl=true&amp;s_kwcid=credit%20card%20payment|1188073380&amp;gclid=CIqJ4Jyy7JoCFQKHxwodK1mAkQ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828"/>
    <s v="Karen"/>
    <s v="karen.rivers@rocketmail.com"/>
    <s v="Hk6R2X_K1UauG0I4Xi45Yw"/>
    <s v="EP Confirmed"/>
    <x v="7"/>
    <x v="0"/>
    <x v="0"/>
    <x v="0"/>
    <s v="NULL"/>
    <s v="Debt Settlement1 Master"/>
    <s v="FL"/>
    <x v="7"/>
    <m/>
    <x v="2"/>
    <s v="www.att.net"/>
    <x v="2"/>
    <x v="7"/>
    <x v="1"/>
    <m/>
    <s v="http://www.att.net/s/s.dll"/>
    <s v="spage=search/webresults.htm&amp;source=apyepatlbr&amp;searchtype=web&amp;string=consolidation services&amp;firstresult=10&amp;xargs=12KPjg1uBStIGmmvmnNu2WF%5FaAx119lIi3hspuGpN%5FXIAPsiE1M7U8K%5F%2DF2H1Lfq40%2Dw2kyfbIzJNHf%2Db47PqKMz6%2D&amp;hData=12KPjg1o1glsCMvbnfccm7TpKLyix6lZ"/>
    <s v="http://www.debtreductioninc.com/index8.html"/>
    <s v="utm_source=yahoo&amp;utm_medium=cpc&amp;utm_campaign=DebtReductionInc&amp;utm_content=Debt%20Consolidation&amp;keyword=Debt%20Consolidation%20Services&amp;OVRAW=consolidation%20services&amp;OVKEY=debt%20consolidation%20services&amp;OVMTC=advanced&amp;OVADID=41951208522&amp;OVKWID=2077131870"/>
  </r>
  <r>
    <x v="0"/>
    <x v="829"/>
    <s v="georgia"/>
    <s v="georgia75@ymail.com"/>
    <s v="309D38BD-DD51-4174-A02E-621746F18797"/>
    <m/>
    <x v="10"/>
    <x v="0"/>
    <x v="0"/>
    <x v="4"/>
    <n v="2"/>
    <s v="Debt Settlement1 Master"/>
    <s v="FL"/>
    <x v="9"/>
    <m/>
    <x v="2"/>
    <s v="studentdebtconsolidate.org"/>
    <x v="2"/>
    <x v="23"/>
    <x v="1"/>
    <m/>
    <s v="http://studentdebtconsolidate.org/result.php"/>
    <s v="Keywords=Student Loan Debt Consolidation"/>
    <s v="http://www.debtreductioninc.com/index8.html"/>
    <s v="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"/>
  </r>
  <r>
    <x v="1"/>
    <x v="830"/>
    <s v="Nora"/>
    <s v="NLHOLLAND2003@YAHOO.COM"/>
    <s v="8wAS94Hdr0Kl-8O7KYMHsQ"/>
    <s v="Unable to contact - Bad Contact Information"/>
    <x v="8"/>
    <x v="0"/>
    <x v="0"/>
    <x v="0"/>
    <n v="4"/>
    <s v="Debt Settlement1 Master"/>
    <s v="LA"/>
    <x v="8"/>
    <m/>
    <x v="2"/>
    <s v="search.yahoo.com"/>
    <x v="2"/>
    <x v="23"/>
    <x v="1"/>
    <s v="community debt student loans"/>
    <s v="http://search.yahoo.com/search;_ylt=A0geu7vWL0lKRIcAEAlXNyoA"/>
    <s v="fr2=sg-gac&amp;sado=1&amp;p=community%20debt%20student%20loans&amp;fr=yfp-t-501-s&amp;pqstr=community%20debt%20student%20loan&amp;gprid=IOV0GCPzRPGiiQ1yNB20LA&amp;sac=1&amp;sao=1"/>
    <s v="http://www.debtreductioninc.com/index8.html"/>
    <s v="utm_source=yahoo&amp;utm_medium=cpc&amp;utm_campaign=DebtReductionInc&amp;utm_content=Student%20Debt%20-%20high%20volume&amp;keyword=Student%20Loan%20Consolidation&amp;OVRAW=community%20debt%20student%20loans&amp;OVKEY=debt%20student%20loan&amp;OVMTC=advanced&amp;OVADID=42233253022&amp;OVKW"/>
  </r>
  <r>
    <x v="0"/>
    <x v="831"/>
    <s v="aurora"/>
    <s v="aurora_a_gonzalez@yahoo.com"/>
    <s v="524F3457-A614-40E2-9DE8-C8A85A3CD581"/>
    <m/>
    <x v="2"/>
    <x v="0"/>
    <x v="0"/>
    <x v="2"/>
    <n v="2"/>
    <s v="Debt Settlement1 Master"/>
    <s v="FL"/>
    <x v="9"/>
    <m/>
    <x v="0"/>
    <s v="pagead2.googlesyndication.com"/>
    <x v="5"/>
    <x v="27"/>
    <x v="4"/>
    <m/>
    <s v="http://pagead2.googlesyndication.com/pagead/ads"/>
    <s v="client=ca-gurunet_wikianswers_radlinks_js&amp;hints=statutes of limitationslaw and legal issues&amp;format=fp_al_lp&amp;output=html&amp;channel=Questions_ad_links&amp;url=http%3A%2F%2Fwiki.answers.com%2FQ%2FHow_do_you_write_a_letter_of_dispute_to_the_original_creditor_as_opp"/>
    <s v="http://www.debtreductioninc.com/index8.html"/>
    <s v="utm_source=google&amp;utm_medium=CPC&amp;utm_content=How&amp;utm_campaign=Debt%20Volume&amp;utm_term=debt&amp;keyword=All%20New%202009%20Debt%20Reduction%20Program"/>
  </r>
  <r>
    <x v="0"/>
    <x v="832"/>
    <s v="terrence"/>
    <s v="terrence_waters@yahoo.com"/>
    <s v="F2A2EA2C-6BB7-4CD7-BD79-99F09724093A"/>
    <m/>
    <x v="11"/>
    <x v="0"/>
    <x v="0"/>
    <x v="0"/>
    <s v="NULL"/>
    <s v="creditsolutions-branded-shortform"/>
    <s v="FL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b5JH7ezv-lVBUwZcEFKN4LXR3w_VzSs_BRMgEdzphYlyDWamQ9C0FxzjVQ89oTY2H12Tgt4nZ0zwVVM-n22bcyGHkAaAl0Uhjfs2Y-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"/>
  </r>
  <r>
    <x v="0"/>
    <x v="833"/>
    <s v="ejirefe"/>
    <s v="luginedeh@yahoo.com"/>
    <s v="A80FA1F5-9F04-4B94-AEC3-B3ED74B5F3F2"/>
    <m/>
    <x v="11"/>
    <x v="0"/>
    <x v="0"/>
    <x v="0"/>
    <s v="NULL"/>
    <s v="creditsolutions-branded-shortform"/>
    <s v="TX"/>
    <x v="6"/>
    <m/>
    <x v="0"/>
    <s v="www.google.com"/>
    <x v="0"/>
    <x v="0"/>
    <x v="13"/>
    <s v="government loan to pay debt"/>
    <s v="http://www.google.com/search"/>
    <s v="hl=en&amp;q=government loan to pay debt"/>
    <s v="http://www.debtreductioninc.com/index8.html"/>
    <s v="utm_source=google&amp;utm_medium=CPC&amp;utm_content=Holding%20Tank%20-%20Debt&amp;utm_campaign=Debt%20Holding%20Tank&amp;utm_term=Debts&amp;keyword=How%20Can%20I%20Consolidate%20My%20Debt"/>
  </r>
  <r>
    <x v="0"/>
    <x v="834"/>
    <s v="Elaina"/>
    <s v="elainakilgore@yahoo.com"/>
    <s v="5B064528-CFA9-478D-9B03-2120B8A1016C"/>
    <m/>
    <x v="8"/>
    <x v="0"/>
    <x v="0"/>
    <x v="0"/>
    <n v="4"/>
    <s v="Debt Settlement1 Master"/>
    <s v="AR"/>
    <x v="1"/>
    <m/>
    <x v="2"/>
    <s v="search.yahoo.com"/>
    <x v="6"/>
    <x v="19"/>
    <x v="1"/>
    <s v="filing bankruptcy in AR"/>
    <s v="http://search.yahoo.com/search"/>
    <s v="ei=UTF-8&amp;fr=yfp-t-203&amp;p=filing bankruptcy in AR"/>
    <s v="http://www.debtreductioninc.com/index8.html"/>
    <s v="utm_source=yahoo&amp;utm_medium=cpc&amp;utm_campaign=state&amp;utm_content=Filing%20Bankrupcy&amp;keyword=Avoid%20Filing%20Bankrupcy%20%20In%20AR&amp;OVRAW=filing%20bankruptcy%20in%20AR&amp;OVKEY=filing%20bankruptcy%20in%20ar&amp;OVMTC=standard&amp;OVADID=42233391522&amp;OVKWID=207729352022"/>
  </r>
  <r>
    <x v="1"/>
    <x v="835"/>
    <s v="Pete"/>
    <s v="huffpuff@hotmail.com"/>
    <s v="E4dW8HLA_0eFZHfJ6yIuGQ"/>
    <s v="Unable to contact - Bad Contact Information"/>
    <x v="11"/>
    <x v="0"/>
    <x v="0"/>
    <x v="0"/>
    <s v="NULL"/>
    <s v="creditsolutions-branded-shortform"/>
    <s v="MT"/>
    <x v="7"/>
    <m/>
    <x v="2"/>
    <s v="search.yahoo.com"/>
    <x v="2"/>
    <x v="45"/>
    <x v="1"/>
    <s v="how do i file credit card bankruptcy"/>
    <s v="http://search.yahoo.com/search;_ylt=A0oGkxpF0thJrfoA6nRXNyoA"/>
    <s v="fr2=sg-gac&amp;sado=1&amp;p=how%20do%20i%20file%20credit%20card%20bankruptcy&amp;fr=yfp-t-501-s&amp;pqstr=file%20credit%20card%20bankruptcy"/>
    <s v="http://www.debtreductioninc.com/index8.html"/>
    <s v="utm_source=yahoo&amp;utm_medium=cpc&amp;utm_campaign=DebtReductionInc&amp;utm_content=Bankruptcy&amp;keyword=Avoid%20Filing%20Credit%20Card%20Bankruptcy&amp;OVRAW=how%20do%20i%20file%20credit%20card%20bankruptcy&amp;OVKEY=filing%20credit%20card%20bankruptcy&amp;OVMTC=advanced&amp;OVADID"/>
  </r>
  <r>
    <x v="0"/>
    <x v="836"/>
    <s v="sylvia"/>
    <s v="strevino8255@aol.com"/>
    <s v="98C7792B-F524-4C14-AAF2-ECCD3E818031"/>
    <m/>
    <x v="2"/>
    <x v="0"/>
    <x v="0"/>
    <x v="0"/>
    <s v="NULL"/>
    <s v="Debt Settlement1 Master"/>
    <s v="TX"/>
    <x v="0"/>
    <m/>
    <x v="0"/>
    <s v="googleads.g.doubleclick.net"/>
    <x v="2"/>
    <x v="5"/>
    <x v="1"/>
    <m/>
    <s v="http://googleads.g.doubleclick.net/pagead/ads"/>
    <s v="client=ca-pub-0540338099227977&amp;dt=1245098870931&amp;lmt=1245098870&amp;output=html&amp;slotname=7489061802&amp;correlator=1245098870931&amp;url=http%3A%2F%2Fnews-reviews.org%2Ffinance%2Fnew-student-loans-payment%2F&amp;frm=0&amp;ga_vid=902618653.1245098872&amp;ga_sid=1245098872&amp;ga_hid=1"/>
    <s v="http://www.debtreductioninc.com/index8.html"/>
    <s v="utm_source=Google&amp;utm_medium=cpc&amp;utm_campaign=DebtReductionInc&amp;utm_content=Student%20Debt&amp;keyword=Defaulted%20Student%20Loan%20Solutions"/>
  </r>
  <r>
    <x v="0"/>
    <x v="837"/>
    <s v="Yancy"/>
    <s v="yancyvikefan@yahoo.com"/>
    <s v="9AD71AE4-46CF-4992-9123-E2DF4CE88397"/>
    <m/>
    <x v="8"/>
    <x v="0"/>
    <x v="0"/>
    <x v="2"/>
    <n v="3"/>
    <s v="Debt Settlement1 Master"/>
    <s v="SD"/>
    <x v="0"/>
    <m/>
    <x v="2"/>
    <s v="search.yahoo.com"/>
    <x v="2"/>
    <x v="50"/>
    <x v="1"/>
    <s v="consumer credit card bailout"/>
    <s v="http://search.yahoo.com/search"/>
    <s v="fr=yfp-t-701-s&amp;toggle=1&amp;cop=mss&amp;ei=UTF8&amp;rd=r2&amp;p=consumer%20credit%20card%20bailout"/>
    <s v="http://www.debtreductioninc.com/index8.html"/>
    <s v="utm_source=yahoo&amp;utm_medium=cpc&amp;utm_campaign=DebtReductionInc&amp;utm_content=Credit%20Debt%20Consolidation&amp;keyword=Consumer%20Credit%20Debt%20Consolidation&amp;OVRAW=consumer%20credit%20card%20bailout&amp;OVKEY=consumer%20credit%20debt%20consolidation&amp;OVMTC=advanced"/>
  </r>
  <r>
    <x v="0"/>
    <x v="838"/>
    <s v="Nichelle"/>
    <s v="kittynichelle@yahoo.com"/>
    <s v="E39B9D27-4929-4B2F-B51F-7D2A4477C2EB"/>
    <m/>
    <x v="2"/>
    <x v="0"/>
    <x v="0"/>
    <x v="0"/>
    <s v="NULL"/>
    <s v="Debt Settlement1 Master"/>
    <s v="NV"/>
    <x v="8"/>
    <m/>
    <x v="0"/>
    <s v="www.ehow.com"/>
    <x v="2"/>
    <x v="5"/>
    <x v="1"/>
    <m/>
    <s v="http://www.ehow.com/video_4952293_know-maximum-wage-garnishment-failure.html"/>
    <m/>
    <s v="http://www.debtreductioninc.com/index8.html"/>
    <s v="utm_source=Google&amp;utm_medium=cpc&amp;utm_campaign=DebtReductionInc&amp;utm_content=Student%20Debt&amp;keyword=Defaulted%20Student%20Loan%20Solutions"/>
  </r>
  <r>
    <x v="2"/>
    <x v="839"/>
    <s v="Aldo"/>
    <s v="acviveros@hotmail.com"/>
    <s v="GHgxdu9UgE6FQHJe6bhOFw"/>
    <s v="Closed"/>
    <x v="3"/>
    <x v="0"/>
    <x v="0"/>
    <x v="0"/>
    <s v="NULL"/>
    <s v="Debt Settlement1 Master"/>
    <s v="CA"/>
    <x v="7"/>
    <m/>
    <x v="0"/>
    <s v="www.google.com"/>
    <x v="0"/>
    <x v="0"/>
    <x v="143"/>
    <s v="dedt cures"/>
    <s v="http://www.google.com/search"/>
    <s v="sourceid=navclient&amp;ie=UTF-8&amp;rls=HPIA,HPIA:2009-03,HPIA:en&amp;q=dedt cures"/>
    <s v="http://www.debtreductioninc.com/index8.html"/>
    <s v="utm_source=google&amp;utm_medium=CPC&amp;utm_content=Holding%20Tank%20-%20Debt&amp;utm_campaign=Debt%20Holding%20Tank&amp;utm_term=Dedt%20cures&amp;keyword=How%20Can%20I%20Consolidate%20My%20Debt"/>
  </r>
  <r>
    <x v="0"/>
    <x v="840"/>
    <s v="Tracy"/>
    <s v="elitemg@sbcglobal.net"/>
    <s v="91C818AA-7CF9-463C-84A6-3F08A6B92729"/>
    <m/>
    <x v="0"/>
    <x v="0"/>
    <x v="0"/>
    <x v="1"/>
    <n v="3"/>
    <s v="creditsolutions-branded-shortform"/>
    <s v="MO"/>
    <x v="2"/>
    <m/>
    <x v="0"/>
    <s v="www.ehow.com"/>
    <x v="5"/>
    <x v="27"/>
    <x v="4"/>
    <m/>
    <s v="http://www.ehow.com/ehow_radlinks_ads.html"/>
    <s v="term=Defaulted Student Loans&amp;channel=edu_college_higher_education,Channel_A,text&amp;google_kw_type=radlinks&amp;google_rt=ChBKir5pAA1yWgrnTOBAET6zEhdEZWZhdWx0ZWQgU3R1ZGVudCBMb2FucxoImUmaShn22k0oAVITCMKd6_-4rZwCFWdL5wodYE1I3Q&amp;google_rts=ChBKir5pAA1yQArnTOBAET6zEh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841"/>
    <s v="Richard"/>
    <s v="rquezada@nhra.com"/>
    <s v="9A62412B-9DE2-4434-94DC-65047F5758DE"/>
    <m/>
    <x v="0"/>
    <x v="0"/>
    <x v="0"/>
    <x v="0"/>
    <s v="NULL"/>
    <s v="creditsolutions-branded-shortform"/>
    <s v="CA"/>
    <x v="4"/>
    <m/>
    <x v="0"/>
    <s v="www.ehow.com"/>
    <x v="2"/>
    <x v="5"/>
    <x v="1"/>
    <m/>
    <s v="http://www.ehow.com/how_2002633_stop-wages-garnished.html"/>
    <m/>
    <s v="http://www.debtreductioninc.com/index8.html"/>
    <s v="utm_source=Google&amp;utm_medium=cpc&amp;utm_campaign=DebtReductionInc&amp;utm_content=Student%20Debt&amp;keyword=Defaulted%20Student%20Loan%20Solutions"/>
  </r>
  <r>
    <x v="1"/>
    <x v="842"/>
    <s v="Fairlie"/>
    <s v="ffirari@yahoo.com"/>
    <s v="m57wBbltuESTzYYDr10-nw"/>
    <s v="Unable to contact - Bad Contact Information"/>
    <x v="3"/>
    <x v="0"/>
    <x v="0"/>
    <x v="0"/>
    <s v="NULL"/>
    <s v="Debt Settlement1 Master"/>
    <s v="NY"/>
    <x v="1"/>
    <m/>
    <x v="2"/>
    <s v="www.federaldebtrelief.com"/>
    <x v="2"/>
    <x v="12"/>
    <x v="1"/>
    <m/>
    <s v="http://www.federaldebtrelief.com/search.php"/>
    <s v="d=federaldebtrelief.com&amp;cachekey=1240601250&amp;rc=true&amp;term=Debt Federal Relief&amp;append="/>
    <s v="http://www.debtreductioninc.com/index8.html"/>
    <s v="utm_source=yahoo&amp;utm_medium=cpc&amp;utm_campaign=DebtReductionInc&amp;utm_content=General%20Debt&amp;keyword=Debt%20Relief&amp;OVRAW=Debt%20Federal%20Relief&amp;OVKEY=debt%20relief&amp;OVMTC=advanced&amp;OVADID=42233303522&amp;OVKWID=207713042522"/>
  </r>
  <r>
    <x v="0"/>
    <x v="843"/>
    <s v="Tonya"/>
    <s v="Tlejeune1@yahoo.com"/>
    <s v="836BC99E-B354-49FA-928F-4837EBC1B2A1"/>
    <m/>
    <x v="6"/>
    <x v="0"/>
    <x v="0"/>
    <x v="1"/>
    <n v="5"/>
    <s v="Debt Settlement1 Master"/>
    <s v="LA"/>
    <x v="4"/>
    <m/>
    <x v="2"/>
    <s v="search.yahoo.com"/>
    <x v="2"/>
    <x v="12"/>
    <x v="1"/>
    <s v="free debt relief letters"/>
    <s v="http://search.yahoo.com/search"/>
    <s v="ei=utf-8&amp;fr=slv8-hpd04&amp;p=free%20debt%20relief%20letters&amp;type="/>
    <s v="http://www.debtreductioninc.com/index8.html"/>
    <s v="utm_source=yahoo&amp;utm_medium=cpc&amp;utm_campaign=DebtReductionInc&amp;utm_content=General%20Debt&amp;keyword=Debt%20Relief&amp;OVRAW=free%20debt%20relief%20letters&amp;OVKEY=debt%20relief&amp;OVMTC=advanced&amp;OVADID=42233303522&amp;OVKWID=207713042522"/>
  </r>
  <r>
    <x v="1"/>
    <x v="844"/>
    <s v="William"/>
    <s v="lakajunboy@yahoo.com"/>
    <s v="YZAQizFRLE2E8oKyoWfK7g"/>
    <s v="Contacted - Invalid Profile"/>
    <x v="0"/>
    <x v="0"/>
    <x v="0"/>
    <x v="1"/>
    <n v="5"/>
    <s v="creditsolutions-branded-shortform"/>
    <s v="LA"/>
    <x v="0"/>
    <m/>
    <x v="2"/>
    <s v="search.yahoo.com"/>
    <x v="2"/>
    <x v="7"/>
    <x v="1"/>
    <s v="debit consolidators"/>
    <s v="http://search.yahoo.com/search"/>
    <s v="p=debit consolidators&amp;ei=UTF8&amp;rd=r2&amp;fr=yfp-t-701-s&amp;pstart=1&amp;b=11"/>
    <s v="http://www.debtreductioninc.com/index8.html"/>
    <s v="utm_source=yahoo&amp;utm_medium=cpc&amp;utm_campaign=DebtReductionInc&amp;utm_content=Debt%20Consolidation&amp;keyword=Debt%20Consolidation&amp;OVRAW=debt%20consolidators&amp;OVKEY=debt%20consolidators&amp;OVMTC=standard&amp;OVADID=42233432022&amp;OVKWID=207713134022"/>
  </r>
  <r>
    <x v="0"/>
    <x v="845"/>
    <s v="Andrea"/>
    <s v="d2aross@yahoo.com"/>
    <s v="60BC5498-9FD3-4078-9846-3310C8BF1B03"/>
    <m/>
    <x v="6"/>
    <x v="0"/>
    <x v="0"/>
    <x v="0"/>
    <s v="NULL"/>
    <s v="Debt Settlement1 Master"/>
    <s v="AR"/>
    <x v="0"/>
    <m/>
    <x v="0"/>
    <s v="collegesavings.about.com"/>
    <x v="2"/>
    <x v="5"/>
    <x v="1"/>
    <m/>
    <s v="http://collegesavings.about.com/od/financialaid/a/loanforgiveness.htm"/>
    <m/>
    <s v="http://www.debtreductioninc.com/index8.html"/>
    <s v="utm_source=Google&amp;utm_medium=cpc&amp;utm_campaign=DebtReductionInc&amp;utm_content=Student%20Debt&amp;keyword=Defaulted%20Student%20Loan%20Solutions"/>
  </r>
  <r>
    <x v="0"/>
    <x v="846"/>
    <s v="judith"/>
    <s v="judith.allen@sbcglobal.net"/>
    <s v="0DA07F98-CC5C-450C-9EEE-AB643D3DD14A"/>
    <m/>
    <x v="8"/>
    <x v="0"/>
    <x v="0"/>
    <x v="1"/>
    <n v="5"/>
    <s v="Debt Settlement1 Master"/>
    <s v="CT"/>
    <x v="4"/>
    <m/>
    <x v="0"/>
    <s v="www.google.com"/>
    <x v="0"/>
    <x v="0"/>
    <x v="56"/>
    <s v="debt cures"/>
    <s v="http://www.google.com/search"/>
    <s v="hl=en&amp;rlz=1T4ACAW_enUS312US315&amp;q=debt cures&amp;revid=1992754974&amp;ei=xBq2Svu2OeSH8Aa_mtm5Dg&amp;sa=X&amp;oi=revisions_inline&amp;resnum=0&amp;ct=broad-revision&amp;cd=8"/>
    <s v="http://www.debtreductioninc.com/index8.html"/>
    <s v="utm_source=google&amp;utm_medium=CPC&amp;utm_content=Holding%20Tank%20-%20Debt&amp;utm_campaign=Debt%20Holding%20Tank&amp;utm_term=Debt%20cures&amp;keyword=Debt%20Cures%20for%202009"/>
  </r>
  <r>
    <x v="0"/>
    <x v="847"/>
    <s v="BETH"/>
    <s v="OCNQUEST@YAHOO.COM"/>
    <s v="E67C936B-8F10-40FC-9EFD-F7A1343CE9A4"/>
    <m/>
    <x v="3"/>
    <x v="0"/>
    <x v="0"/>
    <x v="0"/>
    <s v="NULL"/>
    <s v="Debt Settlement1 Master"/>
    <s v="CA"/>
    <x v="6"/>
    <m/>
    <x v="2"/>
    <s v="search.yahoo.com"/>
    <x v="2"/>
    <x v="16"/>
    <x v="1"/>
    <s v="nco collections"/>
    <s v="http://search.yahoo.com/search"/>
    <s v="ei=UTF-8&amp;fr=yfp-t-501&amp;p=nco collections&amp;rs=3&amp;fr2=rs-top"/>
    <s v="http://www.debtreductioninc.com/index8.html"/>
    <s v="utm_source=yahoo&amp;utm_medium=cpc&amp;utm_campaign=DebtReductionInc&amp;utm_content=Stop%20Collections&amp;keyword=How%20To%20Stop%20Bill%20Collectors%20From%20Calling&amp;OVRAW=nco%20collections&amp;OVKEY=stop%20bill%20collector%20from%20calling&amp;OVMTC=advanced&amp;OVADID=42233307"/>
  </r>
  <r>
    <x v="0"/>
    <x v="848"/>
    <s v="Susan"/>
    <s v="moores1765@yahoo.com"/>
    <s v="852DA886-6A77-432F-9456-BACA7ECD0DF1"/>
    <m/>
    <x v="6"/>
    <x v="0"/>
    <x v="0"/>
    <x v="1"/>
    <n v="5"/>
    <s v="Debt Settlement1 Master"/>
    <s v="VA"/>
    <x v="9"/>
    <m/>
    <x v="0"/>
    <s v="googleads.g.doubleclick.net"/>
    <x v="2"/>
    <x v="4"/>
    <x v="1"/>
    <m/>
    <s v="http://googleads.g.doubleclick.net/pagead/ads"/>
    <s v="client=ca-pub-7867261723852556&amp;dt=1248288036244&amp;lmt=1248288036&amp;output=html&amp;slotname=2344878303&amp;correlator=1248288036244&amp;url=http%3A%2F%2Fwww.pressemeldungen.at%2F89582%2Fsurvey-finds-electronic-bill-consolidation-on-the-rise%2F&amp;ref=http%3A%2F%2Fwww.google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49"/>
    <s v="carlos"/>
    <s v="cwharff@hotmail.com"/>
    <s v="5BB57FB0-A821-4ACD-86B7-F3DD27740CDB"/>
    <m/>
    <x v="2"/>
    <x v="0"/>
    <x v="0"/>
    <x v="0"/>
    <s v="NULL"/>
    <s v="Debt Settlement1 Master"/>
    <s v="FL"/>
    <x v="6"/>
    <m/>
    <x v="0"/>
    <s v="www.google.com"/>
    <x v="7"/>
    <x v="2"/>
    <x v="18"/>
    <s v="www.chase.com creditcards payment"/>
    <s v="http://www.google.com/search"/>
    <s v="sourceid=navclient&amp;aq=3&amp;oq=www.chase.com%2f&amp;ie=UTF-8&amp;rlz=1T4ACGW_enUS315US315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850"/>
    <s v="Iris"/>
    <s v="tatycolon@hotmail.com"/>
    <s v="015B2A45-058A-436B-AB7B-2A83445AF37B"/>
    <m/>
    <x v="5"/>
    <x v="0"/>
    <x v="0"/>
    <x v="0"/>
    <s v="NULL"/>
    <s v="Debt Settlement1 Master"/>
    <s v="FL"/>
    <x v="2"/>
    <m/>
    <x v="0"/>
    <s v="www.google.com"/>
    <x v="3"/>
    <x v="27"/>
    <x v="35"/>
    <s v="credit repair"/>
    <s v="http://www.google.com/search"/>
    <s v="hl=en&amp;q=credit repair&amp;aq=f&amp;oq="/>
    <s v="http://www.debtreductioninc.com/index8.html"/>
    <s v="utm_source=google&amp;utm_medium=CPC&amp;utm_content=How&amp;utm_campaign=Credit&amp;utm_term=How%20to%20fix%20your%20credit&amp;keyword=How%20Can%20I%20Consolidate%20My%20Debt"/>
  </r>
  <r>
    <x v="0"/>
    <x v="851"/>
    <s v="connie"/>
    <s v="conniea18@yahoo.com"/>
    <s v="4D9CCAEE-D8DC-414A-9915-9C811AA6906E"/>
    <m/>
    <x v="2"/>
    <x v="0"/>
    <x v="0"/>
    <x v="0"/>
    <s v="NULL"/>
    <s v="Debt Settlement1 Master"/>
    <s v="FL"/>
    <x v="0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68wzG5q8mN1rhqNWd5JdIKFaucheecdqWP2CGcGzt314kMGfr4iudgA-IJXXmgXyqqr5mpJs1AzoTjI50qYjEg04zh-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852"/>
    <s v="STACY"/>
    <s v="SFELD12@WOWWAY.COM"/>
    <s v="77032453-08CA-4CB2-A03F-6F19FE5EA696"/>
    <m/>
    <x v="6"/>
    <x v="0"/>
    <x v="0"/>
    <x v="0"/>
    <s v="NULL"/>
    <s v="Debt Settlement1 Master"/>
    <s v="MI"/>
    <x v="6"/>
    <m/>
    <x v="0"/>
    <s v="googleads.g.doubleclick.net"/>
    <x v="5"/>
    <x v="27"/>
    <x v="4"/>
    <m/>
    <s v="http://googleads.g.doubleclick.net/pagead/ads"/>
    <s v="client=ca-pub-3163882305480438&amp;dt=1242241543701&amp;lmt=1242241543&amp;alt_color=FFFFFF&amp;prev_fmts=160x600_as&amp;format=160x600_as&amp;output=html&amp;correlator=1242241543584&amp;channel=4779269032&amp;pv_ch=4779269032%2B&amp;url=http%3A%2F%2Fwww.bcsalliance.com%2Fdebt1_michigan~ns4.ht"/>
    <s v="http://www.debtreductioninc.com/index8.html"/>
    <s v="utm_source=google&amp;utm_medium=CPC&amp;utm_content=How&amp;utm_campaign=Debt%20Volume&amp;utm_term=debt&amp;keyword=All%20New%202009%20Debt%20Reduction%20Program"/>
  </r>
  <r>
    <x v="0"/>
    <x v="853"/>
    <s v="Bruce"/>
    <s v="vick@trenton-mi.com"/>
    <s v="DA05D17B-6329-44A0-9224-6448D8B1C797"/>
    <m/>
    <x v="0"/>
    <x v="0"/>
    <x v="0"/>
    <x v="0"/>
    <s v="NULL"/>
    <s v="creditsolutions-branded-shortform"/>
    <s v="MI"/>
    <x v="0"/>
    <m/>
    <x v="2"/>
    <s v="freefromdebt.com"/>
    <x v="2"/>
    <x v="12"/>
    <x v="1"/>
    <m/>
    <s v="http://freefromdebt.com/search.php"/>
    <s v="page=true&amp;d=freefromdebt.com&amp;term=Become debt free&amp;nterms=QmVjb21lIGRlYnQgZnJlZQ%3D%3D&amp;append=qs%3D06oENya4ZGO2uEjAyqVEtH9kTIHi5E3kWFxtf29wkBygfu4IgGNZRxI5o1URsERsCfMtKGtDRTKwdvPkoZTVOImApM9ht-Vzk2BqOC1Fan1IqtWAfPQX29OqouxWpAoy4CU2KFn4_PUcjwrgXJGVDhJdxbSP"/>
    <s v="http://www.debtreductioninc.com/index8.html"/>
    <s v="utm_source=yahoo&amp;utm_medium=cpc&amp;utm_campaign=DebtReductionInc&amp;utm_content=General%20Debt&amp;keyword=Be%20Debt%20Free&amp;OVRAW=Become%20debt%20free&amp;OVKEY=debt%20free&amp;OVMTC=advanced&amp;OVADID=42233303522&amp;OVKWID=207713077522"/>
  </r>
  <r>
    <x v="2"/>
    <x v="412"/>
    <s v="Sophie"/>
    <s v="bomw@gmail.com"/>
    <s v="JUb6_ncQB0OSNoU7ArQsWw"/>
    <s v="EP Confirmed"/>
    <x v="4"/>
    <x v="0"/>
    <x v="0"/>
    <x v="0"/>
    <s v="NULL"/>
    <s v="Debt Settlement1 Master"/>
    <s v="MA"/>
    <x v="6"/>
    <m/>
    <x v="0"/>
    <s v="www.google.com"/>
    <x v="7"/>
    <x v="2"/>
    <x v="18"/>
    <s v="providian credit card payment"/>
    <s v="http://www.google.com/search"/>
    <s v="hl=en&amp;q=providian credit card payment&amp;aq=5&amp;oq=providian"/>
    <s v="http://www.debtreductioninc.com/index8.html"/>
    <s v="utm_source=google&amp;utm_medium=CPC&amp;utm_content=Lower%20Payments&amp;utm_campaign=Debt%20General&amp;utm_term=Credit%20card%20payments&amp;keyword=How%20Can%20I%20Consolidate%20My%20Debt"/>
  </r>
  <r>
    <x v="1"/>
    <x v="854"/>
    <s v="Meryl"/>
    <s v="primakfamily@hotmail.com"/>
    <s v="CWA6pa1bXk6G5MNtk5Hy4w"/>
    <s v="Contacted - Invalid Profile"/>
    <x v="0"/>
    <x v="0"/>
    <x v="0"/>
    <x v="0"/>
    <s v="NULL"/>
    <s v="creditsolutions-branded-shortform"/>
    <s v="MA"/>
    <x v="3"/>
    <m/>
    <x v="2"/>
    <s v="search.yahoo.com"/>
    <x v="2"/>
    <x v="7"/>
    <x v="1"/>
    <s v="debt consolidation on secured debt"/>
    <s v="http://search.yahoo.com/search"/>
    <s v="ei=utf-8&amp;fr=slv8-iobit&amp;p=debt%20consolidation%20on%20secured%20debt&amp;type="/>
    <s v="http://www.debtreductioninc.com/index8.html"/>
    <s v="utm_source=yahoo&amp;utm_medium=cpc&amp;utm_campaign=DebtReductionInc&amp;utm_content=Debt%20Consolidation&amp;keyword=Secured%20Debt%20Consolidation&amp;OVRAW=debt%20consolidation%20on%20secured%20debt&amp;OVKEY=debt%20consolidation%20secured&amp;OVMTC=advanced&amp;OVADID=41951387022&amp;O"/>
  </r>
  <r>
    <x v="2"/>
    <x v="855"/>
    <s v="Christine"/>
    <s v="bumpkincat@yahoo.com"/>
    <s v="mPbTrMGnTUKCEwWda-C-FA"/>
    <s v="Closed"/>
    <x v="3"/>
    <x v="0"/>
    <x v="0"/>
    <x v="0"/>
    <s v="NULL"/>
    <s v="Debt Settlement1 Master"/>
    <s v="OR"/>
    <x v="6"/>
    <m/>
    <x v="0"/>
    <s v="search.mywebsearch.com"/>
    <x v="7"/>
    <x v="2"/>
    <x v="18"/>
    <m/>
    <s v="http://search.mywebsearch.com/mywebsearch/AJmain.jhtml"/>
    <s v="searchfor=credit card payments&amp;st=sb"/>
    <s v="http://www.debtreductioninc.com/index8.html"/>
    <s v="utm_source=google&amp;utm_medium=CPC&amp;utm_content=Lower%20Payments&amp;utm_campaign=Debt%20General&amp;utm_term=Credit%20card%20payments&amp;keyword=How%20Can%20I%20Consolidate%20My%20Debt"/>
  </r>
  <r>
    <x v="0"/>
    <x v="856"/>
    <s v="Andrea"/>
    <s v="AuntieAnie@yahoo.com"/>
    <s v="5DE9E78C-1E99-4B74-863B-F0D8CE770BFA"/>
    <m/>
    <x v="9"/>
    <x v="0"/>
    <x v="0"/>
    <x v="0"/>
    <s v="NULL"/>
    <s v="creditsolutions-branded-shortform"/>
    <s v="OR"/>
    <x v="6"/>
    <m/>
    <x v="1"/>
    <s v="us.mc391.mail.yahoo.com"/>
    <x v="1"/>
    <x v="1"/>
    <x v="1"/>
    <m/>
    <s v="http://us.mc391.mail.yahoo.com/mc/welcome"/>
    <s v=".rand=3nrv79g3tihho"/>
    <s v="http://www.debtreductioninc.com/index8.html"/>
    <s v="utm_source=AdKnowledge&amp;utm_medium=CPC&amp;utm_content=Consolidate&amp;20Debt&amp;utm_campaign=Financial%20Services&amp;keyword=Debt%20Consolidation%20Experts"/>
  </r>
  <r>
    <x v="2"/>
    <x v="503"/>
    <s v="Tammie"/>
    <s v="tammieklix@yahoo.com"/>
    <s v="tVCCNOyF8kyLsnY-EzsTUg"/>
    <s v="Closed"/>
    <x v="0"/>
    <x v="0"/>
    <x v="0"/>
    <x v="0"/>
    <n v="5"/>
    <s v="creditsolutions-branded-shortform"/>
    <s v="AZ"/>
    <x v="5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dgqpJvNAdV2OHRzk8KPwac-NcIzpmsljjdKWRkqAPOLE8tKVg7C84n8iOwfn4zqSzVWDS6UCKnT11BxmBtGQSwb6VnQOMsXjSjcWG_xXc-Erz-8dl0JyztG3z1dfJijdhghP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2"/>
    <x v="857"/>
    <s v="Brian"/>
    <s v="bbehle@telebeep.com"/>
    <s v="d-xYjFznEkyD_Hpi4gO3gg"/>
    <s v="Closed"/>
    <x v="2"/>
    <x v="0"/>
    <x v="0"/>
    <x v="0"/>
    <s v="NULL"/>
    <s v="Debt Settlement1 Master"/>
    <s v="NE"/>
    <x v="0"/>
    <m/>
    <x v="1"/>
    <s v="www.bing.com"/>
    <x v="1"/>
    <x v="1"/>
    <x v="1"/>
    <s v="debt reli"/>
    <s v="http://www.bing.com/search"/>
    <s v="q=debt reli&amp;FORM=MSNH11"/>
    <s v="http://www.debtreductioninc.com/index8.html"/>
    <s v="utm_source=AdKnowledge&amp;utm_medium=CPC&amp;utm_content=Consolidate&amp;20Debt&amp;utm_campaign=Financial%20Services&amp;keyword=Debt%20Consolidation%20Experts"/>
  </r>
  <r>
    <x v="0"/>
    <x v="858"/>
    <s v="David"/>
    <s v="stormen33@yahoo.com"/>
    <s v="60851ACB-06F8-48A0-9C92-1C661FAF79BD"/>
    <m/>
    <x v="3"/>
    <x v="0"/>
    <x v="0"/>
    <x v="0"/>
    <s v="NULL"/>
    <s v="Debt Settlement1 Master"/>
    <s v="MI"/>
    <x v="6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04naYHNsWdrjARcyGeipY5BfvBaDbWHDCR4iz4zYg4BQV8maTlXKmwA-IJXXmgXyqqr5mpJs1AzoTjI50qYjEg04zh-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"/>
  </r>
  <r>
    <x v="0"/>
    <x v="859"/>
    <s v="KAMI"/>
    <s v="mrsdewaynepruitt@yahoo.com"/>
    <s v="9494186A-B413-4732-9A12-C47AE5AF53C0"/>
    <m/>
    <x v="0"/>
    <x v="0"/>
    <x v="0"/>
    <x v="1"/>
    <n v="5"/>
    <s v="creditsolutions-branded-shortform"/>
    <s v="AL"/>
    <x v="9"/>
    <m/>
    <x v="2"/>
    <s v="search.yahoo.com"/>
    <x v="2"/>
    <x v="26"/>
    <x v="1"/>
    <s v="debt consolidation"/>
    <s v="http://search.yahoo.com/search"/>
    <s v="p=debt consolidation&amp;ei=UTF-8&amp;fr=yfp-t-501-s&amp;xargs=12KPjg14NSr4e9mvinEOOIMLrcmUsOkZ%2Dx8bo%5FXIR7GtYq8DtcV%5FwmXuHJwPUmEK7O2A94%2D8jXqfZUf6uZzbjPTkrNEmGMGpIc643DxNgPMO3w7e92hMctxEbYnH5%2DxF4yY2ynP4vr2fdgEnLdg1pSSr278R35zaVN8szCxPIcFqRg6aJOyV3cJ44GYYEYgrjC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860"/>
    <s v="Stephen"/>
    <s v="averagejoeboxer@hotmail.com"/>
    <s v="15FBC9BE-E10E-4163-ACFD-E494456AC0BA"/>
    <m/>
    <x v="0"/>
    <x v="0"/>
    <x v="0"/>
    <x v="1"/>
    <n v="5"/>
    <s v="creditsolutions-branded-shortform"/>
    <s v="CA"/>
    <x v="0"/>
    <m/>
    <x v="0"/>
    <s v="www.ehow.com"/>
    <x v="2"/>
    <x v="4"/>
    <x v="1"/>
    <m/>
    <s v="http://www.ehow.com/how_2076711_get-credit-card-debt-help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61"/>
    <s v="Ronald"/>
    <s v="susiec@281.com"/>
    <s v="A7C15689-5CA3-4A27-8E97-8B194F91B490"/>
    <m/>
    <x v="0"/>
    <x v="0"/>
    <x v="0"/>
    <x v="0"/>
    <n v="5"/>
    <s v="creditsolutions-branded-shortform"/>
    <s v="TX"/>
    <x v="8"/>
    <m/>
    <x v="0"/>
    <s v="www.google.com"/>
    <x v="0"/>
    <x v="0"/>
    <x v="44"/>
    <s v="consumer debt initiative scam"/>
    <s v="http://www.google.com/search"/>
    <s v="hl=en&amp;q=consumer debt initiative scam&amp;aq=1&amp;oq=consumer debt initiative&amp;aqi=g5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2"/>
    <x v="862"/>
    <s v="Josie"/>
    <s v="mojojojo35@yahoo.com"/>
    <s v="cqSazKvQF0q5GitNQesm1A"/>
    <s v="Closed"/>
    <x v="10"/>
    <x v="0"/>
    <x v="0"/>
    <x v="1"/>
    <n v="3"/>
    <s v="Debt Settlement1 Master"/>
    <s v="TX"/>
    <x v="7"/>
    <m/>
    <x v="1"/>
    <s v="us.mc448.mail.yahoo.com"/>
    <x v="1"/>
    <x v="1"/>
    <x v="1"/>
    <m/>
    <s v="http://us.mc448.mail.yahoo.com/mc/welcome"/>
    <s v=".gx=0&amp;.tm=1250379116&amp;.rand=2v9rq5mi0t0jc"/>
    <s v="http://www.debtreductioninc.com/index8.html"/>
    <s v="utm_source=AdKnowledge&amp;utm_medium=CPC&amp;utm_content=Consolidate&amp;20Debt&amp;utm_campaign=Financial%20Services&amp;keyword=Debt%20Consolidation%20Experts"/>
  </r>
  <r>
    <x v="0"/>
    <x v="863"/>
    <s v="Michael"/>
    <s v="virginiaoutfitters@yahoo.com"/>
    <s v="31657552-620E-4596-A1B3-2C1B0FF4CDA9"/>
    <m/>
    <x v="0"/>
    <x v="0"/>
    <x v="0"/>
    <x v="0"/>
    <s v="NULL"/>
    <s v="creditsolutions-branded-shortform"/>
    <s v="VA"/>
    <x v="4"/>
    <m/>
    <x v="2"/>
    <s v="search.yahoo.com"/>
    <x v="2"/>
    <x v="34"/>
    <x v="1"/>
    <s v="what is a good loan to business debt consolidation debt"/>
    <s v="http://search.yahoo.com/search;_ylt=A0geu9_mjCJKkhQASDpXNyoA"/>
    <s v="p=what is a good loan to business debt consolidation debt&amp;y=Search&amp;fr=my-myy&amp;fr2=sb-top&amp;sao=1"/>
    <s v="http://www.debtreductioninc.com/index8.html"/>
    <s v="utm_source=yahoo&amp;utm_medium=cpc&amp;utm_campaign=DebtReductionInc&amp;utm_content=Debt%20Consolidation%20Loan&amp;keyword=Business%20Debt%20Consolidation&amp;OVRAW=what%20is%20a%20good%20loan%20to%20business%20debt%20consolidation%20debt&amp;OVKEY=loan%20business%20debt%20co"/>
  </r>
  <r>
    <x v="0"/>
    <x v="864"/>
    <s v="Tina"/>
    <s v="tinay68@gmail.com"/>
    <s v="F4AE517F-D004-4AF7-8A15-EB4B5828985A"/>
    <m/>
    <x v="6"/>
    <x v="0"/>
    <x v="0"/>
    <x v="0"/>
    <s v="NULL"/>
    <s v="Debt Settlement1 Master"/>
    <s v="OR"/>
    <x v="2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Solutions&amp;OVRAW=Debt%20Clear&amp;OVKEY=debt%20clear&amp;OVMTC=standard&amp;OVADID=42233303522&amp;OVKWID=207713451022"/>
  </r>
  <r>
    <x v="0"/>
    <x v="865"/>
    <s v="Raymond"/>
    <s v="colsan51@yahoo.com"/>
    <s v="297AC87D-3019-4FF2-BB42-FBE1955A47E5"/>
    <m/>
    <x v="0"/>
    <x v="0"/>
    <x v="0"/>
    <x v="0"/>
    <s v="NULL"/>
    <s v="creditsolutions-branded-shortform"/>
    <s v="MI"/>
    <x v="7"/>
    <m/>
    <x v="2"/>
    <s v="wwww11.charter.net"/>
    <x v="6"/>
    <x v="10"/>
    <x v="1"/>
    <m/>
    <s v="http://wwww11.charter.net/search"/>
    <s v="qr=michigan debt settlement companies&amp;sid=51102uEv8JFQIxh37QnZ&amp;rg=Y-h0&amp;ri=ySBd"/>
    <s v="http://www.debtreductioninc.com/index8.html"/>
    <s v="utm_source=yahoo&amp;utm_medium=cpc&amp;utm_campaign=state&amp;utm_content=Debt%20Settlement%20Companies&amp;keyword=Debt%20Settlement%20Companies%20In%20Michigan&amp;OVRAW=michigan%20debt%20settlement%20companies&amp;OVKEY=michigan%20debt%20settlement%20company&amp;OVMTC=standard&amp;O"/>
  </r>
  <r>
    <x v="1"/>
    <x v="866"/>
    <s v="Bill"/>
    <s v="billsmith@gmail.com"/>
    <s v="H48KxmEHCkCoaEKZ7DgUaQ"/>
    <s v="Unable to contact - Bad Contact Information"/>
    <x v="6"/>
    <x v="0"/>
    <x v="0"/>
    <x v="5"/>
    <n v="3"/>
    <s v="Debt Settlement1 Master"/>
    <s v="MA"/>
    <x v="4"/>
    <m/>
    <x v="0"/>
    <s v="googleads.g.doubleclick.net"/>
    <x v="2"/>
    <x v="5"/>
    <x v="1"/>
    <m/>
    <s v="http://googleads.g.doubleclick.net/pagead/ads"/>
    <s v="client=ca-pub-2905739116842914&amp;dt=1247664555218&amp;lmt=1247664555&amp;format=468x60_as&amp;output=html&amp;correlator=1247664555218&amp;channel=8931940007&amp;url=http%3A%2F%2Ffirstforextrading.com%2Fwhy-student-loans-are-evil-3570&amp;color_bg=FFFFFF&amp;color_text=000000&amp;color_link=0"/>
    <s v="http://www.debtreductioninc.com/index8.html"/>
    <s v="utm_source=Google&amp;utm_medium=cpc&amp;utm_campaign=DebtReductionInc&amp;utm_content=Student%20Debt&amp;keyword=Defaulted%20Student%20Loan%20Solutions"/>
  </r>
  <r>
    <x v="0"/>
    <x v="867"/>
    <s v="odalys"/>
    <s v="odyquintero@yahoo.com"/>
    <s v="12F7626A-FFC8-46C9-B457-0C645810B561"/>
    <m/>
    <x v="0"/>
    <x v="0"/>
    <x v="0"/>
    <x v="3"/>
    <n v="5"/>
    <s v="creditsolutions-branded-shortform"/>
    <s v="FL"/>
    <x v="9"/>
    <m/>
    <x v="0"/>
    <m/>
    <x v="6"/>
    <x v="28"/>
    <x v="1"/>
    <m/>
    <m/>
    <m/>
    <s v="http://www.debtreductioninc.com/index11.html"/>
    <s v="utm_source=Google&amp;utm_medium=cpc&amp;utm_campaign=state&amp;utm_content=Debt%20Negotiation&amp;keyword=Debt%20Negotiation"/>
  </r>
  <r>
    <x v="1"/>
    <x v="868"/>
    <s v="Dan"/>
    <s v="vkzjynqpx79952@yahoo.com"/>
    <s v="6qoRIw98tUa0b0wPMwYhEA"/>
    <s v="Unable to contact - Bad Contact Information"/>
    <x v="6"/>
    <x v="0"/>
    <x v="0"/>
    <x v="0"/>
    <s v="NULL"/>
    <s v="Debt Settlement1 Master"/>
    <s v="FL"/>
    <x v="2"/>
    <m/>
    <x v="2"/>
    <s v="www.megasearch.biz"/>
    <x v="2"/>
    <x v="3"/>
    <x v="1"/>
    <m/>
    <s v="http://www.megasearch.biz/m/search.aspx"/>
    <s v="s=debt reduction&amp;mkt=us&amp;type=all&amp;orig=3"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160522&amp;OVKWID=207713353522"/>
  </r>
  <r>
    <x v="0"/>
    <x v="869"/>
    <s v="Jackie"/>
    <s v="madisonsofia@yahoo.com"/>
    <s v="09839C21-5FBE-4FB1-8F3E-995824596685"/>
    <m/>
    <x v="0"/>
    <x v="0"/>
    <x v="0"/>
    <x v="1"/>
    <n v="5"/>
    <s v="creditsolutions-branded-shortform"/>
    <s v="FL"/>
    <x v="4"/>
    <m/>
    <x v="1"/>
    <s v="us.mc370.mail.yahoo.com"/>
    <x v="1"/>
    <x v="1"/>
    <x v="1"/>
    <m/>
    <s v="http://us.mc370.mail.yahoo.com/mc/welcome"/>
    <s v=".gx=0&amp;.tm=1250272580&amp;.rand=8u13angikphmd"/>
    <s v="http://www.debtreductioninc.com/index8.html"/>
    <s v="utm_source=AdKnowledge&amp;utm_medium=CPC&amp;utm_content=Consolidate&amp;20Debt&amp;utm_campaign=Financial%20Services&amp;keyword=Debt%20Consolidation%20Experts"/>
  </r>
  <r>
    <x v="2"/>
    <x v="502"/>
    <s v="David"/>
    <s v="dhyatt@clearwire.net"/>
    <s v="q3MkZuG_wkeKcibFpycUUA"/>
    <s v="EP Confirmed"/>
    <x v="12"/>
    <x v="0"/>
    <x v="0"/>
    <x v="1"/>
    <n v="3"/>
    <s v="Debt Settlement1 Master"/>
    <s v="OR"/>
    <x v="8"/>
    <m/>
    <x v="1"/>
    <s v="www.bing.com"/>
    <x v="1"/>
    <x v="1"/>
    <x v="1"/>
    <s v="consumer debt advocate"/>
    <s v="http://www.bing.com/search"/>
    <s v="q=consumer debt advocate&amp;FORM=MSNH11&amp;qs=AS"/>
    <s v="http://www.debtreductioninc.com/index8.html"/>
    <s v="utm_source=AdKnowledge&amp;utm_medium=CPC&amp;utm_content=Consolidate&amp;20Debt&amp;utm_campaign=Financial%20Services&amp;keyword=Debt%20Consolidation%20Experts"/>
  </r>
  <r>
    <x v="0"/>
    <x v="870"/>
    <s v="heather"/>
    <s v="heatherwaterhouse5@localnet.com"/>
    <s v="E01B9AB9-DE8A-4C25-8A80-78489ED6A155"/>
    <m/>
    <x v="0"/>
    <x v="0"/>
    <x v="0"/>
    <x v="1"/>
    <n v="3"/>
    <s v="creditsolutions-branded-shortform"/>
    <s v="WA"/>
    <x v="5"/>
    <m/>
    <x v="0"/>
    <s v="www.google.com"/>
    <x v="5"/>
    <x v="9"/>
    <x v="4"/>
    <s v="legally clear your debt as seen on msnbc"/>
    <s v="http://www.google.com/search"/>
    <s v="rls=ig&amp;hl=en&amp;source=hp&amp;q=legally clear your debt as seen on msnbc&amp;btnG=Google Search&amp;aq=f&amp;oq=&amp;aqi=&amp;rlz=1R2GGLL_en"/>
    <s v="http://www.debtreductioninc.com/index8.html"/>
    <s v="utm_source=google&amp;utm_medium=CPC&amp;utm_content=Debt&amp;utm_campaign=Debt%20Volume&amp;utm_term=Debt&amp;keyword=How%20Can%20I%20Consolidate%20My%20Debt"/>
  </r>
  <r>
    <x v="1"/>
    <x v="871"/>
    <s v="Henry"/>
    <s v="jsmith@aol.com"/>
    <s v="vnCdWM0BFUClK3lvp8gM3g"/>
    <s v="Unable to contact - Bad Contact Information"/>
    <x v="7"/>
    <x v="0"/>
    <x v="0"/>
    <x v="0"/>
    <s v="NULL"/>
    <s v="Debt Settlement1 Master"/>
    <s v="NY"/>
    <x v="0"/>
    <m/>
    <x v="0"/>
    <s v="www.google.com"/>
    <x v="0"/>
    <x v="0"/>
    <x v="44"/>
    <s v="Consumer Debt Initiative"/>
    <s v="http://www.google.com/search"/>
    <s v="q=Consumer Debt Initiative&amp;hl=en&amp;rlz=1T4ADBF_enUS259US263&amp;start=80&amp;sa=N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872"/>
    <s v="marsha"/>
    <s v="mw79915@yahoo.com"/>
    <s v="D9521384-3E75-4101-BB8D-A2D6D7B20498"/>
    <m/>
    <x v="9"/>
    <x v="0"/>
    <x v="0"/>
    <x v="0"/>
    <s v="NULL"/>
    <s v="creditsolutions-branded-shortform"/>
    <s v="MD"/>
    <x v="0"/>
    <m/>
    <x v="2"/>
    <s v="search.yahoo.com"/>
    <x v="6"/>
    <x v="67"/>
    <x v="1"/>
    <s v="debt consalidations in md"/>
    <s v="http://search.yahoo.com/search"/>
    <s v="p=debt consalidations in md&amp;fr=yfp-t-501&amp;toggle=1&amp;cop=mss&amp;ei=UTF-8"/>
    <s v="http://www.debtreductioninc.com/index8.html"/>
    <s v="utm_source=yahoo&amp;utm_medium=cpc&amp;utm_campaign=state&amp;utm_content=About%20Debt%20Consolidation&amp;keyword=About%20Debt%20Consolidation%20In%20MD&amp;OVRAW=debt%20consolidation%20in%20md&amp;OVKEY=debt%20consolidation%20in%20md&amp;OVMTC=standard&amp;OVADID=41951360022&amp;OVKWID=2"/>
  </r>
  <r>
    <x v="0"/>
    <x v="873"/>
    <s v="Dallas"/>
    <s v="dmdorey@huntel.net"/>
    <s v="1E1BC33A-67E1-47A1-B267-5A5F374FE8C7"/>
    <m/>
    <x v="11"/>
    <x v="0"/>
    <x v="0"/>
    <x v="0"/>
    <s v="NULL"/>
    <s v="creditsolutions-branded-shortform"/>
    <s v="NE"/>
    <x v="7"/>
    <m/>
    <x v="2"/>
    <s v="search.yahoo.com"/>
    <x v="2"/>
    <x v="17"/>
    <x v="1"/>
    <s v="how to settle with creditors"/>
    <s v="http://search.yahoo.com/search;_ylt=A0oGkxZv3.NJxGQAWrtXNyoA"/>
    <s v="fr2=sg-gac&amp;sado=1&amp;p=how%20to%20settle%20with%20creditors&amp;fr=slv8-msgr&amp;fr2=sb-top&amp;pqstr=how%20to%20settle%20with%20&amp;gprid=YTm5jtCMTlKdEiox.B56NA"/>
    <s v="http://www.debtreductioninc.com/index8.html"/>
    <s v="utm_source=yahoo&amp;utm_medium=cpc&amp;utm_campaign=DebtReductionInc&amp;utm_content=Credit%20Card%20Debt&amp;keyword=Settle%20Credit%20Card%20Debt&amp;OVRAW=how%20to%20settle%20with%20creditors&amp;OVKEY=how%20to%20settle%20credit%20card%20debt&amp;OVMTC=advanced&amp;OVADID=4195120052"/>
  </r>
  <r>
    <x v="0"/>
    <x v="874"/>
    <s v="jen"/>
    <s v="SMERRILL70@EARTHLINK.NET"/>
    <s v="F6714C8A-B2E7-4719-AC3D-E22BB6DC8205"/>
    <m/>
    <x v="0"/>
    <x v="0"/>
    <x v="0"/>
    <x v="1"/>
    <n v="5"/>
    <s v="creditsolutions-branded-shortform"/>
    <s v="IL"/>
    <x v="7"/>
    <m/>
    <x v="2"/>
    <s v="search.yahoo.com"/>
    <x v="2"/>
    <x v="12"/>
    <x v="1"/>
    <s v="debt help companies"/>
    <s v="http://search.yahoo.com/search"/>
    <s v="p=debt help companies&amp;fr=yfp-t-501&amp;toggle=1&amp;cop=mss&amp;ei=UTF-8"/>
    <s v="http://www.debtreductioninc.com/index8.html"/>
    <s v="utm_source=yahoo&amp;utm_medium=cpc&amp;utm_campaign=DebtReductionInc&amp;utm_content=General%20Debt&amp;keyword=Debt%20Help&amp;OVRAW=debt%20help%20companies&amp;OVKEY=debt%20help&amp;OVMTC=advanced&amp;OVADID=42233303522&amp;OVKWID=207713466022"/>
  </r>
  <r>
    <x v="0"/>
    <x v="875"/>
    <s v="rita"/>
    <s v="ritabeim4@yahoo.com"/>
    <s v="477F866B-C096-4A33-BAA5-39DFD1DA60E0"/>
    <m/>
    <x v="3"/>
    <x v="0"/>
    <x v="0"/>
    <x v="0"/>
    <s v="NULL"/>
    <s v="Debt Settlement1 Master"/>
    <s v="IL"/>
    <x v="2"/>
    <m/>
    <x v="1"/>
    <s v="us.mc462.mail.yahoo.com"/>
    <x v="1"/>
    <x v="1"/>
    <x v="1"/>
    <m/>
    <s v="http://us.mc462.mail.yahoo.com/mc/welcome"/>
    <s v=".rand=3sq0uvq7rbb2t"/>
    <s v="http://www.debtreductioninc.com/index8.html"/>
    <s v="utm_source=AdKnowledge&amp;utm_medium=CPC&amp;utm_content=Consolidate&amp;20Debt&amp;utm_campaign=Financial%20Services&amp;keyword=Debt%20Consolidation%20Experts"/>
  </r>
  <r>
    <x v="0"/>
    <x v="876"/>
    <s v="tanya"/>
    <s v="tanya.carter@hotmail.com"/>
    <s v="7041D397-7B5B-4944-BE66-24227D387253"/>
    <m/>
    <x v="10"/>
    <x v="0"/>
    <x v="0"/>
    <x v="4"/>
    <n v="4"/>
    <s v="Debt Settlement1 Master"/>
    <s v="TX"/>
    <x v="9"/>
    <m/>
    <x v="1"/>
    <s v="by120w.bay120.mail.live.com"/>
    <x v="1"/>
    <x v="1"/>
    <x v="1"/>
    <m/>
    <s v="http://by120w.bay120.mail.live.com/mail/InboxLight.aspx"/>
    <s v="FolderID=00000000-0000-0000-0000-000000000001&amp;InboxSortAscending=False&amp;InboxSortBy=Date&amp;n=1804018879"/>
    <s v="http://www.debtreductioninc.com/index8.html"/>
    <s v="utm_source=AdKnowledge&amp;utm_medium=CPC&amp;utm_content=Consolidate&amp;20Debt&amp;utm_campaign=Financial%20Services&amp;keyword=Debt%20Consolidation%20Experts"/>
  </r>
  <r>
    <x v="0"/>
    <x v="877"/>
    <s v="Victoria"/>
    <s v="vltgolden@yahoo.com"/>
    <s v="6B49203F-5474-4DBE-B4DB-BFAE0221F5D3"/>
    <m/>
    <x v="3"/>
    <x v="0"/>
    <x v="0"/>
    <x v="0"/>
    <s v="NULL"/>
    <s v="Debt Settlement1 Master"/>
    <s v="IL"/>
    <x v="7"/>
    <m/>
    <x v="2"/>
    <s v="www.consolidationcompanies.com"/>
    <x v="2"/>
    <x v="76"/>
    <x v="1"/>
    <m/>
    <s v="http://www.consolidationcompanies.com/"/>
    <m/>
    <s v="http://www.debtreductioninc.com/index8.html"/>
    <s v="utm_source=yahoo&amp;utm_medium=cpc&amp;utm_campaign=DebtReductionInc&amp;utm_content=Debt%20Company%20-%20high%20volume&amp;keyword=Debt%20Consolidation%20Companies&amp;OVRAW=Company%20Consolidation&amp;OVKEY=company%20debt%20consolidation&amp;OVMTC=advanced&amp;OVADID=41951329022&amp;OVKW"/>
  </r>
  <r>
    <x v="0"/>
    <x v="878"/>
    <s v="stacey"/>
    <s v="stacey@peacelightbooks.com"/>
    <s v="D7D815AF-4F18-414E-8A52-57B324075061"/>
    <m/>
    <x v="3"/>
    <x v="0"/>
    <x v="0"/>
    <x v="0"/>
    <s v="NULL"/>
    <s v="Debt Settlement1 Master"/>
    <s v="CA"/>
    <x v="5"/>
    <m/>
    <x v="0"/>
    <s v="www.google.com"/>
    <x v="7"/>
    <x v="15"/>
    <x v="8"/>
    <s v="default student loan help"/>
    <s v="http://www.google.com/search"/>
    <s v="hl=en&amp;site=ap_index&amp;ei=aMv_SfWwO6iCtgPA6Zn3BQ&amp;sa=X&amp;oi=spell&amp;resnum=0&amp;ct=result&amp;cd=1&amp;q=default student loan help&amp;spell=1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879"/>
    <s v="stacey"/>
    <s v="vstacey48@yahooo.com"/>
    <s v="C5EAE677-0654-4042-8A5A-E9C37E4172D0"/>
    <m/>
    <x v="10"/>
    <x v="0"/>
    <x v="0"/>
    <x v="0"/>
    <n v="5"/>
    <s v="Debt Settlement1 Master"/>
    <s v="CA"/>
    <x v="9"/>
    <m/>
    <x v="0"/>
    <s v="www.ehow.com"/>
    <x v="5"/>
    <x v="27"/>
    <x v="4"/>
    <m/>
    <s v="http://www.ehow.com/ehow_radlinks_ads.html"/>
    <s v="term=Debt%20Statute%20of%20Limitations&amp;channel=fin_money_managing,fuel&amp;google_kw_type=radlinks&amp;google_rt=ChBKVSHIAAUoOwpqXBnjW0sYEhtEZWJ0IFN0YXR1dGUgb2YgTGltaXRhdGlvbnMaCBwkxuHlmoXaKAFSEwjOv-uVmMebAhUZ-moKHZ1nP78&amp;google_rts=ChBKVSHIAAUoLwpqXBnjW0sYEhVDcmV"/>
    <s v="http://www.debtreductioninc.com/index8.html"/>
    <s v="utm_source=google&amp;utm_medium=CPC&amp;utm_content=How&amp;utm_campaign=Debt%20Volume&amp;utm_term=debt&amp;keyword=2009%20Debt%20Bail%20Out.%20Cut%20Your%20Debt%20in%20Half!"/>
  </r>
  <r>
    <x v="2"/>
    <x v="595"/>
    <s v="Pamela"/>
    <s v="pammcclure65@comcast.net"/>
    <s v="R6nTS0--tku-IrS7L4ZwKg"/>
    <s v="EP Confirmed"/>
    <x v="10"/>
    <x v="0"/>
    <x v="0"/>
    <x v="1"/>
    <n v="5"/>
    <s v="Debt Settlement1 Master"/>
    <s v="MA"/>
    <x v="2"/>
    <m/>
    <x v="0"/>
    <s v="www.google.com"/>
    <x v="5"/>
    <x v="9"/>
    <x v="4"/>
    <s v="10,000.00 in debt"/>
    <s v="http://www.google.com/search"/>
    <s v="hl=en&amp;q=10%2C000.00 in debt&amp;btnG=Search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2"/>
    <x v="880"/>
    <s v="Nora"/>
    <s v="Nora.King@mrcsb.state.va.us"/>
    <s v="U_uWCQ3-rE6cq2tjFtqDMw"/>
    <s v="EP Confirmed"/>
    <x v="7"/>
    <x v="0"/>
    <x v="0"/>
    <x v="0"/>
    <s v="NULL"/>
    <s v="Debt Settlement1 Master"/>
    <s v="VA"/>
    <x v="3"/>
    <m/>
    <x v="2"/>
    <s v="www.thefreedictionary.com"/>
    <x v="2"/>
    <x v="63"/>
    <x v="1"/>
    <m/>
    <s v="http://www.thefreedictionary.com/personal judgment"/>
    <m/>
    <s v="http://www.debtreductioninc.com/index8.html"/>
    <s v="utm_source=yahoo&amp;utm_medium=cpc&amp;utm_campaign=DebtReductionInc&amp;utm_content=Personal%20Debt&amp;keyword=About%20Personal%20Debt&amp;OVRAW=personal%20judgment&amp;OVKEY=personal%20debt&amp;OVMTC=advanced&amp;OVADID=42233373522&amp;OVKWID=207713062022"/>
  </r>
  <r>
    <x v="0"/>
    <x v="881"/>
    <s v="shaun"/>
    <s v="shawnthebarber100@yahoo.com"/>
    <s v="3D51704F-85BD-4DAA-BAE9-12484666DFD4"/>
    <m/>
    <x v="6"/>
    <x v="0"/>
    <x v="0"/>
    <x v="0"/>
    <s v="NULL"/>
    <s v="Debt Settlement1 Master"/>
    <s v="VA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feP2qwv62mpyIpWRMRQXfASrYgC_S8FamvloM6lsN2_KEg-2uG_cjJzjVQ89oTY2H12Tgt4nZ0zwVVM-n22bczstIsJwAD90D1TyOq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0"/>
    <x v="882"/>
    <s v="Corinne"/>
    <s v="1cachambe@live.com"/>
    <s v="8A0D2C35-A3B0-4C05-9684-4931C1118704"/>
    <m/>
    <x v="0"/>
    <x v="0"/>
    <x v="0"/>
    <x v="0"/>
    <s v="NULL"/>
    <s v="creditsolutions-branded-shortform"/>
    <s v="MO"/>
    <x v="0"/>
    <m/>
    <x v="0"/>
    <s v="www.google.com"/>
    <x v="0"/>
    <x v="0"/>
    <x v="44"/>
    <s v="consumer debt initiative"/>
    <s v="http://www.google.com/search"/>
    <s v="sourceid=navclient&amp;ie=UTF-8&amp;rlz=1T4ADBF_enUS308US308&amp;q=consumer debt initiative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883"/>
    <s v="jewell"/>
    <s v="jewell.stout@lrsd.org"/>
    <s v="0559F8B0-7823-4633-803B-C7FE890F9F06"/>
    <m/>
    <x v="0"/>
    <x v="0"/>
    <x v="0"/>
    <x v="0"/>
    <s v="NULL"/>
    <s v="creditsolutions-branded-shortform"/>
    <s v="AR"/>
    <x v="8"/>
    <m/>
    <x v="0"/>
    <s v="www.usnews.com"/>
    <x v="2"/>
    <x v="5"/>
    <x v="1"/>
    <m/>
    <s v="http://www.usnews.com/blogs/capital-commerce/2009/03/08/the-next-bailout-cancel-us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884"/>
    <s v="Tim"/>
    <s v="tdmac@sofnet.com"/>
    <s v="044FCFC4-49CE-46E5-90C9-C60C5F3E5172"/>
    <m/>
    <x v="0"/>
    <x v="0"/>
    <x v="0"/>
    <x v="0"/>
    <s v="NULL"/>
    <s v="creditsolutions-branded-shortform"/>
    <s v="MO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cfNM0rFOnvIgcM_eFwVtKB54kEMdhvpx56NL7lyIy8N733SHsQ3yIRzjVQ89oTY2H12Tgt4nZ0zwVVM-n22bczNLrGTfeNrGwSdjlX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885"/>
    <s v="John"/>
    <s v="jmh76233@netzero.com"/>
    <s v="42E9531D-77B3-43DF-81C6-6EADA232AD05"/>
    <m/>
    <x v="0"/>
    <x v="0"/>
    <x v="0"/>
    <x v="0"/>
    <s v="NULL"/>
    <s v="creditsolutions-branded-shortform"/>
    <s v="TX"/>
    <x v="6"/>
    <m/>
    <x v="2"/>
    <s v="www.altavista.com"/>
    <x v="2"/>
    <x v="63"/>
    <x v="1"/>
    <m/>
    <s v="http://www.altavista.com/web/results"/>
    <s v="q=debt%20repayments"/>
    <s v="http://www.debtreductioninc.com/index8.html"/>
    <s v="utm_source=yahoo&amp;utm_medium=cpc&amp;utm_campaign=DebtReductionInc&amp;utm_content=Personal%20Debt&amp;keyword=Personal%20Debt%20Repayment&amp;OVRAW=debt%20repayments&amp;OVKEY=personal%20debt%20repayment&amp;OVMTC=advanced&amp;OVADID=42233507522&amp;OVKWID=207721362022"/>
  </r>
  <r>
    <x v="0"/>
    <x v="886"/>
    <s v="Erroll"/>
    <s v="phlippinirish@yahoo.com"/>
    <s v="7A8EBA55-87DF-490F-9F72-18AAC1F5C4B3"/>
    <m/>
    <x v="0"/>
    <x v="0"/>
    <x v="0"/>
    <x v="0"/>
    <s v="NULL"/>
    <s v="creditsolutions-branded-shortform"/>
    <s v="AK"/>
    <x v="0"/>
    <m/>
    <x v="2"/>
    <s v="wwk.searchresults.gci.net"/>
    <x v="6"/>
    <x v="19"/>
    <x v="1"/>
    <m/>
    <s v="http://wwk.searchresults.gci.net/search"/>
    <s v="qo=alaska%2520bankruptcy%2520laws&amp;rn=d5BxYMojuYCy5vH&amp;rg=As3f"/>
    <s v="http://www.debtreductioninc.com/index8.html"/>
    <s v="utm_source=yahoo&amp;utm_medium=cpc&amp;utm_campaign=state&amp;utm_content=Filing%20Bankrupcy&amp;keyword=Avoid%20Filing%20Bankrupcy%20%20In%20Alaska&amp;OVRAW=alaska%20bankruptcy%20laws&amp;OVKEY=alaska%20filing%20bankruptcy&amp;OVMTC=advanced&amp;OVADID=42233391522&amp;OVKWID=207729446522"/>
  </r>
  <r>
    <x v="0"/>
    <x v="887"/>
    <s v="dawn"/>
    <s v="dburson10351@yahoo.com"/>
    <s v="80E2A485-46EE-48C2-8E1E-AF5D215D64BF"/>
    <m/>
    <x v="7"/>
    <x v="0"/>
    <x v="0"/>
    <x v="0"/>
    <s v="NULL"/>
    <s v="Debt Settlement1 Master"/>
    <s v="AK"/>
    <x v="6"/>
    <m/>
    <x v="2"/>
    <s v="www.ezcreditrepair.com"/>
    <x v="2"/>
    <x v="12"/>
    <x v="1"/>
    <m/>
    <s v="http://www.ezcreditrepair.com/search.php"/>
    <s v="d=ezcreditrepair.com&amp;cachekey=1240804986&amp;rc=true&amp;term=Credit repair service&amp;append="/>
    <s v="http://www.debtreductioninc.com/index8.html"/>
    <s v="utm_source=yahoo&amp;utm_medium=cpc&amp;utm_campaign=DebtReductionInc&amp;utm_content=General%20Debt&amp;keyword=Debt%20Repair&amp;OVRAW=Credit%20repair%20service&amp;OVKEY=debt%20repair&amp;OVMTC=advanced&amp;OVADID=42233303522&amp;OVKWID=207713317522"/>
  </r>
  <r>
    <x v="0"/>
    <x v="888"/>
    <s v="Gina"/>
    <s v="gina.costa@c-a-m.com"/>
    <s v="8D09F440-4E94-4B26-8FA0-39456C249542"/>
    <m/>
    <x v="0"/>
    <x v="0"/>
    <x v="0"/>
    <x v="0"/>
    <s v="NULL"/>
    <s v="creditsolutions-branded-shortform"/>
    <s v="TX"/>
    <x v="1"/>
    <m/>
    <x v="0"/>
    <s v="googleads.g.doubleclick.net"/>
    <x v="5"/>
    <x v="27"/>
    <x v="4"/>
    <m/>
    <s v="http://googleads.g.doubleclick.net/pagead/ads"/>
    <s v="client=ca-pub-4032824937422891&amp;dt=1242322574172&amp;lmt=1242322570&amp;prev_slotnames=0123331701&amp;output=html&amp;slotname=2347363262&amp;correlator=1242322571688&amp;url=http%3A%2F%2Ftexasjudgmentcollection.com%2Fbackfiring-texas-judgment-liens%2F&amp;ref=http%3A%2F%2Fwww.google"/>
    <s v="http://www.debtreductioninc.com/index8.html"/>
    <s v="utm_source=google&amp;utm_medium=CPC&amp;utm_content=How&amp;utm_campaign=Debt%20Volume&amp;utm_term=debt&amp;keyword=2009%20Debt%20Bail%20Out.%20Cut%20Your%20Debt%20in%20Half!"/>
  </r>
  <r>
    <x v="2"/>
    <x v="291"/>
    <s v="Patricia"/>
    <s v="PatriciaH@hvaceng.com"/>
    <s v="Sf_6FDkV9UyKVnaBbi55LQ"/>
    <s v="Closed"/>
    <x v="11"/>
    <x v="0"/>
    <x v="0"/>
    <x v="0"/>
    <s v="NULL"/>
    <s v="creditsolutions-branded-shortform"/>
    <s v="CA"/>
    <x v="2"/>
    <m/>
    <x v="0"/>
    <s v="www.google.com"/>
    <x v="3"/>
    <x v="27"/>
    <x v="144"/>
    <s v="how to decrease credit card interest rates"/>
    <s v="http://www.google.com/search"/>
    <s v="client=firefox-a&amp;rls=org.mozilla%3Aen-US%3Aofficial&amp;channel=s&amp;hl=en&amp;q=how to decrease credit card interest rates&amp;btnG=Google Search"/>
    <s v="http://www.debtreductioninc.com/index8.html"/>
    <s v="utm_source=google&amp;utm_medium=CPC&amp;utm_content=How&amp;utm_campaign=Credit&amp;utm_term=How%20to%20reduce%20credit%20card%20interest%20rates&amp;keyword=How%20Can%20I%20Consolidate%20My%20Debt"/>
  </r>
  <r>
    <x v="0"/>
    <x v="889"/>
    <s v="Joy"/>
    <s v="lanajoy@ymail.com"/>
    <s v="5F3ABBFD-DAC7-4C13-AA33-BE15A1D1BC0E"/>
    <m/>
    <x v="0"/>
    <x v="0"/>
    <x v="0"/>
    <x v="0"/>
    <s v="NULL"/>
    <s v="creditsolutions-branded-shortform"/>
    <s v="AR"/>
    <x v="5"/>
    <m/>
    <x v="0"/>
    <s v="wiki.answers.com"/>
    <x v="2"/>
    <x v="5"/>
    <x v="1"/>
    <m/>
    <s v="http://wiki.answers.com/Q/If_your_pay_is_being_garnished_for_student_loans_what_can_you_do_to_lower_the_monthly_amount_and_stop_garnishment_after_a_few_months"/>
    <m/>
    <s v="http://www.debtreductioninc.com/index8.html"/>
    <s v="utm_source=Google&amp;utm_medium=cpc&amp;utm_campaign=DebtReductionInc&amp;utm_content=Student%20Debt&amp;keyword=Defaulted%20Student%20Loan%20Solutions"/>
  </r>
  <r>
    <x v="0"/>
    <x v="890"/>
    <s v="angela"/>
    <s v="angelbeeware@aol.com"/>
    <s v="77416ED2-9FFE-4073-94FE-039C481F5ED2"/>
    <m/>
    <x v="0"/>
    <x v="0"/>
    <x v="0"/>
    <x v="1"/>
    <n v="3"/>
    <s v="creditsolutions-branded-shortform"/>
    <s v="NY"/>
    <x v="9"/>
    <m/>
    <x v="0"/>
    <s v="search.aol.com"/>
    <x v="5"/>
    <x v="9"/>
    <x v="4"/>
    <m/>
    <s v="http://search.aol.com/aol/search"/>
    <s v="s_it=topsearchbox.search&amp;q=best debt companies"/>
    <s v="http://www.debtreductioninc.com/index8.html"/>
    <s v="utm_source=google&amp;utm_medium=CPC&amp;utm_content=Debt&amp;utm_campaign=Debt%20Volume&amp;utm_term=Debt&amp;keyword=How%20Can%20I%20Consolidate%20My%20Debt"/>
  </r>
  <r>
    <x v="1"/>
    <x v="891"/>
    <s v="Connie"/>
    <s v="galushapenn@yahoo.com"/>
    <s v="CBYRwk0b4kiuWRCekotxZQ"/>
    <s v="Unable to contact - Bad Contact Information"/>
    <x v="2"/>
    <x v="0"/>
    <x v="0"/>
    <x v="0"/>
    <s v="NULL"/>
    <s v="Debt Settlement1 Master"/>
    <s v="NY"/>
    <x v="6"/>
    <m/>
    <x v="0"/>
    <s v="googleads.g.doubleclick.net"/>
    <x v="2"/>
    <x v="4"/>
    <x v="1"/>
    <s v="http://creditcards.j3hh.info"/>
    <s v="http://googleads.g.doubleclick.net/pagead/ads"/>
    <s v="client=ca-pub-4260931761098524&amp;dt=1242756433390&amp;lmt=1242756433&amp;output=html&amp;slotname=8397409816&amp;correlator=1242756433390&amp;url=http%3A%2F%2Fcreditcards.j3hh.info%2F%3FOVRAW%3Dcredit%252Bcard%252Bbill%26OVKEY%3DNULL%26OVMTC%3Dcontent%26OVADID%3D15896294513%26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92"/>
    <s v="Tanya"/>
    <s v="tanya.l.kise@wellsfargo.com"/>
    <s v="167FB44B-00EB-4364-B5E9-1E786A3959BB"/>
    <m/>
    <x v="8"/>
    <x v="0"/>
    <x v="0"/>
    <x v="1"/>
    <n v="2"/>
    <s v="Debt Settlement1 Master"/>
    <s v="NY"/>
    <x v="2"/>
    <m/>
    <x v="0"/>
    <s v="ezinearticles.com"/>
    <x v="2"/>
    <x v="4"/>
    <x v="1"/>
    <m/>
    <s v="http://ezinearticles.com/"/>
    <s v="Pay-Off-Credit-Card-Debt-FAST!&amp;id=295473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893"/>
    <s v="Carol"/>
    <s v="bettycetucker@yahoo.com"/>
    <s v="5F4C2246-4DE9-47B0-8F9F-9D07A3BF53CD"/>
    <m/>
    <x v="6"/>
    <x v="0"/>
    <x v="0"/>
    <x v="0"/>
    <s v="NULL"/>
    <s v="Debt Settlement1 Master"/>
    <s v="NY"/>
    <x v="9"/>
    <m/>
    <x v="0"/>
    <s v="www.lowpriceshopper.com"/>
    <x v="7"/>
    <x v="2"/>
    <x v="18"/>
    <m/>
    <s v="http://www.lowpriceshopper.com/search__arbkey--1__keyword--Hsbc Credit Card Payment__noskip--1.html"/>
    <m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894"/>
    <s v="CARLOS"/>
    <s v="CALBAREZ@AUSTIN.RR.COM"/>
    <s v="D145A1E3-7291-4B7E-A82A-0CD64F3316BC"/>
    <m/>
    <x v="7"/>
    <x v="0"/>
    <x v="0"/>
    <x v="0"/>
    <s v="NULL"/>
    <s v="Debt Settlement1 Master"/>
    <s v="TX"/>
    <x v="2"/>
    <m/>
    <x v="0"/>
    <s v="search.rr.com"/>
    <x v="7"/>
    <x v="72"/>
    <x v="145"/>
    <m/>
    <s v="http://search.rr.com/search"/>
    <s v="qs=DEBT%20COLLECTION%20STATUTEOFLIMITATIONS%20IN%20TEXAS&amp;lr=&amp;safe=&amp;num=10&amp;source=web&amp;start=11&amp;channelId=RR_austin_austin&amp;clientId=aol-rr"/>
    <s v="http://www.debtreductioninc.com/index8.html"/>
    <s v="utm_source=google&amp;utm_medium=CPC&amp;utm_content=Debt%20Collection&amp;utm_campaign=Debt%20General&amp;utm_term=Debt%20collection%20in%20texas&amp;keyword=How%20Can%20I%20Consolidate%20My%20Debt"/>
  </r>
  <r>
    <x v="0"/>
    <x v="895"/>
    <s v="Joyce"/>
    <s v="jg22_srs2002@yahoo.com"/>
    <s v="D5F2E5FC-59AE-499A-8592-1A80FC8728E6"/>
    <m/>
    <x v="0"/>
    <x v="0"/>
    <x v="0"/>
    <x v="3"/>
    <n v="3"/>
    <s v="creditsolutions-branded-shortform"/>
    <s v="TX"/>
    <x v="9"/>
    <m/>
    <x v="0"/>
    <s v="www.google.com"/>
    <x v="7"/>
    <x v="15"/>
    <x v="10"/>
    <s v="ways around defaulted loans"/>
    <s v="http://www.google.com/search"/>
    <s v="hl=en&amp;q=ways around defaulted loans&amp;cts=1251006713560&amp;aq=f&amp;oq=&amp;aqi=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896"/>
    <s v="charles"/>
    <s v="charlesnjulie@gmail.com"/>
    <s v="EC21CC6D-8446-4A17-8F7A-2C03EE7FC81A"/>
    <m/>
    <x v="11"/>
    <x v="0"/>
    <x v="0"/>
    <x v="0"/>
    <s v="NULL"/>
    <s v="creditsolutions-branded-shortform"/>
    <s v="TX"/>
    <x v="0"/>
    <m/>
    <x v="2"/>
    <s v="search.yahoo.com"/>
    <x v="2"/>
    <x v="26"/>
    <x v="1"/>
    <s v="credit card consolidation loans"/>
    <s v="http://search.yahoo.com/search;_ylt=A0oGkk15LAJKtxwAR31XNyoA"/>
    <s v="fr2=sg-gac&amp;sado=1&amp;p=credit%20card%20consolidation%20loans&amp;fr=yffk-sfp&amp;pqstr=credit%20card%20consolidation&amp;gprid=SHJZux5MRsWny.C73aKRkA"/>
    <s v="http://www.debtreductioninc.com/index8.html"/>
    <s v="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"/>
  </r>
  <r>
    <x v="0"/>
    <x v="897"/>
    <s v="Ronald"/>
    <s v="rshaw@caseying.com"/>
    <s v="C97FB136-FE6E-4804-857D-74E471489EEF"/>
    <m/>
    <x v="10"/>
    <x v="0"/>
    <x v="0"/>
    <x v="1"/>
    <n v="5"/>
    <s v="Debt Settlement1 Master"/>
    <s v="TX"/>
    <x v="9"/>
    <m/>
    <x v="0"/>
    <s v="finance.kosmix.com"/>
    <x v="7"/>
    <x v="2"/>
    <x v="18"/>
    <m/>
    <s v="http://finance.kosmix.com/topic/Make_Payment_To_Chase_Credit_Card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898"/>
    <s v="Teresa"/>
    <s v="teresa.yates49@yahoo.com"/>
    <s v="PX1IEkllEUmEUc4TIf14hQ"/>
    <s v="Unable to contact - Bad Contact Information"/>
    <x v="0"/>
    <x v="0"/>
    <x v="0"/>
    <x v="0"/>
    <n v="5"/>
    <s v="creditsolutions-branded-shortform"/>
    <s v="AR"/>
    <x v="3"/>
    <m/>
    <x v="0"/>
    <s v="googleads.g.doubleclick.net"/>
    <x v="2"/>
    <x v="5"/>
    <x v="1"/>
    <m/>
    <s v="http://googleads.g.doubleclick.net/pagead/ads"/>
    <s v="client=ca-pub-7201012838023377&amp;dt=1247067057126&amp;lmt=1246659090&amp;prev_fmts=728x15_0ads_al_s&amp;format=300x250_as&amp;output=html&amp;correlator=1247067057095&amp;url=http%3A%2F%2Fwww.debterasure.com%2Fget-out-of-debt-with-student-loan-forgiveness-programs.html&amp;color_bg=FF"/>
    <s v="http://www.debtreductioninc.com/index12.html"/>
    <s v="utm_source=Google&amp;utm_medium=cpc&amp;utm_campaign=DebtReductionInc&amp;utm_content=Student%20Debt&amp;keyword=Defaulted%20Student%20Loan%20Solutions"/>
  </r>
  <r>
    <x v="1"/>
    <x v="899"/>
    <s v="Teresa"/>
    <s v="ty8s49@yahoo.com"/>
    <s v="KOmAkLFdq0C5a8l-9eFyMQ"/>
    <s v="Unable to contact - Bad Contact Information"/>
    <x v="6"/>
    <x v="0"/>
    <x v="0"/>
    <x v="0"/>
    <n v="5"/>
    <s v="Debt Settlement1 Master"/>
    <s v="AR"/>
    <x v="3"/>
    <m/>
    <x v="0"/>
    <s v="googleads.g.doubleclick.net"/>
    <x v="2"/>
    <x v="5"/>
    <x v="1"/>
    <m/>
    <s v="http://googleads.g.doubleclick.net/pagead/ads"/>
    <s v="client=ca-pub-6210996138504641&amp;dt=1247083149367&amp;lmt=1247083149&amp;output=html&amp;slotname=9143592624&amp;correlator=1247083149367&amp;url=http%3A%2F%2Fstudentloandebthelp.net%2F&amp;ref=http%3A%2F%2Fwww.bing.com%2Fsearch%3Fq%3DStudent%2BLoan%2BDebt%2BHelp%26FORM%3DR5FD6&amp;fr"/>
    <s v="http://www.debtreductioninc.com/index12.html"/>
    <s v="utm_source=Google&amp;utm_medium=cpc&amp;utm_campaign=DebtReductionInc&amp;utm_content=Student%20Debt&amp;keyword=Defaulted%20Student%20Loan%20Solutions"/>
  </r>
  <r>
    <x v="0"/>
    <x v="900"/>
    <s v="jeanne"/>
    <s v="jinavaldez@hotmail.com"/>
    <s v="6FD9CBD0-E81A-4107-83B8-A51E5B77315C"/>
    <m/>
    <x v="0"/>
    <x v="0"/>
    <x v="0"/>
    <x v="0"/>
    <s v="NULL"/>
    <s v="creditsolutions-branded-shortform"/>
    <s v="TX"/>
    <x v="7"/>
    <m/>
    <x v="0"/>
    <s v="www.soyouwanna.com"/>
    <x v="2"/>
    <x v="5"/>
    <x v="1"/>
    <m/>
    <s v="http://www.soyouwanna.com/site/syws/loans/loans.html"/>
    <m/>
    <s v="http://www.debtreductioninc.com/index8.html"/>
    <s v="utm_source=Google&amp;utm_medium=cpc&amp;utm_campaign=DebtReductionInc&amp;utm_content=Student%20Debt&amp;keyword=Defaulted%20Student%20Loan%20Solutions"/>
  </r>
  <r>
    <x v="1"/>
    <x v="901"/>
    <s v="Linder"/>
    <s v="winewish@gmail.com"/>
    <s v="LUUQrWcUFkmJszf-Qf9gAQ"/>
    <s v="Unable to contact - Bad Contact Information"/>
    <x v="0"/>
    <x v="0"/>
    <x v="0"/>
    <x v="3"/>
    <n v="5"/>
    <s v="creditsolutions-branded-shortform"/>
    <s v="HI"/>
    <x v="2"/>
    <m/>
    <x v="0"/>
    <s v="www.google.com"/>
    <x v="7"/>
    <x v="56"/>
    <x v="104"/>
    <s v="Hawaii Credit mediation"/>
    <s v="http://www.google.com/search"/>
    <s v="q=Hawaii Credit mediation&amp;sourceid=navclient-ff&amp;ie=UTF-8&amp;rlz=1B3GGGL_enUS241US298"/>
    <s v="http://www.debtreductioninc.com/index8.html"/>
    <s v="utm_source=google&amp;utm_medium=CPC&amp;utm_content=Debt%20Arbitration&amp;utm_campaign=Debt%20General&amp;utm_term=Credit%20arbitration&amp;keyword=How%20Can%20I%20Consolidate%20My%20Debt"/>
  </r>
  <r>
    <x v="2"/>
    <x v="786"/>
    <s v="Malia"/>
    <s v="michellekamealoha@yahoo.com"/>
    <s v="uNVwVKD4fUq0jRyhh6NyoA"/>
    <s v="Closed"/>
    <x v="0"/>
    <x v="0"/>
    <x v="0"/>
    <x v="0"/>
    <s v="NULL"/>
    <s v="creditsolutions-branded-shortform"/>
    <s v="HI"/>
    <x v="2"/>
    <m/>
    <x v="2"/>
    <s v="search.yahoo.com"/>
    <x v="2"/>
    <x v="12"/>
    <x v="1"/>
    <s v="www.debtfree.com"/>
    <s v="http://search.yahoo.com/search"/>
    <s v="ei=utf-8&amp;fr=slv8-ytbm&amp;p=www.debtfree.com&amp;type="/>
    <s v="http://www.debtreductioninc.com/index8.html"/>
    <s v="utm_source=yahoo&amp;utm_medium=cpc&amp;utm_campaign=DebtReductionInc&amp;utm_content=General%20Debt&amp;keyword=Be%20Debt%20Free&amp;OVRAW=www.debtfree.com&amp;OVKEY=debt%20free&amp;OVMTC=advanced&amp;OVADID=42233303522&amp;OVKWID=207713077522"/>
  </r>
  <r>
    <x v="2"/>
    <x v="902"/>
    <s v="Rhonda"/>
    <s v="rhonda_gilley@yahoo.com"/>
    <s v="wMSBynobC0aRpHYgEkDcAw"/>
    <s v="Closed"/>
    <x v="6"/>
    <x v="0"/>
    <x v="0"/>
    <x v="0"/>
    <s v="NULL"/>
    <s v="Debt Settlement1 Master"/>
    <s v="OK"/>
    <x v="2"/>
    <m/>
    <x v="0"/>
    <s v="googleads.g.doubleclick.net"/>
    <x v="2"/>
    <x v="5"/>
    <x v="1"/>
    <m/>
    <s v="http://googleads.g.doubleclick.net/pagead/ads"/>
    <s v="client=ca-pub-8563075950370390&amp;dt=1244819934125&amp;lmt=1244819934&amp;output=html&amp;slotname=4271065771&amp;correlator=1244819934125&amp;url=http%3A%2F%2Fstudentloan.fgdh.info%2F%3FOVRAW%3DStudent%2520loan%2520payment%26OVKEY%3Dstudent%2520loan%2520payment%26OVMTC%3Dstand"/>
    <s v="http://www.debtreductioninc.com/index8.html"/>
    <s v="utm_source=Google&amp;utm_medium=cpc&amp;utm_campaign=DebtReductionInc&amp;utm_content=Student%20Debt&amp;keyword=Defaulted%20Student%20Loan%20Solutions"/>
  </r>
  <r>
    <x v="0"/>
    <x v="903"/>
    <s v="Bridgette"/>
    <s v="bridgett-henderson@sbcglobal.net"/>
    <s v="4C0AAFDE-4709-4CF0-A606-0B7E746926B5"/>
    <m/>
    <x v="8"/>
    <x v="0"/>
    <x v="0"/>
    <x v="1"/>
    <n v="3"/>
    <s v="Debt Settlement1 Master"/>
    <s v="IL"/>
    <x v="1"/>
    <m/>
    <x v="0"/>
    <s v="www.google.com"/>
    <x v="2"/>
    <x v="5"/>
    <x v="1"/>
    <s v="direct student loan.gov"/>
    <s v="http://www.google.com/hws/dell-usuk-rel/afe"/>
    <s v="channel=us&amp;hl=en&amp;ibd=&amp;q=direct student loan.gov&amp;Submit=Search"/>
    <s v="http://www.debtreductioninc.com/index8.html"/>
    <s v="utm_source=Google&amp;utm_medium=cpc&amp;utm_campaign=DebtReductionInc&amp;utm_content=Student%20Debt&amp;keyword=Defaulted%20Student%20Loan%20Solutions"/>
  </r>
  <r>
    <x v="0"/>
    <x v="904"/>
    <s v="tommy"/>
    <s v="xaisongkam@yahoo.com"/>
    <s v="7FB0D44F-369A-4DE8-9C0B-FFEED135F8E1"/>
    <m/>
    <x v="0"/>
    <x v="0"/>
    <x v="0"/>
    <x v="1"/>
    <n v="5"/>
    <s v="creditsolutions-branded-shortform"/>
    <s v="HI"/>
    <x v="7"/>
    <m/>
    <x v="0"/>
    <s v="www.ask.com"/>
    <x v="5"/>
    <x v="77"/>
    <x v="146"/>
    <s v="debf consultance.com"/>
    <s v="http://www.ask.com/web"/>
    <s v="q=debf consultance%2ecom&amp;qsrc=2871&amp;o=10591&amp;l=dis"/>
    <s v="http://www.debtreductioninc.com/index8.html"/>
    <s v="utm_source=google&amp;utm_medium=CPC&amp;utm_content=Debt%20Misspell&amp;utm_campaign=Debt%20Volume&amp;utm_term=Debf&amp;keyword=How%20Can%20I%20Consolidate%20My%20Debt"/>
  </r>
  <r>
    <x v="0"/>
    <x v="905"/>
    <s v="penelope"/>
    <s v="moanaavilla@yahoo.com"/>
    <s v="CF2D4F36-58E6-43FC-9C92-80E78EF7785C"/>
    <m/>
    <x v="1"/>
    <x v="0"/>
    <x v="0"/>
    <x v="0"/>
    <s v="NULL"/>
    <s v="Debt Settlement1 Master"/>
    <s v="HI"/>
    <x v="2"/>
    <m/>
    <x v="0"/>
    <s v="www.ask.com"/>
    <x v="3"/>
    <x v="6"/>
    <x v="2"/>
    <s v="Union Workers Credit Services"/>
    <s v="http://www.ask.com/web"/>
    <s v="q=Union Workers Credit Services&amp;qsrc=6&amp;o=101676&amp;l=dis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906"/>
    <s v="jason"/>
    <s v="jthebadamf@yahoo.com"/>
    <s v="3B281CC4-84A5-44AA-9927-C53E6BFEF324"/>
    <m/>
    <x v="2"/>
    <x v="0"/>
    <x v="0"/>
    <x v="0"/>
    <s v="NULL"/>
    <s v="Debt Settlement1 Master"/>
    <s v="HI"/>
    <x v="2"/>
    <m/>
    <x v="2"/>
    <s v="search.yahoo.com"/>
    <x v="2"/>
    <x v="16"/>
    <x v="1"/>
    <s v="collection laws"/>
    <s v="http://search.yahoo.com/search"/>
    <s v="p=collection laws&amp;fr=yfp-t-501&amp;toggle=1&amp;cop=mss&amp;ei=UTF-8"/>
    <s v="http://www.debtreductioninc.com/index8.html"/>
    <s v="utm_source=yahoo&amp;utm_medium=cpc&amp;utm_campaign=DebtReductionInc&amp;utm_content=Stop%20Collections&amp;keyword=Stop%20Debt%20Collection&amp;OVRAW=collection%20laws&amp;OVKEY=debt%20collection%20law&amp;OVMTC=advanced&amp;OVADID=42233320022&amp;OVKWID=207721353022"/>
  </r>
  <r>
    <x v="1"/>
    <x v="907"/>
    <s v="Koree"/>
    <s v="koreegilbert@yahoo.com"/>
    <s v="as_E2jhBpUClQ9T3wmSUdA"/>
    <s v="Unable to contact - Bad Contact Information"/>
    <x v="0"/>
    <x v="0"/>
    <x v="0"/>
    <x v="0"/>
    <s v="NULL"/>
    <s v="creditsolutions-branded-shortform"/>
    <s v="IL"/>
    <x v="1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0"/>
    <x v="908"/>
    <s v="Joseph"/>
    <s v="SaintJW504@gmail.com"/>
    <s v="F5D42A8B-D489-4759-95F3-B3FFDCD2E009"/>
    <m/>
    <x v="8"/>
    <x v="0"/>
    <x v="0"/>
    <x v="1"/>
    <n v="4"/>
    <s v="Debt Settlement1 Master"/>
    <s v="TX"/>
    <x v="9"/>
    <m/>
    <x v="2"/>
    <s v="www.profileonline.com"/>
    <x v="2"/>
    <x v="26"/>
    <x v="1"/>
    <m/>
    <s v="http://www.profileonline.com/-/results/"/>
    <s v="k=Debt Consolidation&amp;qs=06oENya4ZG1YS6vOLJwpLiFbgelW6z61nGzer7OjHk73V4wousikIXCp1dqLVTABwG0wtN5bkw143fG9vTyUbIIVYqTgXALsWsqAVRShhovuQn8n74iNGI1U_bZqeT5albPEKTwfZfX3gNfoyw9mA9j_9ItaXGAXFfJ_Ov1H5rmYJnKvDLrEzy9EvgXKSg_7XRWHC__6kQb-66i2PmA65wXLv71A..%2CYT03&amp;p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2"/>
    <x v="199"/>
    <s v="Dessie"/>
    <s v="ebesatx@gmail.com"/>
    <s v="4nLKMwuLPkOQbCypkmSsLA"/>
    <s v="EP Confirmed"/>
    <x v="8"/>
    <x v="0"/>
    <x v="0"/>
    <x v="1"/>
    <n v="5"/>
    <s v="Debt Settlement1 Master"/>
    <s v="TX"/>
    <x v="2"/>
    <m/>
    <x v="0"/>
    <s v="www.ndparking.com"/>
    <x v="7"/>
    <x v="2"/>
    <x v="18"/>
    <m/>
    <s v="http://www.ndparking.com/serve.php"/>
    <s v="lg=en&amp;dn=orchard.com&amp;ps=6a9a3ffecae72c8d39193b7c0fae1faf&amp;tk=rP2K6zUzaA0KEwih_7Wl9d-cAhVCEdoKHTF3FOwYACAAMIb9mA84DVCG_ZgPUNWsrw9Q7aXOD1CJ76gQUPjVyhE&amp;le=2009090712000231063&amp;aq=orchard bank credit card payments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909"/>
    <s v="monet"/>
    <s v="starbaby34@gmail.com"/>
    <s v="BA66B71A-FB9C-4F58-B9ED-B2F4E5E2374D"/>
    <m/>
    <x v="0"/>
    <x v="0"/>
    <x v="0"/>
    <x v="1"/>
    <n v="3"/>
    <s v="creditsolutions-branded-shortform"/>
    <s v="NY"/>
    <x v="9"/>
    <m/>
    <x v="2"/>
    <s v="www.dontpayitback.com"/>
    <x v="2"/>
    <x v="12"/>
    <x v="1"/>
    <m/>
    <s v="http://www.dontpayitback.com/"/>
    <s v="aid=5&amp;Keywords=debt%20solutions&amp;qs=06oENya4ZG1YS6vOLJwpLiFbgelW6z62kE_hNsFg04tOeid0fU9ElqvsgMo7J8VbrWpCqq6UIe2KVtCIMxGIwPg08-Mgmg_3v5bPpBnitkaJnXPdpOzOaKbEM-CDArLgoDdjWjjk8pzVe7VojMXZJBCATScnS6WVmbBcOqb-otkcJqi79Ev6CGrQKl-Di4qJObAcU5_sSUy_ormkzkQIv867w_pU"/>
    <s v="http://www.debtreductioninc.com/index8.html"/>
    <s v="utm_source=yahoo&amp;utm_medium=cpc&amp;utm_campaign=DebtReductionInc&amp;utm_content=General%20Debt&amp;keyword=Debt%20Counseling&amp;OVRAW=debt%20solutions&amp;OVKEY=debt%20counseling&amp;OVMTC=advanced&amp;OVADID=42233303522&amp;OVKWID=207713312522"/>
  </r>
  <r>
    <x v="1"/>
    <x v="910"/>
    <s v="Afif"/>
    <s v="kheraisafif@yahoo.com"/>
    <s v="AdadQzWQ70_vkMH_NDoC7w"/>
    <s v="Contacted - Doesn't Qualify"/>
    <x v="12"/>
    <x v="0"/>
    <x v="0"/>
    <x v="3"/>
    <n v="2"/>
    <s v="Debt Settlement1 Master"/>
    <s v="TX"/>
    <x v="4"/>
    <m/>
    <x v="0"/>
    <s v="www.google.com"/>
    <x v="7"/>
    <x v="15"/>
    <x v="8"/>
    <s v="help with defaulted student loans"/>
    <s v="http://www.google.com/search"/>
    <s v="hl=en&amp;rlz=1T4GGLL_enUS315US315&amp;q=help with defaulted student loans&amp;revid=386714176&amp;ei=Y2-0Ssq2FMiutgf6_JHIDg&amp;sa=X&amp;oi=revisions_inline&amp;resnum=0&amp;ct=broad-revision&amp;cd=8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911"/>
    <s v="lydia"/>
    <s v="lydiac@satx.rr.com"/>
    <s v="DDE8BC34-8723-48AC-BDBC-5AE2B1145B1C"/>
    <m/>
    <x v="0"/>
    <x v="0"/>
    <x v="0"/>
    <x v="1"/>
    <n v="5"/>
    <s v="creditsolutions-branded-shortform"/>
    <s v="TX"/>
    <x v="8"/>
    <m/>
    <x v="0"/>
    <s v="search.mywebsearch.com"/>
    <x v="0"/>
    <x v="0"/>
    <x v="147"/>
    <m/>
    <s v="http://search.mywebsearch.com/mywebsearch/AJmain.jhtml"/>
    <s v="searchfor=snowball debt elimination calculator&amp;ptnrS=ZUman000&amp;st=bar"/>
    <s v="http://www.debtreductioninc.com/index8.html"/>
    <s v="utm_source=google&amp;utm_medium=CPC&amp;utm_content=Holding%20Tank%20-%20Debt&amp;utm_campaign=Debt%20Holding%20Tank&amp;utm_term=Debt%20elimination%20calculator&amp;keyword=How%20Can%20I%20Consolidate%20My%20Debt"/>
  </r>
  <r>
    <x v="0"/>
    <x v="912"/>
    <s v="erika"/>
    <s v="lovingdsl2002@yahoo.com"/>
    <s v="677C4427-340D-40F4-862F-109F4257CB05"/>
    <m/>
    <x v="0"/>
    <x v="0"/>
    <x v="0"/>
    <x v="1"/>
    <n v="4"/>
    <s v="creditsolutions-branded-shortform"/>
    <s v="TX"/>
    <x v="2"/>
    <m/>
    <x v="0"/>
    <m/>
    <x v="5"/>
    <x v="9"/>
    <x v="4"/>
    <m/>
    <m/>
    <m/>
    <s v="http://www.debtreductioninc.com/index8.html"/>
    <s v="utm_source=google&amp;utm_medium=CPC&amp;utm_content=Debt&amp;utm_campaign=Debt%20Volume&amp;utm_term=Debt&amp;keyword=How%20Can%20I%20Consolidate%20My%20Debt"/>
  </r>
  <r>
    <x v="0"/>
    <x v="913"/>
    <s v="James"/>
    <s v="Jlogan@hotmail.com"/>
    <s v="73CD67E5-1F40-4075-BFEE-E9165FDD1249"/>
    <m/>
    <x v="9"/>
    <x v="0"/>
    <x v="0"/>
    <x v="0"/>
    <s v="NULL"/>
    <s v="creditsolutions-branded-shortform"/>
    <s v="CA"/>
    <x v="0"/>
    <m/>
    <x v="2"/>
    <s v="www.debtspaidoff.com"/>
    <x v="2"/>
    <x v="12"/>
    <x v="1"/>
    <m/>
    <s v="http://www.debtspaidoff.com/result.php"/>
    <s v="Lfzxpset%3EDmfbs%2CEfcu%2CFmjnjobujpo%27c%3E%5BHWjeIOxZXmlc3%5BnMnOwcR%3E%3E%27f%3Evt%3CVT%3C68%3C2%3C2%3C%3A823198%3Ctuzmf2%6068%2Fdtt%3C3%3Cjoufsdptnpt%60bggjmjbuf%602%60e3s%60efsq%3Cefcu2dpotpmjebujpo%3Cefcu2dpotpmjebujpo%3C%3C22%3A59%3Cdmfbo%3C%3C0e0t"/>
    <s v="http://www.debtreductioninc.com/index8.html"/>
    <s v="utm_source=yahoo&amp;utm_medium=cpc&amp;utm_campaign=DebtReductionInc&amp;utm_content=General%20Debt&amp;keyword=Debt%20Solutions&amp;OVRAW=clear%20debt%20elimination&amp;OVKEY=clear%20debt&amp;OVMTC=advanced&amp;OVADID=42233303522&amp;OVKWID=207713451022"/>
  </r>
  <r>
    <x v="0"/>
    <x v="914"/>
    <s v="Stephen"/>
    <s v="sjc@bay-area-immigration.com"/>
    <s v="F7EC0F4C-7B63-4DB8-B0F9-0F731C540291"/>
    <m/>
    <x v="8"/>
    <x v="0"/>
    <x v="0"/>
    <x v="3"/>
    <n v="4"/>
    <s v="Debt Settlement1 Master"/>
    <s v="CA"/>
    <x v="3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2"/>
    <x v="915"/>
    <s v="Edith"/>
    <s v="estell@eastex.net"/>
    <s v="aKwK4FmmPE6TMxuLkrbcYg"/>
    <s v="Closed"/>
    <x v="2"/>
    <x v="0"/>
    <x v="0"/>
    <x v="0"/>
    <s v="NULL"/>
    <s v="Debt Settlement1 Master"/>
    <s v="TX"/>
    <x v="9"/>
    <m/>
    <x v="0"/>
    <s v="www.debtreductioninc.com"/>
    <x v="3"/>
    <x v="27"/>
    <x v="148"/>
    <m/>
    <s v="http://www.debtreductioninc.com/index12.html"/>
    <s v="utm_source=google&amp;utm_medium=CPC&amp;utm_content=How&amp;utm_campaign=Credit&amp;utm_term=How%20to%20reduce%20credit%20card%20interest&amp;keyword=How%20Can%20I%20Consolidate%20My%20Debt"/>
    <s v="http://www.debtreductioninc.com/index11.html"/>
    <s v="utm_source=google&amp;utm_medium=CPC&amp;utm_content=How&amp;utm_campaign=Credit&amp;utm_term=How%20to%20reduce%20credit%20card%20interest&amp;keyword=How%20Can%20I%20Consolidate%20My%20Debt"/>
  </r>
  <r>
    <x v="0"/>
    <x v="916"/>
    <s v="Maria"/>
    <s v="Maria_Ledezma@yahoo.com"/>
    <s v="748D2B29-D4C6-454F-AECE-04DC98296593"/>
    <m/>
    <x v="7"/>
    <x v="0"/>
    <x v="0"/>
    <x v="0"/>
    <s v="NULL"/>
    <s v="Debt Settlement1 Master"/>
    <s v="CA"/>
    <x v="6"/>
    <m/>
    <x v="2"/>
    <s v="search.yahoo.com"/>
    <x v="2"/>
    <x v="12"/>
    <x v="1"/>
    <s v="affordable debt relief"/>
    <s v="http://search.yahoo.com/search"/>
    <s v="p=affordable debt relief&amp;fr=yfp-t-501-s&amp;toggle=1&amp;cop=mss&amp;ei=UTF-8"/>
    <s v="http://www.debtreductioninc.com/index8.html"/>
    <s v="utm_source=yahoo&amp;utm_medium=cpc&amp;utm_campaign=DebtReductionInc&amp;utm_content=General%20Debt&amp;keyword=Debt%20Relief&amp;OVRAW=affordable%20debt%20relief&amp;OVKEY=debt%20relief&amp;OVMTC=advanced&amp;OVADID=42233303522&amp;OVKWID=207713042522"/>
  </r>
  <r>
    <x v="0"/>
    <x v="917"/>
    <s v="Kimberly"/>
    <s v="daviszoo@power-net.net"/>
    <s v="D5DC8670-8283-4CB5-9B5D-9BC2FF5962C4"/>
    <m/>
    <x v="6"/>
    <x v="0"/>
    <x v="0"/>
    <x v="1"/>
    <n v="5"/>
    <s v="Debt Settlement1 Master"/>
    <s v="MI"/>
    <x v="0"/>
    <m/>
    <x v="0"/>
    <s v="googleads.g.doubleclick.net"/>
    <x v="10"/>
    <x v="66"/>
    <x v="118"/>
    <m/>
    <s v="http://googleads.g.doubleclick.net/pagead/ads"/>
    <s v="client=ca-pub-7178429101922652&amp;dt=1247967049171&amp;lmt=1239188624&amp;alt_color=FFFFFF&amp;prev_slotnames=1338498995%2C5144372880&amp;format=120x240_as&amp;output=html&amp;correlator=1247967048562&amp;channel=8665501093&amp;url=http%3A%2F%2Fwww.debtfirms.com%2Fgovernment-debt-consolida"/>
    <s v="http://www.debtreductioninc.com/index8.html"/>
    <s v="utm_source=google&amp;utm_medium=CPC&amp;utm_content=Debt%20Consolidation%20Loan%20-%20high%20volume&amp;utm_campaign=Debt%20Consolidation&amp;utm_term=Government%20debt%20consolidation%20loan&amp;keyword=How%20Can%20I%20Consolidate%20My%20Debt"/>
  </r>
  <r>
    <x v="1"/>
    <x v="918"/>
    <s v="Cliff"/>
    <s v="snovakcau@hotmail.com"/>
    <s v="TnZy715dZUS0x0_VXa3Dpg"/>
    <s v="Unable to contact - Bad Contact Information"/>
    <x v="0"/>
    <x v="0"/>
    <x v="0"/>
    <x v="3"/>
    <n v="4"/>
    <s v="creditsolutions-branded-shortform"/>
    <s v="CA"/>
    <x v="8"/>
    <m/>
    <x v="0"/>
    <s v="googleads.g.doubleclick.net"/>
    <x v="2"/>
    <x v="4"/>
    <x v="1"/>
    <m/>
    <s v="http://googleads.g.doubleclick.net/pagead/ads"/>
    <s v="client=ca-pub-4156398908232320&amp;dt=1250308508571&amp;lmt=1250308502&amp;prev_fmts=300x250_as&amp;output=html&amp;format=728x90_as&amp;correlator=1250308508286&amp;channel=0168495352&amp;url=http%3A%2F%2Fwww.askmehelpdesk.com%2Freal-estate-law%2Flien-home-loan-unsecured-debt-californi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919"/>
    <s v="Sonya"/>
    <s v="bothompson@hughes.net"/>
    <s v="53066083-1C98-4072-9AB1-95EB2919AF52"/>
    <m/>
    <x v="0"/>
    <x v="0"/>
    <x v="0"/>
    <x v="0"/>
    <s v="NULL"/>
    <s v="creditsolutions-branded-shortform"/>
    <s v="IA"/>
    <x v="2"/>
    <m/>
    <x v="0"/>
    <s v="www.google.com"/>
    <x v="0"/>
    <x v="0"/>
    <x v="56"/>
    <s v="debt cures"/>
    <s v="http://www.google.com/search"/>
    <s v="sourceid=navclient&amp;aq=9&amp;oq=debt&amp;ie=UTF-8&amp;rlz=1T4TSHB_enUS256US256&amp;q=debt cures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1"/>
    <x v="920"/>
    <s v="Joe"/>
    <s v="debbiesonlyjoe@hughes.net"/>
    <s v="DVJPWKZpGUuXbVW9EEEz2w"/>
    <s v="Unable to contact - Bad Contact Information"/>
    <x v="0"/>
    <x v="0"/>
    <x v="0"/>
    <x v="0"/>
    <s v="NULL"/>
    <s v="creditsolutions-branded-shortform"/>
    <s v="OK"/>
    <x v="8"/>
    <m/>
    <x v="0"/>
    <s v="home.myhughesnet.com"/>
    <x v="0"/>
    <x v="0"/>
    <x v="92"/>
    <m/>
    <s v="http://home.myhughesnet.com/google/index.php"/>
    <s v="src=toolbar2&amp;q=debt%20rescue%20usa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0"/>
    <x v="921"/>
    <s v="Wesley"/>
    <s v="luvmyeodtech@yahoo.com"/>
    <s v="526265E3-1631-459C-98D5-AE887CD9DB27"/>
    <m/>
    <x v="10"/>
    <x v="0"/>
    <x v="0"/>
    <x v="1"/>
    <n v="5"/>
    <s v="Debt Settlement1 Master"/>
    <s v="AL"/>
    <x v="4"/>
    <m/>
    <x v="0"/>
    <s v="search.mywebsearch.com"/>
    <x v="7"/>
    <x v="11"/>
    <x v="78"/>
    <m/>
    <s v="http://search.mywebsearch.com/mywebsearch/AJmain.jhtml"/>
    <s v="searchfor=get out of debt without filing bankruptcy&amp;PG=SEASUSH&amp;SEC=ABMANY&amp;st=kwd&amp;ptnrS=ZUxdm080TWUS"/>
    <s v="http://www.debtreductioninc.com/index8.html"/>
    <s v="utm_source=google&amp;utm_medium=CPC&amp;utm_content=Get%20Out%20Of%20Debt&amp;utm_campaign=Debt%20General&amp;utm_term=Get%20out%20of%20debt&amp;keyword=How%20Can%20I%20Consolidate%20My%20Debt"/>
  </r>
  <r>
    <x v="0"/>
    <x v="922"/>
    <s v="joni"/>
    <s v="jonil1979@hotmail.com"/>
    <s v="1DD67D7B-71C7-4149-868C-C0C827510002"/>
    <m/>
    <x v="2"/>
    <x v="0"/>
    <x v="0"/>
    <x v="0"/>
    <s v="NULL"/>
    <s v="Debt Settlement1 Master"/>
    <s v="MO"/>
    <x v="7"/>
    <m/>
    <x v="0"/>
    <s v="wiki.answers.com"/>
    <x v="2"/>
    <x v="5"/>
    <x v="1"/>
    <m/>
    <s v="http://wiki.answers.com/Q/What_is_an_undue_hardship_petition"/>
    <m/>
    <s v="http://www.debtreductioninc.com/index8.html"/>
    <s v="utm_source=Google&amp;utm_medium=cpc&amp;utm_campaign=DebtReductionInc&amp;utm_content=Student%20Debt&amp;keyword=Defaulted%20Student%20Loan%20Solutions"/>
  </r>
  <r>
    <x v="2"/>
    <x v="714"/>
    <s v="C"/>
    <s v="CNewton788@aol.com"/>
    <s v="M7LnZsODn0S9zxH2g3QHxg"/>
    <s v="Closed"/>
    <x v="3"/>
    <x v="0"/>
    <x v="0"/>
    <x v="0"/>
    <s v="NULL"/>
    <s v="Debt Settlement1 Master"/>
    <s v="AL"/>
    <x v="0"/>
    <m/>
    <x v="0"/>
    <s v="www.google.com"/>
    <x v="7"/>
    <x v="11"/>
    <x v="149"/>
    <s v="how to get out of credit card debt government"/>
    <s v="http://www.google.com/search"/>
    <s v="sourceid=navclient&amp;ie=UTF-8&amp;rlz=1T4GWYE_enUS244US252&amp;q=how to get out of credit card debt government"/>
    <s v="http://www.debtreductioninc.com/index8.html"/>
    <s v="utm_source=google&amp;utm_medium=CPC&amp;utm_content=Get%20Out%20Of%20Debt&amp;utm_campaign=Debt%20General&amp;utm_term=Get%20out%20of%20credit%20debt&amp;keyword=How%20Can%20I%20Consolidate%20My%20Debt"/>
  </r>
  <r>
    <x v="2"/>
    <x v="923"/>
    <s v="Francisco"/>
    <s v="Francob74@yahoo.com"/>
    <s v="kXsL1ylpB0WUmJrj3hfViw"/>
    <s v="Closed"/>
    <x v="11"/>
    <x v="0"/>
    <x v="0"/>
    <x v="0"/>
    <s v="NULL"/>
    <s v="creditsolutions-branded-shortform"/>
    <s v="FL"/>
    <x v="0"/>
    <m/>
    <x v="0"/>
    <s v="www.google.com"/>
    <x v="3"/>
    <x v="6"/>
    <x v="2"/>
    <s v="Credit Services"/>
    <s v="http://www.google.com/search"/>
    <s v="sourceid=navclient&amp;ie=UTF-8&amp;rlz=1T4DMUS_enUS271US279&amp;q=Credit Services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924"/>
    <s v="Delphine"/>
    <s v="dleibowi@edd.ca.gov"/>
    <s v="C43FD559-65E9-4756-857D-BDA137212B22"/>
    <m/>
    <x v="1"/>
    <x v="0"/>
    <x v="0"/>
    <x v="0"/>
    <s v="NULL"/>
    <s v="Debt Settlement1 Master"/>
    <s v="CA"/>
    <x v="6"/>
    <m/>
    <x v="2"/>
    <s v="purelocal.com"/>
    <x v="2"/>
    <x v="16"/>
    <x v="1"/>
    <m/>
    <s v="http://purelocal.com/yp/landing.aspx"/>
    <s v="sltcid=33894&amp;slk=collection laws&amp;what=collection laws&amp;akwd=collection%20laws&amp;mt=e&amp;uq=collection%20laws&amp;cid=301239503&amp;kwid=2813723009&amp;nid=3"/>
    <s v="http://www.debtreductioninc.com/index8.html"/>
    <s v="utm_source=yahoo&amp;utm_medium=cpc&amp;utm_campaign=DebtReductionInc&amp;utm_content=Stop%20Collections&amp;keyword=Stop%20Debt%20Collection&amp;OVRAW=collection%20laws&amp;OVKEY=debt%20collection%20law&amp;OVMTC=advanced&amp;OVADID=42233320022&amp;OVKWID=207721353022"/>
  </r>
  <r>
    <x v="0"/>
    <x v="925"/>
    <s v="Marianne"/>
    <s v="marianne@mariannecampbell.com"/>
    <s v="DEEE6275-EC72-4E32-A775-1B813071F4E8"/>
    <m/>
    <x v="0"/>
    <x v="0"/>
    <x v="0"/>
    <x v="1"/>
    <n v="4"/>
    <s v="creditsolutions-branded-shortform"/>
    <s v="CA"/>
    <x v="0"/>
    <m/>
    <x v="0"/>
    <s v="www.google.com"/>
    <x v="3"/>
    <x v="27"/>
    <x v="150"/>
    <s v="how to lower credit card interest rates"/>
    <s v="http://www.google.com/search"/>
    <s v="client=safari&amp;rls=en-us&amp;q=how to lower credit card interest rates&amp;ie=UTF-8&amp;oe=UTF-8"/>
    <s v="http://www.debtreductioninc.com/index12.html"/>
    <s v="utm_source=google&amp;utm_medium=CPC&amp;utm_content=How&amp;utm_campaign=Credit&amp;utm_term=How%20to%20lower%20credit%20card%20interest%20rates&amp;keyword=How%20Can%20I%20Consolidate%20My%20Debt"/>
  </r>
  <r>
    <x v="0"/>
    <x v="926"/>
    <s v="Gerald"/>
    <s v="gwshall@msn.com"/>
    <s v="F7D5C7CF-1BD6-44F0-BE7F-A3ECA7E69678"/>
    <m/>
    <x v="2"/>
    <x v="0"/>
    <x v="0"/>
    <x v="0"/>
    <s v="NULL"/>
    <s v="Debt Settlement1 Master"/>
    <s v="IL"/>
    <x v="4"/>
    <m/>
    <x v="0"/>
    <s v="googleads.g.doubleclick.net"/>
    <x v="2"/>
    <x v="4"/>
    <x v="1"/>
    <m/>
    <s v="http://googleads.g.doubleclick.net/pagead/ads"/>
    <s v="client=ca-pub-4919933747810071&amp;dt=1245007352406&amp;lmt=1238223748&amp;prev_fmts=728x90_as%2C160x600_as&amp;output=html&amp;slotname=2512568827&amp;correlator=1245007352094&amp;url=http%3A%2F%2Fwww.straightforwardmedia.com%2Fdebt2%2Ffair-debt-collection-practices-act.html&amp;ref=ht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927"/>
    <s v="Jonathan"/>
    <s v="bo_hayes@hotmail.com"/>
    <s v="CFD0EE98-BA98-40FD-8179-482988659662"/>
    <m/>
    <x v="10"/>
    <x v="0"/>
    <x v="0"/>
    <x v="4"/>
    <n v="4"/>
    <s v="Debt Settlement1 Master"/>
    <s v="VA"/>
    <x v="4"/>
    <m/>
    <x v="2"/>
    <s v="search.yahoo.com"/>
    <x v="2"/>
    <x v="37"/>
    <x v="1"/>
    <s v="how to fix bad debt"/>
    <s v="http://search.yahoo.com/search"/>
    <s v="p=how to fix bad debt&amp;toggle=1&amp;cop=mss&amp;ei=UTF-8&amp;fr=yfp-t-701"/>
    <s v="http://www.debtreductioninc.com/index8.html"/>
    <s v="utm_source=yahoo&amp;utm_medium=cpc&amp;utm_campaign=DebtReductionInc&amp;utm_content=General%20Debt%20-%20high%20volume&amp;keyword=Bad%20Debt%20Consolidation&amp;OVRAW=how%20to%20fix%20bad%20debt&amp;OVKEY=bad%20debt&amp;OVMTC=advanced&amp;OVADID=42233330022&amp;OVKWID=207713147022"/>
  </r>
  <r>
    <x v="1"/>
    <x v="928"/>
    <s v="Charles"/>
    <s v="csllamas@me.com"/>
    <s v="Dact0Yu--kONMpY57v1r_A"/>
    <s v="Unable to contact - Bad Contact Information"/>
    <x v="0"/>
    <x v="0"/>
    <x v="0"/>
    <x v="1"/>
    <n v="3"/>
    <s v="creditsolutions-branded-shortform"/>
    <s v="PA"/>
    <x v="4"/>
    <m/>
    <x v="0"/>
    <s v="www.google.com"/>
    <x v="7"/>
    <x v="15"/>
    <x v="10"/>
    <s v="loans in default"/>
    <s v="http://www.google.com/search"/>
    <s v="client=safari&amp;rls=en&amp;q=loans in default&amp;ie=UTF-8&amp;oe=UTF-8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929"/>
    <s v="Lourdes"/>
    <s v="lourdes_felix@msn.com"/>
    <s v="85876788-B648-4252-84E0-B9049A81B604"/>
    <m/>
    <x v="6"/>
    <x v="0"/>
    <x v="0"/>
    <x v="0"/>
    <s v="NULL"/>
    <s v="Debt Settlement1 Master"/>
    <s v="AZ"/>
    <x v="0"/>
    <m/>
    <x v="2"/>
    <m/>
    <x v="2"/>
    <x v="6"/>
    <x v="1"/>
    <m/>
    <m/>
    <m/>
    <s v="http://www.debtreductioninc.com/index8.html"/>
    <s v="utm_source=yahoo&amp;utm_medium=cpc&amp;utm_campaign=DebtReductionInc&amp;utm_content=Debt%20Credit%20Services&amp;keyword=Credit%20Services&amp;OVRAW=union%20worker%20credit%20service&amp;OVKEY=credit%20service&amp;OVMTC=advanced&amp;OVADID=41951159522&amp;OVKWID=207713408022"/>
  </r>
  <r>
    <x v="0"/>
    <x v="930"/>
    <s v="Reva"/>
    <s v="jimreva@yahoo.com"/>
    <s v="A3AA9554-C33B-4562-988D-B6D3D215A0C8"/>
    <m/>
    <x v="7"/>
    <x v="0"/>
    <x v="0"/>
    <x v="0"/>
    <s v="NULL"/>
    <s v="Debt Settlement1 Master"/>
    <s v="NM"/>
    <x v="0"/>
    <m/>
    <x v="2"/>
    <s v="search.yahoo.com"/>
    <x v="2"/>
    <x v="12"/>
    <x v="1"/>
    <s v="new mexico debt laws"/>
    <s v="http://search.yahoo.com/search"/>
    <s v="p=new mexico debt laws&amp;fr=yfp-t-305-s&amp;toggle=1&amp;cop=mss&amp;ei=UTF-8"/>
    <s v="http://www.debtreductioninc.com/index8.html"/>
    <s v="utm_source=yahoo&amp;utm_medium=cpc&amp;utm_campaign=DebtReductionInc&amp;utm_content=General%20Debt&amp;keyword=Debt%20Solutions&amp;OVRAW=new%20mexico%20debt%20laws&amp;OVKEY=debt%20law&amp;OVMTC=advanced&amp;OVADID=42233303522&amp;OVKWID=207713166022"/>
  </r>
  <r>
    <x v="0"/>
    <x v="931"/>
    <s v="louis"/>
    <s v="fine.finley@yahoo.com"/>
    <s v="F1B77FF1-55B4-4E3A-819E-6D43EC0FBFA8"/>
    <m/>
    <x v="0"/>
    <x v="0"/>
    <x v="0"/>
    <x v="1"/>
    <n v="3"/>
    <s v="creditsolutions-branded-shortform"/>
    <s v="CO"/>
    <x v="9"/>
    <m/>
    <x v="0"/>
    <s v="googleads.g.doubleclick.net"/>
    <x v="2"/>
    <x v="5"/>
    <x v="1"/>
    <m/>
    <s v="http://googleads.g.doubleclick.net/pagead/ads"/>
    <s v="client=ca-pub-7145847650058742&amp;dt=1247599955410&amp;lmt=1247600174&amp;prev_slotnames=4568799426&amp;format=160x600_as&amp;output=html&amp;correlator=1247599955270&amp;url=http%3A%2F%2Fwww.studentloanrelief.org%2Fintroduction-student-loan-forgiveness&amp;color_bg=FFFFFF&amp;color_text=0"/>
    <s v="http://www.debtreductioninc.com/index8.html"/>
    <s v="utm_source=Google&amp;utm_medium=cpc&amp;utm_campaign=DebtReductionInc&amp;utm_content=Student%20Debt&amp;keyword=Defaulted%20Student%20Loan%20Solutions"/>
  </r>
  <r>
    <x v="1"/>
    <x v="932"/>
    <s v="Deloris"/>
    <s v="charityremains@yahoo.com"/>
    <s v="BYS9u_mIqUiPyaEV9J4Vtg"/>
    <s v="Contacted - Doesn't Qualify"/>
    <x v="0"/>
    <x v="0"/>
    <x v="0"/>
    <x v="0"/>
    <s v="NULL"/>
    <s v="creditsolutions-branded-shortform"/>
    <s v="CA"/>
    <x v="7"/>
    <m/>
    <x v="2"/>
    <s v="search.yahoo.com"/>
    <x v="2"/>
    <x v="5"/>
    <x v="1"/>
    <s v="false student loan defaults"/>
    <s v="http://search.yahoo.com/search"/>
    <s v="p=false student loan defaults&amp;ei=UTF-8&amp;fr=yfp-t-501&amp;fr2=sp-qrw-corr-top&amp;SpellState=n-1398005027_q-lMXV%2Fi.Vwue4IoXlG1JNXAAAAA%40%40&amp;xargs=12KPjg1ipSroGmmvmnEOOIMLrcmUsOkZ7Fo5h7DOV5CtdY6hNdE%2DIfXpP0xZg6WO8T7xvSy7HBreVFdJGu277WVk0qfeK%5FG7%5FM7c6Vk9B1Aveb"/>
    <s v="http://www.debtreductioninc.com/index8.html"/>
    <s v="utm_source=yahoo&amp;utm_medium=cpc&amp;utm_campaign=DebtReductionInc&amp;utm_content=Student%20Debt&amp;keyword=Student%20Loan%20Default%20Solutions&amp;OVRAW=false%20student%20loan%20defaults&amp;OVKEY=student%20loan%20default&amp;OVMTC=advanced&amp;OVADID=41951236022&amp;OVKWID=207721346"/>
  </r>
  <r>
    <x v="0"/>
    <x v="933"/>
    <s v="steve"/>
    <s v="kelli@dtidental.com"/>
    <s v="5BF3B80F-D25E-4529-84F5-EC8A98483A03"/>
    <m/>
    <x v="0"/>
    <x v="0"/>
    <x v="0"/>
    <x v="0"/>
    <s v="NULL"/>
    <s v="creditsolutions-branded-shortform"/>
    <s v="CO"/>
    <x v="8"/>
    <m/>
    <x v="0"/>
    <s v="www.ask.com"/>
    <x v="0"/>
    <x v="0"/>
    <x v="48"/>
    <s v="is consumer credit consuling a scam"/>
    <s v="http://www.ask.com/web"/>
    <s v="q=is consumer credit consuling a scam&amp;qsrc=0&amp;o=0&amp;l=dir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934"/>
    <s v="Zaida"/>
    <s v="zaida7@comcsat.net"/>
    <s v="E8930E77-1B40-468C-B813-E47498B9ADE3"/>
    <m/>
    <x v="0"/>
    <x v="0"/>
    <x v="0"/>
    <x v="0"/>
    <s v="NULL"/>
    <s v="creditsolutions-branded-shortform"/>
    <s v="CO"/>
    <x v="8"/>
    <m/>
    <x v="1"/>
    <s v="www.msnbc.msn.com"/>
    <x v="1"/>
    <x v="1"/>
    <x v="1"/>
    <s v=" how to wipe out your debt legally"/>
    <s v="http://www.msnbc.msn.com/"/>
    <s v="id=11881780&amp;q=%20how%20to%20wipe%20out%20your%20debt%20legally&amp;p=1&amp;st=1&amp;sm=user"/>
    <s v="http://www.debtreductioninc.com/index8.html"/>
    <s v="utm_source=AdKnowledge&amp;utm_medium=CPC&amp;utm_content=Consolidate&amp;20Debt&amp;utm_campaign=Financial%20Services&amp;keyword=Debt%20Consolidation%20Experts"/>
  </r>
  <r>
    <x v="1"/>
    <x v="935"/>
    <s v="Raeanne"/>
    <s v="raeannemedina22@yahoo.com"/>
    <s v="637z1pKhp0CHvgu5icqaWA"/>
    <s v="Unable to contact - Bad Contact Information"/>
    <x v="2"/>
    <x v="0"/>
    <x v="0"/>
    <x v="1"/>
    <n v="5"/>
    <s v="Debt Settlement1 Master"/>
    <s v="CO"/>
    <x v="9"/>
    <m/>
    <x v="0"/>
    <s v="googleads.g.doubleclick.net"/>
    <x v="10"/>
    <x v="31"/>
    <x v="27"/>
    <s v="http://www.getridofthings.com"/>
    <s v="http://googleads.g.doubleclick.net/pagead/ads"/>
    <s v="client=ca-pub-6142937595184898&amp;dt=1248293935195&amp;lmt=1248293935&amp;prev_fmts=160x600_as&amp;format=468x60_as&amp;output=html&amp;correlator=1248293934087&amp;channel=6589990572&amp;url=http%3A%2F%2Fwww.getridofthings.com%2Fget-rid-of-student-loan-debt.htm&amp;color_bg=FFFFFF&amp;color_t"/>
    <s v="http://www.debtreductioninc.com/index8.html"/>
    <s v="utm_source=google&amp;utm_medium=CPC&amp;utm_content=Consolidation&amp;utm_campaign=Debt%20Consolidation&amp;utm_term=Consolidation%20loans&amp;keyword=How%20Can%20I%20Consolidate%20My%20Debt"/>
  </r>
  <r>
    <x v="0"/>
    <x v="936"/>
    <s v="Lorin"/>
    <s v="lorin.haube@yahoo.com"/>
    <s v="A85E9994-8C41-4DE3-93A6-6B1C7C4E54B7"/>
    <m/>
    <x v="8"/>
    <x v="0"/>
    <x v="0"/>
    <x v="1"/>
    <n v="5"/>
    <s v="Debt Settlement1 Master"/>
    <s v="CO"/>
    <x v="0"/>
    <m/>
    <x v="1"/>
    <s v="us.mc574.mail.yahoo.com"/>
    <x v="1"/>
    <x v="1"/>
    <x v="1"/>
    <m/>
    <s v="http://us.mc574.mail.yahoo.com/mc/welcome"/>
    <s v=".gx=1&amp;.tm=1251036914&amp;.rand=997kasrbt7ga3"/>
    <s v="http://www.debtreductioninc.com/index8.html"/>
    <s v="utm_source=AdKnowledge&amp;utm_medium=CPC&amp;utm_content=Consolidate&amp;20Debt&amp;utm_campaign=Financial%20Services&amp;keyword=Debt%20Consolidation%20Experts"/>
  </r>
  <r>
    <x v="0"/>
    <x v="937"/>
    <s v="Trina"/>
    <s v="dtglowienke@comcast.net"/>
    <s v="D95D26F7-3C77-41DD-A7F8-8A0652D0375C"/>
    <m/>
    <x v="6"/>
    <x v="0"/>
    <x v="0"/>
    <x v="0"/>
    <n v="5"/>
    <s v="Debt Settlement1 Master"/>
    <s v="IL"/>
    <x v="4"/>
    <m/>
    <x v="0"/>
    <s v="search.alot.com"/>
    <x v="0"/>
    <x v="0"/>
    <x v="151"/>
    <s v="debt Recovery"/>
    <s v="http://search.alot.com/web"/>
    <s v="q=debt%20Recovery&amp;pr=tbar&amp;src_id=-1&amp;client_id=DEADBEEFDEADBEEFDEADBEEF&amp;camp_id=-1&amp;install_time=1969-12-31T23:59:59Z&amp;tb_version=2.1.0%28F%29"/>
    <s v="http://www.debtreductioninc.com/index8.html"/>
    <s v="utm_source=google&amp;utm_medium=CPC&amp;utm_content=Holding%20Tank%20-%20Debt&amp;utm_campaign=Debt%20Holding%20Tank&amp;utm_term=Debt%20recovery&amp;keyword=How%20Can%20I%20Consolidate%20My%20Debt"/>
  </r>
  <r>
    <x v="0"/>
    <x v="938"/>
    <s v="Janet"/>
    <s v="ehovland@comcast.net"/>
    <s v="28E113DD-53A4-4499-BA79-323D3341D2FE"/>
    <m/>
    <x v="2"/>
    <x v="0"/>
    <x v="0"/>
    <x v="0"/>
    <s v="NULL"/>
    <s v="Debt Settlement1 Master"/>
    <s v="IL"/>
    <x v="0"/>
    <m/>
    <x v="2"/>
    <s v="search.yahoo.com"/>
    <x v="2"/>
    <x v="50"/>
    <x v="1"/>
    <s v="debt consolidation even with bad credit"/>
    <s v="http://search.yahoo.com/search;_ylt=A0geu9tliQ1Ki4sAa15XNyoA"/>
    <s v="p=debt consolidation even with bad credit&amp;fr=my-myy&amp;fr2=sb-top"/>
    <s v="http://www.debtreductioninc.com/index8.html"/>
    <s v="utm_source=yahoo&amp;utm_medium=cpc&amp;utm_campaign=DebtReductionInc&amp;utm_content=Credit%20Debt%20Consolidation&amp;keyword=Bad%20Credit%20Debt%20Consolidation&amp;OVRAW=debt%20consolidation%20even%20with%20bad%20credit&amp;OVKEY=debt%20consolidation%20with%20bad%20credit&amp;OV"/>
  </r>
  <r>
    <x v="0"/>
    <x v="939"/>
    <s v="Keith"/>
    <s v="arcist1@yahoo.com"/>
    <s v="40C958B0-E823-4A6B-902E-A0D676F277BD"/>
    <m/>
    <x v="8"/>
    <x v="0"/>
    <x v="0"/>
    <x v="1"/>
    <n v="5"/>
    <s v="Debt Settlement1 Master"/>
    <s v="IL"/>
    <x v="9"/>
    <m/>
    <x v="0"/>
    <s v="www.google.com"/>
    <x v="0"/>
    <x v="0"/>
    <x v="152"/>
    <s v="debt collectors"/>
    <s v="http://www.google.com/url"/>
    <s v="q=debt collectors&amp;url=/aclk%3Fsa%3Dl%26ai%3DCyA0sANmVSvXbHMqYlQfv86XrD-Db1b8BnrGe-QyljKgPEAcoCFC6ycjFAWDJ3p-I8KPsEqAB4qGR9gPIAQGqBBNP0Pz58-G44f6xj922lUsiJHD3%26num%3D10%26sig%3DAGiWqtwUesdcbcwJFDqxdtndsugJv2pkig%26adurl%3Dhttp://www.debtreductioninc.com/i"/>
    <s v="http://www.debtreductioninc.com/index8.html"/>
    <s v="utm_source=google&amp;utm_medium=CPC&amp;utm_content=Holding%20Tank%20-%20Debt&amp;utm_campaign=Debt%20Holding%20Tank&amp;utm_term=Debt%20collectors&amp;keyword=How%20Can%20I%20Consolidate%20My%20Debt"/>
  </r>
  <r>
    <x v="0"/>
    <x v="940"/>
    <s v="ellen"/>
    <s v="angiemc@comcast.com"/>
    <s v="AEDAC333-55CF-4FCB-8FD7-47811297EE3F"/>
    <m/>
    <x v="0"/>
    <x v="0"/>
    <x v="0"/>
    <x v="0"/>
    <s v="NULL"/>
    <s v="creditsolutions-branded-shortform"/>
    <s v="IL"/>
    <x v="4"/>
    <m/>
    <x v="2"/>
    <s v="www.local.com"/>
    <x v="2"/>
    <x v="7"/>
    <x v="1"/>
    <m/>
    <s v="http://www.local.com/results.aspx"/>
    <s v="keyword=Debt Consolidation Services&amp;cid=3120"/>
    <s v="http://www.debtreductioninc.com/index8.html"/>
    <s v="utm_source=yahoo&amp;utm_medium=cpc&amp;utm_campaign=DebtReductionInc&amp;utm_content=Debt%20Consolidation&amp;keyword=Debt%20Consolidation%20Services&amp;OVRAW=Debt%20Consolidation%20Services&amp;OVKEY=non%20profit%20debt%20consolidation%20services&amp;OVMTC=advanced&amp;OVADID=4223343"/>
  </r>
  <r>
    <x v="1"/>
    <x v="941"/>
    <s v="Tina"/>
    <s v="spiritedangel@hotmail.com"/>
    <s v="YO8vt6iYvEan7fJuUByDVA"/>
    <s v="Unable to contact - Bad Contact Information"/>
    <x v="0"/>
    <x v="0"/>
    <x v="0"/>
    <x v="0"/>
    <s v="NULL"/>
    <s v="creditsolutions-branded-shortform"/>
    <s v="CA"/>
    <x v="0"/>
    <m/>
    <x v="0"/>
    <s v="www.google.com"/>
    <x v="0"/>
    <x v="0"/>
    <x v="80"/>
    <s v="debt mediation"/>
    <s v="http://www.google.com/search"/>
    <s v="q=debt mediation&amp;sourceid=ie7&amp;rls=com.microsoft:en-US&amp;ie=utf8&amp;oe=utf8&amp;rlz=1I7GGLL_en"/>
    <s v="http://www.debtreductioninc.com/index8.html"/>
    <s v="utm_source=google&amp;utm_medium=CPC&amp;utm_content=Holding%20Tank%20-%20Debt&amp;utm_campaign=Debt%20Holding%20Tank&amp;utm_term=Debt%20mediation&amp;keyword=How%20Can%20I%20Consolidate%20My%20Debt"/>
  </r>
  <r>
    <x v="2"/>
    <x v="942"/>
    <s v="Gail"/>
    <s v="ggbarrette@aol.com"/>
    <s v="6keYrQC1rEi5gFVv0jpHUw"/>
    <s v="Closed"/>
    <x v="2"/>
    <x v="0"/>
    <x v="0"/>
    <x v="1"/>
    <n v="5"/>
    <s v="Debt Settlement1 Master"/>
    <s v="WA"/>
    <x v="7"/>
    <m/>
    <x v="0"/>
    <s v="www.google.com"/>
    <x v="0"/>
    <x v="0"/>
    <x v="28"/>
    <s v="legally erase your debt as seen on msnbc"/>
    <s v="http://www.google.com/search"/>
    <s v="sourceid=navclient&amp;aq=1&amp;oq=legally erase&amp;ie=UTF-8&amp;rlz=1T4ADBS_enUS295US295&amp;q=legally erase your debt as seen on msnbc"/>
    <s v="http://www.debtreductioninc.com/index8.html"/>
    <s v="utm_source=google&amp;utm_medium=CPC&amp;utm_content=Holding%20Tank%20-%20Debt&amp;utm_campaign=Debt%20Holding%20Tank&amp;utm_term=Legally%20erase%20your%20debt%20as%20seen%20on%20msnbc&amp;keyword=How%20Can%20I%20Consolidate%20My%20Debt"/>
  </r>
  <r>
    <x v="0"/>
    <x v="943"/>
    <s v="ellen"/>
    <s v="jordanece@gmail.com"/>
    <s v="A615B57F-0F46-4108-8315-E27E08751D1F"/>
    <m/>
    <x v="0"/>
    <x v="0"/>
    <x v="0"/>
    <x v="1"/>
    <n v="3"/>
    <s v="creditsolutions-branded-shortform"/>
    <s v="CA"/>
    <x v="9"/>
    <m/>
    <x v="0"/>
    <s v="www.google.com"/>
    <x v="7"/>
    <x v="2"/>
    <x v="18"/>
    <s v="www.chase.com creditcards payment"/>
    <s v="http://www.google.com/url"/>
    <s v="q=www.chase.com creditcards payment&amp;url=/aclk%3Fsa%3Dl%26ai%3DCKsDcwepXSoDiHpq4tQPcqaCdA-DwwMIBqLem-Qyvx_4GCAAQASgDUKWDi_gHYMnW94bIo6AZoAHioZH2A8gBAaoEGE_QwsvpQfQ1M051Dkevdf9r4enA1fm_-A%26sig%3DAGiWqtzI_3479HvATdImZHw7uv0hizdDag%26q%3Dhttp://www.debtreduc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944"/>
    <s v="Bradley"/>
    <s v="shan_is_silly@hotmail.com"/>
    <s v="lfLWiN6BPk2OnRd5vwk9Ng"/>
    <s v="Contacted - Invalid Profile"/>
    <x v="6"/>
    <x v="0"/>
    <x v="0"/>
    <x v="0"/>
    <s v="NULL"/>
    <s v="Debt Settlement1 Master"/>
    <s v="CA"/>
    <x v="0"/>
    <m/>
    <x v="0"/>
    <s v="www.google.com"/>
    <x v="0"/>
    <x v="0"/>
    <x v="153"/>
    <s v="msnbc debt relief scams"/>
    <s v="http://www.google.com/search"/>
    <s v="hl=en&amp;rlz=1G1GGLQ_ENUS325&amp;q=msnbc debt relief scams"/>
    <s v="http://www.debtreductioninc.com/index8.html"/>
    <s v="utm_source=google&amp;utm_medium=CPC&amp;utm_content=Holding%20Tank%20-%20Debt&amp;utm_campaign=Debt%20Holding%20Tank&amp;utm_term=Msnbc%20debt%20relief&amp;keyword=How%20Can%20I%20Consolidate%20My%20Debt"/>
  </r>
  <r>
    <x v="0"/>
    <x v="945"/>
    <s v="billy"/>
    <s v="4kidsmiller.101@comcast.net"/>
    <s v="83987480-9F58-4F9F-BA7D-F7667D0D9E2A"/>
    <m/>
    <x v="0"/>
    <x v="0"/>
    <x v="0"/>
    <x v="0"/>
    <n v="5"/>
    <s v="creditsolutions-branded-shortform"/>
    <s v="IL"/>
    <x v="0"/>
    <m/>
    <x v="0"/>
    <s v="search.comcast.net"/>
    <x v="7"/>
    <x v="2"/>
    <x v="154"/>
    <s v="best way to lower monthly payments"/>
    <s v="http://search.comcast.net/search"/>
    <s v="cat=Web&amp;con=toolbar&amp;safe=on&amp;cid=toolbar_button&amp;attr=search_websearch&amp;q=best%20way%20to%20lower%20monthly%20payments"/>
    <s v="http://www.debtreductioninc.com/index8.html"/>
    <s v="utm_source=google&amp;utm_medium=CPC&amp;utm_content=Lower%20Payments&amp;utm_campaign=Debt%20General&amp;utm_term=How%20to%20lower%20monthly%20payments&amp;keyword=How%20Can%20I%20Consolidate%20My%20Debt"/>
  </r>
  <r>
    <x v="0"/>
    <x v="946"/>
    <s v="Lara"/>
    <s v="nilachala@aol.com"/>
    <s v="D1DD0EDC-547F-4FA2-A444-CAE06E4C8840"/>
    <m/>
    <x v="8"/>
    <x v="0"/>
    <x v="0"/>
    <x v="0"/>
    <s v="NULL"/>
    <s v="Debt Settlement1 Master"/>
    <s v="CO"/>
    <x v="4"/>
    <m/>
    <x v="0"/>
    <s v="www.google.com"/>
    <x v="0"/>
    <x v="0"/>
    <x v="22"/>
    <s v="debt settlement recomendations"/>
    <s v="http://www.google.com/search"/>
    <s v="client=safari&amp;rls=en-us&amp;q=debt settlement recomendations&amp;ie=UTF-8&amp;oe=UTF-8"/>
    <s v="http://www.debtreductioninc.com/index8.html"/>
    <s v="utm_source=google&amp;utm_medium=CPC&amp;utm_content=Holding%20Tank%20-%20Debt&amp;utm_campaign=Debt%20Holding%20Tank&amp;utm_term=Debt%20negotiation%20reviews&amp;keyword=How%20Can%20I%20Consolidate%20My%20Debt"/>
  </r>
  <r>
    <x v="0"/>
    <x v="947"/>
    <s v="Edna"/>
    <s v="emhunt_77@yahoo.com"/>
    <s v="CF007CFC-3970-42A1-9F5A-FC1F39615EAE"/>
    <m/>
    <x v="7"/>
    <x v="0"/>
    <x v="0"/>
    <x v="0"/>
    <s v="NULL"/>
    <s v="Debt Settlement1 Master"/>
    <s v="CO"/>
    <x v="0"/>
    <m/>
    <x v="2"/>
    <s v="search.yahoo.com"/>
    <x v="2"/>
    <x v="35"/>
    <x v="1"/>
    <s v="personal bankruptcy"/>
    <s v="http://search.yahoo.com/search"/>
    <s v="ei=utf-8&amp;fr=slv8-msgr&amp;p=personal%20bankruptcy&amp;type="/>
    <s v="http://www.debtreductioninc.com/index8.html"/>
    <s v="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"/>
  </r>
  <r>
    <x v="0"/>
    <x v="948"/>
    <s v="tonishirella"/>
    <s v="toniparks2009@hotmail.com"/>
    <s v="FE12C32E-4320-4BFE-B29B-334A97C3817B"/>
    <m/>
    <x v="2"/>
    <x v="0"/>
    <x v="0"/>
    <x v="5"/>
    <n v="3"/>
    <s v="Debt Settlement1 Master"/>
    <s v="CO"/>
    <x v="2"/>
    <m/>
    <x v="2"/>
    <s v="search.yahoo.com"/>
    <x v="2"/>
    <x v="7"/>
    <x v="1"/>
    <s v="non profit debt consolidation"/>
    <s v="http://search.yahoo.com/search"/>
    <s v="ei=utf-8&amp;fr=slv8-msgr&amp;p=non%20profit%20debt%20consolidation&amp;type="/>
    <s v="http://www.debtreductioninc.com/index8.html"/>
    <s v="utm_source=yahoo&amp;utm_medium=cpc&amp;utm_campaign=DebtReductionInc&amp;utm_content=Debt%20Consolidation&amp;keyword=Debt%20Consolidation&amp;OVRAW=non%20profit%20debt%20consolidation&amp;OVKEY=non%20profit%20debt%20consolidation&amp;OVMTC=standard&amp;OVADID=42233534522&amp;OVKWID=207713"/>
  </r>
  <r>
    <x v="0"/>
    <x v="949"/>
    <s v="CHRISTOPHER"/>
    <s v="MILLERTIME3094@AOL.COM"/>
    <s v="861168C0-9BF4-406A-9A4C-0B0B3B92490B"/>
    <m/>
    <x v="0"/>
    <x v="0"/>
    <x v="0"/>
    <x v="4"/>
    <n v="2"/>
    <s v="creditsolutions-branded-shortform"/>
    <s v="WV"/>
    <x v="9"/>
    <m/>
    <x v="0"/>
    <s v="ezinearticles.com"/>
    <x v="2"/>
    <x v="4"/>
    <x v="1"/>
    <m/>
    <s v="http://ezinearticles.com/"/>
    <s v="Help,-I-Am-Being-Sued-by-a-Bill-Collector!&amp;id=1840698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721"/>
    <s v="Bilman"/>
    <s v="bilmanb@gmail.com"/>
    <s v="43BA4700-7127-4B38-B236-DAEE9B0A2E20"/>
    <m/>
    <x v="6"/>
    <x v="0"/>
    <x v="0"/>
    <x v="0"/>
    <s v="NULL"/>
    <s v="Debt Settlement1 Master"/>
    <s v="CO"/>
    <x v="8"/>
    <m/>
    <x v="2"/>
    <s v="search.yahoo.com"/>
    <x v="6"/>
    <x v="49"/>
    <x v="1"/>
    <s v="california bankruptcy court"/>
    <s v="http://search.yahoo.com/search"/>
    <s v="p=california bankruptcy court&amp;ei=UTF-8&amp;fr=hp-pvdt"/>
    <s v="http://www.debtreductioninc.com/index8.html"/>
    <s v="utm_source=yahoo&amp;utm_medium=cpc&amp;utm_campaign=state&amp;utm_content=File%20Bankruptcy&amp;keyword=Avoid%20File%20Bankruptcy%20In%20California&amp;OVRAW=california%20bankruptcy%20court&amp;OVKEY=how%20to%20file%20bankruptcy%20in%20california&amp;OVMTC=advanced&amp;OVADID=419511785"/>
  </r>
  <r>
    <x v="0"/>
    <x v="950"/>
    <s v="Jana"/>
    <s v="dragonflyjana@gmail.com"/>
    <s v="1B6D9796-C270-4040-A3D6-8888063D91BD"/>
    <m/>
    <x v="5"/>
    <x v="0"/>
    <x v="0"/>
    <x v="0"/>
    <s v="NULL"/>
    <s v="Debt Settlement1 Master"/>
    <s v="CO"/>
    <x v="2"/>
    <m/>
    <x v="0"/>
    <s v="googleads.g.doubleclick.net"/>
    <x v="2"/>
    <x v="5"/>
    <x v="1"/>
    <m/>
    <s v="http://googleads.g.doubleclick.net/pagead/ads"/>
    <s v="client=ca-pub-7025449865608971&amp;dt=1240596140822&amp;lmt=1236934008&amp;output=html&amp;slotname=3469039675&amp;correlator=1240596140822&amp;url=http%3A%2F%2Fwww.obamabailout.us%2Fstudentloans.html&amp;ref=http%3A%2F%2Fwww.obamabailout.us%2F&amp;frm=0&amp;ga_vid=1932653089.1240596141&amp;ga_"/>
    <s v="http://www.debtreductioninc.com/index8.html"/>
    <s v="utm_source=Google&amp;utm_medium=cpc&amp;utm_campaign=DebtReductionInc&amp;utm_content=Student%20Debt&amp;keyword=Defaulted%20Student%20Loan%20Solutions"/>
  </r>
  <r>
    <x v="0"/>
    <x v="951"/>
    <s v="Eric"/>
    <s v="esulivant@gmail.com"/>
    <s v="BAE39BB3-1972-4E3E-B020-A5F3BA7515F5"/>
    <m/>
    <x v="10"/>
    <x v="0"/>
    <x v="0"/>
    <x v="4"/>
    <n v="3"/>
    <s v="Debt Settlement1 Master"/>
    <s v="AL"/>
    <x v="1"/>
    <m/>
    <x v="0"/>
    <s v="googleads.g.doubleclick.net"/>
    <x v="2"/>
    <x v="5"/>
    <x v="1"/>
    <m/>
    <s v="http://googleads.g.doubleclick.net/pagead/ads"/>
    <s v="client=ca-pub-3981628220369525&amp;dt=1248659284020&amp;lmt=1239722443&amp;output=html&amp;slotname=1737547468&amp;correlator=1248659284020&amp;url=http%3A%2F%2Fwww.carreonandassociates.com%2Farticles%2Fsl4.htm&amp;ref=http%3A%2F%2Fwww.carreonandassociates.com%2Farticles%2Fsl.htm&amp;fr"/>
    <s v="http://www.debtreductioninc.com/index12.html"/>
    <s v="utm_source=Google&amp;utm_medium=cpc&amp;utm_campaign=DebtReductionInc&amp;utm_content=Student%20Debt&amp;keyword=Defaulted%20Student%20Loan%20Solutions"/>
  </r>
  <r>
    <x v="0"/>
    <x v="952"/>
    <s v="Victoria"/>
    <s v="vic7304@yahoo.com"/>
    <s v="82439CCB-9C0E-40C6-A90F-93422148A692"/>
    <m/>
    <x v="10"/>
    <x v="0"/>
    <x v="0"/>
    <x v="0"/>
    <s v="NULL"/>
    <s v="Debt Settlement1 Master"/>
    <s v="CA"/>
    <x v="7"/>
    <m/>
    <x v="2"/>
    <s v="search.yahoo.com"/>
    <x v="2"/>
    <x v="26"/>
    <x v="1"/>
    <s v="credit card consolidation loans"/>
    <s v="http://search.yahoo.com/search"/>
    <s v="ei=UTF-8&amp;fr=yfp-t-701&amp;p=credit card consolidation loans&amp;rs=0&amp;fr2=rs-top"/>
    <s v="http://www.debtreductioninc.com/index8.html"/>
    <s v="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63522"/>
  </r>
  <r>
    <x v="0"/>
    <x v="953"/>
    <s v="maegan"/>
    <s v="morphsalon@yahoo.com"/>
    <s v="9927AE21-2F53-4D26-822C-B4126C652027"/>
    <m/>
    <x v="0"/>
    <x v="0"/>
    <x v="0"/>
    <x v="0"/>
    <s v="NULL"/>
    <s v="creditsolutions-branded-shortform"/>
    <s v="CA"/>
    <x v="2"/>
    <m/>
    <x v="2"/>
    <s v="search.yahoo.com"/>
    <x v="2"/>
    <x v="51"/>
    <x v="1"/>
    <s v="fresno bill consolidation"/>
    <s v="http://search.yahoo.com/search"/>
    <s v="ei=utf-8&amp;fr=slv8-&amp;p=fresno%20bill%20consolidation&amp;type="/>
    <s v="http://www.debtreductioninc.com/index8.html"/>
    <s v="utm_source=yahoo&amp;utm_medium=cpc&amp;utm_campaign=DebtReductionInc&amp;utm_content=Bill%20Consolidation&amp;keyword=Bill%20Consolidation%20Services&amp;OVRAW=fresno%20bill%20consolidation&amp;OVKEY=bill%20consolidation&amp;OVMTC=advanced&amp;OVADID=41951349522&amp;OVKWID=207713064022"/>
  </r>
  <r>
    <x v="1"/>
    <x v="954"/>
    <s v="Michelle"/>
    <s v="lilwamammas@comcast.net"/>
    <s v="TIZIV99CJEOKBQK4fTWpRA"/>
    <s v="Contacted - Doesn't Qualify"/>
    <x v="0"/>
    <x v="0"/>
    <x v="0"/>
    <x v="1"/>
    <n v="5"/>
    <s v="creditsolutions-branded-shortform"/>
    <s v="WA"/>
    <x v="1"/>
    <m/>
    <x v="2"/>
    <s v="studentdebtconsolidate.org"/>
    <x v="2"/>
    <x v="23"/>
    <x v="1"/>
    <m/>
    <s v="http://studentdebtconsolidate.org/result.php"/>
    <s v="Keywords=Student Loan Debt Consolidation"/>
    <s v="http://www.debtreductioninc.com/index8.html"/>
    <s v="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"/>
  </r>
  <r>
    <x v="2"/>
    <x v="828"/>
    <s v="Mark"/>
    <s v="kathyford_57@yahoo.com"/>
    <s v="bU5qyAYcwEWQ-KQvyeAsjA"/>
    <s v="EP Confirmed"/>
    <x v="11"/>
    <x v="0"/>
    <x v="0"/>
    <x v="0"/>
    <s v="NULL"/>
    <s v="creditsolutions-branded-shortform"/>
    <s v="IL"/>
    <x v="2"/>
    <m/>
    <x v="2"/>
    <s v="search.yahoo.com"/>
    <x v="2"/>
    <x v="12"/>
    <x v="1"/>
    <s v="who is debtclear"/>
    <s v="http://search.yahoo.com/search"/>
    <s v="p=who is debtclear&amp;ei=UTF-8&amp;fr=hp-pvnb"/>
    <s v="http://www.debtreductioninc.com/index8.html"/>
    <s v="utm_source=yahoo&amp;utm_medium=cpc&amp;utm_campaign=DebtReductionInc&amp;utm_content=General%20Debt&amp;keyword=Debt%20Solutions&amp;OVRAW=who%20is%20debt%20clear&amp;OVKEY=debt%20clear&amp;OVMTC=advanced&amp;OVADID=42233316022&amp;OVKWID=207713451022"/>
  </r>
  <r>
    <x v="1"/>
    <x v="955"/>
    <s v="Michelle"/>
    <s v="michelleogrin@comcast.net"/>
    <s v="rRs569k8A0WGS7lOFGQAHg"/>
    <s v="Unable to contact - Bad Contact Information"/>
    <x v="12"/>
    <x v="0"/>
    <x v="0"/>
    <x v="1"/>
    <n v="3"/>
    <s v="Debt Settlement1 Master"/>
    <s v="WA"/>
    <x v="2"/>
    <m/>
    <x v="2"/>
    <s v="articles.directorym.com"/>
    <x v="2"/>
    <x v="26"/>
    <x v="1"/>
    <m/>
    <s v="http://articles.directorym.com/Debt_Consolidation_Spokane_WA-r961544-Spokane_WA.html"/>
    <m/>
    <s v="http://www.debtreductioninc.com/index8.html"/>
    <s v="utm_source=yahoo&amp;utm_medium=cpc&amp;utm_campaign=DebtReductionInc&amp;utm_content=Credit%20Card%20Consolidation&amp;keyword=Credit%20Card%20Consolidation&amp;OVRAW=debt%20consolidation%20care&amp;OVKEY=credit%20card%20consolidation&amp;OVMTC=advanced&amp;OVADID=41951263522&amp;OVKWID=20"/>
  </r>
  <r>
    <x v="0"/>
    <x v="956"/>
    <s v="Leonard"/>
    <s v="lionheartleo99@aol.com"/>
    <s v="BD46AB39-8ACE-4DA5-8611-724E7706948C"/>
    <m/>
    <x v="2"/>
    <x v="0"/>
    <x v="0"/>
    <x v="1"/>
    <n v="3"/>
    <s v="Debt Settlement1 Master"/>
    <s v="CA"/>
    <x v="9"/>
    <m/>
    <x v="2"/>
    <s v="search.yahoo.com"/>
    <x v="2"/>
    <x v="22"/>
    <x v="1"/>
    <s v="consolidation programs &quot;debt settlement&quot;"/>
    <s v="http://search.yahoo.com/search;_ylt=A0oGkmvFlItKCOwA.G1XNyoA"/>
    <s v="fr2=rc&amp;ei=UTF-8&amp;fr=fptb-hptb5-501-s&amp;rp=debt consolidation programs&amp;p=consolidation programs %22debt settlement%22&amp;rc=debt settlement"/>
    <s v="http://www.debtreductioninc.com/index8.html"/>
    <s v="utm_source=yahoo&amp;utm_medium=cpc&amp;utm_campaign=DebtReductionInc&amp;utm_content=Debt%20Program&amp;keyword=Debt%20Settlement%20Programs&amp;OVRAW=consolidation%20programs%20%22debt%20settlement%22&amp;OVKEY=program%20debt%20settlement&amp;OVMTC=advanced&amp;OVADID=42233270022&amp;OVKW"/>
  </r>
  <r>
    <x v="0"/>
    <x v="957"/>
    <s v="SHANNON"/>
    <s v="SDK42035@COMCAST.NET"/>
    <s v="79025DDC-A78D-409D-AE90-05280162D5D4"/>
    <m/>
    <x v="0"/>
    <x v="0"/>
    <x v="0"/>
    <x v="1"/>
    <n v="4"/>
    <s v="creditsolutions-branded-shortform"/>
    <s v="VA"/>
    <x v="7"/>
    <m/>
    <x v="2"/>
    <s v="search.yahoo.com"/>
    <x v="2"/>
    <x v="26"/>
    <x v="1"/>
    <s v="CREDITCARD COUNSELING"/>
    <s v="http://search.yahoo.com/search"/>
    <s v="p=CREDITCARD COUNSELING&amp;toggle=1&amp;cop=mss&amp;ei=UTF-8&amp;fr=yfp-t-701"/>
    <s v="http://www.debtreductioninc.com/index8.html"/>
    <s v="utm_source=yahoo&amp;utm_medium=cpc&amp;utm_campaign=DebtReductionInc&amp;utm_content=Credit%20Card%20Consolidation&amp;keyword=Credit%20Card%20Consolidation&amp;OVRAW=CREDIT%20CARD%20COUNSELING&amp;OVKEY=credit%20card%20consolidation&amp;OVMTC=advanced&amp;OVADID=41951287022&amp;OVKWID=207"/>
  </r>
  <r>
    <x v="0"/>
    <x v="958"/>
    <s v="Karen"/>
    <s v="karenmaritano@hotmail.com"/>
    <s v="8C64C879-5C30-4D00-A5C9-AD1AD3E1C0BC"/>
    <m/>
    <x v="1"/>
    <x v="0"/>
    <x v="0"/>
    <x v="0"/>
    <s v="NULL"/>
    <s v="Debt Settlement1 Master"/>
    <s v="OR"/>
    <x v="0"/>
    <m/>
    <x v="2"/>
    <s v="search.yahoo.com"/>
    <x v="6"/>
    <x v="19"/>
    <x v="1"/>
    <s v="Bankruptcy in Oregon"/>
    <s v="http://search.yahoo.com/search"/>
    <s v="p=Bankruptcy in Oregon&amp;ei=utf-8&amp;fr=b1ie7"/>
    <s v="http://www.debtreductioninc.com/index8.html"/>
    <s v="utm_source=yahoo&amp;utm_medium=cpc&amp;utm_campaign=state&amp;utm_content=Filing%20Bankrupcy&amp;keyword=Avoid%20Filing%20Bankrupcy%20%20In%20Oregon&amp;OVRAW=Bankruptcy%20in%20Oregon&amp;OVKEY=filing%20bankruptcy%20in%20oregon&amp;OVMTC=advanced&amp;OVADID=42233391522&amp;OVKWID=207729275"/>
  </r>
  <r>
    <x v="0"/>
    <x v="959"/>
    <s v="Rachael"/>
    <s v="imtheonlyrachael@hotmail.com"/>
    <s v="EBB07A60-03D5-48D7-81EB-1BDF9B3BD1F2"/>
    <m/>
    <x v="6"/>
    <x v="0"/>
    <x v="0"/>
    <x v="0"/>
    <s v="NULL"/>
    <s v="Debt Settlement1 Master"/>
    <s v="CO"/>
    <x v="7"/>
    <m/>
    <x v="2"/>
    <m/>
    <x v="2"/>
    <x v="11"/>
    <x v="1"/>
    <m/>
    <m/>
    <m/>
    <s v="http://www.debtreductioninc.com/index8.html"/>
    <s v="utm_source=yahoo&amp;utm_medium=cpc&amp;utm_campaign=DebtReductionInc&amp;utm_content=Get%20Out%20Of%20Debt&amp;keyword=Get%20Out%20Of%20Debt%20Calculator&amp;OVRAW=debt%20calculator&amp;OVKEY=get%20out%20of%20debt%20calculator&amp;OVMTC=advanced&amp;OVADID=42233302522&amp;OVKWID=2077132700"/>
  </r>
  <r>
    <x v="0"/>
    <x v="960"/>
    <s v="josette"/>
    <s v="rjmmk@comcast.net"/>
    <s v="27B61D27-AD45-46FA-96E1-B88209572C7B"/>
    <m/>
    <x v="2"/>
    <x v="0"/>
    <x v="0"/>
    <x v="0"/>
    <s v="NULL"/>
    <s v="Debt Settlement1 Master"/>
    <s v="CO"/>
    <x v="6"/>
    <m/>
    <x v="0"/>
    <s v="www.google.com"/>
    <x v="5"/>
    <x v="9"/>
    <x v="4"/>
    <s v="cut credit card debt without hurting your credit report"/>
    <s v="http://www.google.com/search"/>
    <s v="q=cut credit card debt without hurting your credit report&amp;rls=com.microsoft:*:IE-Address&amp;ie=UTF-8&amp;oe=UTF-8&amp;sourceid=ie7&amp;rlz=1I7SUNA_en"/>
    <s v="http://www.debtreductioninc.com/index8.html"/>
    <s v="utm_source=google&amp;utm_medium=CPC&amp;utm_content=Debt&amp;utm_campaign=Debt%20Volume&amp;utm_term=Debt&amp;keyword=How%20Can%20I%20Consolidate%20My%20Debt"/>
  </r>
  <r>
    <x v="0"/>
    <x v="961"/>
    <s v="ilemir"/>
    <s v="lokaile25@hotmail.com"/>
    <s v="76696E03-8B49-438A-8C29-75636AD59A62"/>
    <m/>
    <x v="7"/>
    <x v="0"/>
    <x v="0"/>
    <x v="0"/>
    <s v="NULL"/>
    <s v="Debt Settlement1 Master"/>
    <s v="FL"/>
    <x v="7"/>
    <m/>
    <x v="2"/>
    <s v="creditunion.com"/>
    <x v="6"/>
    <x v="59"/>
    <x v="1"/>
    <m/>
    <s v="http://creditunion.com/"/>
    <s v="show=debt consolidation&amp;qpar=qs%3D06oENya4ZGJbLUQaixZpq5NfAL-saQoDVYMAhuHbT9-dBh7RgckNie_ZMnL8gGcFEk1CxjDQQNqSttauONNHGuOGhH85oBUre0DzSnGRP5Mq5fZxBD8Q1Whame6QPCcFiVcv4wbaan1OZsAHkvZ79yR-D7FEh5IKWuebpcN9M5Y1DA47u-z7H0BEs4A0OdmvXTHr8Rc8JmTOnAL70J%2CYT03"/>
    <s v="http://www.debtreductioninc.com/index8.html"/>
    <s v="utm_source=yahoo&amp;utm_medium=cpc&amp;utm_campaign=state&amp;utm_content=Free%20Debt%20Consolidation&amp;keyword=Debt%20Consolidation%20%20In%20AZ&amp;OVRAW=debt%20consolidation&amp;OVKEY=free%20debt%20consolidation%20az&amp;OVMTC=advanced&amp;OVADID=41951367522&amp;OVKWID=207729319022"/>
  </r>
  <r>
    <x v="1"/>
    <x v="962"/>
    <s v="Kerry"/>
    <s v="kerry.kelley@columbiasussex.com"/>
    <s v="FrhiJ2lniEu8Hul-g5dHaQ"/>
    <s v="Contacted - Invalid Profile"/>
    <x v="2"/>
    <x v="0"/>
    <x v="0"/>
    <x v="0"/>
    <n v="5"/>
    <s v="Debt Settlement1 Master"/>
    <s v="LA"/>
    <x v="0"/>
    <m/>
    <x v="0"/>
    <s v="aim.search.aol.com"/>
    <x v="5"/>
    <x v="9"/>
    <x v="4"/>
    <s v="debt free stimulus"/>
    <s v="http://aim.search.aol.com/search/search"/>
    <s v="query=debt free stimulus&amp;s_it=spelling"/>
    <s v="http://www.debtreductioninc.com/index8.html"/>
    <s v="utm_source=google&amp;utm_medium=CPC&amp;utm_content=Debt&amp;utm_campaign=Debt%20Volume&amp;utm_term=Debt&amp;keyword=How%20Can%20I%20Consolidate%20My%20Debt"/>
  </r>
  <r>
    <x v="1"/>
    <x v="963"/>
    <s v="Christina"/>
    <s v="bluemadmax@hotmail.com"/>
    <s v="SQzRcxJ5vUSInUbsEQ9WQA"/>
    <s v="Unable to contact - Bad Contact Information"/>
    <x v="2"/>
    <x v="0"/>
    <x v="0"/>
    <x v="0"/>
    <s v="NULL"/>
    <s v="Debt Settlement1 Master"/>
    <s v="NM"/>
    <x v="9"/>
    <m/>
    <x v="0"/>
    <s v="googleads.g.doubleclick.net"/>
    <x v="5"/>
    <x v="27"/>
    <x v="4"/>
    <m/>
    <s v="http://googleads.g.doubleclick.net/pagead/ads"/>
    <s v="client=ca-pub-8621957794194569&amp;dt=1243380755781&amp;lmt=1243380755&amp;prev_fmts=728x15_0ads_al&amp;output=html&amp;slotname=1784341338&amp;correlator=1243380755640&amp;url=http%3A%2F%2Fask.metafilter.com%2F85727%2FHow-do-I-negotiate-with-a-collection-agency&amp;ref=http%3A%2F%2Fsea"/>
    <s v="http://www.debtreductioninc.com/index8.html"/>
    <s v="utm_source=google&amp;utm_medium=CPC&amp;utm_content=How&amp;utm_campaign=Debt%20Volume&amp;utm_term=debt&amp;keyword=All%20New%202009%20Debt%20Reduction%20Program"/>
  </r>
  <r>
    <x v="0"/>
    <x v="964"/>
    <s v="Mark"/>
    <s v="chow19@netzero.com"/>
    <s v="90B1DEF7-2CAE-422A-A364-2FB481191F37"/>
    <m/>
    <x v="0"/>
    <x v="0"/>
    <x v="0"/>
    <x v="0"/>
    <s v="NULL"/>
    <s v="creditsolutions-branded-shortform"/>
    <s v="NY"/>
    <x v="7"/>
    <m/>
    <x v="1"/>
    <s v="webmailb.netzero.net"/>
    <x v="1"/>
    <x v="1"/>
    <x v="1"/>
    <m/>
    <s v="http://webmailb.netzero.net/webmail/new/8"/>
    <s v="folder=Inbox&amp;msgNum=00000PW0:001A5UWz00002NFV&amp;block=1&amp;msgNature=email&amp;msgStatus=all&amp;count=1243006254&amp;content=central"/>
    <s v="http://www.debtreductioninc.com/index8.html"/>
    <s v="utm_source=AdKnowledge&amp;utm_medium=CPC&amp;utm_content=Consolidate&amp;20Debt&amp;utm_campaign=Financial%20Services&amp;keyword=Debt%20Consolidation%20Experts"/>
  </r>
  <r>
    <x v="0"/>
    <x v="965"/>
    <s v="shane"/>
    <s v="kirkhart@ptsi.net"/>
    <s v="74854987-B5F0-424F-A278-BDA216179854"/>
    <m/>
    <x v="10"/>
    <x v="0"/>
    <x v="0"/>
    <x v="1"/>
    <n v="5"/>
    <s v="Debt Settlement1 Master"/>
    <s v="OK"/>
    <x v="7"/>
    <m/>
    <x v="2"/>
    <s v="www.crawler.com"/>
    <x v="2"/>
    <x v="12"/>
    <x v="1"/>
    <s v="debt relif help"/>
    <s v="http://www.crawler.com/search/results.aspx"/>
    <s v="q=debt relif help&amp;tbid=60175&amp;sf=1&amp;tmpl=1&amp;src=sf"/>
    <s v="http://www.debtreductioninc.com/index8.html"/>
    <s v="utm_source=yahoo&amp;utm_medium=cpc&amp;utm_campaign=DebtReductionInc&amp;utm_content=General%20Debt&amp;keyword=Debt%20Help&amp;OVRAW=debt%20relif%20help&amp;OVKEY=debt%20help&amp;OVMTC=advanced&amp;OVADID=42233303522&amp;OVKWID=207713466022"/>
  </r>
  <r>
    <x v="2"/>
    <x v="152"/>
    <s v="Brenda"/>
    <s v="bnolin17@yahoo.com"/>
    <s v="dzp597cpaU644mOHpzHy7A"/>
    <s v="Closed"/>
    <x v="2"/>
    <x v="0"/>
    <x v="0"/>
    <x v="0"/>
    <s v="NULL"/>
    <s v="Debt Settlement1 Master"/>
    <s v="IA"/>
    <x v="3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XzQp5iFn5REmctsDF7SLkUHIkeNimllfd-XGWHxIrhNQV8maTlXKmwA-IJXXmgXyqqr5mpJs1AzoTjI50qYjEh6DzyG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966"/>
    <s v="Sharon"/>
    <s v="sjlester@embarqmail.com"/>
    <s v="8812487E-3903-4744-8E3C-63BBA2D97EC2"/>
    <m/>
    <x v="8"/>
    <x v="0"/>
    <x v="0"/>
    <x v="0"/>
    <s v="NULL"/>
    <s v="Debt Settlement1 Master"/>
    <s v="VA"/>
    <x v="4"/>
    <m/>
    <x v="1"/>
    <s v="www.bing.com"/>
    <x v="1"/>
    <x v="1"/>
    <x v="1"/>
    <s v="10,000 dollar debt"/>
    <s v="http://www.bing.com/search"/>
    <s v="q=10%2C000 dollar debt&amp;FORM=MSNH11"/>
    <s v="http://www.debtreductioninc.com/index8.html"/>
    <s v="utm_source=AdKnowledge&amp;utm_medium=CPC&amp;utm_content=Consolidate&amp;20Debt&amp;utm_campaign=Financial%20Services&amp;keyword=Debt%20Consolidation%20Experts"/>
  </r>
  <r>
    <x v="0"/>
    <x v="967"/>
    <s v="Tiffani"/>
    <s v="hoggiam@embarqmail.com"/>
    <s v="FA06570E-6D45-498F-9F86-B745D3297408"/>
    <m/>
    <x v="0"/>
    <x v="0"/>
    <x v="0"/>
    <x v="0"/>
    <s v="NULL"/>
    <s v="creditsolutions-branded-shortform"/>
    <s v="VA"/>
    <x v="3"/>
    <m/>
    <x v="2"/>
    <s v="search.embarq.com"/>
    <x v="2"/>
    <x v="12"/>
    <x v="1"/>
    <m/>
    <s v="http://search.embarq.com/index_results.php"/>
    <s v="querybox=credit repair&amp;clear=1&amp;qs=06oENya4ZG1YS6vOLJwpLiFbgele60a3EgBlkci1tOPkq-9EHj6-ZgbaJIo6316PRXzV3emYG5Ta_hAQpNbi4E6-em5I-qQcjJWbdAMqVpX7dZW6mDrMO_KQthZhpyHrJw2ra2BmihZnXU5NQ9QYtqM3eCE0RDmZUOFXKaHnHfri6sUsnnmEzUw_hnn8KSw5HSCDRu68Bd8SQYZiGa6r1LYpyAFZT"/>
    <s v="http://www.debtreductioninc.com/index8.html"/>
    <s v="utm_source=yahoo&amp;utm_medium=cpc&amp;utm_campaign=DebtReductionInc&amp;utm_content=General%20Debt&amp;keyword=Debt%20Repair&amp;OVRAW=credit%20repair&amp;OVKEY=debt%20repair&amp;OVMTC=advanced&amp;OVADID=42233303522&amp;OVKWID=207713317522"/>
  </r>
  <r>
    <x v="0"/>
    <x v="968"/>
    <s v="GLYNN"/>
    <s v="GRADY9254@YAHOO.COM"/>
    <s v="526A520F-9527-4EF8-BBD9-797ED7EC27BC"/>
    <m/>
    <x v="7"/>
    <x v="0"/>
    <x v="0"/>
    <x v="0"/>
    <s v="NULL"/>
    <s v="Debt Settlement1 Master"/>
    <s v="FL"/>
    <x v="0"/>
    <m/>
    <x v="0"/>
    <s v="www.google.com"/>
    <x v="0"/>
    <x v="0"/>
    <x v="155"/>
    <s v="GOVERNMENT GRANTS FOR DEBT"/>
    <s v="http://www.google.com/search"/>
    <s v="hl=en&amp;q=GOVERNMENT GRANTS FOR DEBT&amp;aq=f&amp;oq="/>
    <s v="http://www.debtreductioninc.com/index8.html"/>
    <s v="utm_source=google&amp;utm_medium=CPC&amp;utm_content=Holding%20Tank%20-%20Debt&amp;utm_campaign=Debt%20Holding%20Tank&amp;utm_term=Government%20grants%20for%20debt&amp;keyword=How%20Can%20I%20Consolidate%20My%20Debt"/>
  </r>
  <r>
    <x v="0"/>
    <x v="969"/>
    <s v="william"/>
    <s v="wilam@hotmail.com"/>
    <s v="DD5D587D-DE7B-4036-80C2-BCF7D009036D"/>
    <m/>
    <x v="0"/>
    <x v="0"/>
    <x v="0"/>
    <x v="3"/>
    <n v="4"/>
    <s v="creditsolutions-branded-shortform"/>
    <s v="FL"/>
    <x v="2"/>
    <m/>
    <x v="0"/>
    <s v="www.ask.com"/>
    <x v="3"/>
    <x v="27"/>
    <x v="19"/>
    <s v="how to repair debt"/>
    <s v="http://www.ask.com/web"/>
    <s v="o=13148&amp;l=dis&amp;gct=&amp;gc=&amp;q=how%20to%20repair%20debt&amp;qsrc=2873&amp;inttb=1"/>
    <s v="http://www.debtreductioninc.com/index12.html"/>
    <s v="utm_source=google&amp;utm_medium=CPC&amp;utm_content=How&amp;utm_campaign=Credit&amp;utm_term=How%20to%20fix%20credit&amp;keyword=How%20Can%20I%20Consolidate%20My%20Debt"/>
  </r>
  <r>
    <x v="1"/>
    <x v="970"/>
    <s v="Steven"/>
    <s v="jjrs625@msn.com"/>
    <s v="wvFXkIDviUCZt_NMlUfR5w"/>
    <s v="Unable to contact - Bad Contact Information"/>
    <x v="10"/>
    <x v="0"/>
    <x v="0"/>
    <x v="1"/>
    <n v="5"/>
    <s v="Debt Settlement1 Master"/>
    <s v="NY"/>
    <x v="5"/>
    <m/>
    <x v="2"/>
    <s v="federalstudentloanconsolidation.org"/>
    <x v="2"/>
    <x v="23"/>
    <x v="1"/>
    <m/>
    <s v="http://federalstudentloanconsolidation.org/location/higher/education/loan/student_loan_debt_help.htm"/>
    <s v="yt=qs%3d06oENya4ZG1YS6vOLJwpLiFbgelS4Umn7WkbubQdAABo0d-vJRZf2FdF0-YrlJWp4H3BzwIGJcSQ2EHPaNqa80ILT_rTA5iKJ2ux7rI6_tHoX3hWnmtU_eK1HzY2XD8RzEGheA16wXkEg97i7gz46vFSSn6W3lTQBMeZimpB3vCaJPKKLIu2bW1j22AdOFfUzXOI4YviRMEyCjmlbniaZqqewPlgyG%2cYT03&amp;slt=7&amp;slr=5&amp;lpt=1"/>
    <s v="http://www.debtreductioninc.com/index8.html"/>
    <s v="utm_source=yahoo&amp;utm_medium=cpc&amp;utm_campaign=DebtReductionInc&amp;utm_content=Student%20Debt%20-%20high%20volume&amp;keyword=Student%20Loan%20Consolidation&amp;OVRAW=student%20loan%20debt%20help&amp;OVKEY=student%20loan%20debt&amp;OVMTC=advanced&amp;OVADID=42233253022&amp;OVKWID=207"/>
  </r>
  <r>
    <x v="1"/>
    <x v="971"/>
    <s v="Teresa"/>
    <s v="TERESA@LINKINGYOU.COM"/>
    <s v="N2ors4hLTEaXVgfy4CLYpA"/>
    <s v="Unable to contact - Bad Contact Information"/>
    <x v="0"/>
    <x v="0"/>
    <x v="0"/>
    <x v="3"/>
    <n v="4"/>
    <s v="creditsolutions-branded-shortform"/>
    <s v="VA"/>
    <x v="7"/>
    <m/>
    <x v="2"/>
    <s v="www.shopica.com"/>
    <x v="2"/>
    <x v="11"/>
    <x v="1"/>
    <s v="best_card_credit_debt_get_way"/>
    <s v="http://www.shopica.com/search.php"/>
    <s v="q=best_card_credit_debt_get_way"/>
    <s v="http://www.debtreductioninc.com/index8.html"/>
    <s v="utm_source=yahoo&amp;utm_medium=cpc&amp;utm_campaign=DebtReductionInc&amp;utm_content=Get%20Out%20Of%20Debt&amp;keyword=Way%20To%20Get%20Out%20Of%20Credit%20Card%20Debt&amp;OVRAW=best%2Fcard%2Fcredit%2Fdebt%2Fget%2Fway&amp;OVKEY=best%20card%20credit%20debt%20get%20way&amp;OVMTC=stan"/>
  </r>
  <r>
    <x v="1"/>
    <x v="972"/>
    <s v="Jimmy"/>
    <s v="jimmy26773@yahoo.com"/>
    <s v="a7H-7mQlR0yUjW0ZkxMNIw"/>
    <s v="Unable to contact - Bad Contact Information"/>
    <x v="7"/>
    <x v="0"/>
    <x v="0"/>
    <x v="0"/>
    <s v="NULL"/>
    <s v="Debt Settlement1 Master"/>
    <s v="FL"/>
    <x v="2"/>
    <m/>
    <x v="2"/>
    <s v="search.yahoo.com"/>
    <x v="2"/>
    <x v="12"/>
    <x v="1"/>
    <s v="debtproblems"/>
    <s v="http://search.yahoo.com/search"/>
    <s v="p=debtproblems&amp;ei=UTF-8&amp;fr=fp-yie8&amp;xargs=12KPjg14NSr4e9mvinEOOIMLrcmUsOkZ%2Dx8bo%5FXIR7GtYq8DtcV%5FwmXuHJwPUmEK7O2A94%2D8jXqfZUf6uZzbjPTkrNEmGMGpIc643ExdgPMO3w7e92hMctxEbYnH5%2DxF4yY2ynP4vr2fdgEnLdg1pSSr278R35zaVN8szCxPIcFqRg6aJOyV3VJY4GYYEYgrjCIZmZeoYELM"/>
    <s v="http://www.debtreductioninc.com/index8.html"/>
    <s v="utm_source=yahoo&amp;utm_medium=cpc&amp;utm_campaign=DebtReductionInc&amp;utm_content=General%20Debt&amp;keyword=Debt%20Solutions&amp;OVRAW=debt%20problems&amp;OVKEY=debt%20problem&amp;OVMTC=standard&amp;OVADID=42233303522&amp;OVKWID=207713293522"/>
  </r>
  <r>
    <x v="2"/>
    <x v="973"/>
    <s v="Joseph"/>
    <s v="rogersjta@embarqmail.com"/>
    <s v="faH_bI12oUacZmo8dZ-fwQ"/>
    <s v="EP Confirmed"/>
    <x v="2"/>
    <x v="0"/>
    <x v="0"/>
    <x v="0"/>
    <s v="NULL"/>
    <s v="Debt Settlement1 Master"/>
    <s v="FL"/>
    <x v="0"/>
    <m/>
    <x v="2"/>
    <s v="search.yahoo.com"/>
    <x v="2"/>
    <x v="22"/>
    <x v="1"/>
    <s v="national debt initiative program"/>
    <s v="http://search.yahoo.com/search"/>
    <s v="p=national debt initiative program&amp;fr=yfp-t-106&amp;toggle=1&amp;cop=mss&amp;ei=UTF-8"/>
    <s v="http://www.debtreductioninc.com/index8.html"/>
    <s v="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"/>
  </r>
  <r>
    <x v="0"/>
    <x v="974"/>
    <s v="Richard"/>
    <s v="blrldeso@embarqmail.com"/>
    <s v="E9F5570B-E700-4E45-B4C2-D17D59F20B89"/>
    <m/>
    <x v="2"/>
    <x v="0"/>
    <x v="0"/>
    <x v="1"/>
    <n v="3"/>
    <s v="Debt Settlement1 Master"/>
    <s v="IN"/>
    <x v="8"/>
    <m/>
    <x v="0"/>
    <m/>
    <x v="0"/>
    <x v="0"/>
    <x v="156"/>
    <m/>
    <m/>
    <m/>
    <s v="http://www.debtreductioninc.com/index8.html"/>
    <s v="utm_source=google&amp;utm_medium=CPC&amp;utm_content=Holding%20Tank%20-%20Debt&amp;utm_campaign=Debt%20Holding%20Tank&amp;utm_term=Ross%20dept%20stores&amp;keyword=How%20Can%20I%20Consolidate%20My%20Debt"/>
  </r>
  <r>
    <x v="1"/>
    <x v="975"/>
    <s v="Heather"/>
    <s v="pkhendryx@embarqmail.com"/>
    <s v="T30XC4nZ60G2ehwIjjX_Nw"/>
    <s v="Contacted - Doesn't Qualify"/>
    <x v="0"/>
    <x v="0"/>
    <x v="0"/>
    <x v="0"/>
    <s v="NULL"/>
    <s v="creditsolutions-branded-shortform"/>
    <s v="IN"/>
    <x v="0"/>
    <m/>
    <x v="2"/>
    <s v="studentdebtconsolidate.org"/>
    <x v="6"/>
    <x v="78"/>
    <x v="1"/>
    <m/>
    <s v="http://studentdebtconsolidate.org/result.php"/>
    <s v="Keywords=Debt Consolidation Student"/>
    <s v="http://www.debtreductioninc.com/index8.html"/>
    <s v="utm_source=yahoo&amp;utm_medium=cpc&amp;utm_campaign=state&amp;utm_content=Student%20Debt%20Consolidation&amp;keyword=Student%20Debt%20Consolidation%20In%20NM&amp;OVRAW=debt%20consolidation%20student&amp;OVKEY=student%20debt%20consolidation%20nm&amp;OVMTC=advanced&amp;OVADID=41951356022"/>
  </r>
  <r>
    <x v="0"/>
    <x v="976"/>
    <s v="Kim"/>
    <s v="karlirose@embarqmail.com"/>
    <s v="37794BAB-D155-46CA-994C-317F66C76CA8"/>
    <m/>
    <x v="0"/>
    <x v="0"/>
    <x v="0"/>
    <x v="3"/>
    <n v="2"/>
    <s v="creditsolutions-branded-shortform"/>
    <s v="IN"/>
    <x v="2"/>
    <m/>
    <x v="0"/>
    <s v="www.wikihow.com"/>
    <x v="2"/>
    <x v="4"/>
    <x v="1"/>
    <m/>
    <s v="http://www.wikihow.com/File-Bankruptcy-in-the-United-States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977"/>
    <s v="Lori"/>
    <s v="kira_1960@yahoo.com"/>
    <s v="kybLqph7VkyMQ0x8k1LGRg"/>
    <s v="Unable to contact - Bad Contact Information"/>
    <x v="1"/>
    <x v="0"/>
    <x v="0"/>
    <x v="0"/>
    <s v="NULL"/>
    <s v="Debt Settlement1 Master"/>
    <s v="NY"/>
    <x v="6"/>
    <m/>
    <x v="2"/>
    <s v="search.yahoo.com"/>
    <x v="2"/>
    <x v="35"/>
    <x v="1"/>
    <s v="chapter 7 bankruptcy"/>
    <s v="http://search.yahoo.com/search"/>
    <s v="p=chapter 7 bankruptcy&amp;fr=yfp-t-203-s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chapter%207%20bankruptcy&amp;OVKEY=chapter%207%20bankruptcy%20law&amp;OVMTC=advanced&amp;OVADID=42233379522&amp;OVKW"/>
  </r>
  <r>
    <x v="1"/>
    <x v="978"/>
    <s v="Amy"/>
    <s v="amykj1972@roadrunner.com"/>
    <s v="W9SyZLpI-0ezGd1SYrS4XQ"/>
    <s v="Unable to contact - Bad Contact Information"/>
    <x v="2"/>
    <x v="0"/>
    <x v="0"/>
    <x v="1"/>
    <n v="3"/>
    <s v="Debt Settlement1 Master"/>
    <s v="NY"/>
    <x v="8"/>
    <m/>
    <x v="0"/>
    <s v="www.soyouwanna.com"/>
    <x v="2"/>
    <x v="5"/>
    <x v="1"/>
    <m/>
    <s v="http://www.soyouwanna.com/site/syws/loans/loans.html"/>
    <m/>
    <s v="http://www.debtreductioninc.com/index12.html"/>
    <s v="utm_source=Google&amp;utm_medium=cpc&amp;utm_campaign=DebtReductionInc&amp;utm_content=Student%20Debt&amp;keyword=Defaulted%20Student%20Loan%20Solutions"/>
  </r>
  <r>
    <x v="0"/>
    <x v="979"/>
    <s v="Elaine"/>
    <s v="Elayn24@yahoo.com"/>
    <s v="D940E8E2-DF16-464C-8315-0EA82ED6ADB4"/>
    <m/>
    <x v="4"/>
    <x v="0"/>
    <x v="0"/>
    <x v="0"/>
    <s v="NULL"/>
    <s v="Debt Settlement1 Master"/>
    <s v="NY"/>
    <x v="7"/>
    <m/>
    <x v="0"/>
    <s v="www.google.com"/>
    <x v="7"/>
    <x v="28"/>
    <x v="157"/>
    <s v="debt negotiation letter"/>
    <s v="http://www.google.com/search"/>
    <s v="hl=en&amp;q=debt negotiation letter&amp;aq=4&amp;oq=debt neg"/>
    <s v="http://www.debtreductioninc.com/index8.html"/>
    <s v="utm_source=google&amp;utm_medium=CPC&amp;utm_content=Debt%20Negotiation&amp;utm_campaign=Debt%20General&amp;utm_term=Debt%20negotiation%20letter&amp;keyword=How%20Can%20I%20Consolidate%20My%20Debt"/>
  </r>
  <r>
    <x v="0"/>
    <x v="980"/>
    <s v="rafael"/>
    <s v="tokemon718@aol.com"/>
    <s v="354F930B-785F-4458-9132-D1AB6CD17174"/>
    <m/>
    <x v="2"/>
    <x v="0"/>
    <x v="0"/>
    <x v="0"/>
    <s v="NULL"/>
    <s v="Debt Settlement1 Master"/>
    <s v="NY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CzF62fq0ui5gWSvSdWwhlpTfj8LIhsH5K0lLqAyhAP7Upn606mk8VAA-IJXXmgXyqqr5mpJs1AzoTjI50qYjEh6DzyG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"/>
  </r>
  <r>
    <x v="0"/>
    <x v="981"/>
    <s v="steve"/>
    <s v="jrstoyz2@yahoo.com"/>
    <s v="F58099BB-82C8-453A-BA83-4137C6F04866"/>
    <m/>
    <x v="7"/>
    <x v="0"/>
    <x v="0"/>
    <x v="0"/>
    <s v="NULL"/>
    <s v="Debt Settlement1 Master"/>
    <s v="NY"/>
    <x v="7"/>
    <m/>
    <x v="2"/>
    <s v="search.yahoo.com"/>
    <x v="2"/>
    <x v="2"/>
    <x v="1"/>
    <s v="lower car payments"/>
    <s v="http://search.yahoo.com/search;_ylt=A0geu6H9S91Jwf4Aw0ql87UF"/>
    <s v="fr2=sg-gac&amp;sado=1&amp;p=lower%20car%20payments&amp;fr=yfp-t-501&amp;fr2=sfp"/>
    <s v="http://www.debtreductioninc.com/index8.html"/>
    <s v="utm_source=yahoo&amp;utm_medium=cpc&amp;utm_campaign=DebtReductionInc&amp;utm_content=Lower%20Payments&amp;keyword=How%20To%20Lower%20Monthly%20Car%20Payments&amp;OVRAW=lower%20car%20payments&amp;OVKEY=how%20to%20lower%20monthly%20car%20payment&amp;OVMTC=advanced&amp;OVADID=42233385522&amp;"/>
  </r>
  <r>
    <x v="1"/>
    <x v="982"/>
    <s v="Bessie"/>
    <s v="bgeneva22@hotmail.com"/>
    <s v="5s4jOzfByES6d8bKhPILgg"/>
    <s v="Unable to contact - Bad Contact Information"/>
    <x v="0"/>
    <x v="0"/>
    <x v="0"/>
    <x v="0"/>
    <s v="NULL"/>
    <s v="creditsolutions-branded-shortform"/>
    <s v="NY"/>
    <x v="5"/>
    <m/>
    <x v="0"/>
    <s v="searchportal.information.com"/>
    <x v="7"/>
    <x v="5"/>
    <x v="9"/>
    <m/>
    <s v="http://searchportal.information.com/"/>
    <s v="epl=03750069UlsNZ0sAVVETVRBeUBESQ1sbSUAUQhkGDlpSVF0aUgpYGxFdWBdQXF5YDkYLAQNdRAZQRQ9PElIFBGEMfH9kNmpRDG1qVwIANGNQUg1AVAUQEVVTCkJeDQ1FVEEWV14IEAZUWk0LdBFSVDEGWRcFW0QGUFYSEAQFBxAHDldFFFZREVAOWBRaEVJUBVIeFgNSE1cOaBNaRFwRWkVNVFVDOlhVC1ZmCVJaBVkMBB4WA1ITVw5oF0x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983"/>
    <s v="marcia"/>
    <s v="sandm1487@hotmail.com"/>
    <s v="8D7DB97C-366C-4865-AE5F-FC04612EEC39"/>
    <m/>
    <x v="0"/>
    <x v="0"/>
    <x v="0"/>
    <x v="1"/>
    <n v="5"/>
    <s v="creditsolutions-branded-shortform"/>
    <s v="NY"/>
    <x v="0"/>
    <m/>
    <x v="0"/>
    <s v="www.ask.com"/>
    <x v="0"/>
    <x v="0"/>
    <x v="122"/>
    <s v="government debt relief"/>
    <s v="http://www.ask.com/web"/>
    <s v="q=government debt relief&amp;qsrc=0&amp;o=101676&amp;l=dis"/>
    <s v="http://www.debtreductioninc.com/index8.html"/>
    <s v="utm_source=google&amp;utm_medium=CPC&amp;utm_content=Holding%20Tank%20-%20Debt&amp;utm_campaign=Debt%20Holding%20Tank&amp;utm_term=Government%20debt%20relief&amp;keyword=How%20Can%20I%20Consolidate%20My%20Debt"/>
  </r>
  <r>
    <x v="0"/>
    <x v="984"/>
    <s v="gina"/>
    <s v="sweetpea4499@yahoo.com"/>
    <s v="FA463BE4-96A7-4D17-B11B-B6FD9FC333B3"/>
    <m/>
    <x v="0"/>
    <x v="0"/>
    <x v="0"/>
    <x v="1"/>
    <n v="3"/>
    <s v="creditsolutions-branded-shortform"/>
    <s v="NY"/>
    <x v="3"/>
    <m/>
    <x v="2"/>
    <s v="results.freeze.com"/>
    <x v="2"/>
    <x v="23"/>
    <x v="1"/>
    <m/>
    <s v="http://results.freeze.com/"/>
    <s v="q=student loan debt consoludation&amp;type=W3i_TB,142,3_6,NA%20Error,20090311,0,0,0,0"/>
    <s v="http://www.debtreductioninc.com/index8.html"/>
    <s v="utm_source=yahoo&amp;utm_medium=cpc&amp;utm_campaign=DebtReductionInc&amp;utm_content=Student%20Debt%20-%20high%20volume&amp;keyword=Student%20Loan%20Consolidation&amp;OVRAW=Student%20Loan%20Debt%20Cons%20OLU%20Dayton&amp;OVKEY=student%20loan%20debt&amp;OVMTC=advanced&amp;OVADID=4223325"/>
  </r>
  <r>
    <x v="2"/>
    <x v="105"/>
    <s v="Lee"/>
    <s v="leethomas@live.com"/>
    <s v="xw2-RcJdwEGnF5Ci9kB1og"/>
    <s v="Closed"/>
    <x v="2"/>
    <x v="0"/>
    <x v="0"/>
    <x v="0"/>
    <s v="NULL"/>
    <s v="Debt Settlement1 Master"/>
    <s v="NY"/>
    <x v="5"/>
    <m/>
    <x v="0"/>
    <s v="www.google.com"/>
    <x v="0"/>
    <x v="0"/>
    <x v="92"/>
    <s v="debt rescue usa"/>
    <s v="http://www.google.com/search"/>
    <s v="hl=en&amp;q=debt rescue usa&amp;aq=f&amp;oq=&amp;aqi=g2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0"/>
    <x v="985"/>
    <s v="Connie"/>
    <s v="tommiestanton@yahoo.com"/>
    <s v="DFDCD3AA-CFBF-4A98-B921-BE2BCDDF78FC"/>
    <m/>
    <x v="2"/>
    <x v="0"/>
    <x v="0"/>
    <x v="0"/>
    <s v="NULL"/>
    <s v="Debt Settlement1 Master"/>
    <s v="NY"/>
    <x v="7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ir21bx9f2Zt4HcbRLq0gJTTuXn4uVwhf_Hfd1UXOClEf81Flc-n0XwA-IJXXmgXyqqr5mpJs1AzoTjI50qYjEh6DzyG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0"/>
    <x v="986"/>
    <s v="Robin"/>
    <s v="robinsvet2001@aol.com"/>
    <s v="4616B20B-FA7B-4413-A61A-21D29F1048BC"/>
    <m/>
    <x v="5"/>
    <x v="0"/>
    <x v="0"/>
    <x v="0"/>
    <s v="NULL"/>
    <s v="Debt Settlement1 Master"/>
    <s v="FL"/>
    <x v="7"/>
    <m/>
    <x v="0"/>
    <s v="en.allexperts.com"/>
    <x v="5"/>
    <x v="27"/>
    <x v="4"/>
    <m/>
    <s v="http://en.allexperts.com/z/js/o.htm"/>
    <s v="k=debt%20laws&amp;d=Debt%20Laws&amp;r=http%3A//en.allexperts.com/q/Collections-Law-912/debt-collections-2.htm"/>
    <s v="http://www.debtreductioninc.com/index8.html"/>
    <s v="utm_source=google&amp;utm_medium=CPC&amp;utm_content=How&amp;utm_campaign=Debt%20Volume&amp;utm_term=debt&amp;keyword=Be%20Debt%20Free%20in%2012%20-%2036%20Months."/>
  </r>
  <r>
    <x v="0"/>
    <x v="987"/>
    <s v="Sonia Guerra"/>
    <s v="guerrasuarez@bellsouth.net"/>
    <s v="CDAC93B4-746A-43EA-95BF-FEE6E3A87480"/>
    <m/>
    <x v="6"/>
    <x v="0"/>
    <x v="0"/>
    <x v="0"/>
    <s v="NULL"/>
    <s v="Debt Settlement1 Master"/>
    <s v="FL"/>
    <x v="6"/>
    <m/>
    <x v="0"/>
    <s v="www.sedoparking.com"/>
    <x v="2"/>
    <x v="4"/>
    <x v="1"/>
    <m/>
    <s v="http://www.sedoparking.com/search/registrar.php"/>
    <s v="registrar=dotsterexpired&amp;domain=LEGALCREDITREPAIR.INFO&amp;site_id=4798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988"/>
    <s v="silva"/>
    <s v="silvausa@yandex.ru"/>
    <s v="532F9A95-22BB-44B1-A8D1-488971CD8C44"/>
    <m/>
    <x v="6"/>
    <x v="0"/>
    <x v="0"/>
    <x v="0"/>
    <n v="5"/>
    <s v="Debt Settlement1 Master"/>
    <s v="FL"/>
    <x v="9"/>
    <m/>
    <x v="0"/>
    <s v="www.google.com"/>
    <x v="7"/>
    <x v="2"/>
    <x v="18"/>
    <s v="www.chase.com creditcards payment"/>
    <s v="http://www.google.com/search"/>
    <s v="source=ig&amp;hl=en&amp;rlz=1W1ACGW_en&amp;q=www.chase.com creditcards payment&amp;aq=2&amp;oq=www.chas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989"/>
    <s v="haekwon"/>
    <s v="oneonlylhk@yahoo.com"/>
    <s v="C107AC04-0C5F-4A71-92B8-440DEF5FFB30"/>
    <m/>
    <x v="8"/>
    <x v="0"/>
    <x v="0"/>
    <x v="1"/>
    <n v="4"/>
    <s v="Debt Settlement1 Master"/>
    <s v="LA"/>
    <x v="0"/>
    <m/>
    <x v="2"/>
    <s v="search.yahoo.com"/>
    <x v="2"/>
    <x v="26"/>
    <x v="1"/>
    <s v="credit card debt"/>
    <s v="http://search.yahoo.com/search"/>
    <s v="p=credit card debt&amp;fr=yfp-t-501-s&amp;toggle=1&amp;cop=mss&amp;ei=UTF-8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934"/>
    <s v="Nick"/>
    <s v="nick02gi@hotmail.com"/>
    <s v="B21F5059-4176-4F8C-85C1-25D1924B4666"/>
    <m/>
    <x v="0"/>
    <x v="0"/>
    <x v="0"/>
    <x v="0"/>
    <s v="NULL"/>
    <s v="creditsolutions-branded-shortform"/>
    <s v="MI"/>
    <x v="9"/>
    <m/>
    <x v="2"/>
    <s v="search.yahoo.com"/>
    <x v="2"/>
    <x v="12"/>
    <x v="1"/>
    <s v="debt crisis hotline"/>
    <s v="http://search.yahoo.com/search"/>
    <s v="p=debt crisis hotline&amp;ei=UTF-8&amp;fr=yfp-t-501&amp;pstart=1&amp;b=11"/>
    <s v="http://www.debtreductioninc.com/index8.html"/>
    <s v="utm_source=yahoo&amp;utm_medium=cpc&amp;utm_campaign=DebtReductionInc&amp;utm_content=General%20Debt&amp;keyword=Debt%20Solutions&amp;OVRAW=debt%20crisis%20hotline&amp;OVKEY=debt%20crisis&amp;OVMTC=advanced&amp;OVADID=42233303522&amp;OVKWID=207713080022"/>
  </r>
  <r>
    <x v="0"/>
    <x v="990"/>
    <s v="timothy"/>
    <s v="brownhouse@q.com"/>
    <s v="AADDF5ED-CDD2-471E-BA2A-F3F7791BAFD6"/>
    <m/>
    <x v="0"/>
    <x v="0"/>
    <x v="0"/>
    <x v="0"/>
    <s v="NULL"/>
    <s v="creditsolutions-branded-shortform"/>
    <s v="CO"/>
    <x v="2"/>
    <m/>
    <x v="1"/>
    <s v="www.bing.com"/>
    <x v="1"/>
    <x v="1"/>
    <x v="1"/>
    <s v="debt reconsolidation"/>
    <s v="http://www.bing.com/search"/>
    <s v="q=debt reconsolidation&amp;FORM=MSNH11"/>
    <s v="http://www.debtreductioninc.com/index8.html"/>
    <s v="utm_source=AdKnowledge&amp;utm_medium=CPC&amp;utm_content=Consolidate&amp;20Debt&amp;utm_campaign=Financial%20Services&amp;keyword=Debt%20Consolidation%20Experts"/>
  </r>
  <r>
    <x v="2"/>
    <x v="991"/>
    <s v="Alisha"/>
    <s v="jayandali4ever@yahoo.com"/>
    <s v="Vk7wNCP88EmlpoySQdUUBw"/>
    <s v="EP Confirmed"/>
    <x v="0"/>
    <x v="0"/>
    <x v="0"/>
    <x v="1"/>
    <n v="2"/>
    <s v="creditsolutions-branded-shortform"/>
    <s v="AZ"/>
    <x v="2"/>
    <m/>
    <x v="2"/>
    <s v="search.yahoo.com"/>
    <x v="2"/>
    <x v="26"/>
    <x v="1"/>
    <s v="debt consolidation"/>
    <s v="http://search.yahoo.com/search"/>
    <s v="p=debt consolidation&amp;fr=yfp-t-501-s&amp;toggle=1&amp;cop=mss&amp;ei=UTF-8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992"/>
    <s v="leonard"/>
    <s v="leonardcarlile@yahoo.com"/>
    <s v="D31FADFA-DA09-4D10-BC82-3F61F7C58D2E"/>
    <m/>
    <x v="0"/>
    <x v="0"/>
    <x v="0"/>
    <x v="0"/>
    <n v="2"/>
    <s v="creditsolutions-branded-shortform"/>
    <s v="OR"/>
    <x v="9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993"/>
    <s v="Karey"/>
    <s v="mitchell_k@comcast.net"/>
    <s v="CE0DFCFA-AEBD-456F-83A6-6C3BBF0AC574"/>
    <m/>
    <x v="9"/>
    <x v="0"/>
    <x v="0"/>
    <x v="0"/>
    <s v="NULL"/>
    <s v="creditsolutions-branded-shortform"/>
    <s v="NM"/>
    <x v="5"/>
    <m/>
    <x v="0"/>
    <s v="www.google.com"/>
    <x v="7"/>
    <x v="2"/>
    <x v="58"/>
    <s v="lower my mortgage payment"/>
    <s v="http://www.google.com/search"/>
    <s v="hl=en&amp;q=lower my mortgage payment&amp;aq=5&amp;oq=lower my "/>
    <s v="http://www.debtreductioninc.com/index8.html"/>
    <s v="utm_source=google&amp;utm_medium=CPC&amp;utm_content=Lower%20Payments&amp;utm_campaign=Debt%20General&amp;utm_term=Lower%20mortgage%20payments&amp;keyword=How%20Can%20I%20Consolidate%20My%20Debt"/>
  </r>
  <r>
    <x v="2"/>
    <x v="973"/>
    <s v="Delores"/>
    <s v="djay@fidnet.com"/>
    <s v="fewEI_Ssckq6lNo0hL-8ZA"/>
    <s v="Closed"/>
    <x v="6"/>
    <x v="0"/>
    <x v="0"/>
    <x v="0"/>
    <s v="NULL"/>
    <s v="Debt Settlement1 Master"/>
    <s v="MO"/>
    <x v="6"/>
    <m/>
    <x v="0"/>
    <s v="www.google.com"/>
    <x v="7"/>
    <x v="2"/>
    <x v="18"/>
    <s v="www.Chase.com credit card payment"/>
    <s v="http://www.google.com/search"/>
    <s v="source=ig&amp;hl=en&amp;rlz=1G1GGLQ_ENUS311&amp;q=www.Chase.com credit card payment&amp;btnG=Google Search&amp;aq=f&amp;oq=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994"/>
    <s v="Kim"/>
    <s v="kmhansen2000@yahoo.com"/>
    <s v="C5E1A8AE-28FF-4FCB-8792-0908CACF292F"/>
    <m/>
    <x v="0"/>
    <x v="0"/>
    <x v="0"/>
    <x v="1"/>
    <n v="3"/>
    <s v="creditsolutions-branded-shortform"/>
    <s v="AZ"/>
    <x v="2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995"/>
    <s v="James"/>
    <s v="CARVER2185@roadrunner.com"/>
    <s v="aS3FjKqjskW5laZ0roIwZw"/>
    <s v="Unable to contact - Bad Contact Information"/>
    <x v="2"/>
    <x v="0"/>
    <x v="0"/>
    <x v="3"/>
    <n v="5"/>
    <s v="Debt Settlement1 Master"/>
    <s v="VA"/>
    <x v="9"/>
    <m/>
    <x v="2"/>
    <m/>
    <x v="2"/>
    <x v="17"/>
    <x v="1"/>
    <m/>
    <m/>
    <m/>
    <s v="http://www.debtreductioninc.com/index8.html"/>
    <s v="utm_source=yahoo&amp;utm_medium=cpc&amp;utm_campaign=DebtReductionInc&amp;utm_content=Credit%20Card%20Debt&amp;keyword=Managing%20Credit%20Card%20Debt&amp;OVRAW=credit%20card%20debt%20law&amp;OVKEY=managing%20credit%20card%20debt&amp;OVMTC=advanced&amp;OVADID=42233457522&amp;OVKWID=20771332"/>
  </r>
  <r>
    <x v="1"/>
    <x v="996"/>
    <s v="Howard"/>
    <s v="howardwsc@hotmail.com"/>
    <s v="EtF-JlflBUObppa7OGAo5Q"/>
    <s v="Contacted - Invalid Profile"/>
    <x v="0"/>
    <x v="0"/>
    <x v="0"/>
    <x v="1"/>
    <n v="5"/>
    <s v="creditsolutions-branded-shortform"/>
    <s v="HI"/>
    <x v="9"/>
    <m/>
    <x v="0"/>
    <s v="www.google.com"/>
    <x v="7"/>
    <x v="2"/>
    <x v="18"/>
    <s v="www.chase.com creditcards payment"/>
    <s v="http://www.google.com/search"/>
    <s v="sourceid=navclient&amp;aq=2&amp;oq=www.chase.&amp;ie=UTF-8&amp;rlz=1T4ADBR_enUS278US278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275"/>
    <s v="Edward"/>
    <s v="edwardleerb@aol.com"/>
    <s v="lktEpnQ_iEqDWG-_vty_ag"/>
    <s v="Closed"/>
    <x v="6"/>
    <x v="0"/>
    <x v="0"/>
    <x v="0"/>
    <s v="NULL"/>
    <s v="Debt Settlement1 Master"/>
    <s v="CA"/>
    <x v="7"/>
    <m/>
    <x v="0"/>
    <s v="www.google.com"/>
    <x v="0"/>
    <x v="0"/>
    <x v="158"/>
    <s v="visa debt"/>
    <s v="http://www.google.com/search"/>
    <s v="sourceid=navclient&amp;ie=UTF-8&amp;rlz=1T4SUNA_enUS278US279&amp;q=visa debt"/>
    <s v="http://www.debtreductioninc.com/index8.html"/>
    <s v="utm_source=google&amp;utm_medium=CPC&amp;utm_content=Holding%20Tank%20-%20Debt&amp;utm_campaign=Debt%20Holding%20Tank&amp;utm_term=Visa%20debt&amp;keyword=How%20Can%20I%20Consolidate%20My%20Debt"/>
  </r>
  <r>
    <x v="2"/>
    <x v="997"/>
    <s v="Jessie"/>
    <s v="jes_tei@yahoo.com"/>
    <s v="PyDcUWSDukWpmMDI4WOLvQ"/>
    <s v="Closed"/>
    <x v="6"/>
    <x v="0"/>
    <x v="0"/>
    <x v="0"/>
    <s v="NULL"/>
    <s v="Debt Settlement1 Master"/>
    <s v="HI"/>
    <x v="0"/>
    <m/>
    <x v="2"/>
    <s v="www.findstuff.com"/>
    <x v="2"/>
    <x v="58"/>
    <x v="1"/>
    <m/>
    <s v="http://www.findstuff.com/v3/index.php"/>
    <s v="uvx=1sYRgxuiPYfnSl4QrgxPpFPE16rWnVw29FUof_5aI-psvwiEMo2ng09lWPabfzKyAyez6Z0eFtV2CsftWbCBP_PCBvE0RdnGRBlCNFmbdXsvLHV4u_uEQg%2A%2A"/>
    <s v="http://www.debtreductioninc.com/index8.html"/>
    <s v="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"/>
  </r>
  <r>
    <x v="2"/>
    <x v="42"/>
    <s v="Julie"/>
    <s v="mjrbknel@consolidated.net"/>
    <s v="KUNwaXL_Vk6ruccJQSiAQg"/>
    <s v="EP Confirmed"/>
    <x v="0"/>
    <x v="0"/>
    <x v="0"/>
    <x v="0"/>
    <s v="NULL"/>
    <s v="creditsolutions-branded-shortform"/>
    <s v="IL"/>
    <x v="8"/>
    <m/>
    <x v="2"/>
    <s v="search.yahoo.com"/>
    <x v="2"/>
    <x v="45"/>
    <x v="1"/>
    <s v="cost of filing bankruptcy"/>
    <s v="http://search.yahoo.com/search"/>
    <s v="ei=UTF-8&amp;fr=yfp-t-501&amp;rs=1&amp;p=cost of filing bankruptcy&amp;rs=0&amp;fr2=rs-top"/>
    <s v="http://www.debtreductioninc.com/index8.html"/>
    <s v="utm_source=yahoo&amp;utm_medium=cpc&amp;utm_campaign=DebtReductionInc&amp;utm_content=Bankruptcy&amp;keyword=Avoid%20Filing%20Bankruptcy&amp;OVRAW=cost%20of%20filing%20bankruptcy&amp;OVKEY=cost%20of%20filing%20bankruptcy&amp;OVMTC=standard&amp;OVADID=42233326522&amp;OVKWID=207713075522"/>
  </r>
  <r>
    <x v="0"/>
    <x v="998"/>
    <s v="Angela"/>
    <s v="dominguezangela70@yahoo.com"/>
    <s v="AF9FB031-E207-4A90-9913-113C43A4EAB6"/>
    <m/>
    <x v="0"/>
    <x v="0"/>
    <x v="0"/>
    <x v="0"/>
    <s v="NULL"/>
    <s v="creditsolutions-branded-shortform"/>
    <s v="AZ"/>
    <x v="2"/>
    <m/>
    <x v="2"/>
    <s v="search.yahoo.com"/>
    <x v="2"/>
    <x v="7"/>
    <x v="1"/>
    <s v="consolidating"/>
    <s v="http://search.yahoo.com/search"/>
    <s v="p=consolidating&amp;ei=UTF-8&amp;fr=my-myy&amp;xargs=12KPjg1ipSroGmmvmnEOOIMLrcmUsOkZ7Fo5h7DOV5CtdY6hNdE%2DIfXpP0xZg6WO8T7xvSy7HBreVFdJGu277WVk0qfeO%5FL%2DX2yY7Cj9pjbeeVAetHK4MYl7n8nfJPPF42Ug%2E%2E&amp;pstart=7&amp;b=11"/>
    <s v="http://www.debtreductioninc.com/index8.html"/>
    <s v="utm_source=yahoo&amp;utm_medium=cpc&amp;utm_campaign=DebtReductionInc&amp;utm_content=Debt%20Consolidation&amp;keyword=Government%20Debt%20Consolidation&amp;OVRAW=consolidating&amp;OVKEY=debt%20consolidation%20government&amp;OVMTC=advanced&amp;OVADID=42233534522&amp;OVKWID=207713454522"/>
  </r>
  <r>
    <x v="0"/>
    <x v="999"/>
    <s v="jamie"/>
    <s v="jamiegaddy@cableone.net"/>
    <s v="39A5A35A-7825-4ADB-9E27-01FD99BFFDC0"/>
    <m/>
    <x v="0"/>
    <x v="0"/>
    <x v="0"/>
    <x v="0"/>
    <s v="NULL"/>
    <s v="creditsolutions-branded-shortform"/>
    <s v="AL"/>
    <x v="3"/>
    <m/>
    <x v="0"/>
    <s v="www.google.com"/>
    <x v="0"/>
    <x v="0"/>
    <x v="159"/>
    <s v="debtors court"/>
    <s v="http://www.google.com/search"/>
    <s v="sourceid=navclient&amp;ie=UTF-8&amp;rlz=1T4GGIH_enUS261US263&amp;q=debtors court"/>
    <s v="http://www.debtreductioninc.com/index8.html"/>
    <s v="utm_source=google&amp;utm_medium=CPC&amp;utm_content=Holding%20Tank%20-%20Debt&amp;utm_campaign=Debt%20Holding%20Tank&amp;utm_term=Debtors%20court&amp;keyword=How%20Can%20I%20Consolidate%20My%20Debt"/>
  </r>
  <r>
    <x v="0"/>
    <x v="1000"/>
    <s v="kaimi"/>
    <s v="warmleatherrats@yahoo.com"/>
    <s v="02C084E2-6AF4-492D-81AE-528E954AEB4B"/>
    <m/>
    <x v="0"/>
    <x v="0"/>
    <x v="0"/>
    <x v="1"/>
    <n v="5"/>
    <s v="creditsolutions-branded-shortform"/>
    <s v="OK"/>
    <x v="9"/>
    <m/>
    <x v="1"/>
    <s v="us.mc456.mail.yahoo.com"/>
    <x v="1"/>
    <x v="1"/>
    <x v="1"/>
    <m/>
    <s v="http://us.mc456.mail.yahoo.com/mc/welcome"/>
    <s v=".gx=0&amp;.rand=egm9mdfbg7hal"/>
    <s v="http://www.debtreductioninc.com/index8.html"/>
    <s v="utm_source=AdKnowledge&amp;utm_medium=CPC&amp;utm_content=Consolidate&amp;20Debt&amp;utm_campaign=Financial%20Services&amp;keyword=Debt%20Consolidation%20Experts"/>
  </r>
  <r>
    <x v="0"/>
    <x v="1001"/>
    <s v="rita"/>
    <s v="rita.lartey@sbcglobal.net"/>
    <s v="9CE06F50-CAA1-4D50-B540-8FBE5D9BEF53"/>
    <m/>
    <x v="13"/>
    <x v="0"/>
    <x v="0"/>
    <x v="0"/>
    <s v="NULL"/>
    <s v="Debt Settlement1 Master"/>
    <s v="TX"/>
    <x v="6"/>
    <m/>
    <x v="0"/>
    <s v="googleads.g.doubleclick.net"/>
    <x v="8"/>
    <x v="9"/>
    <x v="4"/>
    <m/>
    <s v="http://googleads.g.doubleclick.net/pagead/ads"/>
    <s v="client=ca-pub-0305756215531385&amp;dt=1238759240656&amp;lmt=1238759240&amp;prev_slotnames=5711777298&amp;output=html&amp;slotname=7101552033&amp;correlator=1238759240562&amp;url=http%3A%2F%2Fwww.expertlaw.com%2Fforums%2Fshowthread.php%3Ft%3D23337&amp;eid=30143022&amp;ref=http%3A%2F%2Fwww.go"/>
    <s v="http://www.debtreductioninc.com/index8.html"/>
    <s v="utm_source=google&amp;utm_medium=CPC&amp;utm_content=Debt&amp;utm_campaign=Debt%20Volume_TX&amp;utm_term=Debt&amp;keyword=How%20Can%20I%20Consolidate%20My%20Debt"/>
  </r>
  <r>
    <x v="2"/>
    <x v="464"/>
    <s v="Anthony"/>
    <s v="cau_asian@hotmail.com"/>
    <s v="S5H9nZ8GX0_UsuCjjJibxA"/>
    <s v="EP Confirmed"/>
    <x v="0"/>
    <x v="0"/>
    <x v="0"/>
    <x v="1"/>
    <n v="5"/>
    <s v="creditsolutions-branded-shortform"/>
    <s v="TX"/>
    <x v="7"/>
    <m/>
    <x v="0"/>
    <s v="www.google.com"/>
    <x v="0"/>
    <x v="0"/>
    <x v="92"/>
    <s v="debt rescue usa"/>
    <s v="http://www.google.com/search"/>
    <s v="source=ig&amp;hl=en&amp;rlz=&amp;q=debt rescue usa&amp;aq=0&amp;oq=debt rescue&amp;aqi=g9g%3As1"/>
    <s v="http://www.debtreductioninc.com/index8.html"/>
    <s v="utm_source=google&amp;utm_medium=CPC&amp;utm_content=Holding%20Tank%20-%20Debt&amp;utm_campaign=Debt%20Holding%20Tank&amp;utm_term=Debt%20rescue%20usa&amp;keyword=USA%20Debt%20Rescue%20Program"/>
  </r>
  <r>
    <x v="0"/>
    <x v="1002"/>
    <s v="mellisa"/>
    <s v="melissasallie020605@yahoo.com"/>
    <s v="9751B702-4A61-4CA7-899E-85E3E4F12958"/>
    <m/>
    <x v="11"/>
    <x v="0"/>
    <x v="0"/>
    <x v="0"/>
    <s v="NULL"/>
    <s v="creditsolutions-branded-shortform"/>
    <s v="TX"/>
    <x v="0"/>
    <m/>
    <x v="2"/>
    <s v="search.yahoo.com"/>
    <x v="2"/>
    <x v="5"/>
    <x v="1"/>
    <s v="default a school loan"/>
    <s v="http://search.yahoo.com/search"/>
    <s v="p=default a school loan&amp;fr=yfp-t-501&amp;toggle=1&amp;cop=mss&amp;ei=UTF-8"/>
    <s v="http://www.debtreductioninc.com/index8.html"/>
    <s v="utm_source=yahoo&amp;utm_medium=cpc&amp;utm_campaign=DebtReductionInc&amp;utm_content=Student%20Debt&amp;keyword=School%20Loan%20Default%20Solutions&amp;OVRAW=default%20a%20school%20loan&amp;OVKEY=default%20a%20school%20loan&amp;OVMTC=standard&amp;OVADID=41951236022&amp;OVKWID=207721361022"/>
  </r>
  <r>
    <x v="1"/>
    <x v="1003"/>
    <s v="Michael"/>
    <s v="mkilcoyne01@hotmail.com"/>
    <s v="_TjSvZfjA02BEgPFXqVhGg"/>
    <s v="Contacted - Invalid Profile"/>
    <x v="0"/>
    <x v="0"/>
    <x v="0"/>
    <x v="0"/>
    <s v="NULL"/>
    <s v="creditsolutions-branded-shortform"/>
    <s v="MA"/>
    <x v="8"/>
    <m/>
    <x v="0"/>
    <s v="www.google.com"/>
    <x v="7"/>
    <x v="2"/>
    <x v="160"/>
    <s v="lower monthly payments on private loans"/>
    <s v="http://www.google.com/search"/>
    <s v="hl=en&amp;q=lower monthly payments on private loans&amp;aq=f&amp;oq=&amp;aqi="/>
    <s v="http://www.debtreductioninc.com/index8.html"/>
    <s v="utm_source=google&amp;utm_medium=CPC&amp;utm_content=Lower%20Payments&amp;utm_campaign=Debt%20General&amp;utm_term=Lower%20monthly%20mortgage%20payments&amp;keyword=How%20Can%20I%20Consolidate%20My%20Debt"/>
  </r>
  <r>
    <x v="0"/>
    <x v="1004"/>
    <s v="RUBY"/>
    <s v="2WALLACE@EMBARQMAIL.COM"/>
    <s v="5A2EBD4B-BE74-4E41-94F5-44710973221E"/>
    <m/>
    <x v="8"/>
    <x v="0"/>
    <x v="0"/>
    <x v="1"/>
    <n v="4"/>
    <s v="Debt Settlement1 Master"/>
    <s v="FL"/>
    <x v="2"/>
    <m/>
    <x v="2"/>
    <s v="search.yahoo.com"/>
    <x v="2"/>
    <x v="47"/>
    <x v="1"/>
    <s v="debt counseling services"/>
    <s v="http://search.yahoo.com/search"/>
    <s v="p=debt counseling services&amp;ei=UTF-8&amp;fr=yfp-t-501-s&amp;fr2=rs-bottom&amp;rs=1&amp;xargs=12KPjg1itSroGmmvmnEOOIMLrcmUsOkZ7Fo5h7DOV5CtdY6hNdE%2DIfXpP0xZg6WO8T7xvSy7HBreVFdJGu277WVk0qfeO%5FLuL%2D1JnGy8lsaPTsbdNEF4MYl7n8nfJPPl42Ug%2E%2E&amp;pstart=7&amp;b=171"/>
    <s v="http://www.debtreductioninc.com/index8.html"/>
    <s v="utm_source=yahoo&amp;utm_medium=cpc&amp;utm_campaign=DebtReductionInc&amp;utm_content=Debt%20Services&amp;keyword=Debt%20Counseling%20Service&amp;OVRAW=debt%20counseling%20services&amp;OVKEY=debt%20counseling%20services&amp;OVMTC=standard&amp;OVADID=42233458022&amp;OVKWID=207713036522"/>
  </r>
  <r>
    <x v="0"/>
    <x v="1005"/>
    <s v="Mary"/>
    <s v="katibug@juno.com"/>
    <s v="42051471-0349-48E3-BCC6-4CED3007744B"/>
    <m/>
    <x v="0"/>
    <x v="0"/>
    <x v="0"/>
    <x v="0"/>
    <s v="NULL"/>
    <s v="creditsolutions-branded-shortform"/>
    <s v="FL"/>
    <x v="6"/>
    <m/>
    <x v="1"/>
    <s v="webmaila.juno.com"/>
    <x v="1"/>
    <x v="1"/>
    <x v="1"/>
    <m/>
    <s v="http://webmaila.juno.com/webmail/new/8"/>
    <s v="folder=Inbox&amp;msgNum=0000FWG0:001A30zv00000^dz&amp;block=1&amp;msgNature=all&amp;msgStatus=all&amp;count=1242310370&amp;content=central"/>
    <s v="http://www.debtreductioninc.com/index8.html"/>
    <s v="utm_source=AdKnowledge&amp;utm_medium=CPC&amp;utm_content=Consolidate&amp;20Debt&amp;utm_campaign=Financial%20Services&amp;keyword=Debt%20Consolidation%20Experts"/>
  </r>
  <r>
    <x v="2"/>
    <x v="1006"/>
    <s v="Cynthia"/>
    <s v="COwen1560@aol.com"/>
    <s v="GWy4TuG4l0y2i_cNi7OuNA"/>
    <s v="Closed"/>
    <x v="6"/>
    <x v="0"/>
    <x v="0"/>
    <x v="0"/>
    <s v="NULL"/>
    <s v="Debt Settlement1 Master"/>
    <s v="TX"/>
    <x v="5"/>
    <m/>
    <x v="0"/>
    <s v="www.google.com"/>
    <x v="7"/>
    <x v="5"/>
    <x v="161"/>
    <s v="student loan and credit card debt"/>
    <s v="http://www.google.com/search"/>
    <s v="q=student loan and credit card debt&amp;rls=com.microsoft:en-us:IE-Address&amp;ie=UTF-8&amp;oe=UTF-8&amp;sourceid=ie7&amp;rlz=1I7ADBR"/>
    <s v="http://www.debtreductioninc.com/index8.html"/>
    <s v="utm_source=google&amp;utm_medium=CPC&amp;utm_content=Student%20Debt&amp;utm_campaign=Debt%20General&amp;utm_term=Student%20and%20credit%20card%20debt&amp;keyword=How%20Can%20I%20Consolidate%20My%20Debt"/>
  </r>
  <r>
    <x v="2"/>
    <x v="902"/>
    <s v="Alfonso"/>
    <s v="Recovery3@elp.rr.com"/>
    <s v="magqsIjkFk2Ej2aVjphUoQ"/>
    <s v="Closed"/>
    <x v="0"/>
    <x v="0"/>
    <x v="0"/>
    <x v="0"/>
    <s v="NULL"/>
    <s v="creditsolutions-branded-shortform"/>
    <s v="TX"/>
    <x v="7"/>
    <m/>
    <x v="2"/>
    <s v="search.yahoo.com"/>
    <x v="6"/>
    <x v="62"/>
    <x v="1"/>
    <s v="debt solutions texas"/>
    <s v="http://search.yahoo.com/search"/>
    <s v="fr=yfp-t-835-s&amp;toggle=1&amp;cop=mss&amp;ei=UTF8&amp;p=debt%20solutions%20texas"/>
    <s v="http://www.debtreductioninc.com/index8.html"/>
    <s v="utm_source=yahoo&amp;utm_medium=cpc&amp;utm_campaign=state&amp;utm_content=Debt%20Solution&amp;keyword=Debt%20Solutions%20In%20Texas&amp;OVRAW=debt%20solutions%20texas&amp;OVKEY=debt%20solution%20texas&amp;OVMTC=standard&amp;OVADID=42233368522&amp;OVKWID=207729404022"/>
  </r>
  <r>
    <x v="2"/>
    <x v="1007"/>
    <s v="Janet"/>
    <s v="mikejan27@yahoo.com"/>
    <s v="_k4EAM3Sj0iLkZShY4mCKQ"/>
    <s v="EP Received"/>
    <x v="11"/>
    <x v="0"/>
    <x v="0"/>
    <x v="0"/>
    <s v="NULL"/>
    <s v="creditsolutions-branded-shortform"/>
    <s v="FL"/>
    <x v="0"/>
    <m/>
    <x v="0"/>
    <m/>
    <x v="2"/>
    <x v="17"/>
    <x v="1"/>
    <m/>
    <m/>
    <m/>
    <s v="http://www.debtreductioninc.com/index8.html"/>
    <s v="utm_source=Google&amp;utm_medium=cpc&amp;utm_campaign=DebtReductionInc&amp;utm_content=Credit%20Card%20Debt&amp;keyword=Credit%20Card%20Debt%20Services"/>
  </r>
  <r>
    <x v="1"/>
    <x v="1008"/>
    <s v="Caridad"/>
    <s v="caridadmillan@yahoo.com"/>
    <s v="Juv4c3P7BEqmMtl6gNroaQ"/>
    <s v="Unable to contact - Bad Contact Information"/>
    <x v="10"/>
    <x v="0"/>
    <x v="0"/>
    <x v="0"/>
    <n v="5"/>
    <s v="Debt Settlement1 Master"/>
    <s v="FL"/>
    <x v="9"/>
    <m/>
    <x v="0"/>
    <s v="googleads.g.doubleclick.net"/>
    <x v="2"/>
    <x v="5"/>
    <x v="1"/>
    <m/>
    <s v="http://googleads.g.doubleclick.net/pagead/ads"/>
    <s v="client=ca-pub-4018335132104035&amp;dt=1246246694843&amp;lmt=1246246694&amp;alternate_ad_url=http%3A%2F%2Fhindi.avadhwebs.com%2Fads%2Fads2.htm&amp;format=728x90_as&amp;output=html&amp;correlator=1246246694843&amp;url=http%3A%2F%2Fhindi.avadhwebs.com%2Fwebsite%2F1800iwillpay.com&amp;color"/>
    <s v="http://www.debtreductioninc.com/index8.html"/>
    <s v="utm_source=Google&amp;utm_medium=cpc&amp;utm_campaign=DebtReductionInc&amp;utm_content=Student%20Debt&amp;keyword=Defaulted%20Student%20Loan%20Solutions"/>
  </r>
  <r>
    <x v="0"/>
    <x v="1009"/>
    <s v="sylvia"/>
    <s v="sadames57@hotmail.com"/>
    <s v="6A38EC81-297B-480B-A237-E1EE168BE22E"/>
    <m/>
    <x v="4"/>
    <x v="0"/>
    <x v="0"/>
    <x v="0"/>
    <s v="NULL"/>
    <s v="Debt Settlement1 Master"/>
    <s v="NY"/>
    <x v="5"/>
    <m/>
    <x v="2"/>
    <s v="search.yahoo.com"/>
    <x v="2"/>
    <x v="7"/>
    <x v="1"/>
    <s v="my choice debt management"/>
    <s v="http://search.yahoo.com/search"/>
    <s v="ei=utf-8&amp;fr=slv8-hptb7&amp;p=my%20choice%20debt%20management&amp;type="/>
    <s v="http://www.debtreductioninc.com/index8.html"/>
    <s v="utm_source=yahoo&amp;utm_medium=cpc&amp;utm_campaign=DebtReductionInc&amp;utm_content=Debt%20Consolidation&amp;keyword=Debt%20Consolidation%20And%20Management&amp;OVRAW=my%20choice%20debt%20management&amp;OVKEY=my%20your%20debt%20consolidation%20management&amp;OVMTC=advanced&amp;OVADID="/>
  </r>
  <r>
    <x v="0"/>
    <x v="1010"/>
    <s v="michele"/>
    <s v="mmcderosa@optonline.net"/>
    <s v="AD5BE9B9-54AE-42A7-8C27-E4E668EB2304"/>
    <m/>
    <x v="0"/>
    <x v="0"/>
    <x v="0"/>
    <x v="1"/>
    <n v="5"/>
    <s v="creditsolutions-branded-shortform"/>
    <s v="NY"/>
    <x v="2"/>
    <m/>
    <x v="0"/>
    <s v="www.blogcatalog.com"/>
    <x v="0"/>
    <x v="0"/>
    <x v="162"/>
    <m/>
    <s v="http://www.blogcatalog.com/topic/do it yourself debt settlement/"/>
    <m/>
    <s v="http://www.debtreductioninc.com/index8.html"/>
    <s v="utm_source=google&amp;utm_medium=CPC&amp;utm_content=Holding%20Tank%20-%20Debt&amp;utm_campaign=Debt%20Holding%20Tank&amp;utm_term=Do%20it%20yourself%20debt%20negotiation&amp;keyword=How%20Can%20I%20Consolidate%20My%20Debt"/>
  </r>
  <r>
    <x v="0"/>
    <x v="1011"/>
    <s v="jeffrey d cole"/>
    <s v="dclexa@aol.com"/>
    <s v="B8F9A1F5-E273-4EEE-82E4-1D011DF438CB"/>
    <m/>
    <x v="0"/>
    <x v="0"/>
    <x v="0"/>
    <x v="0"/>
    <s v="NULL"/>
    <s v="creditsolutions-branded-shortform"/>
    <s v="NY"/>
    <x v="4"/>
    <m/>
    <x v="0"/>
    <s v="www.who.is"/>
    <x v="2"/>
    <x v="4"/>
    <x v="1"/>
    <m/>
    <s v="http://www.who.is/whois/debtbackupideas1.info/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012"/>
    <s v="Sally"/>
    <s v="garettos@jbltd.com"/>
    <s v="3BAD6C4E-8172-4605-951C-CD04ACE0D508"/>
    <m/>
    <x v="0"/>
    <x v="0"/>
    <x v="0"/>
    <x v="0"/>
    <s v="NULL"/>
    <s v="creditsolutions-branded-shortform"/>
    <s v="IL"/>
    <x v="0"/>
    <m/>
    <x v="0"/>
    <s v="www.google.com"/>
    <x v="7"/>
    <x v="2"/>
    <x v="18"/>
    <s v="www.chase.com creditcards payment"/>
    <s v="http://www.google.com/search"/>
    <s v="hl=en&amp;q=www.chase.com creditcards payment&amp;rlz=1W1ADBR_en&amp;aq=2&amp;oq=www.chase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013"/>
    <s v="Terry"/>
    <s v="terrynunez@cox.net"/>
    <s v="10450963-23C2-4CE2-98C4-569B78872C55"/>
    <m/>
    <x v="0"/>
    <x v="0"/>
    <x v="0"/>
    <x v="1"/>
    <n v="5"/>
    <s v="creditsolutions-branded-shortform"/>
    <s v="LA"/>
    <x v="2"/>
    <m/>
    <x v="0"/>
    <s v="www.google.com"/>
    <x v="7"/>
    <x v="2"/>
    <x v="93"/>
    <s v="lower my monthly bills"/>
    <s v="http://www.google.com/search"/>
    <s v="q=lower my monthly bills&amp;channel=linkdoctor"/>
    <s v="http://www.debtreductioninc.com/index8.html"/>
    <s v="utm_source=google&amp;utm_medium=CPC&amp;utm_content=Lower%20Payments&amp;utm_campaign=Debt%20General&amp;utm_term=Lower%20monthly%20bills&amp;keyword=How%20Can%20I%20Consolidate%20My%20Debt"/>
  </r>
  <r>
    <x v="1"/>
    <x v="1014"/>
    <s v="Mohammed"/>
    <s v="mo-taha-3@hotmail.com"/>
    <s v="wgf73iwOwk6g_iEk1FdNrw"/>
    <s v="Contacted - Invalid Profile"/>
    <x v="6"/>
    <x v="0"/>
    <x v="0"/>
    <x v="0"/>
    <s v="NULL"/>
    <s v="Debt Settlement1 Master"/>
    <s v="OK"/>
    <x v="6"/>
    <m/>
    <x v="0"/>
    <s v="www.google.com"/>
    <x v="7"/>
    <x v="2"/>
    <x v="18"/>
    <s v="www.chase.com creditcards payment"/>
    <s v="http://www.google.com/search"/>
    <s v="sourceid=navclient&amp;aq=2&amp;oq=www.chase&amp;ie=UTF-8&amp;rlz=1T4SUNA_enUS295US296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015"/>
    <s v="William"/>
    <s v="chip_hayes@hotmail.com"/>
    <s v="66983A6B-8BBA-4004-A126-ED5AD26398E3"/>
    <m/>
    <x v="0"/>
    <x v="0"/>
    <x v="0"/>
    <x v="1"/>
    <n v="5"/>
    <s v="creditsolutions-branded-shortform"/>
    <s v="VA"/>
    <x v="9"/>
    <m/>
    <x v="0"/>
    <s v="www.google.com"/>
    <x v="7"/>
    <x v="2"/>
    <x v="18"/>
    <s v="www.chase.com creditcards payment"/>
    <s v="http://www.google.com/search"/>
    <s v="hl=en&amp;q=www.chase.com creditcards payment&amp;aq=1&amp;oq=www.chase.com%2Fcreditcards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016"/>
    <s v="Ruth"/>
    <s v="rtusim@hotmail.com"/>
    <s v="3F57CD3A-7B59-4C4E-9293-DB0F889FD347"/>
    <m/>
    <x v="8"/>
    <x v="0"/>
    <x v="0"/>
    <x v="3"/>
    <n v="4"/>
    <s v="Debt Settlement1 Master"/>
    <s v="VA"/>
    <x v="2"/>
    <m/>
    <x v="0"/>
    <s v="moneyfor20s.about.com"/>
    <x v="2"/>
    <x v="5"/>
    <x v="1"/>
    <m/>
    <s v="http://moneyfor20s.about.com/od/managingyourstudentloans/tp/studentloanpymnts.htm"/>
    <m/>
    <s v="http://www.debtreductioninc.com/index12.html"/>
    <s v="utm_source=Google&amp;utm_medium=cpc&amp;utm_campaign=DebtReductionInc&amp;utm_content=Student%20Debt&amp;keyword=Defaulted%20Student%20Loan%20Solutions"/>
  </r>
  <r>
    <x v="0"/>
    <x v="1017"/>
    <s v="Leslie"/>
    <s v="frankandlesliec@yahoo.com"/>
    <s v="FB93D68D-F31E-4A87-9BFA-D0F9BCEF3E20"/>
    <m/>
    <x v="0"/>
    <x v="0"/>
    <x v="0"/>
    <x v="0"/>
    <s v="NULL"/>
    <s v="creditsolutions-branded-shortform"/>
    <s v="VA"/>
    <x v="2"/>
    <m/>
    <x v="0"/>
    <s v="googleads.g.doubleclick.net"/>
    <x v="2"/>
    <x v="4"/>
    <x v="1"/>
    <m/>
    <s v="http://googleads.g.doubleclick.net/pagead/ads"/>
    <s v="client=ca-pub-3089121361425291&amp;dt=1243478352475&amp;lmt=1240835804&amp;output=html&amp;slotname=1739470378&amp;correlator=1243478352475&amp;url=http%3A%2F%2Fwww.dinkytown.net%2Fdebt.html&amp;ref=http%3A%2F%2Fwww.dinkytown.net%2F&amp;frm=0&amp;ga_vid=338121781.1243478353&amp;ga_sid=124347835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17"/>
    <s v="Paul"/>
    <s v="zimmer.paul@cox.net"/>
    <s v="fiG55SjqGE2phDXv2PtrLw"/>
    <s v="Closed"/>
    <x v="0"/>
    <x v="0"/>
    <x v="0"/>
    <x v="0"/>
    <s v="NULL"/>
    <s v="creditsolutions-branded-shortform"/>
    <s v="VA"/>
    <x v="7"/>
    <m/>
    <x v="0"/>
    <s v="www.google.com"/>
    <x v="7"/>
    <x v="28"/>
    <x v="29"/>
    <s v="legal debt settlement"/>
    <s v="http://www.google.com/search"/>
    <s v="q=legal debt settlement&amp;ie=utf-8&amp;oe=utf-8&amp;aq=t&amp;rls=org.mozilla:en-US:official&amp;client=firefox-a"/>
    <s v="http://www.debtreductioninc.com/index8.html"/>
    <s v="utm_source=google&amp;utm_medium=CPC&amp;utm_content=Debt%20Negotiation&amp;utm_campaign=Debt%20General&amp;utm_term=Debt%20negotiation%20lawyer&amp;keyword=How%20Can%20I%20Consolidate%20My%20Debt"/>
  </r>
  <r>
    <x v="0"/>
    <x v="1018"/>
    <s v="Amy"/>
    <s v="amybaze@yahoo.com"/>
    <s v="97718240-5596-4DEF-A598-3B0A59373430"/>
    <m/>
    <x v="9"/>
    <x v="0"/>
    <x v="0"/>
    <x v="0"/>
    <s v="NULL"/>
    <s v="creditsolutions-branded-shortform"/>
    <s v="NV"/>
    <x v="6"/>
    <m/>
    <x v="1"/>
    <s v="us.mc366.mail.yahoo.com"/>
    <x v="1"/>
    <x v="1"/>
    <x v="1"/>
    <m/>
    <s v="http://us.mc366.mail.yahoo.com/mc/welcome"/>
    <s v=".gx=0&amp;.rand=9vijvdcu1hcp5"/>
    <s v="http://www.debtreductioninc.com/index8.html"/>
    <s v="utm_source=AdKnowledge&amp;utm_medium=CPC&amp;utm_content=Consolidate&amp;20Debt&amp;utm_campaign=Financial%20Services&amp;keyword=Debt%20Consolidation%20Experts"/>
  </r>
  <r>
    <x v="2"/>
    <x v="1019"/>
    <s v="Michelle"/>
    <s v="michelleah1992@yahoo.com"/>
    <s v="xxY0pVps0E_z5VhF8zG5yw"/>
    <s v="Closed"/>
    <x v="1"/>
    <x v="0"/>
    <x v="0"/>
    <x v="0"/>
    <s v="NULL"/>
    <s v="Debt Settlement1 Master"/>
    <s v="AZ"/>
    <x v="2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Debt%20Consolidation%20Services&amp;OVRAW=debt%20consolidation%20service&amp;OVKEY=debt%20consolidation%20service&amp;OVMTC=standard&amp;OVADID=41951255522&amp;OVKWID=20771"/>
  </r>
  <r>
    <x v="0"/>
    <x v="1020"/>
    <s v="frank"/>
    <s v="jmiller245@cox.net"/>
    <s v="DE4D2C5B-D5DA-4E29-9067-6E08CC5FDDC9"/>
    <m/>
    <x v="0"/>
    <x v="0"/>
    <x v="0"/>
    <x v="1"/>
    <n v="3"/>
    <s v="creditsolutions-branded-shortform"/>
    <s v="AZ"/>
    <x v="9"/>
    <m/>
    <x v="0"/>
    <s v="search28.info.com"/>
    <x v="7"/>
    <x v="2"/>
    <x v="18"/>
    <m/>
    <s v="http://search28.info.com/searchw"/>
    <s v="qkw=Chase Credit Card Payments On Line&amp;r_cop=aylf&amp;ocmp=4013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1021"/>
    <s v="Jennifer"/>
    <s v="jskennedy1@cox.net"/>
    <s v="pM2qjy-K_0GOuGkeshoS_w"/>
    <s v="EP Confirmed"/>
    <x v="8"/>
    <x v="0"/>
    <x v="0"/>
    <x v="1"/>
    <n v="5"/>
    <s v="Debt Settlement1 Master"/>
    <s v="NV"/>
    <x v="0"/>
    <m/>
    <x v="0"/>
    <s v="lds.families.com"/>
    <x v="5"/>
    <x v="27"/>
    <x v="4"/>
    <m/>
    <s v="http://lds.families.com/blog/getting-out-of-debt"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022"/>
    <s v="Barton"/>
    <s v="barton.tam@gmail.com"/>
    <s v="E90C8F65-390A-4BC6-85EA-33CEC68F92BA"/>
    <m/>
    <x v="0"/>
    <x v="0"/>
    <x v="0"/>
    <x v="0"/>
    <s v="NULL"/>
    <s v="creditsolutions-branded-shortform"/>
    <s v="AZ"/>
    <x v="0"/>
    <m/>
    <x v="2"/>
    <s v="studentdebtconsolidate.org"/>
    <x v="6"/>
    <x v="78"/>
    <x v="1"/>
    <m/>
    <s v="http://studentdebtconsolidate.org/result.php"/>
    <s v="Keywords=Debt%20Consolidation%20Student"/>
    <s v="http://www.debtreductioninc.com/index8.html"/>
    <s v="utm_source=yahoo&amp;utm_medium=cpc&amp;utm_campaign=state&amp;utm_content=Student%20Debt%20Consolidation&amp;keyword=Student%20Debt%20Consolidation%20In%20Oregon&amp;OVRAW=debt%20consolidation%20student&amp;OVKEY=student%20debt%20consolidation%20oregon&amp;OVMTC=advanced&amp;OVADID=422"/>
  </r>
  <r>
    <x v="0"/>
    <x v="1023"/>
    <s v="benjamin"/>
    <s v="benwilm@hotmail.com"/>
    <s v="5E0AE209-A022-40B9-879E-5695D5C95FC3"/>
    <m/>
    <x v="1"/>
    <x v="0"/>
    <x v="0"/>
    <x v="0"/>
    <s v="NULL"/>
    <s v="Debt Settlement1 Master"/>
    <s v="CA"/>
    <x v="2"/>
    <m/>
    <x v="0"/>
    <s v="www.google.com"/>
    <x v="7"/>
    <x v="5"/>
    <x v="9"/>
    <s v="pay defaulted student loan"/>
    <s v="http://www.google.com/search"/>
    <s v="client=safari&amp;rls=en-us&amp;q=pay defaulted student loan&amp;ie=UTF-8&amp;oe=UTF-8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024"/>
    <s v="PETER"/>
    <s v="pbetdashto@gmail.com"/>
    <s v="277CCBF5-3068-4231-AE6D-4F9862C54A47"/>
    <m/>
    <x v="0"/>
    <x v="0"/>
    <x v="0"/>
    <x v="0"/>
    <s v="NULL"/>
    <s v="creditsolutions-branded-shortform"/>
    <s v="NV"/>
    <x v="0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1"/>
    <x v="1025"/>
    <s v="Viannette"/>
    <s v="viannette_lara@yahoo.com"/>
    <s v="wN5qCXzeZE6ZIqbjjy0f5A"/>
    <s v="Contacted - Invalid Profile"/>
    <x v="0"/>
    <x v="0"/>
    <x v="0"/>
    <x v="0"/>
    <s v="NULL"/>
    <s v="creditsolutions-branded-shortform"/>
    <s v="NV"/>
    <x v="7"/>
    <m/>
    <x v="0"/>
    <s v="www.google.com"/>
    <x v="7"/>
    <x v="15"/>
    <x v="8"/>
    <s v="default student loan assistance"/>
    <s v="http://www.google.com/search"/>
    <s v="hl=en&amp;rls=com.microsoft%3Aen-us%3AIE-SearchBox&amp;rlz=1I7ADBF&amp;q=default student loan assistance&amp;aq=f&amp;oq=&amp;aqi=g1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1026"/>
    <s v="david"/>
    <s v="maxdavexx@yahoo.com"/>
    <s v="0D37FF68-83AD-489A-85B3-C7C7E7C037A0"/>
    <m/>
    <x v="0"/>
    <x v="0"/>
    <x v="0"/>
    <x v="0"/>
    <s v="NULL"/>
    <s v="creditsolutions-branded-shortform"/>
    <s v="AZ"/>
    <x v="6"/>
    <m/>
    <x v="0"/>
    <s v="search.alot.com"/>
    <x v="7"/>
    <x v="2"/>
    <x v="18"/>
    <s v="chase  credit card payment"/>
    <s v="http://search.alot.com/web"/>
    <s v="pr=frnt&amp;camp_id=14&amp;conf_id=25&amp;src_id=11076&amp;tb_version=2.4.2.399&amp;install_time=2009-04-27T17%3A24%3A00%2B0000&amp;client_id=A735F49001C9C79705CBC8C1&amp;q=chase  credit card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027"/>
    <s v="Ashley"/>
    <s v="ashley.gremillion@yahoo.com"/>
    <s v="27B51506-8AD1-4D71-AFB4-4C9F0DB453F7"/>
    <m/>
    <x v="6"/>
    <x v="0"/>
    <x v="0"/>
    <x v="0"/>
    <s v="NULL"/>
    <s v="Debt Settlement1 Master"/>
    <s v="LA"/>
    <x v="9"/>
    <m/>
    <x v="1"/>
    <s v="www.bing.com"/>
    <x v="1"/>
    <x v="1"/>
    <x v="1"/>
    <s v="FHA debt consolidation loans"/>
    <s v="http://www.bing.com/search"/>
    <s v="q=FHA debt consolidation loans&amp;FORM=HPDTDF"/>
    <s v="http://www.debtreductioninc.com/index8.html"/>
    <s v="utm_source=AdKnowledge&amp;utm_medium=CPC&amp;utm_content=Consolidate&amp;20Debt&amp;utm_campaign=Financial%20Services&amp;keyword=Debt%20Consolidation%20Experts"/>
  </r>
  <r>
    <x v="1"/>
    <x v="1028"/>
    <s v="Sammy"/>
    <s v="gravestone3@hotmail.com"/>
    <s v="CZV-S7NFSk6m0eU6QbW2iw"/>
    <s v="Contacted - Invalid Profile"/>
    <x v="8"/>
    <x v="0"/>
    <x v="0"/>
    <x v="1"/>
    <n v="4"/>
    <s v="Debt Settlement1 Master"/>
    <s v="LA"/>
    <x v="4"/>
    <m/>
    <x v="0"/>
    <s v="domains.googlesyndication.com"/>
    <x v="2"/>
    <x v="4"/>
    <x v="1"/>
    <m/>
    <s v="http://domains.googlesyndication.com/apps/domainpark/results.cgi"/>
    <s v="client=ca-dp-mdnh&amp;url=http://classactionlawsuit.com/&amp;hl=en&amp;ac=r&amp;q=Unsecured%20Debt%20Settlement&amp;afdt=dULqChbOgf0KEwjtg8y8_6acAhXJetoKHX1JMQEQAxgBIAcw6KyvDzgNUOisrw9Qie-oEFC93LYQUMKgryk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029"/>
    <s v="vida"/>
    <s v="mpdmg@cox.net"/>
    <s v="A89F38B2-93FD-4598-A4E2-F08BCA8F7763"/>
    <m/>
    <x v="2"/>
    <x v="0"/>
    <x v="0"/>
    <x v="0"/>
    <s v="NULL"/>
    <s v="Debt Settlement1 Master"/>
    <s v="AZ"/>
    <x v="0"/>
    <m/>
    <x v="0"/>
    <s v="www.google.com"/>
    <x v="5"/>
    <x v="9"/>
    <x v="4"/>
    <s v="debt rescue usa reviews"/>
    <s v="http://www.google.com/search"/>
    <s v="hl=en&amp;rlz=1T4TSHA_enUS299US299&amp;q=debt rescue usa reviews&amp;btnG=Search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0"/>
    <x v="1030"/>
    <s v="Cynthia"/>
    <s v="cynthiaaceasar@yahoo.com"/>
    <s v="3748CE6C-3B22-48D1-88F9-73F2A5B612D0"/>
    <m/>
    <x v="3"/>
    <x v="0"/>
    <x v="0"/>
    <x v="0"/>
    <s v="NULL"/>
    <s v="Debt Settlement1 Master"/>
    <s v="AZ"/>
    <x v="3"/>
    <m/>
    <x v="0"/>
    <s v="www.dogpile.com"/>
    <x v="0"/>
    <x v="0"/>
    <x v="62"/>
    <m/>
    <s v="http://www.dogpile.com/dogpile/ws/results/Web/debt%20cures%20they%20don't%20want%20you%20to%20know%20about/1/417/TopNavigation/Relevance/iq=true/zoom=off/_iceUrlFlag=7"/>
    <s v="_IceUrl=true"/>
    <s v="http://www.debtreductioninc.com/index8.html"/>
    <s v="utm_source=google&amp;utm_medium=CPC&amp;utm_content=Holding%20Tank%20-%20Debt&amp;utm_campaign=Debt%20Holding%20Tank&amp;utm_term=Debt%20cures%20they%20don%20t%20want%20you%20to%20know%20about&amp;keyword=How%20Can%20I%20Consolidate%20My%20Debt"/>
  </r>
  <r>
    <x v="0"/>
    <x v="1031"/>
    <s v="Bonny"/>
    <s v="bonnyhoffman@cox.net"/>
    <s v="70B2D2C2-5A09-4EFA-8C89-7D6909E8F16C"/>
    <m/>
    <x v="0"/>
    <x v="0"/>
    <x v="0"/>
    <x v="0"/>
    <n v="5"/>
    <s v="creditsolutions-branded-shortform"/>
    <s v="AZ"/>
    <x v="9"/>
    <m/>
    <x v="0"/>
    <s v="www.dogpile.com"/>
    <x v="0"/>
    <x v="0"/>
    <x v="92"/>
    <m/>
    <s v="http://www.dogpile.com/dogpile/ws/results/Web/www!FEdebt%20rescue%20U!FES!FEA!FEcom/1/417/TopNavigation/Relevance/iq=true/zoom=off/_iceUrlFlag=7"/>
    <s v="_IceUrl=true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0"/>
    <x v="1032"/>
    <s v="Daphne"/>
    <s v="tdaf41@aol.com"/>
    <s v="30D374BB-70FA-4B53-86E0-D0D2EFC98D6A"/>
    <m/>
    <x v="8"/>
    <x v="0"/>
    <x v="0"/>
    <x v="1"/>
    <n v="5"/>
    <s v="Debt Settlement1 Master"/>
    <s v="VA"/>
    <x v="0"/>
    <m/>
    <x v="0"/>
    <s v="search.mywebsearch.com"/>
    <x v="5"/>
    <x v="9"/>
    <x v="4"/>
    <m/>
    <s v="http://search.mywebsearch.com/mywebsearch/AJmain.jhtml"/>
    <s v="searchfor=lowering personal debt on my own&amp;st=kwd"/>
    <s v="http://www.debtreductioninc.com/index8.html"/>
    <s v="utm_source=google&amp;utm_medium=CPC&amp;utm_content=Debt&amp;utm_campaign=Debt%20Volume&amp;utm_term=Debt&amp;keyword=How%20Can%20I%20Consolidate%20My%20Debt"/>
  </r>
  <r>
    <x v="1"/>
    <x v="1033"/>
    <s v="Aaron"/>
    <s v="xgnxqlyyvzx6681@yahoo.com"/>
    <s v="g1wRAMa2uUi-EB108numqg"/>
    <s v="Contacted - Doesn't Qualify"/>
    <x v="8"/>
    <x v="0"/>
    <x v="0"/>
    <x v="0"/>
    <s v="NULL"/>
    <s v="Debt Settlement1 Master"/>
    <s v="NY"/>
    <x v="4"/>
    <m/>
    <x v="2"/>
    <s v="viewbmx.com"/>
    <x v="11"/>
    <x v="61"/>
    <x v="1"/>
    <m/>
    <s v="http://viewbmx.com/index.php"/>
    <s v="pt=1&amp;tid=20&amp;Query=2USvF6AvsmCD%2FRE2rDgzu74Ym4f%2FfJAXlp6Wl6iXG%2BdkZLsREZ%2B0kXVGwg4GlWSx1Hfp&amp;tis=1&amp;oq=06oENya4ZG1YS6vOLJwpLiFbgelW6z6-kNpJPeKQbpVd5Hd8DVydWKe9tEqaVxi-Ri6jfKMvZh1jAgzPu-3ODOkP42pp-NehBjbEgMXYepLhrlD3GUZ1DeKgZ8hrNXAgJ_2R_lhmAtYBY42GQ1p41ig"/>
    <s v="http://www.debtreductioninc.com/index8.html"/>
    <s v="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33022&amp;O"/>
  </r>
  <r>
    <x v="0"/>
    <x v="1034"/>
    <s v="Adrian"/>
    <s v="xgnxqlyyvzx6681@yahoo.com"/>
    <s v="D7B1196E-64F2-43A8-B4EB-4AA5C12EAB21"/>
    <m/>
    <x v="8"/>
    <x v="0"/>
    <x v="0"/>
    <x v="0"/>
    <s v="NULL"/>
    <s v="Debt Settlement1 Master"/>
    <s v="TX"/>
    <x v="4"/>
    <m/>
    <x v="2"/>
    <m/>
    <x v="11"/>
    <x v="61"/>
    <x v="1"/>
    <m/>
    <m/>
    <m/>
    <s v="http://www.debtreductioninc.com/index8.html"/>
    <s v="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06522&amp;O"/>
  </r>
  <r>
    <x v="0"/>
    <x v="1035"/>
    <s v="Fajardo"/>
    <s v="Sapphire24@msn.com"/>
    <s v="02068FC5-4671-4790-8142-F064A11C3A05"/>
    <m/>
    <x v="2"/>
    <x v="0"/>
    <x v="0"/>
    <x v="0"/>
    <s v="NULL"/>
    <s v="Debt Settlement1 Master"/>
    <s v="CA"/>
    <x v="2"/>
    <m/>
    <x v="0"/>
    <s v="www.google.com"/>
    <x v="0"/>
    <x v="0"/>
    <x v="163"/>
    <s v="how to pay debt"/>
    <s v="http://www.google.com/search"/>
    <s v="sourceid=navclient&amp;ie=UTF-8&amp;rlz=1T4ADBF_enUS308US323&amp;q=how to pay debt"/>
    <s v="http://www.debtreductioninc.com/index8.html"/>
    <s v="utm_source=google&amp;utm_medium=CPC&amp;utm_content=Holding%20Tank%20-%20Debt&amp;utm_campaign=Debt%20Holding%20Tank&amp;utm_term=How%20to%20pay%20debt&amp;keyword=How%20Can%20I%20Consolidate%20My%20Debt"/>
  </r>
  <r>
    <x v="2"/>
    <x v="857"/>
    <s v="Rebecca"/>
    <s v="ragreen1216@cox.net"/>
    <s v="7KXGUCWoVUapI7CZV-P_DA"/>
    <s v="Closed"/>
    <x v="0"/>
    <x v="0"/>
    <x v="0"/>
    <x v="0"/>
    <s v="NULL"/>
    <s v="creditsolutions-branded-shortform"/>
    <s v="CA"/>
    <x v="8"/>
    <m/>
    <x v="2"/>
    <s v="search.yahoo.com"/>
    <x v="2"/>
    <x v="20"/>
    <x v="1"/>
    <s v="debt consolidation of cal"/>
    <s v="http://search.yahoo.com/search"/>
    <s v="p=debt consolidation of cal&amp;fr=yfp-t-501&amp;toggle=1&amp;cop=mss&amp;ei=UTF-8"/>
    <s v="http://www.debtreductioninc.com/index8.html"/>
    <s v="utm_source=yahoo&amp;utm_medium=cpc&amp;utm_campaign=DebtReductionInc&amp;utm_content=Debt%20Consolidation%20-%20high%20volume&amp;keyword=About%20Debt%20Consolidation&amp;OVRAW=debt%20consolidation%20of%20cal&amp;OVKEY=debt%20consolidation&amp;OVMTC=advanced&amp;OVADID=42233440522&amp;OVKW"/>
  </r>
  <r>
    <x v="0"/>
    <x v="1036"/>
    <s v="Christian"/>
    <s v="chrisday1974@live.com"/>
    <s v="88101DA2-7809-40E7-8042-8E10049C2709"/>
    <m/>
    <x v="0"/>
    <x v="0"/>
    <x v="0"/>
    <x v="1"/>
    <n v="3"/>
    <s v="creditsolutions-branded-shortform"/>
    <s v="NE"/>
    <x v="7"/>
    <m/>
    <x v="2"/>
    <s v="www.fastbrowsersearch.com"/>
    <x v="2"/>
    <x v="12"/>
    <x v="1"/>
    <m/>
    <s v="http://www.fastbrowsersearch.com/results/results.aspx"/>
    <s v="q=debt resolution help&amp;s=TDBS&amp;v=13&amp;tid={4085454F-7FC3-EC70-C625-D330D180A44C}"/>
    <s v="http://www.debtreductioninc.com/index8.html"/>
    <s v="utm_source=yahoo&amp;utm_medium=cpc&amp;utm_campaign=DebtReductionInc&amp;utm_content=General%20Debt&amp;keyword=Debt%20Help&amp;OVRAW=debt%20resolution%20help&amp;OVKEY=debt%20help&amp;OVMTC=advanced&amp;OVADID=42233303522&amp;OVKWID=207713466022"/>
  </r>
  <r>
    <x v="0"/>
    <x v="1037"/>
    <s v="niva"/>
    <s v="nivagrc@yahoo.com"/>
    <s v="DB5DA735-C74C-4E6A-806D-9452A6E55F58"/>
    <m/>
    <x v="0"/>
    <x v="0"/>
    <x v="0"/>
    <x v="1"/>
    <n v="4"/>
    <s v="creditsolutions-branded-shortform"/>
    <s v="AL"/>
    <x v="7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2"/>
    <x v="1038"/>
    <s v="Amy"/>
    <s v="amy_v_richards@yahoo.com"/>
    <s v="glApG2TjJEyv54_YPxu1wg"/>
    <s v="EP Confirmed"/>
    <x v="2"/>
    <x v="0"/>
    <x v="0"/>
    <x v="1"/>
    <n v="5"/>
    <s v="Debt Settlement1 Master"/>
    <s v="AL"/>
    <x v="7"/>
    <m/>
    <x v="0"/>
    <s v="www.charter.net"/>
    <x v="5"/>
    <x v="9"/>
    <x v="4"/>
    <m/>
    <s v="http://www.charter.net/google/index.php"/>
    <s v="_LT=GOLP_GBARGLBIN_UGLSR&amp;context=www.charter.net&amp;q=debt advocacy group"/>
    <s v="http://www.debtreductioninc.com/index8.html"/>
    <s v="utm_source=google&amp;utm_medium=CPC&amp;utm_content=Debt&amp;utm_campaign=Debt%20Volume&amp;utm_term=Debt&amp;keyword=How%20Can%20I%20Consolidate%20My%20Debt"/>
  </r>
  <r>
    <x v="0"/>
    <x v="1039"/>
    <s v="Katie"/>
    <s v="katielacerda@yahoo.com"/>
    <s v="2C8FC736-7BA0-4399-A479-3A63B61BC168"/>
    <m/>
    <x v="9"/>
    <x v="0"/>
    <x v="0"/>
    <x v="0"/>
    <s v="NULL"/>
    <s v="creditsolutions-branded-shortform"/>
    <s v="CA"/>
    <x v="6"/>
    <m/>
    <x v="0"/>
    <s v="ezinearticles.com"/>
    <x v="9"/>
    <x v="8"/>
    <x v="3"/>
    <m/>
    <s v="http://ezinearticles.com/"/>
    <s v="Debt-Problems"/>
    <s v="http://www.debtreductioninc.com/index8.html"/>
    <s v="utm_source=google&amp;utm_medium=CPC&amp;utm_content=Settlement&amp;utm_campaign=Debt%20Volume_CA&amp;utm_term=Debt%20settlement&amp;keyword=How%20Can%20I%20Consolidate%20My%20Debt"/>
  </r>
  <r>
    <x v="0"/>
    <x v="1040"/>
    <s v="T'LANA"/>
    <s v="MRS.TLANALINDY@YAHOO.COM"/>
    <s v="9658831F-CA68-47BB-B52F-4CBD419A384A"/>
    <m/>
    <x v="8"/>
    <x v="0"/>
    <x v="0"/>
    <x v="2"/>
    <n v="3"/>
    <s v="Debt Settlement1 Master"/>
    <s v="LA"/>
    <x v="9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041"/>
    <s v="ryan"/>
    <s v="ryanmcwilliams@mac.com"/>
    <s v="A3EAC05D-2BCB-44A2-B099-FF00EC3EFA8C"/>
    <m/>
    <x v="6"/>
    <x v="0"/>
    <x v="0"/>
    <x v="0"/>
    <s v="NULL"/>
    <s v="Debt Settlement1 Master"/>
    <s v="OK"/>
    <x v="0"/>
    <m/>
    <x v="0"/>
    <s v="www.google.com"/>
    <x v="0"/>
    <x v="0"/>
    <x v="164"/>
    <s v="debt relief from 2009 stimulus package"/>
    <s v="http://www.google.com/search"/>
    <s v="q=debt relief from 2009 stimulus package&amp;hl=en&amp;client=safari&amp;rls=en-us&amp;start=30&amp;sa=N"/>
    <s v="http://www.debtreductioninc.com/index8.html"/>
    <s v="utm_source=google&amp;utm_medium=CPC&amp;utm_content=Holding%20Tank%20-%20Debt&amp;utm_campaign=Debt%20Holding%20Tank&amp;utm_term=Debt%20relief&amp;keyword=How%20Can%20I%20Consolidate%20My%20Debt"/>
  </r>
  <r>
    <x v="0"/>
    <x v="1042"/>
    <s v="Pam"/>
    <s v="scooberp@cox.net"/>
    <s v="493799F3-7FC9-4939-A6D1-1096E6A8A88B"/>
    <m/>
    <x v="6"/>
    <x v="0"/>
    <x v="0"/>
    <x v="0"/>
    <s v="NULL"/>
    <s v="Debt Settlement1 Master"/>
    <s v="OK"/>
    <x v="2"/>
    <m/>
    <x v="0"/>
    <s v="ndparking.com"/>
    <x v="2"/>
    <x v="5"/>
    <x v="1"/>
    <m/>
    <s v="http://ndparking.com/serve.php"/>
    <s v="lid=549836&amp;dn=osla.com"/>
    <s v="http://www.debtreductioninc.com/index8.html"/>
    <s v="utm_source=Google&amp;utm_medium=cpc&amp;utm_campaign=DebtReductionInc&amp;utm_content=Student%20Debt&amp;keyword=Defaulted%20Student%20Loan%20Solutions"/>
  </r>
  <r>
    <x v="0"/>
    <x v="1043"/>
    <s v="kathy"/>
    <s v="kathysmith558179@att.net"/>
    <s v="A2802886-D29F-411E-B120-990DC0A23CF8"/>
    <m/>
    <x v="6"/>
    <x v="0"/>
    <x v="0"/>
    <x v="0"/>
    <s v="NULL"/>
    <s v="Debt Settlement1 Master"/>
    <s v="CA"/>
    <x v="5"/>
    <m/>
    <x v="0"/>
    <s v="ezinearticles.com"/>
    <x v="2"/>
    <x v="4"/>
    <x v="1"/>
    <m/>
    <s v="http://ezinearticles.com/"/>
    <s v="What-to-Do-If-You-Fall-Behind-on-Credit-Cards&amp;id=2119350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044"/>
    <s v="Steven"/>
    <s v="sfig11@yahoo.com"/>
    <s v="33CC48D8-71DB-4558-9A4F-1372A20ED206"/>
    <m/>
    <x v="0"/>
    <x v="0"/>
    <x v="0"/>
    <x v="1"/>
    <n v="3"/>
    <s v="creditsolutions-branded-shortform"/>
    <s v="CA"/>
    <x v="2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0"/>
    <x v="1045"/>
    <s v="Jeff"/>
    <s v="joperbof@yahoo.com"/>
    <s v="810D80B7-3A5B-4309-AB46-6890007DA968"/>
    <m/>
    <x v="4"/>
    <x v="0"/>
    <x v="0"/>
    <x v="0"/>
    <s v="NULL"/>
    <s v="Debt Settlement1 Master"/>
    <s v="CA"/>
    <x v="3"/>
    <m/>
    <x v="0"/>
    <s v="googleads.g.doubleclick.net"/>
    <x v="2"/>
    <x v="5"/>
    <x v="1"/>
    <m/>
    <s v="http://googleads.g.doubleclick.net/pagead/ads"/>
    <s v="client=ca-pub-7025449865608971&amp;dt=1240200999720&amp;lmt=1236934008&amp;output=html&amp;slotname=3469039675&amp;correlator=1240200999720&amp;url=http%3A%2F%2Fwww.obamabailout.us%2Fstudentloans.html&amp;ref=http%3A%2F%2Fwww.obamabailout.us%2F&amp;frm=0&amp;ga_vid=1093860352.1240201000&amp;ga_"/>
    <s v="http://www.debtreductioninc.com/index8.html"/>
    <s v="utm_source=Google&amp;utm_medium=cpc&amp;utm_campaign=DebtReductionInc&amp;utm_content=Student%20Debt&amp;keyword=Defaulted%20Student%20Loan%20Solutions"/>
  </r>
  <r>
    <x v="0"/>
    <x v="1046"/>
    <s v="Mariphel"/>
    <s v="Mariphel@sbcglobal.net"/>
    <s v="B17A7306-EDD9-4FE1-B82C-5498EFF483E8"/>
    <m/>
    <x v="3"/>
    <x v="0"/>
    <x v="0"/>
    <x v="0"/>
    <s v="NULL"/>
    <s v="Debt Settlement1 Master"/>
    <s v="CA"/>
    <x v="1"/>
    <m/>
    <x v="2"/>
    <s v="search.yahoo.com"/>
    <x v="2"/>
    <x v="12"/>
    <x v="1"/>
    <s v="government debt help"/>
    <s v="http://search.yahoo.com/search"/>
    <s v="p=government debt help&amp;fr=yfp-t-501-s&amp;toggle=1&amp;cop=mss&amp;ei=UTF-8"/>
    <s v="http://www.debtreductioninc.com/index8.html"/>
    <s v="utm_source=yahoo&amp;utm_medium=cpc&amp;utm_campaign=DebtReductionInc&amp;utm_content=General%20Debt&amp;keyword=Debt%20Help&amp;OVRAW=government%20debt%20help&amp;OVKEY=debt%20help&amp;OVMTC=advanced&amp;OVADID=42233303522&amp;OVKWID=207713466022"/>
  </r>
  <r>
    <x v="0"/>
    <x v="1047"/>
    <s v="parandzem"/>
    <s v="sarkism@lavc.edu"/>
    <s v="8F1333D0-AEE9-4B6E-BC2A-543E1A1D1452"/>
    <m/>
    <x v="0"/>
    <x v="0"/>
    <x v="0"/>
    <x v="1"/>
    <n v="4"/>
    <s v="creditsolutions-branded-shortform"/>
    <s v="CA"/>
    <x v="7"/>
    <m/>
    <x v="2"/>
    <s v="search.yahoo.com"/>
    <x v="2"/>
    <x v="26"/>
    <x v="1"/>
    <s v="credit card debt consolidation"/>
    <s v="http://search.yahoo.com/search;_ylt=A0oGkkd8l79KpiMA5thXNyoA"/>
    <s v="fr2=sg-gac&amp;sado=1&amp;p=credit%20card%20debt%20consolidation&amp;fr=yfp-t-832&amp;pqstr=debt%20con&amp;gprid=5yMjsXCVTpOy8PLsp.4T1A&amp;sac=1&amp;sao=2"/>
    <s v="http://www.debtreductioninc.com/index8.html"/>
    <s v="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"/>
  </r>
  <r>
    <x v="0"/>
    <x v="1048"/>
    <s v="Rizwan"/>
    <s v="Rizzie7200@aol.com"/>
    <s v="C76BD60C-2AA2-48FD-9A51-35F63C1B06D6"/>
    <m/>
    <x v="0"/>
    <x v="0"/>
    <x v="0"/>
    <x v="1"/>
    <n v="4"/>
    <s v="creditsolutions-branded-shortform"/>
    <s v="CA"/>
    <x v="2"/>
    <m/>
    <x v="0"/>
    <s v="www.google.com"/>
    <x v="5"/>
    <x v="9"/>
    <x v="4"/>
    <s v="best review for debt relief"/>
    <s v="http://www.google.com/search"/>
    <s v="sourceid=navclient&amp;ie=UTF-8&amp;rlz=1T4TSHB_enUS316US316&amp;q=best review for debt relief"/>
    <s v="http://www.debtreductioninc.com/index8.html"/>
    <s v="utm_source=google&amp;utm_medium=CPC&amp;utm_content=Debt&amp;utm_campaign=Debt%20Volume&amp;utm_term=Debt&amp;keyword=How%20Can%20I%20Consolidate%20My%20Debt"/>
  </r>
  <r>
    <x v="2"/>
    <x v="1049"/>
    <s v="Linda"/>
    <s v="linda77@cox.net"/>
    <s v="YxZJifiRaUGIaPAezjy4pw"/>
    <s v="Closed"/>
    <x v="8"/>
    <x v="0"/>
    <x v="0"/>
    <x v="1"/>
    <n v="5"/>
    <s v="Debt Settlement1 Master"/>
    <s v="OK"/>
    <x v="8"/>
    <m/>
    <x v="0"/>
    <s v="www.google.com"/>
    <x v="0"/>
    <x v="0"/>
    <x v="92"/>
    <s v="Debt rescue USA"/>
    <s v="http://www.google.com/search"/>
    <s v="q=Debt rescue USA&amp;rls=com.microsoft:en-us:IE-SearchBox&amp;ie=UTF-8&amp;oe=UTF-8&amp;sourceid=ie7&amp;rlz=1I7TSHB"/>
    <s v="http://www.debtreductioninc.com/index8.html"/>
    <s v="utm_source=google&amp;utm_medium=CPC&amp;utm_content=Holding%20Tank%20-%20Debt&amp;utm_campaign=Debt%20Holding%20Tank&amp;utm_term=Debt%20rescue%20usa&amp;keyword=USA%20Debt%20Rescue%20Program"/>
  </r>
  <r>
    <x v="0"/>
    <x v="1050"/>
    <s v="Shelly"/>
    <s v="shellyereth@hotmail.com"/>
    <s v="93E4127A-7712-4497-8A39-85C412754586"/>
    <m/>
    <x v="8"/>
    <x v="0"/>
    <x v="0"/>
    <x v="1"/>
    <n v="3"/>
    <s v="Debt Settlement1 Master"/>
    <s v="LA"/>
    <x v="0"/>
    <m/>
    <x v="0"/>
    <s v="ezinearticles.com"/>
    <x v="10"/>
    <x v="7"/>
    <x v="165"/>
    <m/>
    <s v="http://ezinearticles.com/"/>
    <s v="Government-Debt-Consolidation-Loans&amp;id=197238"/>
    <s v="http://www.debtreductioninc.com/index8.html"/>
    <s v="utm_source=google&amp;utm_medium=CPC&amp;utm_content=Debt%20Consolidation&amp;utm_campaign=Debt%20Consolidation&amp;utm_term=Unsecured%20debt%20consolidation&amp;keyword=How%20Can%20I%20Consolidate%20My%20Debt"/>
  </r>
  <r>
    <x v="1"/>
    <x v="1051"/>
    <s v="Virgilie"/>
    <s v="princessvirgilie@hotmail.com"/>
    <s v="FYijkamCA0_ee_NU3nod0g"/>
    <s v="Unable to contact - Bad Contact Information"/>
    <x v="2"/>
    <x v="0"/>
    <x v="0"/>
    <x v="2"/>
    <n v="3"/>
    <s v="Debt Settlement1 Master"/>
    <s v="AZ"/>
    <x v="9"/>
    <m/>
    <x v="0"/>
    <s v="googleads.g.doubleclick.net"/>
    <x v="2"/>
    <x v="5"/>
    <x v="1"/>
    <m/>
    <s v="http://googleads.g.doubleclick.net/pagead/ads"/>
    <s v="client=ca-pub-2090988506854078&amp;dt=1248722269751&amp;lmt=1248722269&amp;output=html&amp;slotname=3682091518&amp;correlator=1248722269751&amp;url=http%3A%2F%2Fwww.collegescholarships.org%2Floans%2Fforbearance.htm&amp;frm=0&amp;ga_vid=1903851185.1248722270&amp;ga_sid=1248722270&amp;ga_hid=1156"/>
    <s v="http://www.debtreductioninc.com/index12.html"/>
    <s v="utm_source=Google&amp;utm_medium=cpc&amp;utm_campaign=DebtReductionInc&amp;utm_content=Student%20Debt&amp;keyword=Defaulted%20Student%20Loan%20Solutions"/>
  </r>
  <r>
    <x v="0"/>
    <x v="1052"/>
    <s v="PANDORA"/>
    <s v="pbuddy25@yahoo.com"/>
    <s v="51DC67DE-2458-4E14-8915-14E514F09A3F"/>
    <m/>
    <x v="0"/>
    <x v="0"/>
    <x v="0"/>
    <x v="0"/>
    <s v="NULL"/>
    <s v="creditsolutions-branded-shortform"/>
    <s v="VA"/>
    <x v="7"/>
    <m/>
    <x v="0"/>
    <s v="ezinearticles.com"/>
    <x v="2"/>
    <x v="5"/>
    <x v="1"/>
    <m/>
    <s v="http://ezinearticles.com/"/>
    <s v="Need-Help-Paying-Back-Student-Loans"/>
    <s v="http://www.debtreductioninc.com/index8.html"/>
    <s v="utm_source=Google&amp;utm_medium=cpc&amp;utm_campaign=DebtReductionInc&amp;utm_content=Student%20Debt&amp;keyword=Defaulted%20Student%20Loan%20Solutions"/>
  </r>
  <r>
    <x v="0"/>
    <x v="1053"/>
    <s v="chesney"/>
    <s v="chesney86@gmail.com"/>
    <s v="FDB3BB47-C6A8-42CB-9895-EC8469DB4A1F"/>
    <m/>
    <x v="0"/>
    <x v="0"/>
    <x v="0"/>
    <x v="0"/>
    <s v="NULL"/>
    <s v="creditsolutions-branded-shortform"/>
    <s v="LA"/>
    <x v="9"/>
    <m/>
    <x v="2"/>
    <s v="search.yahoo.com"/>
    <x v="2"/>
    <x v="11"/>
    <x v="1"/>
    <s v="how to get out of debt quickly"/>
    <s v="http://search.yahoo.com/search"/>
    <s v="p=how to get out of debt quickly&amp;fr=yfp-t-501-s&amp;toggle=1&amp;cop=mss&amp;ei=UTF-8"/>
    <s v="http://www.debtreductioninc.com/index8.html"/>
    <s v="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"/>
  </r>
  <r>
    <x v="2"/>
    <x v="536"/>
    <s v="Alicia"/>
    <s v="aliciad_123@yahoo.com"/>
    <s v="cUWdHkQ8PkCwYnHfjrAxpw"/>
    <s v="EP Confirmed"/>
    <x v="0"/>
    <x v="0"/>
    <x v="0"/>
    <x v="1"/>
    <n v="5"/>
    <s v="creditsolutions-branded-shortform"/>
    <s v="LA"/>
    <x v="9"/>
    <m/>
    <x v="0"/>
    <s v="ezinearticles.com"/>
    <x v="10"/>
    <x v="46"/>
    <x v="166"/>
    <m/>
    <s v="http://ezinearticles.com/"/>
    <s v="How-Can-I-Get-a-Fast-Bad-Credit-Personal-Loan"/>
    <s v="http://www.debtreductioninc.com/index8.html"/>
    <s v="utm_source=google&amp;utm_medium=CPC&amp;utm_content=Personal%20Debt%20Consolidation%20Loan&amp;utm_campaign=Debt%20Consolidation&amp;utm_term=Loan%20for%20personal%20debt&amp;keyword=How%20Can%20I%20Consolidate%20My%20Debt"/>
  </r>
  <r>
    <x v="1"/>
    <x v="1054"/>
    <s v="Edmond"/>
    <s v="edlabat@bellsouth.net"/>
    <s v="4ZDexOpctUO-jmeVEY5IxQ"/>
    <s v="Contacted - Doesn't Qualify"/>
    <x v="12"/>
    <x v="0"/>
    <x v="0"/>
    <x v="1"/>
    <n v="5"/>
    <s v="Debt Settlement1 Master"/>
    <s v="LA"/>
    <x v="9"/>
    <m/>
    <x v="0"/>
    <s v="finance.kosmix.com"/>
    <x v="7"/>
    <x v="2"/>
    <x v="18"/>
    <m/>
    <s v="http://finance.kosmix.com/topic/Exxonmobil_Credit_Card_Payment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1055"/>
    <s v="Karina"/>
    <s v="karigonzalez32@yahoo.com"/>
    <s v="SOIR3z_XvEOkpP9RBk577g"/>
    <s v="Contacted - Doesn't Qualify"/>
    <x v="2"/>
    <x v="0"/>
    <x v="0"/>
    <x v="0"/>
    <s v="NULL"/>
    <s v="Debt Settlement1 Master"/>
    <s v="TX"/>
    <x v="9"/>
    <m/>
    <x v="0"/>
    <s v="www.webcrawler.com"/>
    <x v="7"/>
    <x v="2"/>
    <x v="18"/>
    <m/>
    <s v="http://www.webcrawler.com/webcrawler303/ws/results/Web/credit card payment online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056"/>
    <s v="Jennifer"/>
    <s v="jennypearlmo@aol.com"/>
    <s v="24AEA7C0-508E-4723-8B08-F36359D47DAD"/>
    <m/>
    <x v="6"/>
    <x v="0"/>
    <x v="0"/>
    <x v="0"/>
    <s v="NULL"/>
    <s v="Debt Settlement1 Master"/>
    <s v="AL"/>
    <x v="7"/>
    <m/>
    <x v="2"/>
    <s v="search.yahoo.com"/>
    <x v="2"/>
    <x v="50"/>
    <x v="1"/>
    <s v="consolidated credit"/>
    <s v="http://search.yahoo.com/search"/>
    <s v="p=consolidated credit&amp;fr=yfp-t-501-s&amp;toggle=1&amp;cop=mss&amp;ei=UTF-8"/>
    <s v="http://www.debtreductioninc.com/index8.html"/>
    <s v="utm_source=yahoo&amp;utm_medium=cpc&amp;utm_campaign=DebtReductionInc&amp;utm_content=Credit%20Debt%20Consolidation&amp;keyword=Consolidate%20Credit&amp;OVRAW=consolidated%20credit&amp;OVKEY=consolidate%20credit&amp;OVMTC=advanced&amp;OVADID=42233460022&amp;OVKWID=207713318522"/>
  </r>
  <r>
    <x v="2"/>
    <x v="42"/>
    <s v="Shawnie"/>
    <s v="shawnie_perez@yahoo.com"/>
    <s v="HTiKGEjFkU_QvU5aWwELkQ"/>
    <s v="Closed"/>
    <x v="6"/>
    <x v="0"/>
    <x v="0"/>
    <x v="0"/>
    <s v="NULL"/>
    <s v="Debt Settlement1 Master"/>
    <s v="FL"/>
    <x v="8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0"/>
    <x v="1057"/>
    <s v="Robert"/>
    <s v="yantz1@bellsouth.net"/>
    <s v="40D85C9F-148A-4F6B-BD4E-39B31341A774"/>
    <m/>
    <x v="3"/>
    <x v="0"/>
    <x v="0"/>
    <x v="0"/>
    <s v="NULL"/>
    <s v="Debt Settlement1 Master"/>
    <s v="FL"/>
    <x v="3"/>
    <m/>
    <x v="2"/>
    <s v="search.yahoo.com"/>
    <x v="2"/>
    <x v="7"/>
    <x v="1"/>
    <s v="business dept consolidation + attorney+florida"/>
    <s v="http://search.yahoo.com/search"/>
    <s v="ei=utf-8&amp;fr=slv8-cclean&amp;p=business%20dept%20consolidation%20%2b%20attorney%2bflorida"/>
    <s v="http://www.debtreductioninc.com/index8.html"/>
    <s v="utm_source=yahoo&amp;utm_medium=cpc&amp;utm_campaign=DebtReductionInc&amp;utm_content=Debt%20Consolidation&amp;keyword=Business%20Debt%20Consolidation&amp;OVRAW=business%20debt%20consolidation%20%2B%20attorney%2Bflorida&amp;OVKEY=business%20debt%20consolidation&amp;OVMTC=advanced&amp;OV"/>
  </r>
  <r>
    <x v="0"/>
    <x v="1058"/>
    <s v="Blake"/>
    <s v="blakelanza@aol.com"/>
    <s v="4205D70A-1BB1-4F52-A468-02B7CEF91B7C"/>
    <m/>
    <x v="2"/>
    <x v="0"/>
    <x v="0"/>
    <x v="1"/>
    <n v="3"/>
    <s v="Debt Settlement1 Master"/>
    <s v="FL"/>
    <x v="7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2"/>
    <x v="1007"/>
    <s v="John"/>
    <s v="DECARDENASJOHN@YAHOO.COM"/>
    <s v="Yx1X5mpIyU2mA1DSq0Mm0g"/>
    <s v="Closed"/>
    <x v="1"/>
    <x v="0"/>
    <x v="0"/>
    <x v="0"/>
    <s v="NULL"/>
    <s v="Debt Settlement1 Master"/>
    <s v="FL"/>
    <x v="5"/>
    <m/>
    <x v="2"/>
    <s v="search.yahoo.com"/>
    <x v="2"/>
    <x v="16"/>
    <x v="1"/>
    <s v="harrassment debt collection"/>
    <s v="http://search.yahoo.com/search"/>
    <s v="p=harrassment debt collection&amp;fr=yfp-t-501&amp;toggle=1&amp;cop=mss&amp;ei=UTF-8"/>
    <s v="http://www.debtreductioninc.com/index8.html"/>
    <s v="utm_source=yahoo&amp;utm_medium=cpc&amp;utm_campaign=DebtReductionInc&amp;utm_content=Stop%20Collections&amp;keyword=Stop%20Debt%20Collector%20Harassment&amp;OVRAW=harassment%20debt%20collection&amp;OVKEY=harassment%20debt%20collector&amp;OVMTC=advanced&amp;OVADID=42233320022&amp;OVKWID=207"/>
  </r>
  <r>
    <x v="0"/>
    <x v="1059"/>
    <s v="maya"/>
    <s v="mayagorgoni@gmail.com"/>
    <s v="5159D9D5-BC9D-4E4D-9656-B772FE2AD934"/>
    <m/>
    <x v="8"/>
    <x v="0"/>
    <x v="0"/>
    <x v="0"/>
    <s v="NULL"/>
    <s v="Debt Settlement1 Master"/>
    <s v="NY"/>
    <x v="2"/>
    <m/>
    <x v="0"/>
    <s v="ads.cnn.com"/>
    <x v="2"/>
    <x v="5"/>
    <x v="1"/>
    <m/>
    <s v="http://ads.cnn.com/html.ng/site=cnn&amp;cnn_pagetype=article&amp;cnn_position=585x280_adlinks&amp;cnn_rollup=us&amp;params.styles=fs_dynamic&amp;tile=0169234495421&amp;domId=209617"/>
    <m/>
    <s v="http://www.debtreductioninc.com/index8.html"/>
    <s v="utm_source=Google&amp;utm_medium=cpc&amp;utm_campaign=DebtReductionInc&amp;utm_content=Student%20Debt&amp;keyword=Defaulted%20Student%20Loan%20Solutions"/>
  </r>
  <r>
    <x v="0"/>
    <x v="1060"/>
    <s v="Lindsey"/>
    <s v="lillabell26@yahoo.com"/>
    <s v="57097829-B7BB-44F8-93AD-09B21DC54E0B"/>
    <m/>
    <x v="0"/>
    <x v="0"/>
    <x v="0"/>
    <x v="0"/>
    <s v="NULL"/>
    <s v="creditsolutions-branded-shortform"/>
    <s v="FL"/>
    <x v="7"/>
    <m/>
    <x v="0"/>
    <s v="www.google.com"/>
    <x v="3"/>
    <x v="27"/>
    <x v="167"/>
    <s v="how do i lower my credit card interest rate"/>
    <s v="http://www.google.com/search"/>
    <s v="hl=en&amp;q=how do i lower my credit card interest rate&amp;aq=7&amp;oq=how do i lower my "/>
    <s v="http://www.debtreductioninc.com/index8.html"/>
    <s v="utm_source=google&amp;utm_medium=CPC&amp;utm_content=How&amp;utm_campaign=Credit&amp;utm_term=How%20do%20i%20lower%20my%20credit%20card%20interest%20rate&amp;keyword=How%20Can%20I%20Consolidate%20My%20Debt"/>
  </r>
  <r>
    <x v="0"/>
    <x v="1061"/>
    <s v="Patricia"/>
    <s v="snell50@aol.com"/>
    <s v="560327C9-974C-485C-8962-4B84BF1156D0"/>
    <m/>
    <x v="6"/>
    <x v="0"/>
    <x v="0"/>
    <x v="0"/>
    <s v="NULL"/>
    <s v="Debt Settlement1 Master"/>
    <s v="FL"/>
    <x v="6"/>
    <m/>
    <x v="0"/>
    <s v="www.google.com"/>
    <x v="7"/>
    <x v="28"/>
    <x v="29"/>
    <s v="lawyer for negotiate medical bill"/>
    <s v="http://www.google.com/search"/>
    <s v="sourceid=navclient&amp;ie=UTF-8&amp;rlz=1T4GGLL_en&amp;q=lawyer for negotiate medical bill"/>
    <s v="http://www.debtreductioninc.com/index8.html"/>
    <s v="utm_source=google&amp;utm_medium=CPC&amp;utm_content=Debt%20Negotiation&amp;utm_campaign=Debt%20General&amp;utm_term=Debt%20negotiation%20lawyer&amp;keyword=How%20Can%20I%20Consolidate%20My%20Debt"/>
  </r>
  <r>
    <x v="0"/>
    <x v="1062"/>
    <s v="Annie"/>
    <s v="awalsh7772@yahoo.com"/>
    <s v="D1D5C1BD-3842-4CA6-9005-5E227CD46E73"/>
    <m/>
    <x v="2"/>
    <x v="0"/>
    <x v="0"/>
    <x v="0"/>
    <s v="NULL"/>
    <s v="Debt Settlement1 Master"/>
    <s v="NY"/>
    <x v="7"/>
    <m/>
    <x v="2"/>
    <s v="search.yahoo.com"/>
    <x v="6"/>
    <x v="67"/>
    <x v="1"/>
    <s v="debt consolidation programs in NY"/>
    <s v="http://search.yahoo.com/search"/>
    <s v="p=debt consolidation programs in NY&amp;fr=yfp-t-106&amp;toggle=1&amp;cop=mss&amp;ei=UTF-8"/>
    <s v="http://www.debtreductioninc.com/index8.html"/>
    <s v="utm_source=yahoo&amp;utm_medium=cpc&amp;utm_campaign=state&amp;utm_content=About%20Debt%20Consolidation&amp;keyword=About%20Debt%20Consolidation%20In%20NY&amp;OVRAW=debt%20consolidation%20programs%20in%20NY&amp;OVKEY=debt%20consolidation%20in%20ny&amp;OVMTC=advanced&amp;OVADID=419513600"/>
  </r>
  <r>
    <x v="0"/>
    <x v="1063"/>
    <s v="JOE"/>
    <s v="RoeRandazzo@aol.com"/>
    <s v="539AF981-9F7E-420F-ACA6-99510ADF8A8F"/>
    <m/>
    <x v="7"/>
    <x v="0"/>
    <x v="0"/>
    <x v="0"/>
    <s v="NULL"/>
    <s v="Debt Settlement1 Master"/>
    <s v="NY"/>
    <x v="5"/>
    <m/>
    <x v="0"/>
    <s v="www.google.com"/>
    <x v="0"/>
    <x v="0"/>
    <x v="168"/>
    <s v="debt america"/>
    <s v="http://www.google.com/url"/>
    <s v="q=debt america&amp;url=/aclk%3Fsa%3Dl%26ai%3DCfPgZz3PzSaLPJ4mZlQeJrPD7AeDb1b8BnrGe-Qy_3dfhAhAEKAhQ5czosfr_____AWDJloyLwKTYD6AB4qGR9gPIAQGqBBNP0GzuB9wJdeQo1US7IxwFDASi%26num%3D7%26sig%3DAGiWqtwnyzhF38E7SqKMcUB92WB7CV3bJg%26q%3Dhttp://www.debtreductioninc.com/i"/>
    <s v="http://www.debtreductioninc.com/index8.html"/>
    <s v="utm_source=google&amp;utm_medium=CPC&amp;utm_content=Holding%20Tank%20-%20Debt&amp;utm_campaign=Debt%20Holding%20Tank&amp;utm_term=Debt%20america&amp;keyword=How%20Can%20I%20Consolidate%20My%20Debt"/>
  </r>
  <r>
    <x v="0"/>
    <x v="1064"/>
    <s v="Brian"/>
    <s v="beeg54@aol.com"/>
    <s v="BBCD7B04-A6DB-4590-9E8E-7714AF62B83F"/>
    <m/>
    <x v="11"/>
    <x v="0"/>
    <x v="0"/>
    <x v="0"/>
    <s v="NULL"/>
    <s v="creditsolutions-branded-shortform"/>
    <s v="NY"/>
    <x v="8"/>
    <m/>
    <x v="0"/>
    <s v="www.google.com"/>
    <x v="0"/>
    <x v="0"/>
    <x v="6"/>
    <s v="american debt foundation reviews"/>
    <s v="http://www.google.com/search"/>
    <s v="q=american debt foundation reviews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American%20debt&amp;keyword=How%20Can%20I%20Consolidate%20My%20Debt"/>
  </r>
  <r>
    <x v="0"/>
    <x v="1065"/>
    <s v="Brian"/>
    <s v="blackworld@earthlink.net"/>
    <s v="3F05E3E2-6C28-4C46-8D3A-9D977528BB5F"/>
    <m/>
    <x v="2"/>
    <x v="0"/>
    <x v="0"/>
    <x v="0"/>
    <s v="NULL"/>
    <s v="Debt Settlement1 Master"/>
    <s v="CO"/>
    <x v="3"/>
    <m/>
    <x v="0"/>
    <m/>
    <x v="3"/>
    <x v="27"/>
    <x v="169"/>
    <m/>
    <m/>
    <m/>
    <s v="http://www.debtreductioninc.com/index11.html"/>
    <s v="utm_source=google&amp;utm_medium=CPC&amp;utm_content=How&amp;utm_campaign=Credit&amp;utm_term=How%20to%20reduce%20credit%20card&amp;keyword=How%20Can%20I%20Consolidate%20My%20Debt"/>
  </r>
  <r>
    <x v="0"/>
    <x v="1066"/>
    <s v="stephanie"/>
    <s v="stephiswright@aol.com"/>
    <s v="EE4858EA-8953-4488-995B-6005E2E629A5"/>
    <m/>
    <x v="2"/>
    <x v="0"/>
    <x v="0"/>
    <x v="1"/>
    <n v="3"/>
    <s v="Debt Settlement1 Master"/>
    <s v="IN"/>
    <x v="7"/>
    <m/>
    <x v="0"/>
    <s v="googleads.g.doubleclick.net"/>
    <x v="2"/>
    <x v="4"/>
    <x v="1"/>
    <m/>
    <s v="http://googleads.g.doubleclick.net/pagead/ads"/>
    <s v="client=ca-pub-3089121361425291&amp;dt=1249436548994&amp;lmt=1246416433&amp;output=html&amp;slotname=1739470378&amp;correlator=1249436548994&amp;url=http%3A%2F%2Fwww.dinkytown.net%2Fdebt.html&amp;ref=http%3A%2F%2Fwww.dinkytown.net%2Fjava%2FConsolidate.html&amp;frm=0&amp;ga_vid=764032791.1249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067"/>
    <s v="Camille"/>
    <s v="c.mcgee2629@yahoo.com"/>
    <s v="FC4B7A47-221A-4245-97E2-9B6B35738F34"/>
    <m/>
    <x v="7"/>
    <x v="0"/>
    <x v="0"/>
    <x v="0"/>
    <s v="NULL"/>
    <s v="Debt Settlement1 Master"/>
    <s v="MO"/>
    <x v="7"/>
    <m/>
    <x v="2"/>
    <s v="search.yahoo.com"/>
    <x v="6"/>
    <x v="32"/>
    <x v="1"/>
    <s v="bankruptcy missouri"/>
    <s v="http://search.yahoo.com/search;_ylt=A0oGklr6reNJluQAMAVXNyoA"/>
    <s v="fr2=sg-gac&amp;sado=1&amp;p=bankruptcy%20missouri&amp;fr=hp-pvdt&amp;fr2=sb-top&amp;pqstr=bankruptcy%20Misso&amp;gprid=wuKZx8ReSHCXf7pY_MH28A"/>
    <s v="http://www.debtreductioninc.com/index8.html"/>
    <s v="utm_source=yahoo&amp;utm_medium=cpc&amp;utm_campaign=state&amp;utm_content=Bankruptcy%20And%20Chapter%2013&amp;keyword=Avoid%20Chapter%2013%20Bankruptcy%20In%20Missouri&amp;OVRAW=bankruptcy%20missouri&amp;OVKEY=chapter%2013%20bankruptcy%20missouri&amp;OVMTC=advanced&amp;OVADID=422333940"/>
  </r>
  <r>
    <x v="0"/>
    <x v="1068"/>
    <s v="Michelle"/>
    <s v="mlo77@aol.com"/>
    <s v="1AB4CB39-CAD2-43E4-80C1-7C05C2258BF6"/>
    <m/>
    <x v="2"/>
    <x v="0"/>
    <x v="0"/>
    <x v="0"/>
    <s v="NULL"/>
    <s v="Debt Settlement1 Master"/>
    <s v="MA"/>
    <x v="0"/>
    <m/>
    <x v="0"/>
    <s v="search.hp.my.aol.com"/>
    <x v="0"/>
    <x v="0"/>
    <x v="170"/>
    <s v="debt advice line"/>
    <s v="http://search.hp.my.aol.com/aol/weboffers"/>
    <s v="s_it=enus-mh-1_-hp-woh-cn-nb-le&amp;query=debt advice line"/>
    <s v="http://www.debtreductioninc.com/index8.html"/>
    <s v="utm_source=google&amp;utm_medium=CPC&amp;utm_content=Holding%20Tank%20-%20Debt&amp;utm_campaign=Debt%20Holding%20Tank&amp;utm_term=Debt%20advice%20line&amp;keyword=How%20Can%20I%20Consolidate%20My%20Debt"/>
  </r>
  <r>
    <x v="1"/>
    <x v="1069"/>
    <s v="Michael"/>
    <s v="michael.nguyen48@yahoo.com"/>
    <s v="bpUJ-MFr3UmYutaTeLrn3A"/>
    <s v="Contacted - Invalid Profile"/>
    <x v="6"/>
    <x v="0"/>
    <x v="0"/>
    <x v="0"/>
    <s v="NULL"/>
    <s v="Debt Settlement1 Master"/>
    <s v="LA"/>
    <x v="4"/>
    <m/>
    <x v="2"/>
    <s v="search.yahoo.com"/>
    <x v="2"/>
    <x v="12"/>
    <x v="1"/>
    <s v="become debt free"/>
    <s v="http://search.yahoo.com/search"/>
    <s v="p=become debt free&amp;fr=fptb-cclean-s&amp;toggle=1&amp;cop=mss&amp;ei=UTF-8"/>
    <s v="http://www.debtreductioninc.com/index8.html"/>
    <s v="utm_source=yahoo&amp;utm_medium=cpc&amp;utm_campaign=DebtReductionInc&amp;utm_content=General%20Debt&amp;keyword=Be%20Debt%20Free&amp;OVRAW=become%20debt%20free&amp;OVKEY=debt%20free&amp;OVMTC=advanced&amp;OVADID=42233303522&amp;OVKWID=207713077522"/>
  </r>
  <r>
    <x v="1"/>
    <x v="1070"/>
    <s v="Doris"/>
    <s v="dorisryan11@yahoo.com"/>
    <s v="Y-EYuRL51USa4mG6q-b7Hg"/>
    <s v="Unable to contact - Bad Contact Information"/>
    <x v="6"/>
    <x v="0"/>
    <x v="0"/>
    <x v="0"/>
    <s v="NULL"/>
    <s v="Debt Settlement1 Master"/>
    <s v="CA"/>
    <x v="0"/>
    <m/>
    <x v="2"/>
    <s v="rollerhockeystick.com"/>
    <x v="2"/>
    <x v="12"/>
    <x v="1"/>
    <m/>
    <s v="http://rollerhockeystick.com/index.php"/>
    <s v="pt=1&amp;tid=20&amp;Query=2USvF6AuNfx9YC4usDiyE5%2BSL38CCa80ML%2BvGqi4MXxg5Jmak5uamKiUm2iF3hSbsZVmSM8%2FOJU0T213AQ%3D%3D&amp;tis=1&amp;oq=06oENya4ZG1YS6vOLJwpLiFbgelW6z6-kNpJPeKQYM1txXYEfWqHAub8MXiNfaPG1dD5ngLGqkGh4bvs6GGrio74_4wWKNi84CvhY-zJnXzqRBVMm7hVsrxt_wDJcjEKuup2q"/>
    <s v="http://www.debtreductioninc.com/index8.html"/>
    <s v="utm_source=yahoo&amp;utm_medium=cpc&amp;utm_campaign=DebtReductionInc&amp;utm_content=General%20Debt&amp;keyword=Unsecured%20Debt%20Solutions&amp;OVRAW=unsecured%20debt&amp;OVKEY=unsecured%20debt&amp;OVMTC=standard&amp;OVADID=42233303522&amp;OVKWID=207713413022"/>
  </r>
  <r>
    <x v="2"/>
    <x v="1007"/>
    <s v="Gabriela"/>
    <s v="curvieluv@aol.com"/>
    <s v="qz_4orgNsU6nULP5SewU9Q"/>
    <s v="Closed"/>
    <x v="5"/>
    <x v="0"/>
    <x v="0"/>
    <x v="0"/>
    <s v="NULL"/>
    <s v="Debt Settlement1 Master"/>
    <s v="CA"/>
    <x v="7"/>
    <m/>
    <x v="0"/>
    <s v="googleads.g.doubleclick.net"/>
    <x v="2"/>
    <x v="16"/>
    <x v="1"/>
    <m/>
    <s v="http://googleads.g.doubleclick.net/pagead/ads"/>
    <s v="client=ca-pub-7805397860504090&amp;dt=1239762505562&amp;lmt=1239762505&amp;prev_slotnames=7216269925&amp;output=html&amp;slotname=5273749396&amp;correlator=1239762505046&amp;url=http%3A%2F%2Fwww.democraticunderground.com%2Fdiscuss%2Fduboard.php%3Faz%3Dview_all%26address%3D114x14764&amp;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1071"/>
    <s v="Abraham"/>
    <s v="abarragnon@charter.net"/>
    <s v="06C495F5-36DA-42E5-A5CD-77882A2139A6"/>
    <m/>
    <x v="2"/>
    <x v="0"/>
    <x v="0"/>
    <x v="0"/>
    <s v="NULL"/>
    <s v="Debt Settlement1 Master"/>
    <s v="CA"/>
    <x v="2"/>
    <m/>
    <x v="0"/>
    <m/>
    <x v="7"/>
    <x v="2"/>
    <x v="18"/>
    <m/>
    <m/>
    <m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072"/>
    <s v="Heather"/>
    <s v="hrobinson831@yahoo.com"/>
    <s v="0359AF35-7A69-4270-B9BE-76C09D1C9261"/>
    <m/>
    <x v="12"/>
    <x v="0"/>
    <x v="0"/>
    <x v="3"/>
    <n v="3"/>
    <s v="Debt Settlement1 Master"/>
    <s v="NY"/>
    <x v="9"/>
    <m/>
    <x v="2"/>
    <s v="search.yahoo.com"/>
    <x v="2"/>
    <x v="26"/>
    <x v="1"/>
    <s v="debt consolidation"/>
    <s v="http://search.yahoo.com/search;_ylt=A0geusfGg7VKxWMAE_BXNyoA"/>
    <s v="fr2=sg-gac&amp;sado=1&amp;p=debt%20consolidation&amp;fr=ush1-finance&amp;pqstr=consol&amp;gprid=otKyZNXPT2.EX24Vc3f4_A&amp;sac=1&amp;sao=2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1"/>
    <x v="1073"/>
    <s v="Martin"/>
    <s v="freeportgoldfish@yahoo.com"/>
    <s v="fp_nyMZKOUGCONXkr2VN5g"/>
    <s v="Contacted - Doesn't Qualify"/>
    <x v="8"/>
    <x v="0"/>
    <x v="0"/>
    <x v="3"/>
    <n v="2"/>
    <s v="Debt Settlement1 Master"/>
    <s v="NY"/>
    <x v="9"/>
    <m/>
    <x v="0"/>
    <s v="geonlineserice.com"/>
    <x v="2"/>
    <x v="2"/>
    <x v="1"/>
    <m/>
    <s v="http://geonlineserice.com/domainserve/domainSearch"/>
    <s v="sessionid=403e933920d87ba083cda98f92ad1d27b3988c52"/>
    <s v="http://www.debtreductioninc.com/index12.html"/>
    <s v="utm_source=Google&amp;utm_medium=cpc&amp;utm_campaign=DebtReductionInc&amp;utm_content=Lower%20Payments&amp;keyword=How%20To%20Lower%20Monthly%20Mortgage%20Payments"/>
  </r>
  <r>
    <x v="1"/>
    <x v="1074"/>
    <s v="Kristin"/>
    <s v="Psychologywhiz@yahoo.com"/>
    <s v="HZwk0ghKWE2sE4I5DQ9RXg"/>
    <s v="Unable to contact - Bad Contact Information"/>
    <x v="12"/>
    <x v="0"/>
    <x v="0"/>
    <x v="1"/>
    <n v="3"/>
    <s v="Debt Settlement1 Master"/>
    <s v="NY"/>
    <x v="8"/>
    <m/>
    <x v="2"/>
    <s v="search.yahoo.com"/>
    <x v="2"/>
    <x v="23"/>
    <x v="1"/>
    <s v="student debt"/>
    <s v="http://search.yahoo.com/search"/>
    <s v="p=student debt&amp;fr=yfp-t-150&amp;toggle=1&amp;cop=mss&amp;ei=UTF-8"/>
    <s v="http://www.debtreductioninc.com/index8.html"/>
    <s v="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"/>
  </r>
  <r>
    <x v="0"/>
    <x v="1075"/>
    <s v="joe"/>
    <s v="jditri19@aol.com"/>
    <s v="90899277-B3C2-4C1C-9D6A-75DA1252E800"/>
    <m/>
    <x v="0"/>
    <x v="0"/>
    <x v="0"/>
    <x v="0"/>
    <s v="NULL"/>
    <s v="creditsolutions-branded-shortform"/>
    <s v="NY"/>
    <x v="4"/>
    <m/>
    <x v="2"/>
    <s v="search.yahoo.com"/>
    <x v="2"/>
    <x v="17"/>
    <x v="1"/>
    <s v="how to settle credit card debt"/>
    <s v="http://search.yahoo.com/search"/>
    <s v="p=how to settle credit card debt&amp;fr=yfp-t-501-s&amp;toggle=1&amp;cop=mss&amp;ei=UTF-8"/>
    <s v="http://www.debtreductioninc.com/index8.html"/>
    <s v="utm_source=yahoo&amp;utm_medium=cpc&amp;utm_campaign=DebtReductionInc&amp;utm_content=Credit%20Card%20Debt&amp;keyword=Settle%20Credit%20Card%20Debt&amp;OVRAW=how%20to%20settle%20credit%20card%20debt&amp;OVKEY=how%20to%20settle%20credit%20card%20debt&amp;OVMTC=standard&amp;OVADID=422334"/>
  </r>
  <r>
    <x v="0"/>
    <x v="1076"/>
    <s v="michael"/>
    <s v="fermoy52@aol.com"/>
    <s v="61AFC297-8234-4678-B4E3-E1FADC071945"/>
    <m/>
    <x v="3"/>
    <x v="0"/>
    <x v="0"/>
    <x v="0"/>
    <s v="NULL"/>
    <s v="Debt Settlement1 Master"/>
    <s v="NY"/>
    <x v="0"/>
    <m/>
    <x v="0"/>
    <s v="www.google.com"/>
    <x v="0"/>
    <x v="0"/>
    <x v="171"/>
    <s v="federal debt relief system"/>
    <s v="http://www.google.com/search"/>
    <s v="hl=en&amp;q=federal debt relief system&amp;aq=1&amp;oq=federal debt "/>
    <s v="http://www.debtreductioninc.com/index8.html"/>
    <s v="utm_source=google&amp;utm_medium=CPC&amp;utm_content=Holding%20Tank%20-%20Debt&amp;utm_campaign=Debt%20Holding%20Tank&amp;utm_term=Federal%20debt%20relief%20system&amp;keyword=How%20Can%20I%20Consolidate%20My%20Debt"/>
  </r>
  <r>
    <x v="0"/>
    <x v="1077"/>
    <s v="LUIS"/>
    <s v="HOTBOY292@TMAIL.COM"/>
    <s v="4F7C242B-4829-46D9-A9B0-E4E9B125F6E2"/>
    <m/>
    <x v="0"/>
    <x v="0"/>
    <x v="0"/>
    <x v="0"/>
    <s v="NULL"/>
    <s v="creditsolutions-branded-shortform"/>
    <s v="NY"/>
    <x v="1"/>
    <m/>
    <x v="0"/>
    <s v="toolbar.inbox.com"/>
    <x v="0"/>
    <x v="0"/>
    <x v="172"/>
    <s v="debit"/>
    <s v="http://toolbar.inbox.com/search/results.aspx"/>
    <s v="q=debit&amp;tbid=80305&amp;tp=sf&amp;lng=en"/>
    <s v="http://www.debtreductioninc.com/index8.html"/>
    <s v="utm_source=google&amp;utm_medium=CPC&amp;utm_content=Holding%20Tank%20-%20Debt&amp;utm_campaign=Debt%20Holding%20Tank&amp;utm_term=Debit&amp;keyword=How%20Can%20I%20Consolidate%20My%20Debt"/>
  </r>
  <r>
    <x v="0"/>
    <x v="1078"/>
    <s v="Kim"/>
    <s v="tapgum81@msn.com"/>
    <s v="FF72DDF0-7B45-4367-8C4F-B8DAF712E70A"/>
    <m/>
    <x v="0"/>
    <x v="0"/>
    <x v="0"/>
    <x v="0"/>
    <s v="NULL"/>
    <s v="creditsolutions-branded-shortform"/>
    <s v="NY"/>
    <x v="0"/>
    <m/>
    <x v="2"/>
    <s v="cosovowar.com"/>
    <x v="2"/>
    <x v="3"/>
    <x v="1"/>
    <m/>
    <s v="http://cosovowar.com/handcrafted2.asp"/>
    <m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160522&amp;OVKWID=207713353522"/>
  </r>
  <r>
    <x v="2"/>
    <x v="1079"/>
    <s v="Brian"/>
    <s v="brnxgt@hotmail.com"/>
    <s v="jJ4yflikQ0GM0O1qjJZ5ew"/>
    <s v="Closed"/>
    <x v="8"/>
    <x v="0"/>
    <x v="0"/>
    <x v="1"/>
    <n v="3"/>
    <s v="Debt Settlement1 Master"/>
    <s v="NY"/>
    <x v="2"/>
    <m/>
    <x v="0"/>
    <s v="googleads.g.doubleclick.net"/>
    <x v="2"/>
    <x v="4"/>
    <x v="1"/>
    <s v="http://lopup.com"/>
    <s v="http://googleads.g.doubleclick.net/pagead/ads"/>
    <s v="client=ca-pub-2788748207884369&amp;dt=1248138977640&amp;lmt=1248138977&amp;output=html&amp;slotname=5418887531&amp;correlator=1248138977640&amp;url=http%3A%2F%2Flopup.com%2Fv%2Fcredit-and-lending%2Fcredit-default.php%3Fkw%3Dcredit%2520card%2520default%26OVRAW%3Dcredit%2520card%2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080"/>
    <s v="Amy"/>
    <s v="atarquinio@yahoo.com"/>
    <s v="378F4AFB-EB4E-402E-8910-3AE6B39E272C"/>
    <m/>
    <x v="8"/>
    <x v="0"/>
    <x v="0"/>
    <x v="0"/>
    <s v="NULL"/>
    <s v="Debt Settlement1 Master"/>
    <s v="AZ"/>
    <x v="3"/>
    <m/>
    <x v="0"/>
    <s v="collegesavings.about.com"/>
    <x v="2"/>
    <x v="5"/>
    <x v="1"/>
    <m/>
    <s v="http://collegesavings.about.com/od/financialaid/a/loanforgiveness.htm"/>
    <m/>
    <s v="http://www.debtreductioninc.com/index8.html"/>
    <s v="utm_source=Google&amp;utm_medium=cpc&amp;utm_campaign=DebtReductionInc&amp;utm_content=Student%20Debt&amp;keyword=Defaulted%20Student%20Loan%20Solutions"/>
  </r>
  <r>
    <x v="0"/>
    <x v="1081"/>
    <s v="celia"/>
    <s v="celia.mendez@twcable.com"/>
    <s v="D0CFE18A-0160-40D0-8A64-B686AA9F3C45"/>
    <m/>
    <x v="12"/>
    <x v="0"/>
    <x v="0"/>
    <x v="3"/>
    <n v="5"/>
    <s v="Debt Settlement1 Master"/>
    <s v="TX"/>
    <x v="4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082"/>
    <s v="Denise"/>
    <s v="gimblessed@hotmail.com"/>
    <s v="8B754EF0-0836-44CC-BA2B-0CB9B7F0A83B"/>
    <m/>
    <x v="0"/>
    <x v="0"/>
    <x v="0"/>
    <x v="0"/>
    <s v="NULL"/>
    <s v="creditsolutions-branded-shortform"/>
    <s v="TX"/>
    <x v="1"/>
    <m/>
    <x v="2"/>
    <s v="search.yahoo.com"/>
    <x v="11"/>
    <x v="79"/>
    <x v="1"/>
    <s v="chapter 7 bankruptcy"/>
    <s v="http://search.yahoo.com/search"/>
    <s v="ei=utf-8&amp;fr=slv8-yma3&amp;p=chapter%207%20bankruptcy&amp;type="/>
    <s v="http://www.debtreductioninc.com/index8.html"/>
    <s v="utm_source=yahoo&amp;utm_medium=cpc&amp;utm_campaign=DebtReductionInc%20-%20YSM%20Restructure%20(05/29/09)&amp;utm_content=Chapter%207%20Bankruptcy%20(LV)&amp;keyword=Avoid%20Filing%20Chapter%207%20Bankruptcy&amp;OVRAW=chapter%207%20bankruptcy&amp;OVKEY=chapter%207%20bankruptcy%"/>
  </r>
  <r>
    <x v="0"/>
    <x v="1083"/>
    <s v="jim"/>
    <s v="profsurles@msn.com"/>
    <s v="6CE6AD5E-F136-4351-87D1-9B399FFBB2DA"/>
    <m/>
    <x v="6"/>
    <x v="0"/>
    <x v="0"/>
    <x v="0"/>
    <s v="NULL"/>
    <s v="Debt Settlement1 Master"/>
    <s v="FL"/>
    <x v="2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084"/>
    <s v="linda"/>
    <s v="coolgrandma1952@yahoo.com"/>
    <s v="EE8745FD-8541-4506-B550-7327E16BF9C3"/>
    <m/>
    <x v="0"/>
    <x v="0"/>
    <x v="0"/>
    <x v="0"/>
    <s v="NULL"/>
    <s v="creditsolutions-branded-shortform"/>
    <s v="TX"/>
    <x v="8"/>
    <m/>
    <x v="1"/>
    <s v="us.mc308.mail.yahoo.com"/>
    <x v="1"/>
    <x v="1"/>
    <x v="1"/>
    <m/>
    <s v="http://us.mc308.mail.yahoo.com/mc/welcome"/>
    <s v=".gx=0&amp;.rand=a682nc0quuk4i"/>
    <s v="http://www.debtreductioninc.com/index8.html"/>
    <s v="utm_source=AdKnowledge&amp;utm_medium=CPC&amp;utm_content=Consolidate&amp;20Debt&amp;utm_campaign=Financial%20Services&amp;keyword=Debt%20Consolidation%20Experts"/>
  </r>
  <r>
    <x v="0"/>
    <x v="1085"/>
    <s v="hazivet"/>
    <s v="hazibola@hotmail.com"/>
    <s v="77786749-A444-4580-A890-1CA1FCF0D1FA"/>
    <m/>
    <x v="6"/>
    <x v="0"/>
    <x v="0"/>
    <x v="0"/>
    <n v="3"/>
    <s v="Debt Settlement1 Master"/>
    <s v="TX"/>
    <x v="9"/>
    <m/>
    <x v="2"/>
    <s v="ww23.rr.com"/>
    <x v="2"/>
    <x v="50"/>
    <x v="1"/>
    <m/>
    <s v="http://ww23.rr.com/search.php"/>
    <s v="querybox=consolidate credit en san antonio texas&amp;qs=06oENya4ZGM2qO9AyqXAqHLXKnW2kzlh6CxJGbsYJ1Klev8uYjHA-5U45fI1vCRjAuqj2dokn5_VKycaqvEpW8AfGgEwMBq5lFxzlf8lftM2WYR5HLfG16dAh0LLPQ-z_d_T5ERVqoQoEGiZ9xnsGsC9xtKwTYi-Fmc66nRf1KtD9rTyA2qwicx0qFVYwMTUco7Cr_WOXEP"/>
    <s v="http://www.debtreductioninc.com/index8.html"/>
    <s v="utm_source=yahoo&amp;utm_medium=cpc&amp;utm_campaign=DebtReductionInc&amp;utm_content=Credit%20Debt%20Consolidation&amp;keyword=Consolidate%20Credit&amp;OVRAW=consolidate%20credit%20en%20san%20antonio%20texas&amp;OVKEY=consolidate%20credit&amp;OVMTC=advanced&amp;OVADID=41951292022&amp;OVKWI"/>
  </r>
  <r>
    <x v="0"/>
    <x v="1086"/>
    <s v="jerry"/>
    <s v="jmulkey714@netzero.com"/>
    <s v="C504B7D8-5A27-47E4-8D0A-09D4FA44C0E8"/>
    <m/>
    <x v="0"/>
    <x v="0"/>
    <x v="0"/>
    <x v="0"/>
    <s v="NULL"/>
    <s v="creditsolutions-branded-shortform"/>
    <s v="FL"/>
    <x v="3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YjjsqeUFeiTVER7s62hlVerCiNsfvEkrV-TqJ6nANNPYTyGby0oenJzjVQ89oTY2H12Tgt4nZ0zwVVM-n22bcy1gE1GMKf_EkDysEY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"/>
  </r>
  <r>
    <x v="1"/>
    <x v="1087"/>
    <s v="Megan"/>
    <s v="SMCJFREELAND@GMAIL.COM"/>
    <s v="P047eZmkiku13B2pVPW5wA"/>
    <s v="Contacted - Doesn't Qualify"/>
    <x v="8"/>
    <x v="0"/>
    <x v="0"/>
    <x v="1"/>
    <n v="5"/>
    <s v="Debt Settlement1 Master"/>
    <s v="FL"/>
    <x v="0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0"/>
    <x v="1088"/>
    <s v="Annette"/>
    <s v="chicerchia@yahoo.com"/>
    <s v="346EB5E6-2F19-4BD3-9158-8B9BD3A6EB7E"/>
    <m/>
    <x v="3"/>
    <x v="0"/>
    <x v="0"/>
    <x v="0"/>
    <s v="NULL"/>
    <s v="Debt Settlement1 Master"/>
    <s v="FL"/>
    <x v="0"/>
    <m/>
    <x v="2"/>
    <s v="search.yahoo.com"/>
    <x v="2"/>
    <x v="12"/>
    <x v="1"/>
    <s v="florida debt relief center"/>
    <s v="http://search.yahoo.com/search"/>
    <s v="p=florida debt relief center&amp;fr=fp-yie8-s&amp;toggle=1&amp;cop=mss&amp;ei=UTF-8"/>
    <s v="http://www.debtreductioninc.com/index8.html"/>
    <s v="utm_source=yahoo&amp;utm_medium=cpc&amp;utm_campaign=DebtReductionInc&amp;utm_content=General%20Debt&amp;keyword=Debt%20Relief&amp;OVRAW=florida%20debt%20relief%20center&amp;OVKEY=debt%20relief&amp;OVMTC=advanced&amp;OVADID=42233303522&amp;OVKWID=207713042522"/>
  </r>
  <r>
    <x v="0"/>
    <x v="1089"/>
    <s v="richard"/>
    <s v="rtdriver38@aol.com"/>
    <s v="D1637C8C-B738-4F11-A7B1-90BC69C4CCE0"/>
    <m/>
    <x v="0"/>
    <x v="0"/>
    <x v="0"/>
    <x v="0"/>
    <s v="NULL"/>
    <s v="creditsolutions-branded-shortform"/>
    <s v="FL"/>
    <x v="9"/>
    <m/>
    <x v="2"/>
    <s v="www.justclicklocal.com"/>
    <x v="2"/>
    <x v="7"/>
    <x v="1"/>
    <m/>
    <s v="http://www.justclicklocal.com/local.php"/>
    <s v="query=govt debt consolidation&amp;source=q&amp;adgroupid=qbg550&amp;param1=quigo3"/>
    <s v="http://www.debtreductioninc.com/index8.html"/>
    <s v="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"/>
  </r>
  <r>
    <x v="0"/>
    <x v="1090"/>
    <s v="Denise"/>
    <s v="dhuber5@cfl.rr.com"/>
    <s v="59A5DE64-6542-4F08-B70E-2D06F2CF0B4F"/>
    <m/>
    <x v="0"/>
    <x v="0"/>
    <x v="0"/>
    <x v="1"/>
    <n v="5"/>
    <s v="creditsolutions-branded-shortform"/>
    <s v="FL"/>
    <x v="3"/>
    <m/>
    <x v="0"/>
    <s v="chirotalk.proboards.com"/>
    <x v="2"/>
    <x v="5"/>
    <x v="1"/>
    <m/>
    <s v="http://chirotalk.proboards.com/index.cgi"/>
    <s v="board=studentloans&amp;action=display&amp;thread=4325&amp;page=1"/>
    <s v="http://www.debtreductioninc.com/index12.html"/>
    <s v="utm_source=Google&amp;utm_medium=cpc&amp;utm_campaign=DebtReductionInc&amp;utm_content=Student%20Debt&amp;keyword=Defaulted%20Student%20Loan%20Solutions"/>
  </r>
  <r>
    <x v="1"/>
    <x v="1091"/>
    <s v="Charles"/>
    <s v="ebankscharles@yahoo.com"/>
    <s v="tjymdYGMBkqYi6xZX7MjUQ"/>
    <s v="Contacted - Invalid Profile"/>
    <x v="6"/>
    <x v="0"/>
    <x v="0"/>
    <x v="0"/>
    <s v="NULL"/>
    <s v="Debt Settlement1 Master"/>
    <s v="FL"/>
    <x v="2"/>
    <m/>
    <x v="2"/>
    <s v="search.yahoo.com"/>
    <x v="2"/>
    <x v="2"/>
    <x v="1"/>
    <s v="how to lower car payments"/>
    <s v="http://search.yahoo.com/search"/>
    <s v="p=how to lower car payments&amp;fr=yfp-t-501-s&amp;toggle=1&amp;cop=mss&amp;ei=UTF-8"/>
    <s v="http://www.debtreductioninc.com/index8.html"/>
    <s v="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"/>
  </r>
  <r>
    <x v="2"/>
    <x v="596"/>
    <s v="Cindy"/>
    <s v="cindylea54@hotmail.com"/>
    <s v="K79_3Ni4i02BVC5O1iy4Ag"/>
    <s v="Closed"/>
    <x v="0"/>
    <x v="0"/>
    <x v="0"/>
    <x v="0"/>
    <s v="NULL"/>
    <s v="creditsolutions-branded-shortform"/>
    <s v="TX"/>
    <x v="9"/>
    <m/>
    <x v="0"/>
    <s v="www.google.com"/>
    <x v="0"/>
    <x v="0"/>
    <x v="151"/>
    <s v="debt recovery"/>
    <s v="http://www.google.com/search"/>
    <s v="hl=en&amp;q=debt recovery&amp;aq=f&amp;oq=&amp;aqi=g10"/>
    <s v="http://www.debtreductioninc.com/index8.html"/>
    <s v="utm_source=google&amp;utm_medium=CPC&amp;utm_content=Holding%20Tank%20-%20Debt&amp;utm_campaign=Debt%20Holding%20Tank&amp;utm_term=Debt%20recovery&amp;keyword=How%20Can%20I%20Consolidate%20My%20Debt"/>
  </r>
  <r>
    <x v="0"/>
    <x v="1092"/>
    <s v="James"/>
    <s v="lizzietish4@aol.com"/>
    <s v="D0BA3A46-F45D-4BF7-9B99-BBBA77EAC39C"/>
    <m/>
    <x v="0"/>
    <x v="0"/>
    <x v="0"/>
    <x v="0"/>
    <n v="5"/>
    <s v="creditsolutions-branded-shortform"/>
    <s v="FL"/>
    <x v="3"/>
    <m/>
    <x v="0"/>
    <s v="www.soyouwanna.com"/>
    <x v="2"/>
    <x v="5"/>
    <x v="1"/>
    <m/>
    <s v="http://www.soyouwanna.com/site/syws/loans/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093"/>
    <s v="Teresa"/>
    <s v="nursetthomas@yahoo.com"/>
    <s v="C3919ECD-CEDC-4DC9-9827-F99BE373B92A"/>
    <m/>
    <x v="0"/>
    <x v="0"/>
    <x v="0"/>
    <x v="0"/>
    <s v="NULL"/>
    <s v="creditsolutions-branded-shortform"/>
    <s v="AL"/>
    <x v="5"/>
    <m/>
    <x v="2"/>
    <s v="search.yahoo.com"/>
    <x v="6"/>
    <x v="72"/>
    <x v="1"/>
    <s v="debt collection judgement alabama"/>
    <s v="http://search.yahoo.com/search"/>
    <s v="p=debt collection judgement alabama&amp;fr=mcsaoffblock"/>
    <s v="http://www.debtreductioninc.com/index8.html"/>
    <s v="utm_source=yahoo&amp;utm_medium=cpc&amp;utm_campaign=state&amp;utm_content=Debt%20Collection&amp;keyword=Debt%20Consolidation%20In%20Alabama&amp;OVRAW=debt%20collection%20judgement%20alabama&amp;OVKEY=debt%20collection%20alabama&amp;OVMTC=advanced&amp;OVADID=42233334522&amp;OVKWID=207713979"/>
  </r>
  <r>
    <x v="0"/>
    <x v="1094"/>
    <s v="tina"/>
    <s v="Tinamarie7825@aim.com"/>
    <s v="E7339226-4813-4486-869D-E5F0BF41F917"/>
    <m/>
    <x v="0"/>
    <x v="0"/>
    <x v="0"/>
    <x v="0"/>
    <s v="NULL"/>
    <s v="creditsolutions-branded-shortform"/>
    <s v="FL"/>
    <x v="9"/>
    <m/>
    <x v="2"/>
    <s v="www.consolidatebills.com"/>
    <x v="2"/>
    <x v="42"/>
    <x v="1"/>
    <m/>
    <s v="http://www.consolidatebills.com/"/>
    <m/>
    <s v="http://www.debtreductioninc.com/index8.html"/>
    <s v="utm_source=yahoo&amp;utm_medium=cpc&amp;utm_campaign=DebtReductionInc&amp;utm_content=Debt%20Consolidate&amp;keyword=Bill%20Consolidation%20Company&amp;OVRAW=Bill%20Consolidate&amp;OVKEY=bill%20consolidate&amp;OVMTC=standard&amp;OVADID=41951204022&amp;OVKWID=207713421522"/>
  </r>
  <r>
    <x v="0"/>
    <x v="1095"/>
    <s v="sherrelle"/>
    <s v="sherre05@yahoo.com"/>
    <s v="005A7918-8FE5-4769-8E47-11931B3B3682"/>
    <m/>
    <x v="10"/>
    <x v="0"/>
    <x v="0"/>
    <x v="1"/>
    <n v="3"/>
    <s v="Debt Settlement1 Master"/>
    <s v="AL"/>
    <x v="9"/>
    <m/>
    <x v="0"/>
    <s v="www.google.com"/>
    <x v="7"/>
    <x v="15"/>
    <x v="8"/>
    <s v="help with default student loans"/>
    <s v="http://www.google.com/search"/>
    <s v="hl=en&amp;q=help with default student loans&amp;aq=f&amp;oq=&amp;aqi=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1096"/>
    <s v="india"/>
    <s v="msindia1@yahoo.com"/>
    <s v="BED364E3-42F2-4907-9F63-86F499BE92A7"/>
    <m/>
    <x v="0"/>
    <x v="0"/>
    <x v="0"/>
    <x v="1"/>
    <n v="5"/>
    <s v="creditsolutions-branded-shortform"/>
    <s v="MI"/>
    <x v="2"/>
    <m/>
    <x v="2"/>
    <s v="search.yahoo.com"/>
    <x v="2"/>
    <x v="26"/>
    <x v="1"/>
    <s v="credit card debt"/>
    <s v="http://search.yahoo.com/search"/>
    <s v="ei=utf-8&amp;fr=slv8-yma3&amp;p=credit%20card%20debt&amp;type=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1"/>
    <x v="1097"/>
    <s v="Dave"/>
    <s v="dcgoat@yahoo.com"/>
    <s v="nUZxv-Qq7U2yb1zLsfQlGg"/>
    <s v="Unable to contact - Bad Contact Information"/>
    <x v="7"/>
    <x v="0"/>
    <x v="0"/>
    <x v="0"/>
    <s v="NULL"/>
    <s v="Debt Settlement1 Master"/>
    <s v="FL"/>
    <x v="8"/>
    <m/>
    <x v="2"/>
    <s v="news.search.yahoo.com"/>
    <x v="2"/>
    <x v="17"/>
    <x v="1"/>
    <s v="credit card debt company fees"/>
    <s v="http://news.search.yahoo.com/search/news;_ylt=A0WTTkjhCvZJ45UA9RXQtDMD;_ylu=X3oDMTBlM21mM3ZrBHNlYwNwYWdpbmF0aW9u"/>
    <s v="p=credit card debt company fees&amp;c=&amp;ei=UTF-8&amp;n=10&amp;fr=&amp;xargs=12KPjg1ihSroGmmvmnEOOIMLrcmUsOkZ7Fo5h7DOV5CtdY6hNdE%2DIfXpP0xZg6WO8T7xvSy7HBreVFdJGu277WVk0qfeO%5FI%2DL7yY7Cj9pjbbqiLdREL4Mfl7n8nfJLHU82&amp;pstart=4&amp;b=11"/>
    <s v="http://www.debtreductioninc.com/index8.html"/>
    <s v="utm_source=yahoo&amp;utm_medium=cpc&amp;utm_campaign=DebtReductionInc&amp;utm_content=Credit%20Card%20Debt&amp;keyword=Credit%20Card%20Debt%20Services&amp;OVRAW=credit%20card%20debt%20company%20fees&amp;OVKEY=credit%20card%20debt%20company&amp;OVMTC=advanced&amp;OVADID=42233453022&amp;OVKWI"/>
  </r>
  <r>
    <x v="0"/>
    <x v="1098"/>
    <s v="Tricia"/>
    <s v="heldt@bellsouth.net"/>
    <s v="7CA41EA1-2013-47C3-8C6A-A50B3DC60888"/>
    <m/>
    <x v="0"/>
    <x v="0"/>
    <x v="0"/>
    <x v="1"/>
    <n v="5"/>
    <s v="creditsolutions-branded-shortform"/>
    <s v="AL"/>
    <x v="2"/>
    <m/>
    <x v="0"/>
    <s v="www.google.com"/>
    <x v="0"/>
    <x v="0"/>
    <x v="48"/>
    <s v="personal credit counseling"/>
    <s v="http://www.google.com/cse"/>
    <s v="cx=014368166379998286206%3A-7q-kycmcak&amp;cof=FORID%3A11&amp;q=personal credit counseling&amp;submit.x=23&amp;submit.y=9&amp;ad=w9&amp;num=10&amp;rurl=http%3A%2F%2Fclarkhoward.com%2Fquery%2Fresults.html%3Fcx%3D014368166379998286206%253A-7q-kycmcak%26cof%3DFORID%253A11%26q%3Dpersona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1"/>
    <x v="1099"/>
    <s v="Tammy"/>
    <s v="tcstone08@aol.com"/>
    <s v="nJ1to7sOm0qAgGf3_0uWbA"/>
    <s v="Unable to contact - Bad Contact Information"/>
    <x v="6"/>
    <x v="0"/>
    <x v="0"/>
    <x v="0"/>
    <s v="NULL"/>
    <s v="Debt Settlement1 Master"/>
    <s v="AL"/>
    <x v="7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Voa2xYArYxrBDB2YkTQDssAXvrOktSh2royzPBlT81SvQyHbNiDhbwA-IJXXmgXyqqr5mpJs1AzoTjI50qYjEtK111M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"/>
  </r>
  <r>
    <x v="0"/>
    <x v="1100"/>
    <s v="Michael"/>
    <s v="dreammaster16@juno.com"/>
    <s v="B3755778-0A78-480C-BE21-7E73A4E6A5C3"/>
    <m/>
    <x v="6"/>
    <x v="0"/>
    <x v="0"/>
    <x v="0"/>
    <n v="5"/>
    <s v="Debt Settlement1 Master"/>
    <s v="NV"/>
    <x v="4"/>
    <m/>
    <x v="0"/>
    <s v="webmailb.juno.com"/>
    <x v="2"/>
    <x v="4"/>
    <x v="1"/>
    <m/>
    <s v="http://webmailb.juno.com/webmail/new/5"/>
    <s v="session_redirect=true&amp;userinfo=533c4f1775432848e6325c4d7aaed405&amp;count=124664738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01"/>
    <s v="john"/>
    <s v="ahull1977@yahoo.com"/>
    <s v="883E5912-11E8-46DE-9E91-41E681ABBAC1"/>
    <m/>
    <x v="6"/>
    <x v="0"/>
    <x v="0"/>
    <x v="1"/>
    <n v="3"/>
    <s v="Debt Settlement1 Master"/>
    <s v="VA"/>
    <x v="5"/>
    <m/>
    <x v="0"/>
    <s v="www.google.com"/>
    <x v="0"/>
    <x v="0"/>
    <x v="173"/>
    <s v="debt shield scam"/>
    <s v="http://www.google.com/search"/>
    <s v="sourceid=navclient&amp;aq=0h&amp;oq=debt&amp;ie=UTF-8&amp;rlz=1T4SKPB_en&amp;q=debt shield scam"/>
    <s v="http://www.debtreductioninc.com/index8.html"/>
    <s v="utm_source=google&amp;utm_medium=CPC&amp;utm_content=Holding%20Tank%20-%20Debt&amp;utm_campaign=Debt%20Holding%20Tank&amp;utm_term=Debt%20shield%20scam&amp;keyword=How%20Can%20I%20Consolidate%20My%20Debt"/>
  </r>
  <r>
    <x v="0"/>
    <x v="1102"/>
    <s v="Jeanette"/>
    <s v="nvs1jett@yahoo.com"/>
    <s v="A13A1A5E-F103-40B9-80E0-DDAD9E8FDBD2"/>
    <m/>
    <x v="0"/>
    <x v="0"/>
    <x v="0"/>
    <x v="0"/>
    <s v="NULL"/>
    <s v="creditsolutions-branded-shortform"/>
    <s v="NV"/>
    <x v="3"/>
    <m/>
    <x v="0"/>
    <s v="pagead2.googlesyndication.com"/>
    <x v="2"/>
    <x v="4"/>
    <x v="1"/>
    <m/>
    <s v="http://pagead2.googlesyndication.com/pagead/ads"/>
    <s v="client=ca-gurunet_wikianswers_radlinks_js&amp;hints=repossessionpersonal financebusiness and finance&amp;format=fp_al_lp&amp;output=html&amp;channel=null&amp;url=http%3A%2F%2Fwiki.answers.com%2FQ%2FCan_a_credit_card_company_garnish_your_wages&amp;kw_type=radlink&amp;hl=en&amp;rt=ChBKJU5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03"/>
    <s v="Joshua"/>
    <s v="jtg1028@hotmail.com"/>
    <s v="CF1A50E3-A059-47D7-B478-9133F33C416C"/>
    <m/>
    <x v="2"/>
    <x v="0"/>
    <x v="0"/>
    <x v="1"/>
    <n v="5"/>
    <s v="Debt Settlement1 Master"/>
    <s v="LA"/>
    <x v="9"/>
    <m/>
    <x v="0"/>
    <s v="www.docstoc.com"/>
    <x v="2"/>
    <x v="4"/>
    <x v="1"/>
    <m/>
    <s v="http://www.docstoc.com/docs/7925953/Loan-Calculator-Monthly-Interest"/>
    <m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412"/>
    <s v="James"/>
    <s v="huskerfan4ever@cox.net"/>
    <s v="IS3K1ltFp0S8eahB8CvrwQ"/>
    <s v="Closed"/>
    <x v="1"/>
    <x v="0"/>
    <x v="0"/>
    <x v="0"/>
    <s v="NULL"/>
    <s v="Debt Settlement1 Master"/>
    <s v="NE"/>
    <x v="7"/>
    <m/>
    <x v="0"/>
    <s v="googleads.g.doubleclick.net"/>
    <x v="2"/>
    <x v="16"/>
    <x v="1"/>
    <m/>
    <s v="http://googleads.g.doubleclick.net/pagead/ads"/>
    <s v="client=ca-pub-8225102170299886&amp;dt=1239640248682&amp;lmt=1239640248&amp;output=html&amp;slotname=5738667497&amp;correlator=1239640248682&amp;url=http%3A%2F%2Fwww.associatedcontent.com%2Farticle%2F595767%2Fdont_negotiate_with_debt_collectors.html%3Fcat%3D3&amp;ref=http%3A%2F%2Fwww"/>
    <s v="http://www.debtreductioninc.com/index8.html"/>
    <s v="utm_source=Google&amp;utm_medium=cpc&amp;utm_campaign=DebtReductionInc&amp;utm_content=Stop%20Collections&amp;keyword=How%20To%20Stop%20Bill%20Collectors%20From%20Calling"/>
  </r>
  <r>
    <x v="2"/>
    <x v="1104"/>
    <s v="Elia"/>
    <s v="elia1222@yahoo.com"/>
    <s v="rK83RMoW3kW-pABAcQOeaw"/>
    <s v="Closed"/>
    <x v="11"/>
    <x v="0"/>
    <x v="0"/>
    <x v="0"/>
    <s v="NULL"/>
    <s v="creditsolutions-branded-shortform"/>
    <s v="AZ"/>
    <x v="0"/>
    <m/>
    <x v="1"/>
    <s v="us.mg1.mail.yahoo.com"/>
    <x v="1"/>
    <x v="1"/>
    <x v="1"/>
    <m/>
    <s v="http://us.mg1.mail.yahoo.com/dc/launch"/>
    <s v=".gx=1&amp;.rand=eit8bhsp5mbgd"/>
    <s v="http://www.debtreductioninc.com/index8.html"/>
    <s v="utm_source=AdKnowledge&amp;utm_medium=CPC&amp;utm_content=Consolidate&amp;20Debt&amp;utm_campaign=Financial%20Services&amp;keyword=Debt%20Consolidation%20Experts"/>
  </r>
  <r>
    <x v="0"/>
    <x v="1105"/>
    <s v="Annette"/>
    <s v="ebg5hottie@yahoo.com"/>
    <s v="0969B01B-46A8-4ADE-8165-3222950B1461"/>
    <m/>
    <x v="6"/>
    <x v="0"/>
    <x v="0"/>
    <x v="0"/>
    <s v="NULL"/>
    <s v="Debt Settlement1 Master"/>
    <s v="LA"/>
    <x v="1"/>
    <m/>
    <x v="2"/>
    <s v="search.yahoo.com"/>
    <x v="2"/>
    <x v="2"/>
    <x v="1"/>
    <s v="lower monthly bills"/>
    <s v="http://search.yahoo.com/search"/>
    <s v="ei=utf-8&amp;fr=slv8-acer&amp;p=lower%20monthly%20bills&amp;type="/>
    <s v="http://www.debtreductioninc.com/index8.html"/>
    <s v="utm_source=yahoo&amp;utm_medium=cpc&amp;utm_campaign=DebtReductionInc&amp;utm_content=Lower%20Payments&amp;keyword=How%20To%20Lower%20Monthly%20Bills&amp;OVRAW=lower%20monthly%20bills&amp;OVKEY=lower%20monthly%20bills&amp;OVMTC=standard&amp;OVADID=42233385522&amp;OVKWID=207713094522"/>
  </r>
  <r>
    <x v="1"/>
    <x v="1106"/>
    <s v="Kevin"/>
    <s v="simplegifts4u_1@netzero.net"/>
    <s v="c-9X3TNJFUqVyAkudIpUyA"/>
    <s v="Contacted - Doesn't Qualify"/>
    <x v="8"/>
    <x v="0"/>
    <x v="0"/>
    <x v="0"/>
    <s v="NULL"/>
    <s v="Debt Settlement1 Master"/>
    <s v="NV"/>
    <x v="2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107"/>
    <s v="Jason"/>
    <s v="cheester2003@yahoo.com"/>
    <s v="94CE05AF-E126-4511-B1D2-9E18EEBC07EB"/>
    <m/>
    <x v="6"/>
    <x v="0"/>
    <x v="0"/>
    <x v="0"/>
    <s v="NULL"/>
    <s v="Debt Settlement1 Master"/>
    <s v="VA"/>
    <x v="2"/>
    <m/>
    <x v="2"/>
    <s v="search.yahoo.com"/>
    <x v="6"/>
    <x v="80"/>
    <x v="1"/>
    <s v="debt settlement virginia"/>
    <s v="http://search.yahoo.com/search"/>
    <s v="p=debt settlement virginia"/>
    <s v="http://www.debtreductioninc.com/index8.html"/>
    <s v="utm_source=yahoo&amp;utm_medium=cpc&amp;utm_campaign=state&amp;utm_content=Debt%20Settlement&amp;keyword=Debt%20Settlement%20In%20Virginia&amp;OVRAW=debt%20settlement%20virginia&amp;OVKEY=debt%20settlement%20virginia&amp;OVMTC=standard&amp;OVADID=42233365022&amp;OVKWID=207729284022"/>
  </r>
  <r>
    <x v="2"/>
    <x v="42"/>
    <s v="Joanne"/>
    <s v="kianajogreen@cox.net"/>
    <s v="Z6ckh_tPuEKc7CWNuePQGg"/>
    <s v="EP Sent"/>
    <x v="8"/>
    <x v="0"/>
    <x v="0"/>
    <x v="0"/>
    <s v="NULL"/>
    <s v="Debt Settlement1 Master"/>
    <s v="AZ"/>
    <x v="4"/>
    <m/>
    <x v="0"/>
    <s v="googleads.g.doubleclick.net"/>
    <x v="2"/>
    <x v="4"/>
    <x v="1"/>
    <m/>
    <s v="http://googleads.g.doubleclick.net/pagead/ads"/>
    <s v="client=ca-pub-7365497111999455&amp;dt=1245359221698&amp;lmt=1245359221&amp;prev_fmts=234x60_as%2C728x15_0ads_al_s&amp;format=120x600_as&amp;output=html&amp;correlator=1245359221597&amp;channel=6001012786&amp;url=http%3A%2F%2Fwww.whatsthecost.com%2FmySnowballs.aspx&amp;color_bg=FFFFFF&amp;color_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08"/>
    <s v="Constantine"/>
    <s v="Tbirdchachi@aol.com"/>
    <s v="1EDE8C96-1C85-4E31-8B13-36EDE21F110E"/>
    <m/>
    <x v="8"/>
    <x v="0"/>
    <x v="0"/>
    <x v="1"/>
    <n v="2"/>
    <s v="Debt Settlement1 Master"/>
    <s v="AZ"/>
    <x v="5"/>
    <m/>
    <x v="0"/>
    <s v="googleads.g.doubleclick.net"/>
    <x v="2"/>
    <x v="4"/>
    <x v="1"/>
    <m/>
    <s v="http://googleads.g.doubleclick.net/pagead/ads"/>
    <s v="client=ca-pub-5110325872386644&amp;dt=1248226110502&amp;lmt=1248226110&amp;output=html&amp;slotname=8528129592&amp;correlator=1248226110502&amp;url=http%3A%2F%2Fwww.filife.com%2Fguides%2Fhow-to-negotiate-with-credit-card-companies&amp;ref=http%3A%2F%2Fwww.google.com%2Fsearch%3Fsourc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09"/>
    <s v="peter"/>
    <s v="www.petertang@148.com"/>
    <s v="F259A1AC-008F-40D6-8F4A-AE5FFE5E70F9"/>
    <m/>
    <x v="11"/>
    <x v="0"/>
    <x v="0"/>
    <x v="0"/>
    <s v="NULL"/>
    <s v="creditsolutions-branded-shortform"/>
    <s v="CA"/>
    <x v="3"/>
    <m/>
    <x v="2"/>
    <s v="search7.info.com"/>
    <x v="2"/>
    <x v="35"/>
    <x v="1"/>
    <m/>
    <s v="http://search7.info.com/What%20Happen%20To%20Chapter%207"/>
    <s v="CMP=3540&amp;affiliate=rs2-1936_1179"/>
    <s v="http://www.debtreductioninc.com/index8.html"/>
    <s v="utm_source=yahoo&amp;utm_medium=cpc&amp;utm_campaign=DebtReductionInc&amp;utm_content=Chapter%207%20Bankruptcy&amp;keyword=Avoid%20Filing%20Chapter%207%20Bankruptcy&amp;OVRAW=What%20Happen%20To%20Chapter%207&amp;OVKEY=what%20to%20chapter%20seven&amp;OVMTC=advanced&amp;OVADID=42233379522"/>
  </r>
  <r>
    <x v="1"/>
    <x v="1110"/>
    <s v="Ucelar"/>
    <s v="heaven2522@yahoo.com"/>
    <s v="Gfv4Xow1YUGbUrG5X21Jiw"/>
    <s v="Unable to contact - Bad Contact Information"/>
    <x v="0"/>
    <x v="0"/>
    <x v="0"/>
    <x v="1"/>
    <n v="5"/>
    <s v="creditsolutions-branded-shortform"/>
    <s v="VA"/>
    <x v="4"/>
    <m/>
    <x v="0"/>
    <s v="aim.search.aol.com"/>
    <x v="0"/>
    <x v="0"/>
    <x v="174"/>
    <s v="debt rite"/>
    <s v="http://aim.search.aol.com/search/search"/>
    <s v="s_it=topsearchbox.search&amp;query=debt rite"/>
    <s v="http://www.debtreductioninc.com/index8.html"/>
    <s v="utm_source=google&amp;utm_medium=CPC&amp;utm_content=Holding%20Tank%20-%20Debt&amp;utm_campaign=Debt%20Holding%20Tank&amp;utm_term=Debt%20rite&amp;keyword=How%20Can%20I%20Consolidate%20My%20Debt"/>
  </r>
  <r>
    <x v="2"/>
    <x v="915"/>
    <s v="Russell"/>
    <s v="russelltim@live.com"/>
    <s v="bIr3iScKpEeyFdQ7cJE2MA"/>
    <s v="Closed"/>
    <x v="0"/>
    <x v="0"/>
    <x v="0"/>
    <x v="0"/>
    <s v="NULL"/>
    <s v="creditsolutions-branded-shortform"/>
    <s v="MA"/>
    <x v="2"/>
    <m/>
    <x v="1"/>
    <s v="www.bing.com"/>
    <x v="1"/>
    <x v="1"/>
    <x v="1"/>
    <s v="Consolidate Debts"/>
    <s v="http://www.bing.com/search"/>
    <s v="FORM=IEFM1&amp;q=Consolidate Debts&amp;src=IE-SearchBox"/>
    <s v="http://www.debtreductioninc.com/index8.html"/>
    <s v="utm_source=AdKnowledge&amp;utm_medium=CPC&amp;utm_content=Consolidate&amp;20Debt&amp;utm_campaign=Financial%20Services&amp;keyword=Debt%20Consolidation%20Experts"/>
  </r>
  <r>
    <x v="2"/>
    <x v="503"/>
    <s v="Cynthia"/>
    <s v="zivangirl@aol.com"/>
    <s v="JjFSVYu0uUuRPx7Z1KrtGA"/>
    <s v="Closed"/>
    <x v="8"/>
    <x v="0"/>
    <x v="0"/>
    <x v="0"/>
    <n v="5"/>
    <s v="Debt Settlement1 Master"/>
    <s v="VA"/>
    <x v="7"/>
    <m/>
    <x v="0"/>
    <s v="www.ehow.com"/>
    <x v="2"/>
    <x v="4"/>
    <x v="1"/>
    <m/>
    <s v="http://www.ehow.com/ehow_radlinks_ads.html"/>
    <s v="term=Pay Off Credit Card Debt&amp;channel=fin_money_managing,fuel,Channel_A,fuel&amp;google_page_url=http%3A//www.ehow.com/how_2291389_reduce-credit-card-interest-rates.html%3Fref%3Dfuel%26utm_source%3Dyahoo%26utm_medium%3Dssp%26utm_campaign%3Dyssp_art&amp;google_kw_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11"/>
    <s v="Tina"/>
    <s v="Armida28@msn.com"/>
    <s v="4C144ED0-A4BC-42DB-A912-BE12A5BA5A5C"/>
    <m/>
    <x v="4"/>
    <x v="0"/>
    <x v="0"/>
    <x v="0"/>
    <s v="NULL"/>
    <s v="Debt Settlement1 Master"/>
    <s v="VA"/>
    <x v="2"/>
    <m/>
    <x v="2"/>
    <s v="search.yahoo.com"/>
    <x v="6"/>
    <x v="14"/>
    <x v="1"/>
    <s v="bankruptcy laws in virginia"/>
    <s v="http://search.yahoo.com/search"/>
    <s v="p=bankruptcy laws in virginia&amp;ei=UTF-8&amp;fr=hp-pvdt"/>
    <s v="http://www.debtreductioninc.com/index8.html"/>
    <s v="utm_source=yahoo&amp;utm_medium=cpc&amp;utm_campaign=state&amp;utm_content=Bankruptcy%20And%20Chapter%207&amp;keyword=Avoid%20Chapter%207%20Bankruptcy%20In%20Virginia&amp;OVRAW=bankruptcy%20laws%20in%20virginia&amp;OVKEY=chapter%207%20bankruptcy%20in%20virginia&amp;OVMTC=advanced&amp;OV"/>
  </r>
  <r>
    <x v="0"/>
    <x v="1112"/>
    <s v="hector"/>
    <s v="ace112107@yahoo.com"/>
    <s v="69602A3C-E060-416F-8984-861F7B9E7584"/>
    <m/>
    <x v="6"/>
    <x v="0"/>
    <x v="0"/>
    <x v="0"/>
    <s v="NULL"/>
    <s v="Debt Settlement1 Master"/>
    <s v="IL"/>
    <x v="6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13"/>
    <s v="James"/>
    <s v="jrkawilson@sbcglobal.net"/>
    <s v="9E0D50D4-6E42-4AFA-A0C8-FE2DFD7F951A"/>
    <m/>
    <x v="0"/>
    <x v="0"/>
    <x v="0"/>
    <x v="1"/>
    <n v="5"/>
    <s v="creditsolutions-branded-shortform"/>
    <s v="MI"/>
    <x v="3"/>
    <m/>
    <x v="0"/>
    <s v="www.google.com"/>
    <x v="3"/>
    <x v="6"/>
    <x v="2"/>
    <s v="credit services"/>
    <s v="http://www.google.com/search"/>
    <s v="q=credit services&amp;sourceid=ie7&amp;rls=com.microsoft:en-US&amp;ie=utf8&amp;oe=utf8&amp;rlz="/>
    <s v="http://www.debtreductioninc.com/index12.html"/>
    <s v="utm_source=google&amp;utm_medium=CPC&amp;utm_content=Debt%20Credit%20Services&amp;utm_campaign=Credit&amp;utm_term=Credit%20services&amp;keyword=How%20Can%20I%20Consolidate%20My%20Debt"/>
  </r>
  <r>
    <x v="1"/>
    <x v="1114"/>
    <s v="Mark"/>
    <s v="mharroff@bobsbarricades.com"/>
    <s v="x-mSu0GuB0uQ3EANUPaHtQ"/>
    <s v="Contacted - Doesn't Qualify"/>
    <x v="0"/>
    <x v="0"/>
    <x v="0"/>
    <x v="1"/>
    <n v="3"/>
    <s v="creditsolutions-branded-shortform"/>
    <s v="AZ"/>
    <x v="0"/>
    <m/>
    <x v="0"/>
    <s v="www.ehow.com"/>
    <x v="2"/>
    <x v="4"/>
    <x v="1"/>
    <m/>
    <s v="http://www.ehow.com/how_2238485_calculate-finance-charge-credit-card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15"/>
    <s v="carilla"/>
    <s v="cande_nila@aol.com"/>
    <s v="6F84ABA9-F707-4DF5-8F22-DB2569C49BD7"/>
    <m/>
    <x v="0"/>
    <x v="0"/>
    <x v="0"/>
    <x v="1"/>
    <n v="3"/>
    <s v="creditsolutions-branded-shortform"/>
    <s v="TX"/>
    <x v="9"/>
    <m/>
    <x v="0"/>
    <s v="search.conduit.com"/>
    <x v="3"/>
    <x v="27"/>
    <x v="35"/>
    <s v="credit repair"/>
    <s v="http://search.conduit.com/Results.aspx"/>
    <s v="q=credit repair&amp;SelfSearch=1&amp;hl=en&amp;ctid=CT2148705&amp;octid=CT2148705&amp;start=10"/>
    <s v="http://www.debtreductioninc.com/index12.html"/>
    <s v="utm_source=google&amp;utm_medium=CPC&amp;utm_content=How&amp;utm_campaign=Credit&amp;utm_term=How%20to%20fix%20your%20credit&amp;keyword=How%20Can%20I%20Consolidate%20My%20Debt"/>
  </r>
  <r>
    <x v="0"/>
    <x v="1116"/>
    <s v="vbb"/>
    <s v="nikkiv@cox.net"/>
    <s v="20900712-94EF-4E69-837C-E5000AD8AA45"/>
    <m/>
    <x v="6"/>
    <x v="0"/>
    <x v="0"/>
    <x v="0"/>
    <s v="NULL"/>
    <s v="Debt Settlement1 Master"/>
    <s v="AZ"/>
    <x v="6"/>
    <m/>
    <x v="2"/>
    <m/>
    <x v="2"/>
    <x v="34"/>
    <x v="1"/>
    <m/>
    <m/>
    <m/>
    <s v="http://www.debtreductioninc.com/index8.html"/>
    <s v="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"/>
  </r>
  <r>
    <x v="0"/>
    <x v="1117"/>
    <s v="Rebekah"/>
    <s v="reyler@access.k12.wv.us"/>
    <s v="DD04A2E3-D724-47E5-9247-DE0B26F20321"/>
    <m/>
    <x v="6"/>
    <x v="0"/>
    <x v="0"/>
    <x v="0"/>
    <s v="NULL"/>
    <s v="Debt Settlement1 Master"/>
    <s v="WV"/>
    <x v="3"/>
    <m/>
    <x v="0"/>
    <s v="www.ask.com"/>
    <x v="7"/>
    <x v="11"/>
    <x v="175"/>
    <s v="What Is the Best Way to Get out of Debt"/>
    <s v="http://www.ask.com/web"/>
    <s v="q=What Is the Best Way to Get out of Debt&amp;qsrc=6&amp;o=13721&amp;l=dis"/>
    <s v="http://www.debtreductioninc.com/index8.html"/>
    <s v="utm_source=google&amp;utm_medium=CPC&amp;utm_content=Get%20Out%20Of%20Debt&amp;utm_campaign=Debt%20General&amp;utm_term=Best%20way%20to%20get%20out%20of%20debt&amp;keyword=How%20Can%20I%20Consolidate%20My%20Debt"/>
  </r>
  <r>
    <x v="2"/>
    <x v="1118"/>
    <s v="Chaunce"/>
    <s v="airpyramid@vzw.blackberry.net"/>
    <s v="jOh25AFvQE2OaAyP4qcIYw"/>
    <s v="Closed"/>
    <x v="0"/>
    <x v="0"/>
    <x v="0"/>
    <x v="0"/>
    <n v="5"/>
    <s v="creditsolutions-branded-shortform"/>
    <s v="MD"/>
    <x v="9"/>
    <m/>
    <x v="0"/>
    <s v="www.google.com"/>
    <x v="0"/>
    <x v="0"/>
    <x v="6"/>
    <s v="American Debt Association"/>
    <s v="http://www.google.com/search"/>
    <s v="hl=en&amp;q=American Debt Association&amp;rlz=1R2ADRA_enUS333&amp;aq=f&amp;oq=&amp;aqi="/>
    <s v="http://www.debtreductioninc.com/index8.html"/>
    <s v="utm_source=google&amp;utm_medium=CPC&amp;utm_content=Holding%20Tank%20-%20Debt&amp;utm_campaign=Debt%20Holding%20Tank&amp;utm_term=American%20debt&amp;keyword=How%20Can%20I%20Consolidate%20My%20Debt"/>
  </r>
  <r>
    <x v="0"/>
    <x v="1119"/>
    <s v="Timothy"/>
    <s v="jt102261@aol.com"/>
    <s v="2D1EC4F4-568F-49BC-B185-97BF5761A741"/>
    <m/>
    <x v="9"/>
    <x v="0"/>
    <x v="0"/>
    <x v="0"/>
    <s v="NULL"/>
    <s v="creditsolutions-branded-shortform"/>
    <s v="VA"/>
    <x v="6"/>
    <m/>
    <x v="0"/>
    <s v="www.google.com"/>
    <x v="7"/>
    <x v="16"/>
    <x v="176"/>
    <s v="credit collection harassment"/>
    <s v="http://www.google.com/search"/>
    <s v="hl=en&amp;q=credit collection harassment&amp;aq=0&amp;oq=credit collection h"/>
    <s v="http://www.debtreductioninc.com/index8.html"/>
    <s v="utm_source=google&amp;utm_medium=CPC&amp;utm_content=Stop%20Collections&amp;utm_campaign=Debt%20General&amp;utm_term=Debt%20collector%20harassment&amp;keyword=How%20Can%20I%20Consolidate%20My%20Debt"/>
  </r>
  <r>
    <x v="2"/>
    <x v="202"/>
    <s v="Jeremy"/>
    <s v="jmajors@unm.edu"/>
    <s v="zo1gv9eNrEq6wfwQhzu_qQ"/>
    <s v="Closed"/>
    <x v="1"/>
    <x v="0"/>
    <x v="0"/>
    <x v="0"/>
    <s v="NULL"/>
    <s v="Debt Settlement1 Master"/>
    <s v="NM"/>
    <x v="6"/>
    <m/>
    <x v="0"/>
    <s v="www.google.com"/>
    <x v="3"/>
    <x v="27"/>
    <x v="169"/>
    <s v="ways to reduce apr credit card rates"/>
    <s v="http://www.google.com/search"/>
    <s v="q=ways to reduce apr credit card rates&amp;ie=utf-8&amp;oe=utf-8&amp;aq=t&amp;rls=org.mozilla:en-US:official&amp;client=firefox-a"/>
    <s v="http://www.debtreductioninc.com/index8.html"/>
    <s v="utm_source=google&amp;utm_medium=CPC&amp;utm_content=How&amp;utm_campaign=Credit&amp;utm_term=How%20to%20reduce%20credit%20card&amp;keyword=How%20Can%20I%20Consolidate%20My%20Debt"/>
  </r>
  <r>
    <x v="0"/>
    <x v="1120"/>
    <s v="betty"/>
    <s v="rn2joy@aol.com"/>
    <s v="F0D047CD-ADE9-4862-9FD7-7192AE35142E"/>
    <m/>
    <x v="0"/>
    <x v="0"/>
    <x v="0"/>
    <x v="1"/>
    <n v="4"/>
    <s v="creditsolutions-branded-shortform"/>
    <s v="AL"/>
    <x v="7"/>
    <m/>
    <x v="0"/>
    <m/>
    <x v="0"/>
    <x v="0"/>
    <x v="177"/>
    <m/>
    <m/>
    <m/>
    <s v="http://www.debtreductioninc.com/index8.html"/>
    <s v="utm_source=google&amp;utm_medium=CPC&amp;utm_content=Holding%20Tank%20-%20Debt&amp;utm_campaign=Debt%20Holding%20Tank&amp;utm_term=Debt%20payoff&amp;keyword=How%20Can%20I%20Consolidate%20My%20Debt"/>
  </r>
  <r>
    <x v="1"/>
    <x v="1121"/>
    <s v="Eva"/>
    <s v="evasunflower@yahoo.com"/>
    <s v="n4Pu4qralkeJygqNnTS4xg"/>
    <s v="Unable to contact - Bad Contact Information"/>
    <x v="9"/>
    <x v="0"/>
    <x v="0"/>
    <x v="0"/>
    <s v="NULL"/>
    <s v="creditsolutions-branded-shortform"/>
    <s v="NM"/>
    <x v="0"/>
    <m/>
    <x v="2"/>
    <s v="search.yahoo.com"/>
    <x v="2"/>
    <x v="35"/>
    <x v="1"/>
    <s v="types of bancruptcy"/>
    <s v="http://search.yahoo.com/search"/>
    <s v="ei=utf-8&amp;fr=slv8-&amp;p=types%20of%20bancruptcy&amp;type="/>
    <s v="http://www.debtreductioninc.com/index8.html"/>
    <s v="utm_source=yahoo&amp;utm_medium=cpc&amp;utm_campaign=DebtReductionInc&amp;utm_content=Chapter%207%20Bankruptcy&amp;keyword=Avoid%20Filing%20Chapter%207%20Bankruptcy&amp;OVRAW=types%20of%20bankruptcy&amp;OVKEY=chapter%20seven%20bankruptcy&amp;OVMTC=advanced&amp;OVADID=42233379522&amp;OVKWID="/>
  </r>
  <r>
    <x v="0"/>
    <x v="1122"/>
    <s v="Aaron"/>
    <s v="afrankland@yahoo.com"/>
    <s v="C57FD336-9A3B-4999-92BE-D325D62B8FC9"/>
    <m/>
    <x v="6"/>
    <x v="0"/>
    <x v="0"/>
    <x v="0"/>
    <s v="NULL"/>
    <s v="Debt Settlement1 Master"/>
    <s v="NM"/>
    <x v="5"/>
    <m/>
    <x v="2"/>
    <s v="search.yahoo.com"/>
    <x v="2"/>
    <x v="64"/>
    <x v="1"/>
    <s v="reduce your debt payments"/>
    <s v="http://search.yahoo.com/search"/>
    <s v="p=reduce your debt payments&amp;fr=yfp-t-501-s&amp;toggle=1&amp;cop=mss&amp;ei=UTF-8"/>
    <s v="http://www.debtreductioninc.com/index8.html"/>
    <s v="utm_source=yahoo&amp;utm_medium=cpc&amp;utm_campaign=DebtReductionInc&amp;utm_content=Debt%20Payment&amp;keyword=Reduce%20Debt%20Payments&amp;OVRAW=reduce%20your%20debt%20payments&amp;OVKEY=reduce%20your%20debt%20payment&amp;OVMTC=standard&amp;OVADID=41951306522&amp;OVKWID=207713351522"/>
  </r>
  <r>
    <x v="0"/>
    <x v="1123"/>
    <s v="edna"/>
    <s v="girlsoutherngeorgia@yahoo.com"/>
    <s v="0E47BFA8-85E3-4FF8-8993-E1052FEED4A0"/>
    <m/>
    <x v="8"/>
    <x v="0"/>
    <x v="0"/>
    <x v="1"/>
    <n v="3"/>
    <s v="Debt Settlement1 Master"/>
    <s v="NM"/>
    <x v="4"/>
    <m/>
    <x v="1"/>
    <s v="us.mc456.mail.yahoo.com"/>
    <x v="1"/>
    <x v="1"/>
    <x v="1"/>
    <m/>
    <s v="http://us.mc456.mail.yahoo.com/mc/welcome"/>
    <s v=".gx=1&amp;.tm=1250481313&amp;.rand=e6actvluhotvq"/>
    <s v="http://www.debtreductioninc.com/index8.html"/>
    <s v="utm_source=AdKnowledge&amp;utm_medium=CPC&amp;utm_content=Consolidate&amp;20Debt&amp;utm_campaign=Financial%20Services&amp;keyword=Debt%20Consolidation%20Experts"/>
  </r>
  <r>
    <x v="1"/>
    <x v="1124"/>
    <s v="J"/>
    <s v="yo@yomama.com"/>
    <s v="eCFEc3XqiUCC2RSkTCzF_g"/>
    <s v="Unable to contact - Bad Contact Information"/>
    <x v="0"/>
    <x v="0"/>
    <x v="0"/>
    <x v="0"/>
    <s v="NULL"/>
    <s v="creditsolutions-branded-shortform"/>
    <s v="NV"/>
    <x v="2"/>
    <m/>
    <x v="0"/>
    <s v="googleads.g.doubleclick.net"/>
    <x v="2"/>
    <x v="4"/>
    <x v="1"/>
    <m/>
    <s v="http://googleads.g.doubleclick.net/pagead/ads"/>
    <s v="client=ca-pub-3089121361425291&amp;dt=1244776253390&amp;lmt=1240835804&amp;output=html&amp;slotname=1739470378&amp;correlator=1244776253390&amp;url=http%3A%2F%2Fwww.dinkytown.net%2Fdebt.html&amp;ref=http%3A%2F%2Fwww.google.com%2Fsearch%3Fhl%3Den%26ei%3DJsUxSs7-G5esMoXUjYMK%26sa%3DX%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25"/>
    <s v="Judith"/>
    <s v="judia@cox.net"/>
    <s v="E703380A-0660-4D62-BBB2-6187F3D4609B"/>
    <m/>
    <x v="3"/>
    <x v="0"/>
    <x v="0"/>
    <x v="0"/>
    <s v="NULL"/>
    <s v="Debt Settlement1 Master"/>
    <s v="CA"/>
    <x v="5"/>
    <m/>
    <x v="0"/>
    <s v="www.google.com"/>
    <x v="0"/>
    <x v="0"/>
    <x v="44"/>
    <s v="consumer debt initiative"/>
    <s v="http://www.google.com/search"/>
    <s v="hl=en&amp;q=consumer debt initiative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1"/>
    <x v="1126"/>
    <s v="Majda"/>
    <s v="majdaalusi@yahoo.com"/>
    <s v="RvXwhHtc5E6jTy57DRYntw"/>
    <s v="Contacted - Doesn't Qualify"/>
    <x v="0"/>
    <x v="0"/>
    <x v="0"/>
    <x v="1"/>
    <n v="5"/>
    <s v="creditsolutions-branded-shortform"/>
    <s v="CA"/>
    <x v="9"/>
    <m/>
    <x v="2"/>
    <s v="search.yahoo.com"/>
    <x v="2"/>
    <x v="23"/>
    <x v="1"/>
    <s v="uncle sam student debt loan"/>
    <s v="http://search.yahoo.com/search"/>
    <s v="p=uncle sam student debt loan&amp;fr=yfp-t-151&amp;toggle=1&amp;cop=mss&amp;ei=UTF-8"/>
    <s v="http://www.debtreductioninc.com/index8.html"/>
    <s v="utm_source=yahoo&amp;utm_medium=cpc&amp;utm_campaign=DebtReductionInc&amp;utm_content=Student%20Debt%20-%20high%20volume&amp;keyword=Student%20Loan%20Consolidation&amp;OVRAW=uncle%20sam%20student%20debt%20loan&amp;OVKEY=student%20debt%20loan&amp;OVMTC=advanced&amp;OVADID=42233253022&amp;OVK"/>
  </r>
  <r>
    <x v="0"/>
    <x v="1127"/>
    <s v="Casidy"/>
    <s v="creiser@hotmail.com"/>
    <s v="0387F6B0-2EAD-45E2-9A2C-D422191A4B53"/>
    <m/>
    <x v="2"/>
    <x v="0"/>
    <x v="0"/>
    <x v="0"/>
    <s v="NULL"/>
    <s v="Debt Settlement1 Master"/>
    <s v="MI"/>
    <x v="7"/>
    <m/>
    <x v="0"/>
    <s v="www.google.com"/>
    <x v="7"/>
    <x v="2"/>
    <x v="18"/>
    <s v="stop credit card payment"/>
    <s v="http://www.google.com/search"/>
    <s v="hl=en&amp;q=stop credit card payment&amp;aq=8&amp;oq=stop credi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128"/>
    <s v="Angela"/>
    <s v="akalapan2007@aol.com"/>
    <s v="649FD20E-A94E-4025-92C3-2D1B8D3907C2"/>
    <m/>
    <x v="0"/>
    <x v="0"/>
    <x v="0"/>
    <x v="0"/>
    <s v="NULL"/>
    <s v="creditsolutions-branded-shortform"/>
    <s v="MI"/>
    <x v="2"/>
    <m/>
    <x v="0"/>
    <s v="www.google.com"/>
    <x v="0"/>
    <x v="0"/>
    <x v="178"/>
    <s v="debt settlement student loans"/>
    <s v="http://www.google.com/search"/>
    <s v="hl=en&amp;rls=com.microsoft:*:IE-Address&amp;rlz=1I7DKUS_en&amp;q=debt settlement student loans&amp;revid=1851456147&amp;ei=5vQ6Su_wDqHIMsbcoKQO&amp;sa=X&amp;oi=revisions_inline&amp;resnum=0&amp;ct=broad-revision&amp;cd=5"/>
    <s v="http://www.debtreductioninc.com/index8.html"/>
    <s v="utm_source=google&amp;utm_medium=CPC&amp;utm_content=Holding%20Tank%20-%20Debt&amp;utm_campaign=Debt%20Holding%20Tank&amp;utm_term=Debt%20negotiation&amp;keyword=How%20Can%20I%20Consolidate%20My%20Debt"/>
  </r>
  <r>
    <x v="0"/>
    <x v="1129"/>
    <s v="micheal"/>
    <s v="mcw10883@yahoo.com"/>
    <s v="7C4B4F0A-478C-4697-A62D-E792A4AAB7BA"/>
    <m/>
    <x v="2"/>
    <x v="0"/>
    <x v="0"/>
    <x v="0"/>
    <s v="NULL"/>
    <s v="Debt Settlement1 Master"/>
    <s v="MI"/>
    <x v="7"/>
    <m/>
    <x v="0"/>
    <s v="mws.ask.com"/>
    <x v="0"/>
    <x v="0"/>
    <x v="179"/>
    <m/>
    <s v="http://mws.ask.com/mywebsearch/AJmain.jhtml"/>
    <s v="searchfor=repo debt&amp;si=9999419&amp;st=kw&amp;ptnrS=ZKxdm021YYUS"/>
    <s v="http://www.debtreductioninc.com/index8.html"/>
    <s v="utm_source=google&amp;utm_medium=CPC&amp;utm_content=Holding%20Tank%20-%20Debt&amp;utm_campaign=Debt%20Holding%20Tank&amp;utm_term=Repo%20debt&amp;keyword=How%20Can%20I%20Consolidate%20My%20Debt"/>
  </r>
  <r>
    <x v="1"/>
    <x v="1130"/>
    <s v="Lisa"/>
    <s v="lwelsb01@baker.edu"/>
    <s v="5WdHk3i0dUmINixiB0zOTw"/>
    <s v="Contacted - Doesn't Qualify"/>
    <x v="10"/>
    <x v="0"/>
    <x v="0"/>
    <x v="1"/>
    <n v="5"/>
    <s v="Debt Settlement1 Master"/>
    <s v="MI"/>
    <x v="4"/>
    <m/>
    <x v="2"/>
    <s v="www.kidica.com"/>
    <x v="2"/>
    <x v="23"/>
    <x v="1"/>
    <m/>
    <s v="http://www.kidica.com/education/funding-education/financial-aid/"/>
    <m/>
    <s v="http://www.debtreductioninc.com/index8.html"/>
    <s v="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"/>
  </r>
  <r>
    <x v="0"/>
    <x v="1131"/>
    <s v="Douglas"/>
    <s v="doug_eden2002@yahoo.com"/>
    <s v="3E3B8D1B-2A49-4184-B24B-180177FDE4D4"/>
    <m/>
    <x v="6"/>
    <x v="0"/>
    <x v="0"/>
    <x v="0"/>
    <s v="NULL"/>
    <s v="Debt Settlement1 Master"/>
    <s v="MI"/>
    <x v="6"/>
    <m/>
    <x v="1"/>
    <s v="us.mc01g.mail.yahoo.com"/>
    <x v="1"/>
    <x v="1"/>
    <x v="1"/>
    <m/>
    <s v="http://us.mc01g.mail.yahoo.com/mc/welcome"/>
    <s v=".gx=1&amp;.rand=2dqe1sf7uav5r"/>
    <s v="http://www.debtreductioninc.com/index8.html"/>
    <s v="utm_source=AdKnowledge&amp;utm_medium=CPC&amp;utm_content=Consolidate&amp;20Debt&amp;utm_campaign=Financial%20Services&amp;keyword=Debt%20Consolidation%20Experts"/>
  </r>
  <r>
    <x v="0"/>
    <x v="1132"/>
    <s v="wilma"/>
    <s v="wilma_lou57@yahoo.com"/>
    <s v="38CCBBF5-897D-42B4-AACC-CF28CE379961"/>
    <m/>
    <x v="0"/>
    <x v="0"/>
    <x v="0"/>
    <x v="0"/>
    <s v="NULL"/>
    <s v="creditsolutions-branded-shortform"/>
    <s v="VA"/>
    <x v="6"/>
    <m/>
    <x v="2"/>
    <s v="search.yahoo.com"/>
    <x v="6"/>
    <x v="49"/>
    <x v="1"/>
    <s v="how to file bankruptcy in va."/>
    <s v="http://search.yahoo.com/search"/>
    <s v="p=how to file bankruptcy in va.&amp;fr=yfp-t-501&amp;toggle=1&amp;cop=mss&amp;ei=UTF-8"/>
    <s v="http://www.debtreductioninc.com/index8.html"/>
    <s v="utm_source=yahoo&amp;utm_medium=cpc&amp;utm_campaign=state&amp;utm_content=File%20Bankruptcy&amp;keyword=Avoid%20File%20Bankruptcy%20In%20VA&amp;OVRAW=how%20to%20file%20bankruptcy%20in%20va.&amp;OVKEY=how%20to%20file%20bankruptcy%20in%20va&amp;OVMTC=standard&amp;OVADID=42233395022&amp;OVKWI"/>
  </r>
  <r>
    <x v="0"/>
    <x v="1133"/>
    <s v="Maki"/>
    <s v="rwdtryugdvjwh55957@yahoo.com"/>
    <s v="6EFEBC14-2CFD-4D01-A353-21AD86920C11"/>
    <m/>
    <x v="0"/>
    <x v="0"/>
    <x v="0"/>
    <x v="0"/>
    <s v="NULL"/>
    <s v="creditsolutions-branded-shortform"/>
    <s v="FL"/>
    <x v="4"/>
    <m/>
    <x v="2"/>
    <s v="jinguihotel.com"/>
    <x v="11"/>
    <x v="61"/>
    <x v="1"/>
    <m/>
    <s v="http://jinguihotel.com/handcrafted2.asp"/>
    <m/>
    <s v="http://www.debtreductioninc.com/index8.html"/>
    <s v="utm_source=yahoo&amp;utm_medium=cpc&amp;utm_campaign=DebtReductionInc%20-%20YSM%20Restructure%20(05/29/09)&amp;utm_content=Debt%20Reduction%20(HV)&amp;keyword=Debt%20Reduction%20Services&amp;OVRAW=debt%20reduction&amp;OVKEY=debt%20reduction&amp;OVMTC=standard&amp;OVADID=45758887022&amp;OVKW"/>
  </r>
  <r>
    <x v="0"/>
    <x v="1134"/>
    <s v="Jamie"/>
    <s v="jad0714@verizon.net"/>
    <s v="E92AC7FE-5A4F-4CBD-A1AC-3EAA9A871907"/>
    <m/>
    <x v="2"/>
    <x v="0"/>
    <x v="0"/>
    <x v="1"/>
    <n v="5"/>
    <s v="Debt Settlement1 Master"/>
    <s v="MD"/>
    <x v="7"/>
    <m/>
    <x v="0"/>
    <s v="www.incomathome.com"/>
    <x v="0"/>
    <x v="0"/>
    <x v="66"/>
    <m/>
    <s v="http://www.incomathome.com/related/typing-work-from-home.htm"/>
    <s v="tkn=cb7ZCVyYZEoKEwi3tNyT98OcAhXCEdoKHWNzRysYASAAOA0"/>
    <s v="http://www.debtreductioninc.com/index8.html"/>
    <s v="utm_source=google&amp;utm_medium=CPC&amp;utm_content=Holding%20Tank%20-%20Debt&amp;utm_campaign=Debt%20Holding%20Tank&amp;utm_term=Work%20typing&amp;keyword=How%20Can%20I%20Consolidate%20My%20Debt"/>
  </r>
  <r>
    <x v="0"/>
    <x v="1135"/>
    <s v="amber"/>
    <s v="amber_moseley12302@yahoo.com"/>
    <s v="5B2C17E9-9CDF-439E-BCE1-3771144DE836"/>
    <m/>
    <x v="4"/>
    <x v="0"/>
    <x v="0"/>
    <x v="0"/>
    <s v="NULL"/>
    <s v="Debt Settlement1 Master"/>
    <s v="AR"/>
    <x v="8"/>
    <m/>
    <x v="0"/>
    <s v="www.google.com"/>
    <x v="7"/>
    <x v="15"/>
    <x v="180"/>
    <s v="private loan default"/>
    <s v="http://www.google.com/search"/>
    <s v="q=private loan default&amp;hl=en&amp;rlz=1T4GGIH_enUS283US283&amp;start=10&amp;sa=N"/>
    <s v="http://www.debtreductioninc.com/index8.html"/>
    <s v="utm_source=google&amp;utm_medium=CPC&amp;utm_content=Loan%20Default&amp;utm_campaign=Debt%20General&amp;utm_term=Private%20loan%20default&amp;keyword=How%20Can%20I%20Consolidate%20My%20Debt"/>
  </r>
  <r>
    <x v="0"/>
    <x v="1136"/>
    <s v="dale"/>
    <s v="dalejanus@comcast.net"/>
    <s v="6983EC27-4A46-4DDF-A790-0EFF1AEE294F"/>
    <m/>
    <x v="2"/>
    <x v="0"/>
    <x v="0"/>
    <x v="0"/>
    <s v="NULL"/>
    <s v="Debt Settlement1 Master"/>
    <s v="IL"/>
    <x v="7"/>
    <m/>
    <x v="2"/>
    <s v="search.yahoo.com"/>
    <x v="2"/>
    <x v="17"/>
    <x v="1"/>
    <s v="credit card dept grant"/>
    <s v="http://search.yahoo.com/search"/>
    <s v="ei=utf-8&amp;fr=slv8-msgr&amp;p=credit%20card%20dept%20grant&amp;type="/>
    <s v="http://www.debtreductioninc.com/index8.html"/>
    <s v="utm_source=yahoo&amp;utm_medium=cpc&amp;utm_campaign=DebtReductionInc&amp;utm_content=Credit%20Card%20Debt&amp;keyword=Credit%20Card%20Debt%20Programs&amp;OVRAW=credit%20card%20debt%20grant&amp;OVKEY=credit%20card%20debt%20program&amp;OVMTC=advanced&amp;OVADID=41951200522&amp;OVKWID=2077132"/>
  </r>
  <r>
    <x v="0"/>
    <x v="1137"/>
    <s v="Beverley"/>
    <s v="bevmor@comcast.net"/>
    <s v="C2A1BFDA-2FCF-48CF-9E34-D6932CF6F1F3"/>
    <m/>
    <x v="0"/>
    <x v="0"/>
    <x v="0"/>
    <x v="0"/>
    <s v="NULL"/>
    <s v="creditsolutions-branded-shortform"/>
    <s v="FL"/>
    <x v="7"/>
    <m/>
    <x v="1"/>
    <s v="www.bing.com"/>
    <x v="1"/>
    <x v="1"/>
    <x v="1"/>
    <s v="loan consolidation"/>
    <s v="http://www.bing.com/search"/>
    <s v="q=loan consolidation&amp;form=MS8TDF&amp;pc=MS8TDF&amp;src=IE-SearchBox"/>
    <s v="http://www.debtreductioninc.com/index8.html"/>
    <s v="utm_source=AdKnowledge&amp;utm_medium=CPC&amp;utm_content=Consolidate&amp;20Debt&amp;utm_campaign=Financial%20Services&amp;keyword=Debt%20Consolidation%20Experts"/>
  </r>
  <r>
    <x v="1"/>
    <x v="1138"/>
    <s v="Caleb"/>
    <s v="jarockjores@msn.com"/>
    <s v="QdZVtNiUTU6j4LauIhQfbA"/>
    <s v="Contacted - Doesn't Qualify"/>
    <x v="0"/>
    <x v="0"/>
    <x v="0"/>
    <x v="0"/>
    <s v="NULL"/>
    <s v="creditsolutions-branded-shortform"/>
    <s v="MD"/>
    <x v="2"/>
    <m/>
    <x v="0"/>
    <s v="www.google.com"/>
    <x v="7"/>
    <x v="5"/>
    <x v="9"/>
    <s v="student loan default"/>
    <s v="http://www.google.com/search"/>
    <s v="q=student loan default&amp;ie=utf-8&amp;oe=utf-8&amp;aq=t&amp;rls=org.mozilla:en-US:official&amp;client=firefox-a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139"/>
    <s v="misty"/>
    <s v="mistymarie9@yahoo.com"/>
    <s v="5EFBD53B-9A7F-48F4-BF18-0077D3189DBF"/>
    <m/>
    <x v="6"/>
    <x v="0"/>
    <x v="0"/>
    <x v="4"/>
    <n v="5"/>
    <s v="Debt Settlement1 Master"/>
    <s v="FL"/>
    <x v="0"/>
    <m/>
    <x v="0"/>
    <s v="googleads.g.doubleclick.net"/>
    <x v="2"/>
    <x v="5"/>
    <x v="1"/>
    <m/>
    <s v="http://googleads.g.doubleclick.net/pagead/ads"/>
    <s v="client=ca-pub-3876756223334558&amp;dt=1247676189156&amp;lmt=1225903183&amp;output=html&amp;slotname=6674004740&amp;correlator=1247676189156&amp;url=http%3A%2F%2Fwww.consumerguideto.com%2FFinancial_Services%2Fstudentloanconsolidation.htm&amp;ref=http%3A%2F%2Fwww.info.com%2Fstudent%25"/>
    <s v="http://www.debtreductioninc.com/index12.html"/>
    <s v="utm_source=Google&amp;utm_medium=cpc&amp;utm_campaign=DebtReductionInc&amp;utm_content=Student%20Debt&amp;keyword=Defaulted%20Student%20Loan%20Solutions"/>
  </r>
  <r>
    <x v="0"/>
    <x v="1140"/>
    <s v="Mary"/>
    <s v="m_degnan2006@comcast.net"/>
    <s v="5F718199-FBD9-468A-937C-107DD2D26CD6"/>
    <m/>
    <x v="0"/>
    <x v="0"/>
    <x v="0"/>
    <x v="1"/>
    <n v="5"/>
    <s v="creditsolutions-branded-shortform"/>
    <s v="FL"/>
    <x v="1"/>
    <m/>
    <x v="0"/>
    <s v="www.google.com"/>
    <x v="5"/>
    <x v="9"/>
    <x v="4"/>
    <s v="lawyers who handle debt law in florida"/>
    <s v="http://www.google.com/search"/>
    <s v="sourceid=navclient&amp;ie=UTF-8&amp;rlz=1T4GGLJ_en&amp;q=lawyers who handle debt law in florida"/>
    <s v="http://www.debtreductioninc.com/index8.html"/>
    <s v="utm_source=google&amp;utm_medium=CPC&amp;utm_content=Debt&amp;utm_campaign=Debt%20Volume&amp;utm_term=Debt&amp;keyword=How%20Can%20I%20Consolidate%20My%20Debt"/>
  </r>
  <r>
    <x v="0"/>
    <x v="1141"/>
    <s v="carole"/>
    <s v="cr18414@comcast.net"/>
    <s v="384C8739-1E58-4975-B467-724E20AD59E9"/>
    <m/>
    <x v="6"/>
    <x v="0"/>
    <x v="0"/>
    <x v="1"/>
    <n v="5"/>
    <s v="Debt Settlement1 Master"/>
    <s v="FL"/>
    <x v="7"/>
    <m/>
    <x v="0"/>
    <s v="www.google.com"/>
    <x v="0"/>
    <x v="0"/>
    <x v="6"/>
    <s v="american debt association"/>
    <s v="http://www.google.com/search"/>
    <s v="q=american debt association&amp;rls=com.microsoft:en-us:IE-SearchBox&amp;ie=UTF-8&amp;oe=UTF-8&amp;sourceid=ie7&amp;rlz=1I7SUNA_en"/>
    <s v="http://www.debtreductioninc.com/index8.html"/>
    <s v="utm_source=google&amp;utm_medium=CPC&amp;utm_content=Holding%20Tank%20-%20Debt&amp;utm_campaign=Debt%20Holding%20Tank&amp;utm_term=American%20debt&amp;keyword=2009%20American%20Debt%20Releif%20Program"/>
  </r>
  <r>
    <x v="2"/>
    <x v="202"/>
    <s v="Candace"/>
    <s v="cnetzley101@comcast.net"/>
    <s v="Ohw-u7PkMkiniaYRqu_RBQ"/>
    <s v="EP Sent"/>
    <x v="7"/>
    <x v="0"/>
    <x v="0"/>
    <x v="0"/>
    <s v="NULL"/>
    <s v="Debt Settlement1 Master"/>
    <s v="VA"/>
    <x v="2"/>
    <m/>
    <x v="0"/>
    <s v="googleads.g.doubleclick.net"/>
    <x v="2"/>
    <x v="3"/>
    <x v="1"/>
    <m/>
    <s v="http://googleads.g.doubleclick.net/pagead/ads"/>
    <s v="client=ca-pub-5840155318089907&amp;dt=1240424634518&amp;lmt=1240424634&amp;prev_slotnames=7020681951&amp;output=html&amp;slotname=4315074952&amp;correlator=1240424632221&amp;url=http%3A%2F%2Fwww.aralifestyle.com%2Farticle.aspx%3FUserFeedGuid%3D20fc6dd9-afab-43fa-bb9d-346565bb074f%26"/>
    <s v="http://www.debtreductioninc.com/index8.html"/>
    <s v="utm_source=Google&amp;utm_medium=cpc&amp;utm_campaign=DebtReductionInc&amp;utm_content=Debt%20Reduction&amp;keyword=Debt%20Reduction"/>
  </r>
  <r>
    <x v="0"/>
    <x v="1142"/>
    <s v="Leslie"/>
    <s v="my3jams@comcast.net"/>
    <s v="44597C24-2499-4808-8A01-AE6DC4BAC7DD"/>
    <m/>
    <x v="8"/>
    <x v="0"/>
    <x v="0"/>
    <x v="1"/>
    <n v="5"/>
    <s v="Debt Settlement1 Master"/>
    <s v="VA"/>
    <x v="4"/>
    <m/>
    <x v="1"/>
    <s v="sz0120.wc.mail.comcast.net"/>
    <x v="1"/>
    <x v="1"/>
    <x v="1"/>
    <m/>
    <s v="http://sz0120.wc.mail.comcast.net/zimbra/mail"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143"/>
    <s v="hale"/>
    <s v="arlenehale@hotmail.com"/>
    <s v="880B6EF8-E8EE-45AE-90C2-6E9FF4583B69"/>
    <m/>
    <x v="0"/>
    <x v="0"/>
    <x v="0"/>
    <x v="2"/>
    <n v="2"/>
    <s v="creditsolutions-branded-shortform"/>
    <s v="VA"/>
    <x v="7"/>
    <m/>
    <x v="0"/>
    <s v="beginnersinvest.about.com"/>
    <x v="2"/>
    <x v="4"/>
    <x v="1"/>
    <m/>
    <s v="http://beginnersinvest.about.com/od/creditcarddebt/a/negotiate-a-credit-card-debt-settlement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44"/>
    <s v="Janelle"/>
    <s v="jolieamie1@yahoo.com"/>
    <s v="9FBC696C-911E-4D81-8711-61A57ACBCC61"/>
    <m/>
    <x v="2"/>
    <x v="0"/>
    <x v="0"/>
    <x v="1"/>
    <n v="5"/>
    <s v="Debt Settlement1 Master"/>
    <s v="VA"/>
    <x v="9"/>
    <m/>
    <x v="2"/>
    <s v="search.yahoo.com"/>
    <x v="2"/>
    <x v="23"/>
    <x v="1"/>
    <s v="student loan debt consolidation"/>
    <s v="http://search.yahoo.com/search"/>
    <s v="p=student loan debt consolidation &amp;fr=yfp-t-203-s&amp;toggle=1&amp;cop=mss&amp;ei=UTF-8"/>
    <s v="http://www.debtreductioninc.com/index8.html"/>
    <s v="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"/>
  </r>
  <r>
    <x v="1"/>
    <x v="1145"/>
    <s v="Derrick"/>
    <s v="FATFINGA@HOTMAIL.COM"/>
    <s v="3lLWskEmuEqIE-ZErch24Q"/>
    <s v="Unable to contact - Bad Contact Information"/>
    <x v="4"/>
    <x v="0"/>
    <x v="0"/>
    <x v="0"/>
    <s v="NULL"/>
    <s v="Debt Settlement1 Master"/>
    <s v="CA"/>
    <x v="6"/>
    <m/>
    <x v="2"/>
    <s v="search.yahoo.com"/>
    <x v="2"/>
    <x v="7"/>
    <x v="1"/>
    <s v="debt consolidation loans military"/>
    <s v="http://search.yahoo.com/search"/>
    <s v="ei=UTF-8&amp;fr=yfp-t-305&amp;p=debt consolidation loans military&amp;rs=0&amp;fr2=rs-bottom"/>
    <s v="http://www.debtreductioninc.com/index8.html"/>
    <s v="utm_source=yahoo&amp;utm_medium=cpc&amp;utm_campaign=DebtReductionInc&amp;utm_content=Debt%20Consolidation&amp;keyword=Military%20Debt%20Consolidation&amp;OVRAW=debt%20consolidation%20loans%20military&amp;OVKEY=debt%20consolidation%20military&amp;OVMTC=advanced&amp;OVADID=42233534522&amp;OV"/>
  </r>
  <r>
    <x v="0"/>
    <x v="1146"/>
    <s v="Amy"/>
    <s v="amyjvaughn5@yahoo.com"/>
    <s v="C35F5BDE-8EA4-492B-AD52-CCE65B27070F"/>
    <m/>
    <x v="6"/>
    <x v="0"/>
    <x v="0"/>
    <x v="0"/>
    <s v="NULL"/>
    <s v="Debt Settlement1 Master"/>
    <s v="MI"/>
    <x v="8"/>
    <m/>
    <x v="2"/>
    <s v="search.yahoo.com"/>
    <x v="2"/>
    <x v="12"/>
    <x v="1"/>
    <s v="second mortgage debt relief"/>
    <s v="http://search.yahoo.com/search"/>
    <s v="p=second mortgage debt relief&amp;fr=fptb-ygames-s&amp;toggle=1&amp;cop=mss&amp;ei=UTF-8"/>
    <s v="http://www.debtreductioninc.com/index8.html"/>
    <s v="utm_source=yahoo&amp;utm_medium=cpc&amp;utm_campaign=DebtReductionInc&amp;utm_content=General%20Debt&amp;keyword=Debt%20Relief&amp;OVRAW=second%20mortgage%20debt%20relief&amp;OVKEY=debt%20relief&amp;OVMTC=advanced&amp;OVADID=42233303522&amp;OVKWID=207713042522"/>
  </r>
  <r>
    <x v="0"/>
    <x v="1147"/>
    <s v="Rashid"/>
    <s v="saadansari@juno.com"/>
    <s v="1B2DD103-AE6C-413F-BE43-D19158F5C9E8"/>
    <m/>
    <x v="0"/>
    <x v="0"/>
    <x v="0"/>
    <x v="0"/>
    <s v="NULL"/>
    <s v="creditsolutions-branded-shortform"/>
    <s v="MI"/>
    <x v="0"/>
    <m/>
    <x v="0"/>
    <s v="ezinearticles.com"/>
    <x v="2"/>
    <x v="2"/>
    <x v="1"/>
    <m/>
    <s v="http://ezinearticles.com/"/>
    <s v="Mortgage-Debt-Elimination-Secrets&amp;id=2171940"/>
    <s v="http://www.debtreductioninc.com/index8.html"/>
    <s v="utm_source=Google&amp;utm_medium=cpc&amp;utm_campaign=DebtReductionInc&amp;utm_content=Lower%20Payments&amp;keyword=How%20To%20Lower%20Monthly%20Mortgage%20Payments"/>
  </r>
  <r>
    <x v="2"/>
    <x v="584"/>
    <s v="Hubert"/>
    <s v="solarcleaning1@aol.com"/>
    <s v="MSFQ1bfz8Eizb5X5-iVhLQ"/>
    <s v="Closed"/>
    <x v="2"/>
    <x v="0"/>
    <x v="0"/>
    <x v="0"/>
    <s v="NULL"/>
    <s v="Debt Settlement1 Master"/>
    <s v="MI"/>
    <x v="3"/>
    <m/>
    <x v="0"/>
    <s v="search.mywebsearch.com"/>
    <x v="0"/>
    <x v="0"/>
    <x v="137"/>
    <m/>
    <s v="http://search.mywebsearch.com/mywebsearch/AJmain.jhtml"/>
    <s v="searchfor=national debt initiative division&amp;PG=SEASUSH&amp;SEC=ABMANY&amp;st=kwd&amp;ptnrS=ZNxdm414YYUS"/>
    <s v="http://www.debtreductioninc.com/index8.html"/>
    <s v="utm_source=google&amp;utm_medium=CPC&amp;utm_content=Holding%20Tank%20-%20Debt&amp;utm_campaign=Debt%20Holding%20Tank&amp;utm_term=National%20debt%20initiative%20division&amp;keyword=How%20Can%20I%20Consolidate%20My%20Debt"/>
  </r>
  <r>
    <x v="0"/>
    <x v="1148"/>
    <s v="Patrick"/>
    <s v="conservative_reality@comcast.net"/>
    <s v="F72C7ABB-5DC3-4CF0-98C8-70B26C2F07EB"/>
    <m/>
    <x v="0"/>
    <x v="0"/>
    <x v="0"/>
    <x v="1"/>
    <n v="3"/>
    <s v="creditsolutions-branded-shortform"/>
    <s v="MI"/>
    <x v="9"/>
    <m/>
    <x v="0"/>
    <s v="pagead2.googlesyndication.com"/>
    <x v="2"/>
    <x v="4"/>
    <x v="1"/>
    <m/>
    <s v="http://pagead2.googlesyndication.com/pagead/ads"/>
    <s v="client=ca-gurunet_wikianswers_radlinks_js&amp;hints=debt collectionpersonal financebusiness and finance&amp;format=fp_al_lp&amp;output=html&amp;channel=Questions_A&amp;url=http%3A%2F%2Fwiki.answers.com%2FQ%2FCan_Social_Security_benefits_be_garnished_for_a_credit_card_debt&amp;kw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49"/>
    <s v="Brittany"/>
    <s v="bhubbard85@yahoo.com"/>
    <s v="B1B0B550-3DB0-433A-B048-8D887B1F1509"/>
    <m/>
    <x v="2"/>
    <x v="0"/>
    <x v="0"/>
    <x v="1"/>
    <n v="5"/>
    <s v="Debt Settlement1 Master"/>
    <s v="MI"/>
    <x v="4"/>
    <m/>
    <x v="2"/>
    <s v="search.yahoo.com"/>
    <x v="2"/>
    <x v="23"/>
    <x v="1"/>
    <s v="student loan debt consolidation"/>
    <s v="http://search.yahoo.com/search"/>
    <s v="ei=UTF-8&amp;fr=yfp-t-501-s&amp;p=student loan debt consolidation&amp;SpellState=n-2528700869_q-PyHkIHCdqCsmaBwLLbH2tQAAAA%40%40&amp;fr2=sp-qrw-corr-top"/>
    <s v="http://www.debtreductioninc.com/index8.html"/>
    <s v="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"/>
  </r>
  <r>
    <x v="0"/>
    <x v="1150"/>
    <s v="juanetta"/>
    <s v="bigdog5757@comcast.net"/>
    <s v="FC021F9E-ECAF-466D-96DB-F2B05D1F5BAA"/>
    <m/>
    <x v="8"/>
    <x v="0"/>
    <x v="0"/>
    <x v="1"/>
    <n v="5"/>
    <s v="Debt Settlement1 Master"/>
    <s v="AL"/>
    <x v="1"/>
    <m/>
    <x v="0"/>
    <s v="www.thefreelibrary.com"/>
    <x v="2"/>
    <x v="5"/>
    <x v="1"/>
    <m/>
    <s v="http://www.thefreelibrary.com/Student loan debts burden new nurses and teachers-a0132873510"/>
    <m/>
    <s v="http://www.debtreductioninc.com/index12.html"/>
    <s v="utm_source=Google&amp;utm_medium=cpc&amp;utm_campaign=DebtReductionInc&amp;utm_content=Student%20Debt&amp;keyword=Defaulted%20Student%20Loan%20Solutions"/>
  </r>
  <r>
    <x v="0"/>
    <x v="1151"/>
    <s v="ruth"/>
    <s v="ruthanne41@comcast.net"/>
    <s v="A7EDDF3C-2FB5-423A-AE37-9AC683566824"/>
    <m/>
    <x v="0"/>
    <x v="0"/>
    <x v="0"/>
    <x v="0"/>
    <s v="NULL"/>
    <s v="creditsolutions-branded-shortform"/>
    <s v="AL"/>
    <x v="9"/>
    <m/>
    <x v="0"/>
    <s v="search.comcast.net"/>
    <x v="7"/>
    <x v="2"/>
    <x v="18"/>
    <s v="Chase Credit Card Payment"/>
    <s v="http://search.comcast.net/"/>
    <s v="q=Chase Credit Card Payment&amp;cat=web&amp;con=betaa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1152"/>
    <s v="Baron"/>
    <s v="marquis08garzazd@hotmail.com"/>
    <s v="K2M7M_lrz0eQipgAf-KKNA"/>
    <s v="Unable to contact - Bad Contact Information"/>
    <x v="6"/>
    <x v="0"/>
    <x v="0"/>
    <x v="0"/>
    <s v="NULL"/>
    <s v="Debt Settlement1 Master"/>
    <s v="CA"/>
    <x v="7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Unsecured%20Debt%20Solutions&amp;OVRAW=unsecured%20debt&amp;OVKEY=unsecured%20debt&amp;OVMTC=standard&amp;OVADID=42233303522&amp;OVKWID=207713413022"/>
  </r>
  <r>
    <x v="2"/>
    <x v="147"/>
    <s v="James"/>
    <s v="sureshot238@comcast.net"/>
    <s v="H9guhInKRUCaa--N1DdO_Q"/>
    <s v="EP Confirmed"/>
    <x v="0"/>
    <x v="0"/>
    <x v="0"/>
    <x v="1"/>
    <n v="5"/>
    <s v="creditsolutions-branded-shortform"/>
    <s v="FL"/>
    <x v="0"/>
    <m/>
    <x v="0"/>
    <s v="search.comcast.net"/>
    <x v="5"/>
    <x v="9"/>
    <x v="4"/>
    <s v="debt     5"/>
    <s v="http://search.comcast.net/"/>
    <s v="cat=web&amp;con=homepage&amp;q=debt     5&amp;offset=10"/>
    <s v="http://www.debtreductioninc.com/index8.html"/>
    <s v="utm_source=google&amp;utm_medium=CPC&amp;utm_content=Debt&amp;utm_campaign=Debt%20Volume&amp;utm_term=Debt&amp;keyword=How%20Can%20I%20Consolidate%20My%20Debt"/>
  </r>
  <r>
    <x v="0"/>
    <x v="1153"/>
    <s v="jodie"/>
    <s v="kitten.kandy@yahoo.com"/>
    <s v="02D057CF-EC57-4790-B1A9-C07951EC307D"/>
    <m/>
    <x v="0"/>
    <x v="0"/>
    <x v="0"/>
    <x v="0"/>
    <s v="NULL"/>
    <s v="creditsolutions-branded-shortform"/>
    <s v="CA"/>
    <x v="7"/>
    <m/>
    <x v="2"/>
    <s v="search.yahoo.com"/>
    <x v="2"/>
    <x v="7"/>
    <x v="1"/>
    <s v="how does credit card consolidation help"/>
    <s v="http://search.yahoo.com/search"/>
    <s v="p=how does credit card consolidation help&amp;fr=yfp-t-501&amp;toggle=1&amp;cop=mss&amp;ei=UTF-8"/>
    <s v="http://www.debtreductioninc.com/index8.html"/>
    <s v="utm_source=yahoo&amp;utm_medium=cpc&amp;utm_campaign=DebtReductionInc&amp;utm_content=Debt%20Consolidation&amp;keyword=Debt%20Consolidation%20Help&amp;OVRAW=how%20does%20credit%20card%20consolidation%20help&amp;OVKEY=how%20debt%20consolidation%20help&amp;OVMTC=advanced&amp;OVADID=419513"/>
  </r>
  <r>
    <x v="0"/>
    <x v="1154"/>
    <s v="Pamela"/>
    <s v="topaz1106@juno.com"/>
    <s v="2DDF13B9-9787-4D1D-8C07-1996FB149C13"/>
    <m/>
    <x v="3"/>
    <x v="0"/>
    <x v="0"/>
    <x v="0"/>
    <s v="NULL"/>
    <s v="Debt Settlement1 Master"/>
    <s v="MI"/>
    <x v="0"/>
    <m/>
    <x v="2"/>
    <s v="search.yahoo.com"/>
    <x v="2"/>
    <x v="7"/>
    <x v="1"/>
    <s v="debt  consolidation services 48001"/>
    <s v="http://search.yahoo.com/search"/>
    <s v="p=debt  consolidation services 48001&amp;ei=utf-8&amp;fr=slv8-msgr&amp;xargs=12KPjg1ipSroGmmvmnEOOIMLrcmUsOkZ7Fo5h7DOV5CtdY6hNdE%2DIfXpP0xZg6WO8T7xvSy7HBreVFdJGu277WVk0qfeO%5FL%2DL7yY7Cj9pjbeeVAetHK4MYl7n8nfJPPF42Ug%2E%2E&amp;pstart=7&amp;b=11"/>
    <s v="http://www.debtreductioninc.com/index8.html"/>
    <s v="utm_source=yahoo&amp;utm_medium=cpc&amp;utm_campaign=DebtReductionInc&amp;utm_content=Debt%20Consolidation&amp;keyword=Debt%20Consolidation%20Services&amp;OVRAW=debt%20%20consolidation%20services%2048001&amp;OVKEY=debt%20consolidation%20services&amp;OVMTC=advanced&amp;OVADID=42233432022"/>
  </r>
  <r>
    <x v="1"/>
    <x v="1155"/>
    <s v="Kelly"/>
    <s v="burtonk3@gmail.com"/>
    <e v="#NAME?"/>
    <s v="Unable to contact - Bad Contact Information"/>
    <x v="6"/>
    <x v="0"/>
    <x v="0"/>
    <x v="0"/>
    <s v="NULL"/>
    <s v="Debt Settlement1 Master"/>
    <s v="IL"/>
    <x v="3"/>
    <m/>
    <x v="0"/>
    <s v="wwww.citibankstudentloan.com"/>
    <x v="2"/>
    <x v="5"/>
    <x v="1"/>
    <m/>
    <s v="http://wwww.citibankstudentloan.com/"/>
    <m/>
    <s v="http://www.debtreductioninc.com/index8.html"/>
    <s v="utm_source=Google&amp;utm_medium=cpc&amp;utm_campaign=DebtReductionInc&amp;utm_content=Student%20Debt&amp;keyword=Defaulted%20Student%20Loan%20Solutions"/>
  </r>
  <r>
    <x v="0"/>
    <x v="1156"/>
    <s v="Kischa"/>
    <s v="kischa.wilson@sbcglobal.net"/>
    <s v="32A96215-3FC3-4958-B95F-FD01AB50307C"/>
    <m/>
    <x v="7"/>
    <x v="0"/>
    <x v="0"/>
    <x v="0"/>
    <s v="NULL"/>
    <s v="Debt Settlement1 Master"/>
    <s v="IL"/>
    <x v="0"/>
    <m/>
    <x v="2"/>
    <s v="search.yahoo.com"/>
    <x v="2"/>
    <x v="11"/>
    <x v="1"/>
    <s v="get out of credit debt"/>
    <s v="http://search.yahoo.com/search"/>
    <s v="p=get out of credit debt&amp;ei=UTF-8&amp;fr=hp-pvdt"/>
    <s v="http://www.debtreductioninc.com/index8.html"/>
    <s v="utm_source=yahoo&amp;utm_medium=cpc&amp;utm_campaign=DebtReductionInc&amp;utm_content=Get%20Out%20Of%20Debt&amp;keyword=Get%20Out%20Of%20Credit%20Debt&amp;OVRAW=get%20out%20of%20credit%20debt&amp;OVKEY=get%20out%20of%20credit%20debt&amp;OVMTC=standard&amp;OVADID=42233513022&amp;OVKWID=20771"/>
  </r>
  <r>
    <x v="1"/>
    <x v="1157"/>
    <s v="Leicester"/>
    <s v="llongden@me.com"/>
    <s v="PHFzKnJHjEOdmK0gqDMzGg"/>
    <s v="Unable to contact - Bad Contact Information"/>
    <x v="4"/>
    <x v="0"/>
    <x v="0"/>
    <x v="0"/>
    <s v="NULL"/>
    <s v="Debt Settlement1 Master"/>
    <s v="MI"/>
    <x v="8"/>
    <m/>
    <x v="0"/>
    <s v="www.google.com"/>
    <x v="0"/>
    <x v="0"/>
    <x v="44"/>
    <s v="consumer debt initiative"/>
    <s v="http://www.google.com/search"/>
    <s v="client=safari&amp;rls=en-us&amp;q=consumer debt initiative&amp;ie=UTF-8&amp;oe=UTF-8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1158"/>
    <s v="giuseppe"/>
    <s v="eppe1061@aol.com"/>
    <s v="379966E7-4A8B-4481-AE0D-A052398F0F69"/>
    <m/>
    <x v="13"/>
    <x v="0"/>
    <x v="0"/>
    <x v="0"/>
    <s v="NULL"/>
    <s v="Debt Settlement1 Master"/>
    <s v="IL"/>
    <x v="0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159"/>
    <s v="carlos"/>
    <s v="usnkrystah@hotmail.com"/>
    <s v="5E196722-1888-41B1-BBAD-F68B87A74C08"/>
    <m/>
    <x v="0"/>
    <x v="0"/>
    <x v="0"/>
    <x v="0"/>
    <s v="NULL"/>
    <s v="creditsolutions-branded-shortform"/>
    <s v="CA"/>
    <x v="9"/>
    <m/>
    <x v="2"/>
    <s v="search.yahoo.com"/>
    <x v="2"/>
    <x v="7"/>
    <x v="1"/>
    <s v="military debt consolidation"/>
    <s v="http://search.yahoo.com/search"/>
    <s v="p=military debt consolidation&amp;fr=yfp-t-501-s&amp;toggle=1&amp;cop=mss&amp;ei=UTF-8"/>
    <s v="http://www.debtreductioninc.com/index8.html"/>
    <s v="utm_source=yahoo&amp;utm_medium=cpc&amp;utm_campaign=DebtReductionInc&amp;utm_content=Debt%20Consolidation&amp;keyword=Military%20Debt%20Consolidation&amp;OVRAW=military%20debt%20consolidation&amp;OVKEY=military%20debt%20consolidation&amp;OVMTC=standard&amp;OVADID=42233534522&amp;OVKWID=207"/>
  </r>
  <r>
    <x v="1"/>
    <x v="1160"/>
    <s v="Rich"/>
    <s v="Rschussl@cox.net"/>
    <s v="u9nKwo5BHEy0UsY0eXs_Aw"/>
    <s v="Unable to contact - Bad Contact Information"/>
    <x v="0"/>
    <x v="0"/>
    <x v="0"/>
    <x v="0"/>
    <s v="NULL"/>
    <s v="creditsolutions-branded-shortform"/>
    <s v="CA"/>
    <x v="2"/>
    <m/>
    <x v="0"/>
    <s v="ezinearticles.com"/>
    <x v="2"/>
    <x v="5"/>
    <x v="1"/>
    <m/>
    <s v="http://ezinearticles.com/"/>
    <s v="Student-Loan-Consolidation---All-Your-Loans-Into-a-Single-One!&amp;id=2311965"/>
    <s v="http://www.debtreductioninc.com/index8.html"/>
    <s v="utm_source=Google&amp;utm_medium=cpc&amp;utm_campaign=DebtReductionInc&amp;utm_content=Student%20Debt&amp;keyword=Defaulted%20Student%20Loan%20Solutions"/>
  </r>
  <r>
    <x v="2"/>
    <x v="1038"/>
    <s v="Daneen"/>
    <s v="DANEEN1967@AOL.COM"/>
    <s v="q-4FuONChEeIAoA7D_Qzyg"/>
    <s v="Closed"/>
    <x v="10"/>
    <x v="0"/>
    <x v="0"/>
    <x v="1"/>
    <n v="5"/>
    <s v="Debt Settlement1 Master"/>
    <s v="PA"/>
    <x v="4"/>
    <m/>
    <x v="0"/>
    <s v="search.aol.com"/>
    <x v="0"/>
    <x v="0"/>
    <x v="32"/>
    <s v="NATIONAL DEBT INITIATIVE"/>
    <s v="http://search.aol.com/aol/search"/>
    <s v="query=NATIONAL DEBT INITIATIVE&amp;invocationType=tb50-ff-aolmailtb-chromesbox-en-us"/>
    <s v="http://www.debtreductioninc.com/index8.html"/>
    <s v="utm_source=google&amp;utm_medium=CPC&amp;utm_content=Holding%20Tank%20-%20Debt&amp;utm_campaign=Debt%20Holding%20Tank&amp;utm_term=National%20debt%20initiative&amp;keyword=How%20Can%20I%20Consolidate%20My%20Debt"/>
  </r>
  <r>
    <x v="0"/>
    <x v="1161"/>
    <s v="Brian"/>
    <s v="bgordon524@verizon.net"/>
    <s v="38D2EB62-1C5F-4E16-886F-99819197ADAE"/>
    <m/>
    <x v="6"/>
    <x v="0"/>
    <x v="0"/>
    <x v="0"/>
    <n v="5"/>
    <s v="Debt Settlement1 Master"/>
    <s v="PA"/>
    <x v="0"/>
    <m/>
    <x v="0"/>
    <s v="www.ehow.com"/>
    <x v="2"/>
    <x v="4"/>
    <x v="1"/>
    <m/>
    <s v="http://www.ehow.com/ehow_radlinks_ads.html"/>
    <s v="term=Credit%20Card%20Bankruptcy&amp;channel=fin_money_managing,Channel_A&amp;google_kw_type=radlinks&amp;google_rt=ChBKURMVAAmN8wqyxSayhQpWEhZDcmVkaXQgQ2FyZCBCYW5rcnVwdGN5Ggjvv0zrC_efvigBUhMI3_zQy7m_mwIVC8CyCh0dXVa-&amp;google_rts=ChBKURMVAAmN3wqyxSayhQpWEg9CYW5rcnVwdGN5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62"/>
    <s v="Tyler"/>
    <s v="tdw.1983@hotmail.com"/>
    <s v="19D56DA3-85A6-4662-ABBB-66ADAC503FFF"/>
    <m/>
    <x v="0"/>
    <x v="0"/>
    <x v="0"/>
    <x v="1"/>
    <n v="5"/>
    <s v="creditsolutions-branded-shortform"/>
    <s v="VA"/>
    <x v="9"/>
    <m/>
    <x v="0"/>
    <s v="googleads.g.doubleclick.net"/>
    <x v="2"/>
    <x v="4"/>
    <x v="1"/>
    <m/>
    <s v="http://googleads.g.doubleclick.net/pagead/ads"/>
    <s v="client=ca-pub-8334320066378454&amp;dt=1247790443433&amp;lmt=1205940094&amp;format=468x60_as&amp;output=html&amp;correlator=1247790443433&amp;url=http%3A%2F%2Fwww.online-loan-calculator.com%2Floan_calculators.html&amp;color_bg=9EB39B&amp;color_text=333333&amp;color_link=0000FF&amp;color_url=6666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163"/>
    <s v="maria"/>
    <s v="blodjet78@yahoo.com"/>
    <s v="7A7853F4-9C24-4B4C-9B34-752B06341587"/>
    <m/>
    <x v="6"/>
    <x v="0"/>
    <x v="0"/>
    <x v="0"/>
    <s v="NULL"/>
    <s v="Debt Settlement1 Master"/>
    <s v="OK"/>
    <x v="6"/>
    <m/>
    <x v="2"/>
    <s v="search.yahoo.com"/>
    <x v="2"/>
    <x v="7"/>
    <x v="1"/>
    <s v="first consumer debt consolidation"/>
    <s v="http://search.yahoo.com/search"/>
    <s v="p=first consumer debt consolidation&amp;ei=utf-8&amp;fr=b1ie7"/>
    <s v="http://www.debtreductioninc.com/index8.html"/>
    <s v="utm_source=yahoo&amp;utm_medium=cpc&amp;utm_campaign=DebtReductionInc&amp;utm_content=Debt%20Consolidation&amp;keyword=Consumer%20Debt%20Consolidation&amp;OVRAW=first%20consumer%20debt%20consolidation&amp;OVKEY=consumer%20debt%20consolidation&amp;OVMTC=advanced&amp;OVADID=41951255522&amp;OV"/>
  </r>
  <r>
    <x v="0"/>
    <x v="1164"/>
    <s v="Sayyadain"/>
    <s v="syedainz@yahoo.com"/>
    <s v="D9CB6B75-61A4-47F7-8249-07BAC48015D5"/>
    <m/>
    <x v="6"/>
    <x v="0"/>
    <x v="0"/>
    <x v="0"/>
    <s v="NULL"/>
    <s v="Debt Settlement1 Master"/>
    <s v="TX"/>
    <x v="5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57XvKzGJM8Xwx-5mYmUv2zNcUDB9vfH6royzPBlT81SvQyHbNiDhbwA-IJXXmgXyqqr5mpJs1AzoTjI50qYjEtK111M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1165"/>
    <s v="KIMBERLY"/>
    <s v="OEHRINGK@RAYTOWNSCHOOLS.ORG"/>
    <s v="B5B536C8-1496-4F3C-AD3C-6B7A612CEFDC"/>
    <m/>
    <x v="0"/>
    <x v="0"/>
    <x v="0"/>
    <x v="1"/>
    <n v="5"/>
    <s v="creditsolutions-branded-shortform"/>
    <s v="MO"/>
    <x v="7"/>
    <m/>
    <x v="0"/>
    <s v="searchportal.information.com"/>
    <x v="7"/>
    <x v="2"/>
    <x v="18"/>
    <m/>
    <s v="http://searchportal.information.com/"/>
    <s v="epl=03230054VGsLXARRBwBQBkQHVwgHWg9aB1oGCFoYBE9FWUFZVAtBGgFXVENUWw5vEAZeABRWEwlAQxAIBlNUBgUOCw0IUhNbEFFeOkFVD1tfRVYKEmwDWAlUCFBTXEdQW0xKW0EcCARMDAxWCgdHXxIXBQoIFQBBElgXUEQVPlpFTFFbXzpcUF8PC1MBBVQFU1ceFQlDFFoCUhEIWA9HXkJnSlVfDggFREtcBEFXCW8SDEtYFlwRQQpWEWp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166"/>
    <s v="DARLA"/>
    <s v="darlaolson@sbcglobal.net"/>
    <s v="73F61669-8B1C-443F-A149-29C0A7EF4BAB"/>
    <m/>
    <x v="6"/>
    <x v="0"/>
    <x v="0"/>
    <x v="0"/>
    <s v="NULL"/>
    <s v="Debt Settlement1 Master"/>
    <s v="OK"/>
    <x v="9"/>
    <m/>
    <x v="0"/>
    <s v="www.google.com"/>
    <x v="7"/>
    <x v="2"/>
    <x v="18"/>
    <s v="www.chase.com creditcards payment"/>
    <s v="http://www.google.com/search"/>
    <s v="hl=en&amp;q=www.chase.com creditcards payment&amp;aq=2&amp;oq=WWW.CHAS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167"/>
    <s v="Tawnya"/>
    <s v="tawsimmons@yahoo.com"/>
    <s v="8A78DA6F-15CD-4F22-91CA-72ED1843A6CB"/>
    <m/>
    <x v="6"/>
    <x v="0"/>
    <x v="0"/>
    <x v="0"/>
    <n v="3"/>
    <s v="Debt Settlement1 Master"/>
    <s v="TX"/>
    <x v="3"/>
    <m/>
    <x v="2"/>
    <s v="search.yahoo.com"/>
    <x v="2"/>
    <x v="5"/>
    <x v="1"/>
    <s v="defaulted student loan help"/>
    <s v="http://search.yahoo.com/search"/>
    <s v="p=defaulted student loan help&amp;fr=yfp-t-501&amp;toggle=1&amp;cop=mss&amp;ei=UTF-8"/>
    <s v="http://www.debtreductioninc.com/index8.html"/>
    <s v="utm_source=yahoo&amp;utm_medium=cpc&amp;utm_campaign=DebtReductionInc&amp;utm_content=Student%20Debt&amp;keyword=Student%20Loan%20Default%20Solutions&amp;OVRAW=defaulted%20student%20loan%20help&amp;OVKEY=student%20loan%20default&amp;OVMTC=advanced&amp;OVADID=42233380022&amp;OVKWID=207721346"/>
  </r>
  <r>
    <x v="0"/>
    <x v="1168"/>
    <s v="Charlene"/>
    <s v="mzludiesgirl@sbcglobal.net"/>
    <s v="40EA5E7C-CCC6-4B8A-9F77-538CA4F39445"/>
    <m/>
    <x v="6"/>
    <x v="0"/>
    <x v="0"/>
    <x v="0"/>
    <s v="NULL"/>
    <s v="Debt Settlement1 Master"/>
    <s v="TX"/>
    <x v="8"/>
    <m/>
    <x v="2"/>
    <s v="search.yahoo.com"/>
    <x v="2"/>
    <x v="7"/>
    <x v="1"/>
    <s v="www.consolidated debt counseling"/>
    <s v="http://search.yahoo.com/search"/>
    <s v="p=www.consolidated debt counseling&amp;ei=utf-8&amp;fr=att-ie8"/>
    <s v="http://www.debtreductioninc.com/index8.html"/>
    <s v="utm_source=yahoo&amp;utm_medium=cpc&amp;utm_campaign=DebtReductionInc&amp;utm_content=Debt%20Consolidation&amp;keyword=Debt%20Consolidation%20Counseling&amp;OVRAW=www.consolidated%20debt%20counseling&amp;OVKEY=consolidation%20debt%20counseling&amp;OVMTC=advanced&amp;OVADID=42233534522&amp;O"/>
  </r>
  <r>
    <x v="0"/>
    <x v="1169"/>
    <s v="Diana"/>
    <s v="kalypsokatbaby@gmail.com"/>
    <s v="DE9A75E7-0CEE-4D7C-BA9C-F124C81108E0"/>
    <m/>
    <x v="0"/>
    <x v="0"/>
    <x v="0"/>
    <x v="1"/>
    <n v="5"/>
    <s v="creditsolutions-branded-shortform"/>
    <s v="NV"/>
    <x v="2"/>
    <m/>
    <x v="2"/>
    <s v="search.yahoo.com"/>
    <x v="2"/>
    <x v="7"/>
    <x v="1"/>
    <s v="free bill consolidation services"/>
    <s v="http://search.yahoo.com/search"/>
    <s v="ei=utf-8&amp;fr=slv8-msgr&amp;p=free%20bill%20consolidation%20services&amp;type="/>
    <s v="http://www.debtreductioninc.com/index8.html"/>
    <s v="utm_source=yahoo&amp;utm_medium=cpc&amp;utm_campaign=DebtReductionInc&amp;utm_content=Debt%20Consolidation&amp;keyword=Debt%20Consolidation%20Services&amp;OVRAW=free%20bill%20consolidation%20services&amp;OVKEY=free%20debt%20consolidation%20services&amp;OVMTC=advanced&amp;OVADID=42233534"/>
  </r>
  <r>
    <x v="2"/>
    <x v="1170"/>
    <s v="Honey"/>
    <s v="honeyjane47@gmail.com"/>
    <s v="d3NmFX_Bl0mX1cd-51g6RQ"/>
    <s v="Closed"/>
    <x v="6"/>
    <x v="0"/>
    <x v="0"/>
    <x v="0"/>
    <s v="NULL"/>
    <s v="Debt Settlement1 Master"/>
    <s v="OK"/>
    <x v="9"/>
    <m/>
    <x v="0"/>
    <s v="www.google.com"/>
    <x v="0"/>
    <x v="0"/>
    <x v="181"/>
    <s v="rbt.com"/>
    <s v="http://www.google.com/search"/>
    <s v="sourceid=gmail&amp;rls=gm&amp;q=rbt.com"/>
    <s v="http://www.debtreductioninc.com/index8.html"/>
    <s v="utm_source=google&amp;utm_medium=CPC&amp;utm_content=Holding%20Tank%20-%20Debt&amp;utm_campaign=Debt%20Holding%20Tank&amp;utm_term=Rbt%20com&amp;keyword=How%20Can%20I%20Consolidate%20My%20Debt"/>
  </r>
  <r>
    <x v="1"/>
    <x v="1171"/>
    <s v="Scott"/>
    <s v="smyers2635@cox.net"/>
    <s v="lQYtAi1AGU2IEdGxg01P0w"/>
    <s v="Unable to contact - Bad Contact Information"/>
    <x v="2"/>
    <x v="0"/>
    <x v="0"/>
    <x v="0"/>
    <s v="NULL"/>
    <s v="Debt Settlement1 Master"/>
    <s v="AZ"/>
    <x v="3"/>
    <m/>
    <x v="0"/>
    <s v="www.allbusiness.com"/>
    <x v="2"/>
    <x v="5"/>
    <x v="1"/>
    <m/>
    <s v="http://www.allbusiness.com/banking-finance/personal-finance-personal-debt/6594431-1.html"/>
    <m/>
    <s v="http://www.debtreductioninc.com/index12.html"/>
    <s v="utm_source=Google&amp;utm_medium=cpc&amp;utm_campaign=DebtReductionInc&amp;utm_content=Student%20Debt&amp;keyword=Defaulted%20Student%20Loan%20Solutions"/>
  </r>
  <r>
    <x v="0"/>
    <x v="1172"/>
    <s v="Michelle"/>
    <s v="mprice60@cox.net"/>
    <s v="92E46F45-8A8A-4ABB-B590-63C77A3B36E3"/>
    <m/>
    <x v="2"/>
    <x v="0"/>
    <x v="0"/>
    <x v="0"/>
    <s v="NULL"/>
    <s v="Debt Settlement1 Master"/>
    <s v="VA"/>
    <x v="2"/>
    <m/>
    <x v="0"/>
    <s v="www.google.com"/>
    <x v="0"/>
    <x v="0"/>
    <x v="92"/>
    <s v="debt rescue usa"/>
    <s v="http://www.google.com/search"/>
    <s v="sourceid=navclient&amp;aq=t&amp;ie=UTF-8&amp;rlz=1T4DKUS_enUS235US235&amp;q=debt rescue usa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0"/>
    <x v="1173"/>
    <s v="C"/>
    <s v="phxsdla@gmail.com"/>
    <s v="19CA0AA7-6FB2-4A75-A3FE-4772C553D5B1"/>
    <m/>
    <x v="4"/>
    <x v="0"/>
    <x v="0"/>
    <x v="0"/>
    <s v="NULL"/>
    <s v="Debt Settlement1 Master"/>
    <s v="AZ"/>
    <x v="1"/>
    <m/>
    <x v="0"/>
    <s v="www.manta.com"/>
    <x v="2"/>
    <x v="16"/>
    <x v="1"/>
    <m/>
    <s v="http://www.manta.com/coms2/dnbcompany_8yfr71"/>
    <m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1174"/>
    <s v="chad"/>
    <s v="chadd7@lycos.com"/>
    <s v="783C0AC9-66B4-4CCE-82E0-253B06299EB2"/>
    <m/>
    <x v="10"/>
    <x v="0"/>
    <x v="0"/>
    <x v="1"/>
    <n v="3"/>
    <s v="Debt Settlement1 Master"/>
    <s v="MO"/>
    <x v="9"/>
    <m/>
    <x v="2"/>
    <s v="search.yahoo.com"/>
    <x v="2"/>
    <x v="11"/>
    <x v="1"/>
    <s v="best get out of debt"/>
    <s v="http://search.yahoo.com/search"/>
    <s v="p=best get out of debt"/>
    <s v="http://www.debtreductioninc.com/index8.html"/>
    <s v="utm_source=yahoo&amp;utm_medium=cpc&amp;utm_campaign=DebtReductionInc&amp;utm_content=Get%20Out%20Of%20Debt&amp;keyword=Get%20Out%20Of%20Debt%20Solutions&amp;OVRAW=best%20get%20out%20of%20debt&amp;OVKEY=best%20get%20out%20of%20debt&amp;OVMTC=standard&amp;OVADID=42233513022&amp;OVKWID=207713"/>
  </r>
  <r>
    <x v="2"/>
    <x v="153"/>
    <s v="Donald"/>
    <s v="doncremer@myqmi.com"/>
    <s v="bMQSVQLINEadtcRkK6JF3A"/>
    <s v="Closed"/>
    <x v="0"/>
    <x v="0"/>
    <x v="0"/>
    <x v="0"/>
    <s v="NULL"/>
    <s v="creditsolutions-branded-shortform"/>
    <s v="CA"/>
    <x v="3"/>
    <m/>
    <x v="0"/>
    <m/>
    <x v="3"/>
    <x v="6"/>
    <x v="2"/>
    <m/>
    <m/>
    <m/>
    <s v="http://www.debtreductioninc.com/index11.html"/>
    <s v="utm_source=google&amp;utm_medium=CPC&amp;utm_content=Debt%20Credit%20Services&amp;utm_campaign=Credit&amp;utm_term=Credit%20services&amp;keyword=How%20Can%20I%20Consolidate%20My%20Debt"/>
  </r>
  <r>
    <x v="1"/>
    <x v="1175"/>
    <s v="None Of"/>
    <s v="thericks32@yahoo.com"/>
    <s v="0JmaVga7W0iXsPIVT-Vqqg"/>
    <s v="Unable to contact - Bad Contact Information"/>
    <x v="0"/>
    <x v="0"/>
    <x v="0"/>
    <x v="3"/>
    <n v="3"/>
    <s v="creditsolutions-branded-shortform"/>
    <s v="CA"/>
    <x v="0"/>
    <m/>
    <x v="2"/>
    <s v="pages.us.com"/>
    <x v="2"/>
    <x v="7"/>
    <x v="1"/>
    <m/>
    <s v="http://pages.us.com/adsection.php"/>
    <s v="link=MD00MDA2ODIxMjY9MTIwODA2JnByb3ZrZXl3b3JkPWRlYnQgY29uc29saWRhdGlvbiBoZWxwJmJpZGtleXdvcmQ9ZGVidCBjb25zb2xpZGF0aW9uIGhlbHAmYmlkbWF0Y2g9YiZzb3VyY2U9TA%3D%3D&amp;feed=3"/>
    <s v="http://www.debtreductioninc.com/index8.html"/>
    <s v="utm_source=yahoo&amp;utm_medium=cpc&amp;utm_campaign=DebtReductionInc&amp;utm_content=Debt%20Consolidation&amp;keyword=Debt%20Consolidation%20Help&amp;OVRAW=Debt%20Consolidation%20Help&amp;OVKEY=debt%20consolidation%20help&amp;OVMTC=standard&amp;OVADID=42233534522&amp;OVKWID=207713356022"/>
  </r>
  <r>
    <x v="0"/>
    <x v="1176"/>
    <s v="Tomas"/>
    <s v="deuce101@sbcglobal.net"/>
    <s v="12296DAE-5A38-4953-B8EC-E07BC77334F7"/>
    <m/>
    <x v="5"/>
    <x v="0"/>
    <x v="0"/>
    <x v="0"/>
    <s v="NULL"/>
    <s v="Debt Settlement1 Master"/>
    <s v="CA"/>
    <x v="6"/>
    <m/>
    <x v="2"/>
    <s v="search.yahoo.com"/>
    <x v="2"/>
    <x v="15"/>
    <x v="1"/>
    <s v=" yor loan has been declared in default"/>
    <s v="http://search.yahoo.com/search;_ylt=A0oGkxWQ4ddJi1wAGy9XNyoA"/>
    <s v="p= yor loan has been declared in default&amp;y=Search&amp;fr=yfp-t-501"/>
    <s v="http://www.debtreductioninc.com/index8.html"/>
    <s v="utm_source=yahoo&amp;utm_medium=cpc&amp;utm_campaign=DebtReductionInc&amp;utm_content=Loan%20Default&amp;keyword=Loans%20In%20Default%20Solutions&amp;OVRAW=yor%20loan%20has%20been%20declared%20in%20default&amp;OVKEY=loan%20in%20default&amp;OVMTC=advanced&amp;OVADID=41951285022&amp;OVKWID=20"/>
  </r>
  <r>
    <x v="0"/>
    <x v="1177"/>
    <s v="zhixiong"/>
    <s v="hellman_zhi@yahoo.com"/>
    <s v="CFA2A5F2-598E-4E53-A7D4-81FF93F251C2"/>
    <m/>
    <x v="2"/>
    <x v="0"/>
    <x v="0"/>
    <x v="0"/>
    <s v="NULL"/>
    <s v="Debt Settlement1 Master"/>
    <s v="CA"/>
    <x v="7"/>
    <m/>
    <x v="0"/>
    <s v="googleads.g.doubleclick.net"/>
    <x v="2"/>
    <x v="17"/>
    <x v="1"/>
    <s v="http://www.discovertheinformation.com"/>
    <s v="http://googleads.g.doubleclick.net/pagead/ads"/>
    <s v="client=ca-pub-1694318595582615&amp;dt=1243999305555&amp;lmt=1243999305&amp;prev_slotnames=1078608706%2C5823772963&amp;output=html&amp;slotname=4030112516&amp;correlator=1243999305274&amp;url=http%3A%2F%2Fwww.discovertheinformation.com%2Ffinance%2F&amp;ref=http%3A%2F%2Ffinance.yahoo.com%"/>
    <s v="http://www.debtreductioninc.com/index8.html"/>
    <s v="utm_source=Google&amp;utm_medium=cpc&amp;utm_campaign=DebtReductionInc&amp;utm_content=Credit%20Card%20Debt&amp;keyword=Credit%20Card%20Debt%20Services"/>
  </r>
  <r>
    <x v="0"/>
    <x v="1178"/>
    <s v="evangeline"/>
    <s v="misstrendy1@hotmail.com"/>
    <s v="3DA5397E-A2C2-48C5-B1E7-921038DC2EF1"/>
    <m/>
    <x v="6"/>
    <x v="0"/>
    <x v="0"/>
    <x v="0"/>
    <s v="NULL"/>
    <s v="Debt Settlement1 Master"/>
    <s v="CA"/>
    <x v="4"/>
    <m/>
    <x v="0"/>
    <s v="googleads.g.doubleclick.net"/>
    <x v="2"/>
    <x v="5"/>
    <x v="1"/>
    <m/>
    <s v="http://googleads.g.doubleclick.net/pagead/ads"/>
    <s v="client=ca-pub-0174696702846016&amp;dt=1244657336488&amp;lmt=1244657335&amp;output=html&amp;slotname=1216307127&amp;correlator=1244657336488&amp;url=http%3A%2F%2Fwww.bankrate.com%2Fbrm%2Fnews%2Fadvice%2F20030318a1.asp&amp;ref=http%3A%2F%2Fwww.bing.com%2Fsearch%3Fq%3Dloans%2Bto%2Bpay%"/>
    <s v="http://www.debtreductioninc.com/index8.html"/>
    <s v="utm_source=Google&amp;utm_medium=cpc&amp;utm_campaign=DebtReductionInc&amp;utm_content=Student%20Debt&amp;keyword=Defaulted%20Student%20Loan%20Solutions"/>
  </r>
  <r>
    <x v="0"/>
    <x v="1179"/>
    <s v="Elsie"/>
    <s v="elsie5100@sbcglobal.net"/>
    <s v="7364FBF3-3BAC-4BC5-B6C7-3DD438364C7B"/>
    <m/>
    <x v="11"/>
    <x v="0"/>
    <x v="0"/>
    <x v="0"/>
    <s v="NULL"/>
    <s v="creditsolutions-branded-shortform"/>
    <s v="CA"/>
    <x v="6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VohggWJn8NOj3aSUyI1ltd70oxhptBpK91CJIoJ7VDcffaer4oC8qtzjVQ89oTY2H12Tgt4nZ0zwVVM-n22bcylFfWagoKUlx6ITTm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1180"/>
    <s v="dennis"/>
    <s v="wagnerdennis76@yahoo.com"/>
    <s v="22E13C2D-CC94-4A5A-B635-18A78DE7F91C"/>
    <m/>
    <x v="0"/>
    <x v="0"/>
    <x v="0"/>
    <x v="1"/>
    <n v="3"/>
    <s v="creditsolutions-branded-shortform"/>
    <s v="NY"/>
    <x v="8"/>
    <m/>
    <x v="0"/>
    <s v="www.google.com"/>
    <x v="7"/>
    <x v="12"/>
    <x v="182"/>
    <s v="non profit debt counsu"/>
    <s v="http://www.google.com/search"/>
    <s v="q=non profit debt counsu&amp;rls=com.microsoft:*:IE-SearchBox&amp;ie=UTF-8&amp;oe=UTF-8&amp;sourceid=ie7&amp;rlz=1I7GWYE_en"/>
    <s v="http://www.debtreductioninc.com/index8.html"/>
    <s v="utm_source=google&amp;utm_medium=CPC&amp;utm_content=General%20Debt&amp;utm_campaign=Debt%20General&amp;utm_term=Non%20profit%20debt&amp;keyword=How%20Can%20I%20Consolidate%20My%20Debt"/>
  </r>
  <r>
    <x v="0"/>
    <x v="1181"/>
    <s v="Curtis"/>
    <s v="cpriest8@aol.com"/>
    <s v="A0751A46-6954-4910-8F7C-AFAB9AE24DFE"/>
    <m/>
    <x v="2"/>
    <x v="0"/>
    <x v="0"/>
    <x v="5"/>
    <n v="5"/>
    <s v="Debt Settlement1 Master"/>
    <s v="NY"/>
    <x v="2"/>
    <m/>
    <x v="2"/>
    <s v="search.yahoo.com"/>
    <x v="2"/>
    <x v="50"/>
    <x v="1"/>
    <s v="credit debt"/>
    <s v="http://search.yahoo.com/search"/>
    <s v="p=credit debt&amp;fr=yfp-t-108-s&amp;toggle=1&amp;cop=mss&amp;ei=UTF-8"/>
    <s v="http://www.debtreductioninc.com/index8.html"/>
    <s v="utm_source=yahoo&amp;utm_medium=cpc&amp;utm_campaign=DebtReductionInc&amp;utm_content=Credit%20Debt%20Consolidation&amp;keyword=Credit%20Debt%20Consolidation&amp;OVRAW=credit%20debt&amp;OVKEY=credit%20debt%20consolidation&amp;OVMTC=advanced&amp;OVADID=42233460022&amp;OVKWID=207713448522"/>
  </r>
  <r>
    <x v="1"/>
    <x v="1182"/>
    <s v="Melissa"/>
    <s v="wensday44@aol.com"/>
    <s v="YJr9_tEQpUms2tIsTwsp0g"/>
    <s v="Contacted - Doesn't Qualify"/>
    <x v="0"/>
    <x v="0"/>
    <x v="0"/>
    <x v="0"/>
    <s v="NULL"/>
    <s v="creditsolutions-branded-shortform"/>
    <s v="NY"/>
    <x v="3"/>
    <m/>
    <x v="0"/>
    <s v="googleads.g.doubleclick.net"/>
    <x v="2"/>
    <x v="5"/>
    <x v="1"/>
    <m/>
    <s v="http://googleads.g.doubleclick.net/pagead/ads"/>
    <s v="client=ca-pub-0540338099227977&amp;dt=1245119747643&amp;output=html&amp;slotname=7489061802&amp;correlator=1245119747643&amp;url=http%3A%2F%2Fnews-reviews.org%2Ffinance%2Fnew-student-loans-payment%2F&amp;ea=0&amp;ref=http%3A%2F%2Fwww.propeller.com%2Fstory%2F2009%2F06%2F14%2Fnew-stud"/>
    <s v="http://www.debtreductioninc.com/index8.html"/>
    <s v="utm_source=Google&amp;utm_medium=cpc&amp;utm_campaign=DebtReductionInc&amp;utm_content=Student%20Debt&amp;keyword=Defaulted%20Student%20Loan%20Solutions"/>
  </r>
  <r>
    <x v="0"/>
    <x v="1183"/>
    <s v="sherlyne"/>
    <s v="caramelle022@yahoo.com"/>
    <s v="75C8376D-FBED-4DB8-8A14-354E5B11D7AB"/>
    <m/>
    <x v="0"/>
    <x v="0"/>
    <x v="0"/>
    <x v="1"/>
    <n v="3"/>
    <s v="creditsolutions-branded-shortform"/>
    <s v="NY"/>
    <x v="9"/>
    <m/>
    <x v="1"/>
    <s v="us.mc588.mail.yahoo.com"/>
    <x v="1"/>
    <x v="1"/>
    <x v="1"/>
    <m/>
    <s v="http://us.mc588.mail.yahoo.com/mc/welcome"/>
    <s v=".gx=1&amp;.tm=1251055938&amp;.rand=d93r25klkde4q"/>
    <s v="http://www.debtreductioninc.com/index8.html"/>
    <s v="utm_source=AdKnowledge&amp;utm_medium=CPC&amp;utm_content=Consolidate&amp;20Debt&amp;utm_campaign=Financial%20Services&amp;keyword=Debt%20Consolidation%20Experts"/>
  </r>
  <r>
    <x v="0"/>
    <x v="1184"/>
    <s v="len"/>
    <s v="hoeflerl@optonline.net"/>
    <s v="48BBF13D-9DA5-4592-B032-0EC8797A1471"/>
    <m/>
    <x v="0"/>
    <x v="0"/>
    <x v="0"/>
    <x v="0"/>
    <s v="NULL"/>
    <s v="creditsolutions-branded-shortform"/>
    <s v="NY"/>
    <x v="9"/>
    <m/>
    <x v="0"/>
    <m/>
    <x v="7"/>
    <x v="12"/>
    <x v="183"/>
    <m/>
    <m/>
    <m/>
    <s v="http://www.debtreductioninc.com/index8.html"/>
    <s v="utm_source=google&amp;utm_medium=CPC&amp;utm_content=General%20Debt&amp;utm_campaign=Debt%20General&amp;utm_term=Debt%20counselors&amp;keyword=How%20Can%20I%20Consolidate%20My%20Debt"/>
  </r>
  <r>
    <x v="0"/>
    <x v="1185"/>
    <s v="Allen"/>
    <s v="atboseman@yahoo.com"/>
    <s v="90BB75D0-F5DE-4581-A156-6DBD7F1F67E6"/>
    <m/>
    <x v="4"/>
    <x v="0"/>
    <x v="0"/>
    <x v="0"/>
    <s v="NULL"/>
    <s v="Debt Settlement1 Master"/>
    <s v="NY"/>
    <x v="6"/>
    <m/>
    <x v="0"/>
    <s v="www.ask.com"/>
    <x v="7"/>
    <x v="15"/>
    <x v="10"/>
    <s v="when your student loans are in default, are the interests rates still being added"/>
    <s v="http://www.ask.com/web"/>
    <s v="q=when%20your%20student%20loans%20are%20in%20default%2C%20are%20the%20interests%20rates%20still%20being%20added&amp;qsrc=145&amp;l=dis&amp;o=20008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1"/>
    <x v="1186"/>
    <s v="Denise"/>
    <s v="drazz36@aol.com"/>
    <s v="9BDlc7J-u0mTEi-YSRK07Q"/>
    <s v="Unable to contact - Bad Contact Information"/>
    <x v="6"/>
    <x v="0"/>
    <x v="0"/>
    <x v="0"/>
    <s v="NULL"/>
    <s v="Debt Settlement1 Master"/>
    <s v="NY"/>
    <x v="0"/>
    <m/>
    <x v="1"/>
    <s v="www.bing.com"/>
    <x v="1"/>
    <x v="1"/>
    <x v="1"/>
    <s v="debt elimators"/>
    <s v="http://www.bing.com/search"/>
    <s v="q=debt elimators&amp;src=IE-SearchBox"/>
    <s v="http://www.debtreductioninc.com/index8.html"/>
    <s v="utm_source=AdKnowledge&amp;utm_medium=CPC&amp;utm_content=Consolidate&amp;20Debt&amp;utm_campaign=Financial%20Services&amp;keyword=Debt%20Consolidation%20Experts"/>
  </r>
  <r>
    <x v="0"/>
    <x v="1187"/>
    <s v="Adam"/>
    <s v="dqdpnlh489@msn.com"/>
    <s v="2646B387-1C7C-4383-8E0B-69E2D3AD778C"/>
    <m/>
    <x v="6"/>
    <x v="0"/>
    <x v="0"/>
    <x v="0"/>
    <s v="NULL"/>
    <s v="Debt Settlement1 Master"/>
    <s v="CA"/>
    <x v="0"/>
    <m/>
    <x v="2"/>
    <s v="usaspace.net"/>
    <x v="2"/>
    <x v="3"/>
    <x v="1"/>
    <m/>
    <s v="http://usaspace.net/"/>
    <s v="qs=06oENya4ZG1YS6vOLJwpLiFbgelW6z6_31z1Lt7RL4687eZUZDKtNqTZEAoH8Y3a5SbkQMzKnM1oW6RUn8ztaXYfT9RAFv6wDyMWjdKHbPrZ_WpcMwHyRFop-ZFKUMiIkNKCUqrAc1ttv9ncPobR-HwTFhbjmanvLdtbxlUcONRIGLO2r7jw8HBXjgGZhactjQWiFdcUkB3GGhcCLVQ-YS5YWqhXO8SR42SI_RaVI8jf0Yng..%2CYT0z&amp;se"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160522&amp;OVKWID=207713353522"/>
  </r>
  <r>
    <x v="0"/>
    <x v="1188"/>
    <s v="tonya"/>
    <s v="clynsgirl@yahoo.com"/>
    <s v="BDF99C42-7770-4726-8364-92CD43BA30C0"/>
    <m/>
    <x v="0"/>
    <x v="0"/>
    <x v="0"/>
    <x v="0"/>
    <s v="NULL"/>
    <s v="creditsolutions-branded-shortform"/>
    <s v="NY"/>
    <x v="0"/>
    <m/>
    <x v="0"/>
    <s v="www.google.com"/>
    <x v="7"/>
    <x v="5"/>
    <x v="5"/>
    <s v="defaulted student loans"/>
    <s v="http://www.google.com/search"/>
    <s v="client=firefox-a&amp;rls=org.mozilla%3Aen-US%3Aofficial&amp;channel=s&amp;hl=en&amp;q=defaulted student loans&amp;btnG=Google Search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1"/>
    <x v="1189"/>
    <s v="Mary"/>
    <s v="bull@yahoo.com"/>
    <s v="_fEHW0hGpU6QfqpNFsRV2A"/>
    <s v="Contacted - Invalid Profile"/>
    <x v="8"/>
    <x v="0"/>
    <x v="0"/>
    <x v="0"/>
    <n v="3"/>
    <s v="Debt Settlement1 Master"/>
    <s v="NY"/>
    <x v="1"/>
    <m/>
    <x v="0"/>
    <s v="www.ehow.com"/>
    <x v="2"/>
    <x v="5"/>
    <x v="1"/>
    <m/>
    <s v="http://www.ehow.com/how_5126465_reduce-student-loan-payment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190"/>
    <s v="wendy"/>
    <s v="drwendy26@yahoo.com"/>
    <s v="D46060B0-3D42-4901-8B64-E9F3E650B8D5"/>
    <m/>
    <x v="0"/>
    <x v="0"/>
    <x v="0"/>
    <x v="0"/>
    <s v="NULL"/>
    <s v="creditsolutions-branded-shortform"/>
    <s v="NY"/>
    <x v="2"/>
    <m/>
    <x v="2"/>
    <s v="search.yahoo.com"/>
    <x v="2"/>
    <x v="56"/>
    <x v="1"/>
    <s v="conciliation credit"/>
    <s v="http://search.yahoo.com/search;_ylt=A0geu7chTBBKOoAA.o5XNyoA"/>
    <s v="p=conciliation credit&amp;fr=yfp-t-501-s&amp;fr2=sb-top&amp;sao=1"/>
    <s v="http://www.debtreductioninc.com/index8.html"/>
    <s v="utm_source=yahoo&amp;utm_medium=cpc&amp;utm_campaign=DebtReductionInc&amp;utm_content=Debt%20Arbitration&amp;keyword=Credit%20Arbitration&amp;OVRAW=conciliation%20credit&amp;OVKEY=arbitration%20credit&amp;OVMTC=advanced&amp;OVADID=41951229522&amp;OVKWID=207713222522"/>
  </r>
  <r>
    <x v="0"/>
    <x v="1191"/>
    <s v="Kristine"/>
    <s v="kristine42@gmail.com"/>
    <s v="357A114A-14B3-475D-93E2-EE79F798810E"/>
    <m/>
    <x v="11"/>
    <x v="0"/>
    <x v="0"/>
    <x v="0"/>
    <s v="NULL"/>
    <s v="creditsolutions-branded-shortform"/>
    <s v="NY"/>
    <x v="0"/>
    <m/>
    <x v="0"/>
    <s v="www.google.com"/>
    <x v="3"/>
    <x v="6"/>
    <x v="2"/>
    <s v="credit services"/>
    <s v="http://www.google.com/search"/>
    <s v="client=safari&amp;rls=en&amp;q=credit services&amp;ie=UTF-8&amp;oe=UTF-8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1192"/>
    <s v="kendell"/>
    <s v="show.alexander@gmail.com"/>
    <s v="3FFE1229-6287-4A46-A47A-E3AD13AB2D63"/>
    <m/>
    <x v="2"/>
    <x v="0"/>
    <x v="0"/>
    <x v="1"/>
    <n v="2"/>
    <s v="Debt Settlement1 Master"/>
    <s v="NY"/>
    <x v="4"/>
    <m/>
    <x v="0"/>
    <s v="www.businessweek.com"/>
    <x v="2"/>
    <x v="5"/>
    <x v="1"/>
    <m/>
    <s v="http://www.businessweek.com/bschools/content/mar2009/bs20090323_558993_page_2.htm"/>
    <m/>
    <s v="http://www.debtreductioninc.com/index12.html"/>
    <s v="utm_source=Google&amp;utm_medium=cpc&amp;utm_campaign=DebtReductionInc&amp;utm_content=Student%20Debt&amp;keyword=Defaulted%20Student%20Loan%20Solutions"/>
  </r>
  <r>
    <x v="0"/>
    <x v="1193"/>
    <s v="levar"/>
    <s v="vardon718@aol.com"/>
    <s v="D61279F8-A488-494E-8A6C-DADEF09D3DA1"/>
    <m/>
    <x v="0"/>
    <x v="0"/>
    <x v="0"/>
    <x v="3"/>
    <n v="2"/>
    <s v="creditsolutions-branded-shortform"/>
    <s v="NY"/>
    <x v="9"/>
    <m/>
    <x v="0"/>
    <m/>
    <x v="2"/>
    <x v="5"/>
    <x v="1"/>
    <m/>
    <m/>
    <m/>
    <s v="http://www.debtreductioninc.com/index12.html"/>
    <s v="utm_source=Google&amp;utm_medium=cpc&amp;utm_campaign=DebtReductionInc&amp;utm_content=Student%20Debt&amp;keyword=Defaulted%20Student%20Loan%20Solutions"/>
  </r>
  <r>
    <x v="0"/>
    <x v="1194"/>
    <s v="FELIX"/>
    <s v="FJIMENEZ@WILLKIE.COM"/>
    <s v="0C46C5EC-C17A-483B-B67E-CD488F4C4525"/>
    <m/>
    <x v="0"/>
    <x v="0"/>
    <x v="0"/>
    <x v="1"/>
    <n v="5"/>
    <s v="creditsolutions-branded-shortform"/>
    <s v="NY"/>
    <x v="2"/>
    <m/>
    <x v="0"/>
    <s v="search.aol.com"/>
    <x v="0"/>
    <x v="0"/>
    <x v="56"/>
    <s v="debt cures"/>
    <s v="http://search.aol.com/aol/search"/>
    <s v="&amp;query=debt cures&amp;invocationType=tb50ab"/>
    <s v="http://www.debtreductioninc.com/index8.html"/>
    <s v="utm_source=google&amp;utm_medium=CPC&amp;utm_content=Holding%20Tank%20-%20Debt&amp;utm_campaign=Debt%20Holding%20Tank&amp;utm_term=Debt%20cures&amp;keyword=Debt%20Cures%20for%202009"/>
  </r>
  <r>
    <x v="0"/>
    <x v="1195"/>
    <s v="Martina"/>
    <s v="tinagall77@yahoo.com"/>
    <s v="430147F4-76DF-4B48-ADB1-1B1F0C269FFC"/>
    <m/>
    <x v="9"/>
    <x v="0"/>
    <x v="0"/>
    <x v="0"/>
    <s v="NULL"/>
    <s v="creditsolutions-branded-shortform"/>
    <s v="NY"/>
    <x v="2"/>
    <m/>
    <x v="2"/>
    <s v="search.yahoo.com"/>
    <x v="2"/>
    <x v="28"/>
    <x v="1"/>
    <s v="credit debit negotiations"/>
    <s v="http://search.yahoo.com/search"/>
    <s v="ei=utf-8&amp;fr=slv8-&amp;p=credit%20debit%20negotiations&amp;type="/>
    <s v="http://www.debtreductioninc.com/index8.html"/>
    <s v="utm_source=yahoo&amp;utm_medium=cpc&amp;utm_campaign=DebtReductionInc&amp;utm_content=Debt%20Negotiation&amp;keyword=Credit%20Card%20Debt%20Negotiation&amp;OVRAW=credit%20debt%20negotiations&amp;OVKEY=credit%20debt%20negotiation&amp;OVMTC=standard&amp;OVADID=41951283022&amp;OVKWID=207713278"/>
  </r>
  <r>
    <x v="0"/>
    <x v="1196"/>
    <s v="Paul"/>
    <s v="paulshewmake7@yahoo.com"/>
    <s v="7486DACB-A778-4C7D-BF51-E45C61942383"/>
    <m/>
    <x v="0"/>
    <x v="0"/>
    <x v="0"/>
    <x v="0"/>
    <s v="NULL"/>
    <s v="creditsolutions-branded-shortform"/>
    <s v="NY"/>
    <x v="7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197"/>
    <s v="Deborah"/>
    <s v="dmcdonald5759@yahoo.com"/>
    <s v="110_p7iRh0WCf2yTpmnOYA"/>
    <s v="EP Confirmed"/>
    <x v="8"/>
    <x v="0"/>
    <x v="0"/>
    <x v="1"/>
    <n v="5"/>
    <s v="Debt Settlement1 Master"/>
    <s v="NY"/>
    <x v="2"/>
    <m/>
    <x v="0"/>
    <s v="www.google.com"/>
    <x v="5"/>
    <x v="9"/>
    <x v="4"/>
    <s v="my debt liberty"/>
    <s v="http://www.google.com/search"/>
    <s v="client=firefox-a&amp;rls=org.mozilla%3Aen-US%3Aofficial&amp;channel=s&amp;hl=en&amp;source=hp&amp;q=my debt liberty&amp;btnG=Google Search"/>
    <s v="http://www.debtreductioninc.com/index8.html"/>
    <s v="utm_source=google&amp;utm_medium=CPC&amp;utm_content=Debt&amp;utm_campaign=Debt%20Volume&amp;utm_term=Debt&amp;keyword=How%20Can%20I%20Consolidate%20My%20Debt"/>
  </r>
  <r>
    <x v="0"/>
    <x v="1198"/>
    <s v="Sandy"/>
    <s v="Salexa3k@live.com"/>
    <s v="3ACD72C7-7726-428D-AD7F-BB4C29A68313"/>
    <m/>
    <x v="0"/>
    <x v="0"/>
    <x v="0"/>
    <x v="1"/>
    <n v="4"/>
    <s v="creditsolutions-branded-shortform"/>
    <s v="NY"/>
    <x v="5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0"/>
    <x v="1199"/>
    <s v="nixon"/>
    <s v="plaato77@hotmail.com"/>
    <s v="E883DAFA-79B2-43CE-878F-4A147EA554D0"/>
    <m/>
    <x v="6"/>
    <x v="0"/>
    <x v="0"/>
    <x v="0"/>
    <s v="NULL"/>
    <s v="Debt Settlement1 Master"/>
    <s v="NY"/>
    <x v="0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200"/>
    <s v="nineth"/>
    <s v="nineth_noche2001@yahoo.com"/>
    <s v="95F210FD-88F4-4B49-8672-45E0030C9154"/>
    <m/>
    <x v="4"/>
    <x v="0"/>
    <x v="0"/>
    <x v="0"/>
    <s v="NULL"/>
    <s v="Debt Settlement1 Master"/>
    <s v="MD"/>
    <x v="7"/>
    <m/>
    <x v="1"/>
    <s v="us.mc388.mail.yahoo.com"/>
    <x v="1"/>
    <x v="1"/>
    <x v="1"/>
    <m/>
    <s v="http://us.mc388.mail.yahoo.com/mc/welcome"/>
    <s v=".gx=1&amp;.rand=248k1278b091i"/>
    <s v="http://www.debtreductioninc.com/index8.html"/>
    <s v="utm_source=AdKnowledge&amp;utm_medium=CPC&amp;utm_content=Consolidate&amp;20Debt&amp;utm_campaign=Financial%20Services&amp;keyword=Debt%20Consolidation%20Experts"/>
  </r>
  <r>
    <x v="0"/>
    <x v="1201"/>
    <s v="Glenn"/>
    <s v="glepore55@yahoo.com"/>
    <s v="25C29B72-62E5-46DE-8EEB-0AF5EFC922E5"/>
    <m/>
    <x v="0"/>
    <x v="0"/>
    <x v="0"/>
    <x v="0"/>
    <s v="NULL"/>
    <s v="creditsolutions-branded-shortform"/>
    <s v="FL"/>
    <x v="6"/>
    <m/>
    <x v="0"/>
    <s v="ezinearticles.com"/>
    <x v="2"/>
    <x v="4"/>
    <x v="1"/>
    <m/>
    <s v="http://ezinearticles.com/"/>
    <s v="Three-Ways-to-Reduce-Your-Credit-Card-Payments&amp;id=2367069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202"/>
    <s v="timothy"/>
    <s v="bigdaddytim1231@hotmail.com"/>
    <s v="31050D41-0B7D-4D1E-A97D-A8DF559C0902"/>
    <m/>
    <x v="6"/>
    <x v="0"/>
    <x v="0"/>
    <x v="0"/>
    <s v="NULL"/>
    <s v="Debt Settlement1 Master"/>
    <s v="MD"/>
    <x v="9"/>
    <m/>
    <x v="0"/>
    <s v="www.google.com"/>
    <x v="7"/>
    <x v="2"/>
    <x v="18"/>
    <s v="www.chase.com creditcards payment"/>
    <s v="http://www.google.com/search"/>
    <s v="sourceid=navclient&amp;aq=2&amp;oq=www.chase.com&amp;ie=UTF-8&amp;rlz=1T4GGLL_enUS319US319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203"/>
    <s v="bryan"/>
    <s v="goildfish397@yahoo.com"/>
    <s v="E65C0BFA-B11A-41CF-B7AD-E0661AE5E27F"/>
    <m/>
    <x v="10"/>
    <x v="0"/>
    <x v="0"/>
    <x v="1"/>
    <n v="2"/>
    <s v="Debt Settlement1 Master"/>
    <s v="MD"/>
    <x v="4"/>
    <m/>
    <x v="0"/>
    <s v="googleads.g.doubleclick.net"/>
    <x v="10"/>
    <x v="7"/>
    <x v="184"/>
    <m/>
    <s v="http://googleads.g.doubleclick.net/pagead/ads"/>
    <s v="client=ca-pub-8947388409604770&amp;dt=1248803127265&amp;lmt=1248803127&amp;prev_fmts=728x90_as%2C300x250_as&amp;format=120x600_as&amp;output=html&amp;correlator=1248803123453&amp;channel=6333935644&amp;url=http%3A%2F%2Fwww.americanchronicle.com%2Farticles%2Fview%2F26356&amp;color_bg=FFFFFF&amp;"/>
    <s v="http://www.debtreductioninc.com/index8.html"/>
    <s v="utm_source=google&amp;utm_medium=CPC&amp;utm_content=Debt%20Consolidation&amp;utm_campaign=Debt%20Consolidation&amp;utm_term=Debt%20consolidation%20non%20profit&amp;keyword=How%20Can%20I%20Consolidate%20My%20Debt"/>
  </r>
  <r>
    <x v="0"/>
    <x v="1204"/>
    <s v="Nicole"/>
    <s v="Nikki40384@yahoo.com"/>
    <s v="15C59F08-7FB1-46A1-8E7E-63E2C3BFAD22"/>
    <m/>
    <x v="0"/>
    <x v="0"/>
    <x v="0"/>
    <x v="1"/>
    <n v="5"/>
    <s v="creditsolutions-branded-shortform"/>
    <s v="MI"/>
    <x v="9"/>
    <m/>
    <x v="2"/>
    <s v="www.toseeka.com"/>
    <x v="2"/>
    <x v="39"/>
    <x v="1"/>
    <s v="filing_chapter_13"/>
    <s v="http://www.toseeka.com/search.php"/>
    <s v="q=filing_chapter_13&amp;source=miva2_kw 001 001_filing_chapter_13&amp;source=miva2_kw 001 001_filing_chapter_13&amp;source=miva2_kw 001 001_filing_chapter_13"/>
    <s v="http://www.debtreductioninc.com/index8.html"/>
    <s v="utm_source=yahoo&amp;utm_medium=cpc&amp;utm_campaign=DebtReductionInc&amp;utm_content=Chapter%2013%20Bankruptcy&amp;keyword=Avoid%20Filing%20Chapter%2013%20Bankruptcy&amp;OVRAW=filing_chapter_13&amp;OVKEY=filing%20chapter%2013&amp;OVMTC=standard&amp;OVADID=42233268522&amp;OVKWID=20771319452"/>
  </r>
  <r>
    <x v="0"/>
    <x v="1205"/>
    <s v="sandy"/>
    <s v="fwskomg44@msn.com"/>
    <s v="AA0A103F-5504-46CD-AB0D-373C9EA36227"/>
    <m/>
    <x v="4"/>
    <x v="0"/>
    <x v="0"/>
    <x v="0"/>
    <s v="NULL"/>
    <s v="Debt Settlement1 Master"/>
    <s v="MD"/>
    <x v="6"/>
    <m/>
    <x v="2"/>
    <s v="jointsuccession.com"/>
    <x v="6"/>
    <x v="59"/>
    <x v="1"/>
    <m/>
    <s v="http://jointsuccession.com/handcrafted2.asp"/>
    <m/>
    <s v="http://www.debtreductioninc.com/index8.html"/>
    <s v="utm_source=yahoo&amp;utm_medium=cpc&amp;utm_campaign=state&amp;utm_content=Free%20Debt%20Consolidation&amp;keyword=Debt%20Consolidation%20%20In%20AZ&amp;OVRAW=debt%20consolidation&amp;OVKEY=free%20debt%20consolidation%20az&amp;OVMTC=advanced&amp;OVADID=41951237022&amp;OVKWID=207729319022"/>
  </r>
  <r>
    <x v="0"/>
    <x v="1206"/>
    <s v="lillie"/>
    <s v="lilylaws@msn.com"/>
    <s v="B8006815-493E-4CE8-9423-BCF54731416C"/>
    <m/>
    <x v="0"/>
    <x v="0"/>
    <x v="0"/>
    <x v="0"/>
    <n v="4"/>
    <s v="creditsolutions-branded-shortform"/>
    <s v="VA"/>
    <x v="3"/>
    <m/>
    <x v="0"/>
    <s v="www.ask.com"/>
    <x v="0"/>
    <x v="0"/>
    <x v="185"/>
    <s v="Debt Snowball"/>
    <s v="http://www.ask.com/web"/>
    <s v="q=Debt Snowball&amp;qsrc=6&amp;o=14201&amp;l=dis"/>
    <s v="http://www.debtreductioninc.com/index8.html"/>
    <s v="utm_source=google&amp;utm_medium=CPC&amp;utm_content=Holding%20Tank%20-%20Debt&amp;utm_campaign=Debt%20Holding%20Tank&amp;utm_term=Debt%20snowball&amp;keyword=How%20Can%20I%20Consolidate%20My%20Debt"/>
  </r>
  <r>
    <x v="0"/>
    <x v="1207"/>
    <s v="belayinesh"/>
    <s v="getachewbelayinesh@yahoo.com"/>
    <s v="8E76112E-19D7-4E79-9DD8-29A645CC5ED1"/>
    <m/>
    <x v="13"/>
    <x v="0"/>
    <x v="0"/>
    <x v="0"/>
    <s v="NULL"/>
    <s v="Debt Settlement1 Master"/>
    <s v="VA"/>
    <x v="5"/>
    <m/>
    <x v="2"/>
    <m/>
    <x v="2"/>
    <x v="35"/>
    <x v="1"/>
    <m/>
    <m/>
    <m/>
    <s v="http://www.debtreductioninc.com/index8.html"/>
    <s v="utm_source=yahoo&amp;utm_medium=cpc&amp;utm_campaign=DebtReductionInc&amp;utm_content=Chapter%207%20Bankruptcy&amp;keyword=Avoid%20Chapter%207%20For%20Student%20Loans&amp;OVRAW=student%20loan%20bankruptcy&amp;OVKEY=student%20loan%20chapter%207&amp;OVMTC=advanced&amp;OVADID=42233379522&amp;O"/>
  </r>
  <r>
    <x v="1"/>
    <x v="1208"/>
    <s v="Marcus"/>
    <s v="kingspade2051@hotmail.com"/>
    <s v="LxtH-SzFkk_87cqF_6kXSw"/>
    <s v="Contacted - Invalid Profile"/>
    <x v="2"/>
    <x v="0"/>
    <x v="0"/>
    <x v="0"/>
    <s v="NULL"/>
    <s v="Debt Settlement1 Master"/>
    <s v="MT"/>
    <x v="6"/>
    <m/>
    <x v="2"/>
    <s v="search.yahoo.com"/>
    <x v="6"/>
    <x v="49"/>
    <x v="1"/>
    <s v="how do i file bankruptcy in montana"/>
    <s v="http://search.yahoo.com/search"/>
    <s v="ei=utf-8&amp;fr=slv8-ytbm&amp;p=how%20do%20i%20file%20bankruptcy%20in%20montana&amp;type="/>
    <s v="http://www.debtreductioninc.com/index8.html"/>
    <s v="utm_source=yahoo&amp;utm_medium=cpc&amp;utm_campaign=state&amp;utm_content=File%20Bankruptcy&amp;keyword=Avoid%20File%20Bankruptcy%20In%20Montana&amp;OVRAW=how%20do%20i%20file%20bankruptcy%20in%20montana&amp;OVKEY=file%20bankruptcy%20in%20montana&amp;OVMTC=standard&amp;OVADID=4223337302"/>
  </r>
  <r>
    <x v="0"/>
    <x v="1209"/>
    <s v="karen"/>
    <s v="karenwalrath@yahoo.com"/>
    <s v="32957F90-8DB7-4DEF-9422-8C80FE2EC3D9"/>
    <m/>
    <x v="7"/>
    <x v="0"/>
    <x v="0"/>
    <x v="0"/>
    <s v="NULL"/>
    <s v="Debt Settlement1 Master"/>
    <s v="MT"/>
    <x v="6"/>
    <m/>
    <x v="2"/>
    <s v="search.yahoo.com"/>
    <x v="2"/>
    <x v="22"/>
    <x v="1"/>
    <s v="free debt free programs"/>
    <s v="http://search.yahoo.com/search"/>
    <s v="p=free debt free programs&amp;fr=yfp-t-501-s&amp;toggle=1&amp;cop=mss&amp;ei=UTF-8"/>
    <s v="http://www.debtreductioninc.com/index8.html"/>
    <s v="utm_source=yahoo&amp;utm_medium=cpc&amp;utm_campaign=DebtReductionInc&amp;utm_content=Debt%20Program&amp;keyword=Debt%20Consolidation%20Programs&amp;OVRAW=free%20debt%20free%20programs&amp;OVKEY=debt%20free%20program&amp;OVMTC=advanced&amp;OVADID=41951214022&amp;OVKWID=207713027022"/>
  </r>
  <r>
    <x v="0"/>
    <x v="1210"/>
    <s v="Paul"/>
    <s v="paularthun@yahoo.com"/>
    <s v="8E2AB812-BC0F-4900-AA19-1D3461B90BD2"/>
    <m/>
    <x v="9"/>
    <x v="0"/>
    <x v="0"/>
    <x v="0"/>
    <s v="NULL"/>
    <s v="creditsolutions-branded-shortform"/>
    <s v="MT"/>
    <x v="0"/>
    <m/>
    <x v="0"/>
    <m/>
    <x v="5"/>
    <x v="27"/>
    <x v="4"/>
    <m/>
    <m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211"/>
    <s v="shenita"/>
    <s v="ladylibra13@att.net"/>
    <s v="C464A630-8DD0-42C7-8138-21F5A0D9A933"/>
    <m/>
    <x v="6"/>
    <x v="0"/>
    <x v="0"/>
    <x v="0"/>
    <s v="NULL"/>
    <s v="Debt Settlement1 Master"/>
    <s v="TX"/>
    <x v="6"/>
    <m/>
    <x v="1"/>
    <s v="us.mg2.mail.yahoo.com"/>
    <x v="1"/>
    <x v="1"/>
    <x v="1"/>
    <m/>
    <s v="http://us.mg2.mail.yahoo.com/dc/launch"/>
    <s v=".gx=0&amp;.rand=8u57t5k6hidut"/>
    <s v="http://www.debtreductioninc.com/index8.html"/>
    <s v="utm_source=AdKnowledge&amp;utm_medium=CPC&amp;utm_content=Consolidate&amp;20Debt&amp;utm_campaign=Financial%20Services&amp;keyword=Debt%20Consolidation%20Experts"/>
  </r>
  <r>
    <x v="1"/>
    <x v="1212"/>
    <s v="Nikki"/>
    <s v="nikk4x4@yahoo.com"/>
    <s v="SHRTzXd-3keikhznE-OTzw"/>
    <s v="Contacted - Doesn't Qualify"/>
    <x v="2"/>
    <x v="0"/>
    <x v="0"/>
    <x v="1"/>
    <n v="3"/>
    <s v="Debt Settlement1 Master"/>
    <s v="TX"/>
    <x v="9"/>
    <m/>
    <x v="0"/>
    <s v="www.lawguru.com"/>
    <x v="8"/>
    <x v="81"/>
    <x v="186"/>
    <m/>
    <s v="http://www.lawguru.com/cgi/bbs/message.php"/>
    <s v="i=994278912"/>
    <s v="http://www.debtreductioninc.com/index8.html"/>
    <s v="utm_source=google&amp;utm_medium=CPC&amp;utm_content=How%20Settle&amp;utm_campaign=Debt%20Volume_TX&amp;utm_term=How%20do%20i%20settle%20debt&amp;keyword=How%20Can%20I%20Consolidate%20My%20Debt"/>
  </r>
  <r>
    <x v="0"/>
    <x v="1213"/>
    <s v="Dottie"/>
    <s v="d.fiest@sbcglobal.net"/>
    <s v="9248AF21-EC31-46BE-80CD-276C04F20D1C"/>
    <m/>
    <x v="0"/>
    <x v="0"/>
    <x v="0"/>
    <x v="0"/>
    <s v="NULL"/>
    <s v="creditsolutions-branded-shortform"/>
    <s v="MO"/>
    <x v="0"/>
    <m/>
    <x v="0"/>
    <s v="www.dogpile.com"/>
    <x v="3"/>
    <x v="27"/>
    <x v="35"/>
    <m/>
    <s v="http://www.dogpile.com/dogpile/ws/results/Web/credit%20repair/1/417/TopNavigation/Relevance/iq=true/zoom=off/_iceUrlFlag=7"/>
    <s v="_IceUrl=true"/>
    <s v="http://www.debtreductioninc.com/index12.html"/>
    <s v="utm_source=google&amp;utm_medium=CPC&amp;utm_content=How&amp;utm_campaign=Credit&amp;utm_term=How%20to%20fix%20your%20credit&amp;keyword=How%20Can%20I%20Consolidate%20My%20Debt"/>
  </r>
  <r>
    <x v="2"/>
    <x v="117"/>
    <s v="Kenneth"/>
    <s v="kbknives@att.net"/>
    <s v="ycUohquA802F-HMRDgJzMA"/>
    <s v="EP Confirmed"/>
    <x v="0"/>
    <x v="0"/>
    <x v="0"/>
    <x v="0"/>
    <s v="NULL"/>
    <s v="creditsolutions-branded-shortform"/>
    <s v="TX"/>
    <x v="8"/>
    <m/>
    <x v="0"/>
    <s v="womeninbusiness.about.com"/>
    <x v="8"/>
    <x v="9"/>
    <x v="4"/>
    <m/>
    <s v="http://womeninbusiness.about.com/od/debtcollectionproblems/a/collectorscando.htm"/>
    <m/>
    <s v="http://www.debtreductioninc.com/index8.html"/>
    <s v="utm_source=google&amp;utm_medium=CPC&amp;utm_content=Debt&amp;utm_campaign=Debt%20Volume_TX&amp;utm_term=Debt&amp;keyword=How%20Can%20I%20Consolidate%20My%20Debt"/>
  </r>
  <r>
    <x v="0"/>
    <x v="1214"/>
    <s v="tisha"/>
    <s v="tishacory@yahoo.com"/>
    <s v="2C990E9A-8B78-433C-A2D9-2B5E8FF4F44C"/>
    <m/>
    <x v="0"/>
    <x v="0"/>
    <x v="0"/>
    <x v="1"/>
    <n v="4"/>
    <s v="creditsolutions-branded-shortform"/>
    <s v="TX"/>
    <x v="4"/>
    <m/>
    <x v="0"/>
    <s v="googleads.g.doubleclick.net"/>
    <x v="2"/>
    <x v="4"/>
    <x v="1"/>
    <m/>
    <s v="http://googleads.g.doubleclick.net/pagead/ads"/>
    <s v="client=ca-about-allexperts_html&amp;dt=1250265934980&amp;hints=Collections%20Law%2CCorporate%20Law%2CBusiness%2Ccredit%20card%20pass%20sol&amp;adsafe=medium&amp;lmt=1250265934&amp;skip=6&amp;output=html&amp;format=728x90_pas_sl&amp;correlator=1250265934120&amp;url=http%3A%2F%2Fen.allexperts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215"/>
    <s v="Robert"/>
    <s v="bjacobson@sunriseco.com"/>
    <s v="231931D4-9EF5-45DA-8A1E-28F42697F823"/>
    <m/>
    <x v="2"/>
    <x v="0"/>
    <x v="0"/>
    <x v="1"/>
    <n v="5"/>
    <s v="Debt Settlement1 Master"/>
    <s v="CO"/>
    <x v="2"/>
    <m/>
    <x v="0"/>
    <m/>
    <x v="5"/>
    <x v="27"/>
    <x v="4"/>
    <m/>
    <m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1"/>
    <x v="1216"/>
    <s v="Dianne"/>
    <s v="diannebanks@sbcglobal.net"/>
    <s v="hGLQZ2m2cEieF1WHdf_6RA"/>
    <s v="Unable to contact - Bad Contact Information"/>
    <x v="10"/>
    <x v="0"/>
    <x v="0"/>
    <x v="1"/>
    <n v="5"/>
    <s v="Debt Settlement1 Master"/>
    <s v="TX"/>
    <x v="9"/>
    <m/>
    <x v="2"/>
    <s v="search.yahoo.com"/>
    <x v="2"/>
    <x v="7"/>
    <x v="1"/>
    <s v="Debt Consoidation - low interest rates"/>
    <s v="http://search.yahoo.com/search"/>
    <s v="p=Debt Consoidation - low interest rates&amp;toggle=1&amp;cop=mss&amp;ei=UTF-8&amp;fr=yfp-t-701"/>
    <s v="http://www.debtreductioninc.com/index8.html"/>
    <s v="utm_source=yahoo&amp;utm_medium=cpc&amp;utm_campaign=DebtReductionInc&amp;utm_content=Debt%20Consolidation&amp;keyword=Debt%20Consolidation&amp;OVRAW=Debt%20Consolidation%20-%20low%20interest%20rates&amp;OVKEY=debt%20consolidation%20low%20interest&amp;OVMTC=advanced&amp;OVADID=422334320"/>
  </r>
  <r>
    <x v="0"/>
    <x v="1217"/>
    <s v="Barbara"/>
    <s v="barbaraj47@yahoo.com"/>
    <s v="0019FB2E-94B6-4E63-BF72-21124C72ED08"/>
    <m/>
    <x v="2"/>
    <x v="0"/>
    <x v="0"/>
    <x v="0"/>
    <s v="NULL"/>
    <s v="Debt Settlement1 Master"/>
    <s v="MO"/>
    <x v="7"/>
    <m/>
    <x v="2"/>
    <s v="search.yahoo.com"/>
    <x v="2"/>
    <x v="11"/>
    <x v="1"/>
    <s v="get out of debt calculator"/>
    <s v="http://search.yahoo.com/search"/>
    <s v="p=get out of debt calculator&amp;fr=fptb--s&amp;toggle=1&amp;cop=mss&amp;ei=UTF-8"/>
    <s v="http://www.debtreductioninc.com/index8.html"/>
    <s v="utm_source=yahoo&amp;utm_medium=cpc&amp;utm_campaign=DebtReductionInc&amp;utm_content=Get%20Out%20Of%20Debt&amp;keyword=Get%20Out%20Of%20Debt%20Calculator&amp;OVRAW=get%20out%20of%20debt%20calculator&amp;OVKEY=get%20out%20of%20debt%20calculator&amp;OVMTC=standard&amp;OVADID=42233513022&amp;"/>
  </r>
  <r>
    <x v="0"/>
    <x v="1218"/>
    <s v="Carol"/>
    <s v="KellyGriffit@yahoo.com"/>
    <s v="6CBE9896-E90F-44D9-A7E1-4DD3DE4153D7"/>
    <m/>
    <x v="9"/>
    <x v="0"/>
    <x v="0"/>
    <x v="0"/>
    <s v="NULL"/>
    <s v="creditsolutions-branded-shortform"/>
    <s v="TX"/>
    <x v="0"/>
    <m/>
    <x v="2"/>
    <s v="search.viewpoint.com"/>
    <x v="2"/>
    <x v="35"/>
    <x v="1"/>
    <m/>
    <s v="http://search.viewpoint.com/pl/websearch"/>
    <s v="k=Chapter 7 Bankruptcy Laws&amp;vb=1&amp;tn=0&amp;type=rel39_xp&amp;instid=ViewTestV38c_xp"/>
    <s v="http://www.debtreductioninc.com/index8.html"/>
    <s v="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"/>
  </r>
  <r>
    <x v="0"/>
    <x v="1219"/>
    <s v="Michelle"/>
    <s v="michellelindbergkropff@hotmail.com"/>
    <s v="336D304F-02A3-4AE5-A7B1-3B0A27571D6A"/>
    <m/>
    <x v="0"/>
    <x v="0"/>
    <x v="0"/>
    <x v="0"/>
    <n v="3"/>
    <s v="creditsolutions-branded-shortform"/>
    <s v="TX"/>
    <x v="9"/>
    <m/>
    <x v="0"/>
    <s v="googleads.g.doubleclick.net"/>
    <x v="2"/>
    <x v="5"/>
    <x v="1"/>
    <m/>
    <s v="http://googleads.g.doubleclick.net/pagead/ads"/>
    <s v="client=ca-pub-6789250261177596&amp;dt=1246925724562&amp;lmt=1246924832&amp;prev_slotnames=0283829660&amp;format=120x240_as&amp;output=html&amp;correlator=1246925724266&amp;channel=0023958283&amp;url=http%3A%2F%2Fwww.wisebread.com%2Fnew-income-based-federal-student-loans-repayment-plan-c"/>
    <s v="http://www.debtreductioninc.com/index8.html"/>
    <s v="utm_source=Google&amp;utm_medium=cpc&amp;utm_campaign=DebtReductionInc&amp;utm_content=Student%20Debt&amp;keyword=Defaulted%20Student%20Loan%20Solutions"/>
  </r>
  <r>
    <x v="0"/>
    <x v="1220"/>
    <s v="Debby"/>
    <s v="dkskid@msn.com"/>
    <s v="D338A364-F166-47E8-ABCF-7C9FF17F0228"/>
    <m/>
    <x v="10"/>
    <x v="0"/>
    <x v="0"/>
    <x v="4"/>
    <n v="5"/>
    <s v="Debt Settlement1 Master"/>
    <s v="MO"/>
    <x v="8"/>
    <m/>
    <x v="0"/>
    <s v="www.google.com"/>
    <x v="0"/>
    <x v="0"/>
    <x v="44"/>
    <s v="Consumer Debt initiative"/>
    <s v="http://www.google.com/search"/>
    <s v="sourceid=navclient&amp;ie=UTF-8&amp;rlz=1T4DKUS_enUS310&amp;q=Consumer Debt initiative"/>
    <s v="http://www.debtreductioninc.com/index8.html"/>
    <s v="utm_source=google&amp;utm_medium=CPC&amp;utm_content=Holding%20Tank%20-%20Debt&amp;utm_campaign=Debt%20Holding%20Tank&amp;utm_term=Consumer%20debt%20initiative&amp;keyword=Consumer%20Debt%20Initiative:%20Reduce%20your%20Mortgage%20Payments!"/>
  </r>
  <r>
    <x v="0"/>
    <x v="1221"/>
    <s v="Carla"/>
    <s v="fimbwellness@yahoo.com"/>
    <s v="222E58C2-C612-4B54-8B1E-9001C4CEF0C6"/>
    <m/>
    <x v="0"/>
    <x v="0"/>
    <x v="0"/>
    <x v="1"/>
    <n v="3"/>
    <s v="creditsolutions-branded-shortform"/>
    <s v="MO"/>
    <x v="7"/>
    <m/>
    <x v="0"/>
    <s v="search.hp.my.aol.com"/>
    <x v="0"/>
    <x v="0"/>
    <x v="124"/>
    <s v="debt choice"/>
    <s v="http://search.hp.my.aol.com/aol/search"/>
    <s v="s_it=topsearchbox.search&amp;query=debt choice"/>
    <s v="http://www.debtreductioninc.com/index8.html"/>
    <s v="utm_source=google&amp;utm_medium=CPC&amp;utm_content=Holding%20Tank%20-%20Debt&amp;utm_campaign=Debt%20Holding%20Tank&amp;utm_term=Debt%20choice&amp;keyword=How%20Can%20I%20Consolidate%20My%20Debt"/>
  </r>
  <r>
    <x v="0"/>
    <x v="1222"/>
    <s v="darrell"/>
    <s v="dxcjones@yahoo.com"/>
    <s v="571614FB-F689-4E4E-8F8C-DE78847FDDDA"/>
    <m/>
    <x v="1"/>
    <x v="0"/>
    <x v="0"/>
    <x v="0"/>
    <s v="NULL"/>
    <s v="Debt Settlement1 Master"/>
    <s v="TX"/>
    <x v="0"/>
    <m/>
    <x v="1"/>
    <s v="us.mc344.mail.yahoo.com"/>
    <x v="1"/>
    <x v="1"/>
    <x v="1"/>
    <m/>
    <s v="http://us.mc344.mail.yahoo.com/mc/welcome"/>
    <s v=".rand=fo7bir9logaj8"/>
    <s v="http://www.debtreductioninc.com/index8.html"/>
    <s v="utm_source=AdKnowledge&amp;utm_medium=CPC&amp;utm_content=Consolidate&amp;20Debt&amp;utm_campaign=Financial%20Services&amp;keyword=Debt%20Consolidation%20Experts"/>
  </r>
  <r>
    <x v="2"/>
    <x v="202"/>
    <s v="Shelley"/>
    <s v="shel_birdwell@yahoo.com"/>
    <s v="NHwJjKm-90GqAf9CQYm8pw"/>
    <s v="Closed"/>
    <x v="5"/>
    <x v="0"/>
    <x v="0"/>
    <x v="0"/>
    <s v="NULL"/>
    <s v="Debt Settlement1 Master"/>
    <s v="TX"/>
    <x v="8"/>
    <m/>
    <x v="2"/>
    <s v="search.yahoo.com"/>
    <x v="2"/>
    <x v="28"/>
    <x v="1"/>
    <s v="debt negotiators creditors"/>
    <s v="http://search.yahoo.com/search"/>
    <s v="p=debt negotiators creditors&amp;fr=fp-yie8-s&amp;toggle=1&amp;cop=mss&amp;ei=UTF-8"/>
    <s v="http://www.debtreductioninc.com/index8.html"/>
    <s v="utm_source=yahoo&amp;utm_medium=cpc&amp;utm_campaign=DebtReductionInc&amp;utm_content=Debt%20Negotiation&amp;keyword=Debt%20Negotiators&amp;OVRAW=debt%20negotiators%20creditors&amp;OVKEY=debt%20negotiators&amp;OVMTC=advanced&amp;OVADID=41951283022&amp;OVKWID=207713419522"/>
  </r>
  <r>
    <x v="1"/>
    <x v="1223"/>
    <s v="Mary"/>
    <s v="MARYELZY@SBCGLOBAL.NET"/>
    <s v="bEifgfqM5kyCfGirdyTrFw"/>
    <s v="Contacted - Invalid Profile"/>
    <x v="12"/>
    <x v="0"/>
    <x v="0"/>
    <x v="1"/>
    <n v="5"/>
    <s v="Debt Settlement1 Master"/>
    <s v="TX"/>
    <x v="8"/>
    <m/>
    <x v="0"/>
    <s v="www.google.com"/>
    <x v="0"/>
    <x v="0"/>
    <x v="56"/>
    <s v="debt cures"/>
    <s v="http://www.google.com/search"/>
    <s v="source=ig&amp;hl=en&amp;rlz=&amp;q=debt cures&amp;aq=1p&amp;oq=DEBT&amp;aqi=g-p2g8"/>
    <s v="http://www.debtreductioninc.com/index8.html"/>
    <s v="utm_source=google&amp;utm_medium=CPC&amp;utm_content=Holding%20Tank%20-%20Debt&amp;utm_campaign=Debt%20Holding%20Tank&amp;utm_term=Debt%20cures&amp;keyword=Debt%20Cures%20for%202009"/>
  </r>
  <r>
    <x v="0"/>
    <x v="1224"/>
    <s v="della"/>
    <s v="jordan.l@att.net"/>
    <s v="CA4B9893-5583-4F52-8E02-70996D0215BA"/>
    <m/>
    <x v="10"/>
    <x v="0"/>
    <x v="0"/>
    <x v="1"/>
    <n v="5"/>
    <s v="Debt Settlement1 Master"/>
    <s v="AR"/>
    <x v="5"/>
    <m/>
    <x v="0"/>
    <s v="www.google.com"/>
    <x v="0"/>
    <x v="0"/>
    <x v="6"/>
    <s v="american debt association"/>
    <s v="http://www.google.com/search"/>
    <s v="q=american debt association&amp;rls=com.microsoft:en-us:IE-Address&amp;ie=UTF-8&amp;oe=UTF-8&amp;sourceid=ie7&amp;rlz=1I7ADBF_en"/>
    <s v="http://www.debtreductioninc.com/index8.html"/>
    <s v="utm_source=google&amp;utm_medium=CPC&amp;utm_content=Holding%20Tank%20-%20Debt&amp;utm_campaign=Debt%20Holding%20Tank&amp;utm_term=American%20debt&amp;keyword=2009%20American%20Debt%20Releif%20Program"/>
  </r>
  <r>
    <x v="0"/>
    <x v="1225"/>
    <s v="Leslie"/>
    <s v="lestriesch@yahoo.com"/>
    <s v="D6B078A1-E30E-40C2-8ED6-3A11BED76F80"/>
    <m/>
    <x v="2"/>
    <x v="0"/>
    <x v="0"/>
    <x v="0"/>
    <s v="NULL"/>
    <s v="Debt Settlement1 Master"/>
    <s v="CO"/>
    <x v="3"/>
    <m/>
    <x v="2"/>
    <s v="search.yahoo.com"/>
    <x v="6"/>
    <x v="32"/>
    <x v="1"/>
    <s v="chapter 13 bankruptcy colorado"/>
    <s v="http://search.yahoo.com/search;_ylt=A0oGk0MxtjdKbD4A4ztXNyoA"/>
    <s v="p=chapter 13 bankruptcy colorado&amp;fr=yfp-t-501-s&amp;fr2=sb-top&amp;sao=1"/>
    <s v="http://www.debtreductioninc.com/index8.html"/>
    <s v="utm_source=yahoo&amp;utm_medium=cpc&amp;utm_campaign=state&amp;utm_content=Bankruptcy%20And%20Chapter%2013&amp;keyword=Avoid%20Chapter%2013%20Bankruptcy%20In%20Colorado&amp;OVRAW=chapter%2013%20bankruptcy%20colorado&amp;OVKEY=chapter%2013%20bankruptcy%20colorado&amp;OVMTC=standard&amp;O"/>
  </r>
  <r>
    <x v="0"/>
    <x v="1226"/>
    <s v="DONNA"/>
    <s v="donnaleedodd@earthlink.net"/>
    <s v="E9704751-82A8-44F1-BB0D-B46A702E98DF"/>
    <m/>
    <x v="2"/>
    <x v="0"/>
    <x v="0"/>
    <x v="1"/>
    <n v="5"/>
    <s v="Debt Settlement1 Master"/>
    <s v="CA"/>
    <x v="2"/>
    <m/>
    <x v="0"/>
    <s v="www.google.com"/>
    <x v="0"/>
    <x v="0"/>
    <x v="25"/>
    <s v="DebtRescueUSA"/>
    <s v="http://www.google.com/search"/>
    <s v="sourceid=ie7&amp;q=DebtRescueUSA&amp;rls=com.microsoft:en-us:IE-SearchBox&amp;ie=UTF-8&amp;oe=UTF-8&amp;rlz=1I7TSHB_en"/>
    <s v="http://www.debtreductioninc.com/index8.html"/>
    <s v="utm_source=google&amp;utm_medium=CPC&amp;utm_content=Holding%20Tank%20-%20Debt&amp;utm_campaign=Debt%20Holding%20Tank&amp;utm_term=Debtrescueusa&amp;keyword=How%20Can%20I%20Consolidate%20My%20Debt"/>
  </r>
  <r>
    <x v="2"/>
    <x v="1006"/>
    <s v="Melissa"/>
    <s v="mevianne@hotmail.com"/>
    <s v="LRQFh9RozEeGcJjTsC2L1A"/>
    <s v="Closed"/>
    <x v="8"/>
    <x v="0"/>
    <x v="0"/>
    <x v="0"/>
    <s v="NULL"/>
    <s v="Debt Settlement1 Master"/>
    <s v="CO"/>
    <x v="4"/>
    <m/>
    <x v="0"/>
    <s v="search.myway.com"/>
    <x v="5"/>
    <x v="9"/>
    <x v="4"/>
    <m/>
    <s v="http://search.myway.com/search/AJmain.jhtml"/>
    <s v="PG=SEASUSH&amp;SEC=ABMANY&amp;psa=1uxrdblKFDW_FHqrKMAO_Q&amp;ptnrS=DE&amp;st=kwd&amp;searchfor=my rights to pay back a debt in colorado"/>
    <s v="http://www.debtreductioninc.com/index8.html"/>
    <s v="utm_source=google&amp;utm_medium=CPC&amp;utm_content=Debt&amp;utm_campaign=Debt%20Volume&amp;utm_term=Debt&amp;keyword=How%20Can%20I%20Consolidate%20My%20Debt"/>
  </r>
  <r>
    <x v="0"/>
    <x v="1227"/>
    <s v="FRANCISCO"/>
    <s v="zman55554@yahoo.com"/>
    <s v="24A6A55A-14F2-4CB6-9EB9-32AF3A26AC88"/>
    <m/>
    <x v="8"/>
    <x v="0"/>
    <x v="0"/>
    <x v="1"/>
    <n v="3"/>
    <s v="Debt Settlement1 Master"/>
    <s v="CO"/>
    <x v="3"/>
    <m/>
    <x v="2"/>
    <s v="search.yahoo.com"/>
    <x v="2"/>
    <x v="2"/>
    <x v="1"/>
    <s v="refinance to lower payment"/>
    <s v="http://search.yahoo.com/search"/>
    <s v="p=refinance to lower payment &amp;fr=yfp-t-152-s&amp;toggle=1&amp;cop=mss&amp;ei=UTF-8"/>
    <s v="http://www.debtreductioninc.com/index8.html"/>
    <s v="utm_source=yahoo&amp;utm_medium=cpc&amp;utm_campaign=DebtReductionInc&amp;utm_content=Lower%20Payments&amp;keyword=How%20To%20Lower%20Mortgage%20Payments&amp;OVRAW=refinance%20to%20lower%20payment&amp;OVKEY=mortgage%20to%20lower%20payment&amp;OVMTC=advanced&amp;OVADID=42233385522&amp;OVKWID"/>
  </r>
  <r>
    <x v="0"/>
    <x v="1228"/>
    <s v="dudlita"/>
    <s v="dudlita41@yahoo.com"/>
    <s v="D7651017-887E-415E-9011-CB5252B2F1A0"/>
    <m/>
    <x v="2"/>
    <x v="0"/>
    <x v="0"/>
    <x v="1"/>
    <n v="5"/>
    <s v="Debt Settlement1 Master"/>
    <s v="IL"/>
    <x v="9"/>
    <m/>
    <x v="2"/>
    <s v="search.yahoo.com"/>
    <x v="2"/>
    <x v="26"/>
    <x v="1"/>
    <s v="debt consolidation"/>
    <s v="http://search.yahoo.com/search"/>
    <s v="ei=utf-8&amp;fr=slv8-msgr&amp;p=debt%20consolidation&amp;type=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1229"/>
    <s v="sandra"/>
    <s v="sandrayavoich@yahoo.com"/>
    <s v="612E679E-7191-4188-ACB5-60907A331987"/>
    <m/>
    <x v="0"/>
    <x v="0"/>
    <x v="0"/>
    <x v="2"/>
    <n v="2"/>
    <s v="creditsolutions-branded-shortform"/>
    <s v="PA"/>
    <x v="7"/>
    <m/>
    <x v="2"/>
    <s v="us.yhs.search.yahoo.com"/>
    <x v="2"/>
    <x v="26"/>
    <x v="1"/>
    <s v="debt consolidation"/>
    <s v="http://us.yhs.search.yahoo.com/avg/search"/>
    <s v="fr=yhs-avg&amp;type=yahoo_avg_hs2-tb-web_us&amp;p=debt%20consolidation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230"/>
    <s v="PETER"/>
    <s v="HENDELP@YAHOO.COM"/>
    <s v="BD5CE156-C517-410E-BAFF-BD6A9BE8759B"/>
    <m/>
    <x v="1"/>
    <x v="0"/>
    <x v="0"/>
    <x v="0"/>
    <s v="NULL"/>
    <s v="Debt Settlement1 Master"/>
    <s v="NY"/>
    <x v="7"/>
    <m/>
    <x v="0"/>
    <s v="credit.about.com"/>
    <x v="2"/>
    <x v="16"/>
    <x v="1"/>
    <m/>
    <s v="http://credit.about.com/z/js/o.htm"/>
    <s v="k=credit%20dispute%20letter&amp;zGTID=test3&amp;d=Credit%20Dispute%20Letter&amp;r=http%3A//credit.about.com/"/>
    <s v="http://www.debtreductioninc.com/index8.html"/>
    <s v="utm_source=Google&amp;utm_medium=cpc&amp;utm_campaign=DebtReductionInc&amp;utm_content=Stop%20Collections&amp;keyword=How%20To%20Stop%20Bill%20Collectors%20From%20Calling"/>
  </r>
  <r>
    <x v="2"/>
    <x v="450"/>
    <s v="Rita"/>
    <s v="sexicop10@aol.com"/>
    <s v="CizZyj1UKUqFURDoz6nJQg"/>
    <s v="Closed"/>
    <x v="0"/>
    <x v="0"/>
    <x v="0"/>
    <x v="0"/>
    <s v="NULL"/>
    <s v="creditsolutions-branded-shortform"/>
    <s v="CA"/>
    <x v="7"/>
    <m/>
    <x v="0"/>
    <s v="search.aol.com"/>
    <x v="5"/>
    <x v="9"/>
    <x v="4"/>
    <s v="debt stimulus"/>
    <s v="http://search.aol.com/aol/search"/>
    <s v="s_it=comsearch40&amp;query=debt stimulus&amp;do=Search"/>
    <s v="http://www.debtreductioninc.com/index8.html"/>
    <s v="utm_source=google&amp;utm_medium=CPC&amp;utm_content=Debt&amp;utm_campaign=Debt%20Volume&amp;utm_term=Debt&amp;keyword=How%20Can%20I%20Consolidate%20My%20Debt"/>
  </r>
  <r>
    <x v="0"/>
    <x v="1231"/>
    <s v="michele"/>
    <s v="michelecerino@yahoo.com"/>
    <s v="6DF39AD2-3772-4E3C-AFE2-3D22015B171E"/>
    <m/>
    <x v="2"/>
    <x v="0"/>
    <x v="0"/>
    <x v="1"/>
    <n v="2"/>
    <s v="Debt Settlement1 Master"/>
    <s v="CT"/>
    <x v="0"/>
    <m/>
    <x v="0"/>
    <s v="search23.info.com"/>
    <x v="7"/>
    <x v="15"/>
    <x v="8"/>
    <m/>
    <s v="http://search23.info.com/searchw"/>
    <s v="qkw=Help With Defaulted Student Loans&amp;r_cop=aylf"/>
    <s v="http://www.debtreductioninc.com/index8.html"/>
    <s v="utm_source=google&amp;utm_medium=CPC&amp;utm_content=Loan%20Default&amp;utm_campaign=Debt%20General&amp;utm_term=Loan%20default%20help&amp;keyword=2009%20Loan%20Default%20Help"/>
  </r>
  <r>
    <x v="2"/>
    <x v="42"/>
    <s v="Lorraine"/>
    <s v="amigos28@hotmail.com"/>
    <s v="0t5-nbGbRkOw9YC3wByvdw"/>
    <s v="Closed"/>
    <x v="6"/>
    <x v="0"/>
    <x v="0"/>
    <x v="0"/>
    <s v="NULL"/>
    <s v="Debt Settlement1 Master"/>
    <s v="AK"/>
    <x v="9"/>
    <m/>
    <x v="2"/>
    <s v="search.yahoo.com"/>
    <x v="2"/>
    <x v="7"/>
    <x v="1"/>
    <s v="alaska usa DEBT CONSOLIDATION"/>
    <s v="http://search.yahoo.com/search;_ylt=A0oGk0o0yDpKp4sAbeJXNyoA"/>
    <s v="p=alaska usa DEBT CONSOLIDATION&amp;y=Search&amp;fr=yfp-t-501-s&amp;fr2=sb-top&amp;sao=1"/>
    <s v="http://www.debtreductioninc.com/index8.html"/>
    <s v="utm_source=yahoo&amp;utm_medium=cpc&amp;utm_campaign=DebtReductionInc&amp;utm_content=Debt%20Consolidation&amp;keyword=Debt%20Consolidation&amp;OVRAW=alaska%20usa%20DEBT%20CONSOLIDATION&amp;OVKEY=usa%20debt%20consolidation&amp;OVMTC=advanced&amp;OVADID=41951387022&amp;OVKWID=207713301022"/>
  </r>
  <r>
    <x v="0"/>
    <x v="1232"/>
    <s v="Mary"/>
    <s v="christyhevia@yahoo.com"/>
    <s v="AC185F4D-5045-4D3E-A88B-B501A28DB677"/>
    <m/>
    <x v="2"/>
    <x v="0"/>
    <x v="0"/>
    <x v="1"/>
    <n v="4"/>
    <s v="Debt Settlement1 Master"/>
    <s v="FL"/>
    <x v="3"/>
    <m/>
    <x v="0"/>
    <s v="collegesavings.about.com"/>
    <x v="2"/>
    <x v="5"/>
    <x v="1"/>
    <m/>
    <s v="http://collegesavings.about.com/od/financialaid/a/loanforgiveness.htm"/>
    <m/>
    <s v="http://www.debtreductioninc.com/index12.html"/>
    <s v="utm_source=Google&amp;utm_medium=cpc&amp;utm_campaign=DebtReductionInc&amp;utm_content=Student%20Debt&amp;keyword=Defaulted%20Student%20Loan%20Solutions"/>
  </r>
  <r>
    <x v="1"/>
    <x v="1233"/>
    <s v="Toni"/>
    <s v="tonibluebird@yahoo.com"/>
    <s v="eJfoyu2SEk6wzAEbpX2lMg"/>
    <s v="Contacted - Invalid Profile"/>
    <x v="8"/>
    <x v="0"/>
    <x v="0"/>
    <x v="1"/>
    <n v="3"/>
    <s v="Debt Settlement1 Master"/>
    <s v="CA"/>
    <x v="4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234"/>
    <s v="K"/>
    <s v="kari@familyfunding.net"/>
    <s v="56AD0BA7-96E5-43CA-B51F-E6DEA35ACB9B"/>
    <m/>
    <x v="9"/>
    <x v="0"/>
    <x v="0"/>
    <x v="0"/>
    <s v="NULL"/>
    <s v="creditsolutions-branded-shortform"/>
    <s v="CA"/>
    <x v="3"/>
    <m/>
    <x v="0"/>
    <s v="www.google.com"/>
    <x v="7"/>
    <x v="28"/>
    <x v="157"/>
    <s v="Debt Settlement Sample letters"/>
    <s v="http://www.google.com/search"/>
    <s v="q=Debt Settlement Sample letters&amp;rls=com.microsoft:*:IE-SearchBox&amp;ie=UTF-8&amp;oe=UTF-8&amp;sourceid=ie7&amp;rlz=1I7ADBF_en"/>
    <s v="http://www.debtreductioninc.com/index8.html"/>
    <s v="utm_source=google&amp;utm_medium=CPC&amp;utm_content=Debt%20Negotiation&amp;utm_campaign=Debt%20General&amp;utm_term=Debt%20negotiation%20letter&amp;keyword=How%20Can%20I%20Consolidate%20My%20Debt"/>
  </r>
  <r>
    <x v="0"/>
    <x v="1235"/>
    <s v="sarah"/>
    <s v="laisi@sbcglobal.net"/>
    <s v="B9530917-B1E2-4172-AF17-2584BFD2C5EE"/>
    <m/>
    <x v="10"/>
    <x v="0"/>
    <x v="0"/>
    <x v="1"/>
    <n v="5"/>
    <s v="Debt Settlement1 Master"/>
    <s v="CT"/>
    <x v="8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236"/>
    <s v="theresa"/>
    <s v="ttilley2@yahoo.com"/>
    <s v="64F860ED-CAE4-4CC0-A49E-DB61CB0213B3"/>
    <m/>
    <x v="5"/>
    <x v="0"/>
    <x v="0"/>
    <x v="0"/>
    <s v="NULL"/>
    <s v="Debt Settlement1 Master"/>
    <s v="NY"/>
    <x v="7"/>
    <m/>
    <x v="1"/>
    <s v="us.mc01g.mail.yahoo.com"/>
    <x v="1"/>
    <x v="1"/>
    <x v="1"/>
    <m/>
    <s v="http://us.mc01g.mail.yahoo.com/mc/welcome"/>
    <s v=".gx=1&amp;.rand=2d6c33fph8lqu&amp;noFlush&amp;mcrumb=CE5ixXzeK4v"/>
    <s v="http://www.debtreductioninc.com/index8.html"/>
    <s v="utm_source=AdKnowledge&amp;utm_medium=CPC&amp;utm_content=Consolidate&amp;20Debt&amp;utm_campaign=Financial%20Services&amp;keyword=Debt%20Consolidation%20Experts"/>
  </r>
  <r>
    <x v="2"/>
    <x v="1237"/>
    <s v="Paula"/>
    <s v="96johnsonpa@hughes.net"/>
    <s v="80U7d9RSokygOcPxILxFMA"/>
    <s v="EP Confirmed"/>
    <x v="0"/>
    <x v="0"/>
    <x v="0"/>
    <x v="3"/>
    <n v="3"/>
    <s v="creditsolutions-branded-shortform"/>
    <s v="MO"/>
    <x v="3"/>
    <m/>
    <x v="0"/>
    <s v="googleads.g.doubleclick.net"/>
    <x v="2"/>
    <x v="4"/>
    <x v="1"/>
    <m/>
    <s v="http://googleads.g.doubleclick.net/pagead/ads"/>
    <s v="client=ca-pub-3418906291605762&amp;output=html&amp;h=60&amp;slotname=1849918118&amp;w=234&amp;lmt=1252452042&amp;flash=10.0.22.87&amp;url=http%3A%2F%2Fwww.govtrack.us%2Fusers%2Fquestions.xpd%3Ftopic%3Dbill%3Ah111-627&amp;ref=http%3A%2F%2Fwww.govtrack.us%2Fcongress%2Fbill.xpd%3Fbill%3Dh1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238"/>
    <s v="Thomas"/>
    <s v="leah3450@gmail.com"/>
    <s v="QxXLkOR2IE2-dPCZv7iuHQ"/>
    <s v="Closed"/>
    <x v="0"/>
    <x v="0"/>
    <x v="0"/>
    <x v="0"/>
    <s v="NULL"/>
    <s v="creditsolutions-branded-shortform"/>
    <s v="NY"/>
    <x v="0"/>
    <m/>
    <x v="0"/>
    <s v="www.google.com"/>
    <x v="0"/>
    <x v="0"/>
    <x v="20"/>
    <s v="abc debt relief scam"/>
    <s v="http://www.google.com/search"/>
    <s v="hl=en&amp;rlz=1T4ADBS_enUS246US246&amp;q=abc debt relief scam&amp;revid=894391011&amp;ei=nP0ESrDJCNuwtgeu3OCFBw&amp;sa=X&amp;oi=revisions_inline&amp;resnum=0&amp;ct=broad-revision&amp;cd=4"/>
    <s v="http://www.debtreductioninc.com/index8.html"/>
    <s v="utm_source=google&amp;utm_medium=CPC&amp;utm_content=Holding%20Tank%20-%20Debt&amp;utm_campaign=Debt%20Holding%20Tank&amp;utm_term=Abc%20debt%20relief&amp;keyword=How%20Can%20I%20Consolidate%20My%20Debt"/>
  </r>
  <r>
    <x v="0"/>
    <x v="1239"/>
    <s v="Androssy"/>
    <s v="androssyescamilla@att.net"/>
    <s v="3138E153-75D5-4E64-B7BF-1E63A4888F6F"/>
    <m/>
    <x v="8"/>
    <x v="0"/>
    <x v="0"/>
    <x v="0"/>
    <n v="5"/>
    <s v="Debt Settlement1 Master"/>
    <s v="CA"/>
    <x v="1"/>
    <m/>
    <x v="2"/>
    <s v="search.yahoo.com"/>
    <x v="2"/>
    <x v="12"/>
    <x v="1"/>
    <s v="debt goverment relif"/>
    <s v="http://search.yahoo.com/search"/>
    <s v="resultPage=10&amp;spage=search%2Fypresults.htm&amp;searchtype=yp&amp;source=APYHPYPS&amp;where=Location&amp;csz=Location&amp;ei=UTF-8&amp;p=debt goverment relif&amp;fr=ush-mail&amp;string=debt goverment relif&amp;string=Location"/>
    <s v="http://www.debtreductioninc.com/index8.html"/>
    <s v="utm_source=yahoo&amp;utm_medium=cpc&amp;utm_campaign=DebtReductionInc&amp;utm_content=General%20Debt&amp;keyword=Debt%20Relief&amp;OVRAW=debt%20government%20relief&amp;OVKEY=debt%20relief&amp;OVMTC=advanced&amp;OVADID=42233303522&amp;OVKWID=207713042522"/>
  </r>
  <r>
    <x v="0"/>
    <x v="1240"/>
    <s v="angela"/>
    <s v="adg_1224@yahoo.com"/>
    <s v="5A1F292E-B331-4CBE-998A-F2CBAB687A78"/>
    <m/>
    <x v="8"/>
    <x v="0"/>
    <x v="0"/>
    <x v="0"/>
    <s v="NULL"/>
    <s v="Debt Settlement1 Master"/>
    <s v="AL"/>
    <x v="7"/>
    <m/>
    <x v="2"/>
    <s v="search.yahoo.com"/>
    <x v="2"/>
    <x v="39"/>
    <x v="1"/>
    <s v="chapter 11"/>
    <s v="http://search.yahoo.com/search"/>
    <s v="p=chapter 11&amp;ei=utf-8&amp;fr=chr-yie8"/>
    <s v="http://www.debtreductioninc.com/index8.html"/>
    <s v="utm_source=yahoo&amp;utm_medium=cpc&amp;utm_campaign=DebtReductionInc&amp;utm_content=Chapter%2013%20Bankruptcy&amp;keyword=Avoid%20Filing%20Chapter%2013%20Bankruptcy&amp;OVRAW=chapter%2011&amp;OVKEY=chapter%2013%20trustee&amp;OVMTC=advanced&amp;OVADID=42233268522&amp;OVKWID=207713418522"/>
  </r>
  <r>
    <x v="0"/>
    <x v="1241"/>
    <s v="christina"/>
    <s v="cdlschildcaresvce2002@yahoo.com"/>
    <s v="AEE5A08E-F7E8-466B-8D85-A9A6D52C2978"/>
    <m/>
    <x v="4"/>
    <x v="0"/>
    <x v="0"/>
    <x v="0"/>
    <s v="NULL"/>
    <s v="Debt Settlement1 Master"/>
    <s v="NY"/>
    <x v="6"/>
    <m/>
    <x v="2"/>
    <s v="search.yahoo.com"/>
    <x v="2"/>
    <x v="22"/>
    <x v="1"/>
    <s v="debt management programs pros and cons"/>
    <s v="http://search.yahoo.com/search"/>
    <s v="ei=utf-8&amp;fr=slv8-acer&amp;p=debt%20management%20programs%20pros%20and%20cons&amp;type="/>
    <s v="http://www.debtreductioninc.com/index8.html"/>
    <s v="utm_source=yahoo&amp;utm_medium=cpc&amp;utm_campaign=DebtReductionInc&amp;utm_content=Debt%20Program&amp;keyword=Debt%20Management%20Programs&amp;OVRAW=debt%20management%20programs%20pros%20and%20cons&amp;OVKEY=debt%20management%20program&amp;OVMTC=advanced&amp;OVADID=42233270022&amp;OVKWID"/>
  </r>
  <r>
    <x v="0"/>
    <x v="1242"/>
    <s v="robert"/>
    <s v="robgroove@aol.com"/>
    <s v="4AFC66F4-E96E-4E16-9348-FE0B18D77DEE"/>
    <m/>
    <x v="5"/>
    <x v="0"/>
    <x v="0"/>
    <x v="0"/>
    <s v="NULL"/>
    <s v="Debt Settlement1 Master"/>
    <s v="NY"/>
    <x v="7"/>
    <m/>
    <x v="0"/>
    <s v="googleads.g.doubleclick.net"/>
    <x v="2"/>
    <x v="5"/>
    <x v="1"/>
    <m/>
    <s v="http://googleads.g.doubleclick.net/pagead/ads"/>
    <s v="client=ca-pub-4461215404735941&amp;dt=1240228770621&amp;lmt=1236378787&amp;prev_slotnames=6628846820&amp;format=300x250_as&amp;output=html&amp;correlator=1240228770031&amp;channel=3856425527&amp;url=http%3A%2F%2Fwww.studentdoc.com%2Fdefaulted-student-loans.html&amp;color_bg=FFFFFF&amp;color_tex"/>
    <s v="http://www.debtreductioninc.com/index8.html"/>
    <s v="utm_source=Google&amp;utm_medium=cpc&amp;utm_campaign=DebtReductionInc&amp;utm_content=Student%20Debt&amp;keyword=Defaulted%20Student%20Loan%20Solutions"/>
  </r>
  <r>
    <x v="0"/>
    <x v="1243"/>
    <s v="Christine"/>
    <s v="csmurphy801@yahoo.com"/>
    <s v="CAC0DE5F-2A09-4209-9983-40FC88C2B482"/>
    <m/>
    <x v="4"/>
    <x v="0"/>
    <x v="0"/>
    <x v="0"/>
    <s v="NULL"/>
    <s v="Debt Settlement1 Master"/>
    <s v="NY"/>
    <x v="0"/>
    <m/>
    <x v="2"/>
    <s v="ww23.rr.com"/>
    <x v="6"/>
    <x v="72"/>
    <x v="1"/>
    <m/>
    <s v="http://ww23.rr.com/search.php"/>
    <s v="search=debt collections in NY state&amp;src=1"/>
    <s v="http://www.debtreductioninc.com/index8.html"/>
    <s v="utm_source=yahoo&amp;utm_medium=cpc&amp;utm_campaign=state&amp;utm_content=Debt%20Collection&amp;keyword=Debt%20Consolidation%20In%20NY&amp;OVRAW=Debt%20Collection%20In%20NY%20State&amp;OVKEY=debt%20collection%20ny&amp;OVMTC=advanced&amp;OVADID=42233334522&amp;OVKWID=207713645522"/>
  </r>
  <r>
    <x v="0"/>
    <x v="1244"/>
    <s v="Melinda"/>
    <s v="melmo18@sbcglobal.net"/>
    <s v="DF8D3335-4BDE-4EDA-9121-06E4470832B4"/>
    <m/>
    <x v="10"/>
    <x v="0"/>
    <x v="0"/>
    <x v="5"/>
    <n v="3"/>
    <s v="Debt Settlement1 Master"/>
    <s v="IL"/>
    <x v="0"/>
    <m/>
    <x v="0"/>
    <s v="ezinearticles.com"/>
    <x v="2"/>
    <x v="4"/>
    <x v="1"/>
    <m/>
    <s v="http://ezinearticles.com/"/>
    <s v="How-to-Find-a-Great-Debt-Solution-Company&amp;id=608687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245"/>
    <s v="Sharon"/>
    <s v="dssc678@tds.net"/>
    <s v="384239DC-8073-47A5-86D0-D4E4E1CFBD94"/>
    <m/>
    <x v="5"/>
    <x v="0"/>
    <x v="0"/>
    <x v="0"/>
    <s v="NULL"/>
    <s v="Debt Settlement1 Master"/>
    <s v="NY"/>
    <x v="6"/>
    <m/>
    <x v="2"/>
    <s v="search.yahoo.com"/>
    <x v="2"/>
    <x v="7"/>
    <x v="1"/>
    <s v="gov consolidation loans"/>
    <s v="http://search.yahoo.com/search"/>
    <s v="p=gov consolidation loans&amp;fr=fp-yie8-s&amp;toggle=1&amp;cop=mss&amp;ei=UTF-8"/>
    <s v="http://www.debtreductioninc.com/index8.html"/>
    <s v="utm_source=yahoo&amp;utm_medium=cpc&amp;utm_campaign=DebtReductionInc&amp;utm_content=Debt%20Consolidation&amp;keyword=Government%20Debt%20Consolidation&amp;OVRAW=gov%20consolidation%20loans&amp;OVKEY=government%20debt%20consolidation&amp;OVMTC=advanced&amp;OVADID=42233432022&amp;OVKWID=207"/>
  </r>
  <r>
    <x v="0"/>
    <x v="1246"/>
    <s v="Linda"/>
    <s v="felix.linda@sbcglobal.net"/>
    <s v="A0B876E0-F29A-4DE8-AE2F-E52DB57579C9"/>
    <m/>
    <x v="12"/>
    <x v="0"/>
    <x v="0"/>
    <x v="1"/>
    <n v="5"/>
    <s v="Debt Settlement1 Master"/>
    <s v="IL"/>
    <x v="9"/>
    <m/>
    <x v="0"/>
    <s v="www.google.com"/>
    <x v="5"/>
    <x v="9"/>
    <x v="4"/>
    <s v="fix bad debt on my own"/>
    <s v="http://www.google.com/search"/>
    <s v="sourceid=navclient&amp;ie=UTF-8&amp;rls=ADBS,ADBS:2006-33,ADBS:en&amp;q=fix bad debt on my own"/>
    <s v="http://www.debtreductioninc.com/index8.html"/>
    <s v="utm_source=google&amp;utm_medium=CPC&amp;utm_content=Debt&amp;utm_campaign=Debt%20Volume&amp;utm_term=Debt&amp;keyword=How%20Can%20I%20Consolidate%20My%20Debt"/>
  </r>
  <r>
    <x v="0"/>
    <x v="1247"/>
    <s v="eduardo"/>
    <s v="ramoseduardo37@yahoo.com"/>
    <s v="5BC14A05-F368-497A-ACBB-1473FA97F4AF"/>
    <m/>
    <x v="10"/>
    <x v="0"/>
    <x v="0"/>
    <x v="0"/>
    <n v="5"/>
    <s v="Debt Settlement1 Master"/>
    <s v="IL"/>
    <x v="9"/>
    <m/>
    <x v="0"/>
    <s v="googleads.g.doubleclick.net"/>
    <x v="2"/>
    <x v="2"/>
    <x v="1"/>
    <m/>
    <s v="http://googleads.g.doubleclick.net/pagead/ads"/>
    <s v="client=ca-pub-5585981870708547&amp;host=pub-1556223355139109&amp;dt=1246394116853&amp;lmt=1246376692&amp;prev_slotnames=1522566013&amp;output=html&amp;slotname=7277427386&amp;correlator=1246394116826&amp;url=http%3A%2F%2Ffantastic-search.blogspot.com%2F2009%2F04%2Fwwwgeonlineservicecom-"/>
    <s v="http://www.debtreductioninc.com/index8.html"/>
    <s v="utm_source=Google&amp;utm_medium=cpc&amp;utm_campaign=DebtReductionInc&amp;utm_content=Lower%20Payments&amp;keyword=How%20To%20Lower%20Monthly%20Mortgage%20Payments"/>
  </r>
  <r>
    <x v="0"/>
    <x v="1248"/>
    <s v="Randy"/>
    <s v="stiffstylist@aol.com"/>
    <s v="409EC946-B7A0-4F47-835C-A99F584AEA15"/>
    <m/>
    <x v="4"/>
    <x v="0"/>
    <x v="0"/>
    <x v="0"/>
    <s v="NULL"/>
    <s v="Debt Settlement1 Master"/>
    <s v="IL"/>
    <x v="8"/>
    <m/>
    <x v="0"/>
    <s v="ezinearticles.com"/>
    <x v="2"/>
    <x v="4"/>
    <x v="1"/>
    <m/>
    <s v="http://ezinearticles.com/"/>
    <s v="Are-You-Recklessly-High-in-Credit-Card-Debt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249"/>
    <s v="John"/>
    <s v="john31007@msn.com"/>
    <s v="540B0706-553E-404E-8563-004AA11F5944"/>
    <m/>
    <x v="0"/>
    <x v="0"/>
    <x v="0"/>
    <x v="0"/>
    <s v="NULL"/>
    <s v="creditsolutions-branded-shortform"/>
    <s v="OK"/>
    <x v="0"/>
    <m/>
    <x v="0"/>
    <s v="www.google.com"/>
    <x v="0"/>
    <x v="0"/>
    <x v="103"/>
    <s v="debt bailout"/>
    <s v="http://www.google.com/search"/>
    <s v="sourceid=navclient&amp;ie=UTF-8&amp;rlz=1T4GGIH_enUS256US256&amp;q=debt bailout"/>
    <s v="http://www.debtreductioninc.com/index8.html"/>
    <s v="utm_source=google&amp;utm_medium=CPC&amp;utm_content=Holding%20Tank%20-%20Debt&amp;utm_campaign=Debt%20Holding%20Tank&amp;utm_term=Debt%20bailout&amp;keyword=How%20Can%20I%20Consolidate%20My%20Debt"/>
  </r>
  <r>
    <x v="0"/>
    <x v="1250"/>
    <s v="porfirio"/>
    <s v="hurtado@310yahoo.com"/>
    <s v="79517136-751C-47C4-BD43-B89B7FF5E663"/>
    <m/>
    <x v="6"/>
    <x v="0"/>
    <x v="0"/>
    <x v="0"/>
    <s v="NULL"/>
    <s v="Debt Settlement1 Master"/>
    <s v="CA"/>
    <x v="2"/>
    <m/>
    <x v="2"/>
    <s v="search.yahoo.com"/>
    <x v="2"/>
    <x v="28"/>
    <x v="1"/>
    <s v="www.credit.org"/>
    <s v="http://search.yahoo.com/search"/>
    <s v="p=www.credit.org&amp;fr=chr-nick"/>
    <s v="http://www.debtreductioninc.com/index8.html"/>
    <s v="utm_source=yahoo&amp;utm_medium=cpc&amp;utm_campaign=DebtReductionInc&amp;utm_content=Debt%20Negotiation&amp;keyword=Debt%20Negotiators&amp;OVRAW=www.credit.org&amp;OVKEY=credit%20negotiators&amp;OVMTC=advanced&amp;OVADID=41951283022&amp;OVKWID=207713374022"/>
  </r>
  <r>
    <x v="0"/>
    <x v="1251"/>
    <s v="Julie"/>
    <s v="jperrybelieves@sbcglobal.net"/>
    <s v="216FC86F-0BB5-4FAD-A826-B9102D613FA8"/>
    <m/>
    <x v="0"/>
    <x v="0"/>
    <x v="0"/>
    <x v="1"/>
    <n v="3"/>
    <s v="creditsolutions-branded-shortform"/>
    <s v="NV"/>
    <x v="0"/>
    <m/>
    <x v="2"/>
    <s v="search.yahoo.com"/>
    <x v="2"/>
    <x v="82"/>
    <x v="1"/>
    <s v="credit card relief companies"/>
    <s v="http://search.yahoo.com/search"/>
    <s v="p=credit card relief companies&amp;ei=UTF-8&amp;fr=hp-pvnb"/>
    <s v="http://www.debtreductioninc.com/index8.html"/>
    <s v="utm_source=yahoo&amp;utm_medium=cpc&amp;utm_campaign=DebtReductionInc&amp;utm_content=Credit%20Card%20Debt%20Company&amp;keyword=Credit%20Card%20Debt%20Relief%20Services&amp;OVRAW=credit%20card%20relief%20companies&amp;OVKEY=credit%20card%20debt%20relief%20company&amp;OVMTC=advanced"/>
  </r>
  <r>
    <x v="0"/>
    <x v="1252"/>
    <s v="William"/>
    <s v="williamretana@sbcglobal.net"/>
    <s v="2CFF5F18-FFB2-4870-A5AF-C86F2E5CEBC2"/>
    <m/>
    <x v="8"/>
    <x v="0"/>
    <x v="0"/>
    <x v="1"/>
    <n v="4"/>
    <s v="Debt Settlement1 Master"/>
    <s v="CA"/>
    <x v="9"/>
    <m/>
    <x v="2"/>
    <s v="www.att.net"/>
    <x v="2"/>
    <x v="42"/>
    <x v="1"/>
    <m/>
    <s v="http://www.att.net/s/s.dll"/>
    <s v="spage=search/webresults.htm&amp;searchType=web&amp;source=APYWEBHM&amp;string=consolidate bills&amp;spelltoken=n-3713647231_q-68H2cnK9kV7L9GnC6qR0/wAAAAXX&amp;where=&amp;sm=Search"/>
    <s v="http://www.debtreductioninc.com/index8.html"/>
    <s v="utm_source=yahoo&amp;utm_medium=cpc&amp;utm_campaign=DebtReductionInc&amp;utm_content=Debt%20Consolidate&amp;keyword=Bill%20Consolidation%20Company&amp;OVRAW=consolidate%20bills&amp;OVKEY=consolidate%20bills&amp;OVMTC=standard&amp;OVADID=42233449522&amp;OVKWID=207713421522"/>
  </r>
  <r>
    <x v="2"/>
    <x v="1253"/>
    <s v="Steve"/>
    <s v="SMEZA031@HOTMAIL.COM"/>
    <s v="frarvZ_JBUebwqEsrTrxJA"/>
    <s v="Closed"/>
    <x v="8"/>
    <x v="0"/>
    <x v="0"/>
    <x v="1"/>
    <n v="5"/>
    <s v="Debt Settlement1 Master"/>
    <s v="CA"/>
    <x v="7"/>
    <m/>
    <x v="0"/>
    <s v="www.google.com"/>
    <x v="0"/>
    <x v="0"/>
    <x v="122"/>
    <s v="government debt relief"/>
    <s v="http://www.google.com/search"/>
    <s v="hl=en&amp;safe=off&amp;q=government debt relief&amp;aq=0&amp;oq=government debt r&amp;aqi=g10"/>
    <s v="http://www.debtreductioninc.com/index8.html"/>
    <s v="utm_source=google&amp;utm_medium=CPC&amp;utm_content=Holding%20Tank%20-%20Debt&amp;utm_campaign=Debt%20Holding%20Tank&amp;utm_term=Government%20debt%20relief&amp;keyword=How%20Can%20I%20Consolidate%20My%20Debt"/>
  </r>
  <r>
    <x v="0"/>
    <x v="1254"/>
    <s v="Sam"/>
    <s v="ssct@sbcglobal.net"/>
    <s v="2FCCA2DB-7627-4D3D-B878-C956F0508FB7"/>
    <m/>
    <x v="5"/>
    <x v="0"/>
    <x v="0"/>
    <x v="0"/>
    <s v="NULL"/>
    <s v="Debt Settlement1 Master"/>
    <s v="CA"/>
    <x v="7"/>
    <m/>
    <x v="0"/>
    <s v="www.google.com"/>
    <x v="3"/>
    <x v="6"/>
    <x v="2"/>
    <s v="credit services"/>
    <s v="http://www.google.com/search"/>
    <s v="hl=en&amp;q=credit services&amp;aq=0&amp;oq=credit ser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1255"/>
    <s v="Ninnie"/>
    <s v="suchaldytoo@sbcglobal.net"/>
    <s v="7DD2248C-9514-4205-B478-71A59520F4B3"/>
    <m/>
    <x v="0"/>
    <x v="0"/>
    <x v="0"/>
    <x v="1"/>
    <n v="5"/>
    <s v="creditsolutions-branded-shortform"/>
    <s v="CA"/>
    <x v="7"/>
    <m/>
    <x v="0"/>
    <s v="www.google.com"/>
    <x v="0"/>
    <x v="0"/>
    <x v="187"/>
    <s v="unsecured debt"/>
    <s v="http://www.google.com/search"/>
    <s v="sourceid=navclient&amp;aq=4&amp;oq=unse&amp;ie=UTF-8&amp;rlz=1T4GGLJ_enUS330US330&amp;q=unsecured debt"/>
    <s v="http://www.debtreductioninc.com/index8.html"/>
    <s v="utm_source=google&amp;utm_medium=CPC&amp;utm_content=Holding%20Tank%20-%20Debt&amp;utm_campaign=Debt%20Holding%20Tank&amp;utm_term=Unsecured%20debt&amp;keyword=How%20Can%20I%20Consolidate%20My%20Debt"/>
  </r>
  <r>
    <x v="1"/>
    <x v="1256"/>
    <s v="Patricia"/>
    <s v="patricia_silva_pantoja@yahoo.com"/>
    <s v="JI9FyJILcEin9zJGlV4UIg"/>
    <s v="Unable to contact - Bad Contact Information"/>
    <x v="0"/>
    <x v="0"/>
    <x v="0"/>
    <x v="1"/>
    <n v="3"/>
    <s v="creditsolutions-branded-shortform"/>
    <s v="CA"/>
    <x v="2"/>
    <m/>
    <x v="0"/>
    <s v="ezinearticles.com"/>
    <x v="9"/>
    <x v="9"/>
    <x v="4"/>
    <m/>
    <s v="http://ezinearticles.com/"/>
    <s v="Credit-Card-Court-Summons---How-Do-I-Save-Myself-From-the-Credit-Card-Collection-Agency"/>
    <s v="http://www.debtreductioninc.com/index8.html"/>
    <s v="utm_source=google&amp;utm_medium=CPC&amp;utm_content=Debt&amp;utm_campaign=Debt%20Volume_CA&amp;utm_term=Debt&amp;keyword=How%20Can%20I%20Consolidate%20My%20Debt"/>
  </r>
  <r>
    <x v="0"/>
    <x v="1257"/>
    <s v="Teresa"/>
    <s v="tvegaa16@univision.com"/>
    <s v="F5C3349C-C219-45F6-A2CF-FAE0A630112F"/>
    <m/>
    <x v="2"/>
    <x v="0"/>
    <x v="0"/>
    <x v="1"/>
    <n v="5"/>
    <s v="Debt Settlement1 Master"/>
    <s v="CA"/>
    <x v="2"/>
    <m/>
    <x v="1"/>
    <s v="micorreo.univision.com"/>
    <x v="1"/>
    <x v="1"/>
    <x v="1"/>
    <m/>
    <s v="http://micorreo.univision.com/scripts/mail/read.mail"/>
    <s v="folder=INBOX&amp;order=Newest&amp;mview=a&amp;mstart=1&amp;pbox=0&amp;msg_uid=1251514975&amp;mprev=1251514978&amp;mnext=1251514974"/>
    <s v="http://www.debtreductioninc.com/index8.html"/>
    <s v="utm_source=AdKnowledge&amp;utm_medium=CPC&amp;utm_content=Consolidate&amp;20Debt&amp;utm_campaign=Financial%20Services&amp;keyword=Debt%20Consolidation%20Experts"/>
  </r>
  <r>
    <x v="0"/>
    <x v="1258"/>
    <s v="Javier"/>
    <s v="jl299@tmail.com"/>
    <s v="562D4232-A3C4-4C5A-9A87-32A4BB8F07B9"/>
    <m/>
    <x v="0"/>
    <x v="0"/>
    <x v="0"/>
    <x v="0"/>
    <s v="NULL"/>
    <s v="creditsolutions-branded-shortform"/>
    <s v="CA"/>
    <x v="5"/>
    <m/>
    <x v="0"/>
    <s v="financialplan.about.com"/>
    <x v="0"/>
    <x v="0"/>
    <x v="23"/>
    <m/>
    <s v="http://financialplan.about.com/z/js/o.htm"/>
    <s v="k=debt%20loan%20calculator&amp;d=Debt%20Loan%20Calculator&amp;r=http%3A//financialplan.about.com/od/creditanddebt/a/DebtIncomeRatio.htm"/>
    <s v="http://www.debtreductioninc.com/index8.html"/>
    <s v="utm_source=google&amp;utm_medium=CPC&amp;utm_content=Holding%20Tank%20-%20Debt&amp;utm_campaign=Debt%20Holding%20Tank&amp;utm_term=Debt%20loan&amp;keyword=How%20Can%20I%20Consolidate%20My%20Debt"/>
  </r>
  <r>
    <x v="1"/>
    <x v="1259"/>
    <s v="Amy"/>
    <s v="amytcs@yahoo.com"/>
    <s v="sCpcWd-mnEy-55L-HZqTkQ"/>
    <s v="Unable to contact - Bad Contact Information"/>
    <x v="9"/>
    <x v="0"/>
    <x v="0"/>
    <x v="0"/>
    <s v="NULL"/>
    <s v="creditsolutions-branded-shortform"/>
    <s v="CA"/>
    <x v="0"/>
    <m/>
    <x v="2"/>
    <s v="answers.yahoo.com"/>
    <x v="2"/>
    <x v="57"/>
    <x v="1"/>
    <s v="disadvantages of filing bankruptcy?"/>
    <s v="http://answers.yahoo.com/search/search_result;_ylt=Au1dMNW7aqpYYkYm_p2hpSAjzKIX;_ylv=3"/>
    <s v="p=disadvantages of filing bankruptcy%3F&amp;cp=2&amp;tp=3&amp;tnu=27"/>
    <s v="http://www.debtreductioninc.com/index8.html"/>
    <s v="utm_source=yahoo&amp;utm_medium=cpc&amp;utm_campaign=DebtReductionInc&amp;utm_content=Bankruptcy%20-%20high%20volume&amp;keyword=Avoid%20Filing%20Bankruptcy&amp;OVRAW=disadvantages%20of%20filing%20bankruptcy%3F&amp;OVKEY=filing%20bankruptcy&amp;OVMTC=advanced&amp;OVADID=42233350022&amp;OVKW"/>
  </r>
  <r>
    <x v="0"/>
    <x v="1260"/>
    <s v="simion"/>
    <s v="simionpopescu@sbcglobal.net"/>
    <s v="3B8B293D-78A5-4124-B344-0BE4FE39F4B4"/>
    <m/>
    <x v="12"/>
    <x v="0"/>
    <x v="0"/>
    <x v="0"/>
    <n v="5"/>
    <s v="Debt Settlement1 Master"/>
    <s v="CA"/>
    <x v="0"/>
    <m/>
    <x v="0"/>
    <s v="www.google.com"/>
    <x v="7"/>
    <x v="28"/>
    <x v="29"/>
    <s v="debt settlement attorneys."/>
    <s v="http://www.google.com/search"/>
    <s v="hl=en&amp;tbo=1&amp;q=debt settlement attorneys.&amp;aq=f&amp;oq=&amp;aqi="/>
    <s v="http://www.debtreductioninc.com/index8.html"/>
    <s v="utm_source=google&amp;utm_medium=CPC&amp;utm_content=Debt%20Negotiation&amp;utm_campaign=Debt%20General&amp;utm_term=Debt%20negotiation%20lawyer&amp;keyword=How%20Can%20I%20Consolidate%20My%20Debt"/>
  </r>
  <r>
    <x v="0"/>
    <x v="1261"/>
    <s v="Lisa"/>
    <s v="thesolomongirls@yahoo.com"/>
    <s v="9B1F873D-EE77-4502-A656-78139E0DEDEB"/>
    <m/>
    <x v="0"/>
    <x v="0"/>
    <x v="0"/>
    <x v="1"/>
    <n v="2"/>
    <s v="creditsolutions-branded-shortform"/>
    <s v="CA"/>
    <x v="0"/>
    <m/>
    <x v="0"/>
    <s v="googleads.g.doubleclick.net"/>
    <x v="5"/>
    <x v="27"/>
    <x v="4"/>
    <m/>
    <s v="http://googleads.g.doubleclick.net/pagead/ads"/>
    <s v="client=ca-pub-7178429101922652&amp;format=fp_al_lp&amp;output=html&amp;h=90&amp;w=200&amp;lmt=1249494367&amp;channel=8289089153&amp;ea=0&amp;flash=10.0.22&amp;url=http%3A%2F%2Fwww.debtfirms.com%2F&amp;ref=http%3A%2F%2Fwww.google.com%2Fsearch%3Fclient%3Dsafari%26rls%3Den%26q%3Dcredit%2Bhelp%2Bse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262"/>
    <s v="antoientte"/>
    <s v="staynstyle@gmail.com"/>
    <s v="678DC9EF-67CB-47A9-8509-2BD19FE90AC5"/>
    <m/>
    <x v="0"/>
    <x v="0"/>
    <x v="0"/>
    <x v="0"/>
    <n v="4"/>
    <s v="creditsolutions-branded-shortform"/>
    <s v="CA"/>
    <x v="8"/>
    <m/>
    <x v="0"/>
    <s v="www.life123.com"/>
    <x v="2"/>
    <x v="5"/>
    <x v="1"/>
    <m/>
    <s v="http://www.life123.com/career-money/education-college/college-financial-planning/guide-to-student-loan-consolidation-programs.shtml"/>
    <s v="fcsource=gadwords&amp;gclid=CKn6lYXNy5sCFRwDagodFj5uKA"/>
    <s v="http://www.debtreductioninc.com/index12.html"/>
    <s v="utm_source=Google&amp;utm_medium=cpc&amp;utm_campaign=DebtReductionInc&amp;utm_content=Student%20Debt&amp;keyword=Defaulted%20Student%20Loan%20Solutions"/>
  </r>
  <r>
    <x v="0"/>
    <x v="1263"/>
    <s v="Arthur Jr"/>
    <s v="aosborne@hra.com"/>
    <s v="FEA7AE3A-20EF-40D7-8215-6456AA0527D9"/>
    <m/>
    <x v="0"/>
    <x v="0"/>
    <x v="0"/>
    <x v="1"/>
    <n v="3"/>
    <s v="creditsolutions-branded-shortform"/>
    <s v="CA"/>
    <x v="2"/>
    <m/>
    <x v="0"/>
    <m/>
    <x v="3"/>
    <x v="21"/>
    <x v="79"/>
    <m/>
    <m/>
    <m/>
    <s v="http://www.debtreductioninc.com/index11.html"/>
    <s v="utm_source=google&amp;utm_medium=CPC&amp;utm_content=Credit%20Card%20Reduction&amp;utm_campaign=Credit&amp;utm_term=Credit%20card%20interest%20reduction&amp;keyword=How%20Can%20I%20Consolidate%20My%20Debt"/>
  </r>
  <r>
    <x v="1"/>
    <x v="1264"/>
    <s v="Marc"/>
    <s v="marc23is@hotmail.com"/>
    <s v="eHWMK5wmrUKXgKc7JRQeMQ"/>
    <s v="Unable to contact - Bad Contact Information"/>
    <x v="0"/>
    <x v="0"/>
    <x v="0"/>
    <x v="0"/>
    <s v="NULL"/>
    <s v="creditsolutions-branded-shortform"/>
    <s v="CA"/>
    <x v="3"/>
    <m/>
    <x v="0"/>
    <s v="googleads.g.doubleclick.net"/>
    <x v="2"/>
    <x v="5"/>
    <x v="1"/>
    <m/>
    <s v="http://googleads.g.doubleclick.net/pagead/ads"/>
    <s v="client=ca-pub-5327679562133707&amp;dt=1247599931062&amp;lmt=1246054616&amp;output=html&amp;slotname=2223842166&amp;correlator=1247599931062&amp;url=http%3A%2F%2Fwww.bklaw.com%2Fchapter7%2Fstudent_loans.html&amp;ref=http%3A%2F%2Fwww.google.com%2Fsearch%3Fsourceid%3Dnavclient%26ie%3DU"/>
    <s v="http://www.debtreductioninc.com/index12.html"/>
    <s v="utm_source=Google&amp;utm_medium=cpc&amp;utm_campaign=DebtReductionInc&amp;utm_content=Student%20Debt&amp;keyword=Defaulted%20Student%20Loan%20Solutions"/>
  </r>
  <r>
    <x v="2"/>
    <x v="1007"/>
    <s v="Linda"/>
    <s v="Lindazkewl@gmail.com"/>
    <s v="edjxr7fKVEiHJ5GU8oGGYA"/>
    <s v="Closed"/>
    <x v="1"/>
    <x v="0"/>
    <x v="0"/>
    <x v="0"/>
    <s v="NULL"/>
    <s v="Debt Settlement1 Master"/>
    <s v="CA"/>
    <x v="6"/>
    <m/>
    <x v="0"/>
    <s v="googleads.g.doubleclick.net"/>
    <x v="2"/>
    <x v="16"/>
    <x v="1"/>
    <m/>
    <s v="http://googleads.g.doubleclick.net/pagead/ads"/>
    <s v="client=ca-pub-4545283430509426&amp;dt=1239767359683&amp;lmt=1239767356&amp;prev_slotnames=2009424525&amp;output=html&amp;slotname=4697265050&amp;correlator=1239767357191&amp;url=http%3A%2F%2Fwww.creditinfocenter.com%2Frebuild%2Fdebt_validation.shtml&amp;ref=http%3A%2F%2Fwww.creditinfoce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1265"/>
    <s v="melanie"/>
    <s v="meln_grvs@yahoo.com"/>
    <s v="B3D4E9A9-AEF1-47B9-B11A-EDFF982926F9"/>
    <m/>
    <x v="2"/>
    <x v="0"/>
    <x v="0"/>
    <x v="0"/>
    <s v="NULL"/>
    <s v="Debt Settlement1 Master"/>
    <s v="CA"/>
    <x v="7"/>
    <m/>
    <x v="0"/>
    <s v="googleads.g.doubleclick.net"/>
    <x v="2"/>
    <x v="5"/>
    <x v="1"/>
    <m/>
    <s v="http://googleads.g.doubleclick.net/pagead/ads"/>
    <s v="client=ca-pub-5424100926552153&amp;dt=1243960205562&amp;lmt=1243960205&amp;prev_slotnames=5968336525&amp;output=html&amp;slotname=1592141422&amp;correlator=1243960205437&amp;url=http%3A%2F%2Fwww.studentloanconsolidator.com%2Fconsolidation%2Flocateyourstudentloans.php&amp;ref=http%3A%2F%"/>
    <s v="http://www.debtreductioninc.com/index8.html"/>
    <s v="utm_source=Google&amp;utm_medium=cpc&amp;utm_campaign=DebtReductionInc&amp;utm_content=Student%20Debt&amp;keyword=Defaulted%20Student%20Loan%20Solutions"/>
  </r>
  <r>
    <x v="0"/>
    <x v="1266"/>
    <s v="Robert"/>
    <s v="cpprkng@yahoo.com"/>
    <s v="44EECD04-D90E-497E-85DE-6CB6C83FA828"/>
    <m/>
    <x v="6"/>
    <x v="0"/>
    <x v="0"/>
    <x v="0"/>
    <s v="NULL"/>
    <s v="Debt Settlement1 Master"/>
    <s v="NV"/>
    <x v="7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RaJr7Lu7zv9mYbzN_PvnB8gg7NEen2NN7W99Evjfu79xc6N--yFA1VzjVQ89oTY2H12Tgt4nZ0zwVVM-n22bcxfXSZpsjkinOZBVGl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"/>
  </r>
  <r>
    <x v="0"/>
    <x v="1267"/>
    <s v="paula"/>
    <s v="popskis@sbcglobal.net"/>
    <s v="E042220A-5624-4576-A911-9D1C88BA41F1"/>
    <m/>
    <x v="2"/>
    <x v="0"/>
    <x v="0"/>
    <x v="0"/>
    <s v="NULL"/>
    <s v="Debt Settlement1 Master"/>
    <s v="CA"/>
    <x v="2"/>
    <m/>
    <x v="0"/>
    <s v="www.google.com"/>
    <x v="5"/>
    <x v="27"/>
    <x v="4"/>
    <m/>
    <s v="http://www.google.com/hws/dell-usuk/afe"/>
    <s v="hl=en&amp;channel=us&amp;s=http://www.debtconsolitaion/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268"/>
    <s v="Rocio"/>
    <s v="rosey78@sbcglobal.net"/>
    <s v="8D227DC3-5F2A-4774-94F6-466769B1DB13"/>
    <m/>
    <x v="0"/>
    <x v="0"/>
    <x v="0"/>
    <x v="1"/>
    <n v="5"/>
    <s v="creditsolutions-branded-shortform"/>
    <s v="CA"/>
    <x v="9"/>
    <m/>
    <x v="0"/>
    <s v="www.google.com"/>
    <x v="0"/>
    <x v="0"/>
    <x v="188"/>
    <s v="how do I find out how much debt I owe"/>
    <s v="http://www.google.com/search"/>
    <s v="hl=en&amp;source=hp&amp;q=how do I find out how much debt I owe&amp;aq=f&amp;oq=&amp;aqi="/>
    <s v="http://www.debtreductioninc.com/index8.html"/>
    <s v="utm_source=google&amp;utm_medium=CPC&amp;utm_content=Holding%20Tank%20-%20Debt&amp;utm_campaign=Debt%20Holding%20Tank&amp;utm_term=How%20do%20i%20find%20out%20how%20much%20debt%20i%20owe&amp;keyword=How%20Can%20I%20Consolidate%20My%20Debt"/>
  </r>
  <r>
    <x v="0"/>
    <x v="1269"/>
    <s v="RAMJIT"/>
    <s v="THINDRK@GMAIL.COM"/>
    <s v="FD35EC61-E397-4562-AFFD-B0A2B1FE9D23"/>
    <m/>
    <x v="2"/>
    <x v="0"/>
    <x v="0"/>
    <x v="1"/>
    <n v="3"/>
    <s v="Debt Settlement1 Master"/>
    <s v="CA"/>
    <x v="5"/>
    <m/>
    <x v="2"/>
    <s v="search.yahoo.com"/>
    <x v="2"/>
    <x v="11"/>
    <x v="1"/>
    <s v="get out of debt"/>
    <s v="http://search.yahoo.com/search"/>
    <s v="p=get out of debt&amp;fr=yfp-t-153-s&amp;toggle=1&amp;cop=mss&amp;ei=UTF-8"/>
    <s v="http://www.debtreductioninc.com/index8.html"/>
    <s v="utm_source=yahoo&amp;utm_medium=cpc&amp;utm_campaign=DebtReductionInc&amp;utm_content=Get%20Out%20Of%20Debt&amp;keyword=Get%20Out%20Of%20Debt&amp;OVRAW=get%20out%20of%20debt&amp;OVKEY=get%20out%20of%20debt&amp;OVMTC=standard&amp;OVADID=42233513022&amp;OVKWID=207713305022"/>
  </r>
  <r>
    <x v="0"/>
    <x v="1270"/>
    <s v="oscar"/>
    <s v="Oscar.eh10@yahoo.com"/>
    <s v="BE5863EF-4475-4AF7-95CF-57E4B3047EF0"/>
    <m/>
    <x v="0"/>
    <x v="0"/>
    <x v="0"/>
    <x v="1"/>
    <n v="3"/>
    <s v="creditsolutions-branded-shortform"/>
    <s v="CA"/>
    <x v="7"/>
    <m/>
    <x v="0"/>
    <s v="ezinearticles.com"/>
    <x v="9"/>
    <x v="9"/>
    <x v="4"/>
    <m/>
    <s v="http://ezinearticles.com/"/>
    <s v="How-to-Beat-Debt-Collectors&amp;id=1309657"/>
    <s v="http://www.debtreductioninc.com/index8.html"/>
    <s v="utm_source=google&amp;utm_medium=CPC&amp;utm_content=Debt&amp;utm_campaign=Debt%20Volume_CA&amp;utm_term=Debt&amp;keyword=How%20Can%20I%20Consolidate%20My%20Debt"/>
  </r>
  <r>
    <x v="0"/>
    <x v="1271"/>
    <s v="Chrystal"/>
    <s v="bluechrystal@sbcglobal.net"/>
    <s v="9894A8C0-1230-4E67-ABD2-9AAAD0133746"/>
    <m/>
    <x v="0"/>
    <x v="0"/>
    <x v="0"/>
    <x v="0"/>
    <s v="NULL"/>
    <s v="creditsolutions-branded-shortform"/>
    <s v="CA"/>
    <x v="7"/>
    <m/>
    <x v="2"/>
    <s v="search.yahoo.com"/>
    <x v="2"/>
    <x v="11"/>
    <x v="1"/>
    <s v="ways to get out of debt"/>
    <s v="http://search.yahoo.com/search"/>
    <s v="p=ways to get out of debt&amp;cs=bz&amp;sado=1"/>
    <s v="http://www.debtreductioninc.com/index8.html"/>
    <s v="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"/>
  </r>
  <r>
    <x v="0"/>
    <x v="1272"/>
    <s v="BRAULIO"/>
    <s v="BMMENDEZ@NETZERO.NET"/>
    <s v="3F14F93F-C16D-4A0C-8686-1CF5B85FF7AF"/>
    <m/>
    <x v="6"/>
    <x v="0"/>
    <x v="0"/>
    <x v="0"/>
    <s v="NULL"/>
    <s v="Debt Settlement1 Master"/>
    <s v="CA"/>
    <x v="2"/>
    <m/>
    <x v="1"/>
    <s v="webmaila.netzero.net"/>
    <x v="1"/>
    <x v="1"/>
    <x v="1"/>
    <m/>
    <s v="http://webmaila.netzero.net/webmail/new/8"/>
    <s v="folder=Inbox&amp;msgNum=00000MG0:001A31DF00003aUv&amp;block=1&amp;msgNature=all&amp;msgStatus=all&amp;count=1242340766&amp;content=central"/>
    <s v="http://www.debtreductioninc.com/index8.html"/>
    <s v="utm_source=AdKnowledge&amp;utm_medium=CPC&amp;utm_content=Consolidate&amp;20Debt&amp;utm_campaign=Financial%20Services&amp;keyword=Debt%20Consolidation%20Experts"/>
  </r>
  <r>
    <x v="2"/>
    <x v="153"/>
    <s v="Elyse"/>
    <s v="k.amodei@comcast.net"/>
    <s v="HdqEQnNXOUW6k4P2uDa2AQ"/>
    <s v="Closed"/>
    <x v="2"/>
    <x v="0"/>
    <x v="0"/>
    <x v="0"/>
    <s v="NULL"/>
    <s v="Debt Settlement1 Master"/>
    <s v="MO"/>
    <x v="0"/>
    <m/>
    <x v="2"/>
    <s v="search.yahoo.com"/>
    <x v="2"/>
    <x v="3"/>
    <x v="1"/>
    <s v="get free financial help"/>
    <s v="http://search.yahoo.com/search;_ylt=A0geu5eKnjNKczwAi1NXNyoA"/>
    <s v="fr2=sg-gac&amp;sado=1&amp;p=get%20free%20financial%20help&amp;fr=yfp-t-501-s&amp;pqstr=free%20financial%20help&amp;gprid=mR5uf.PLT0OyTktqhYJ_bA&amp;sac=1&amp;sao=0"/>
    <s v="http://www.debtreductioninc.com/index8.html"/>
    <s v="utm_source=yahoo&amp;utm_medium=cpc&amp;utm_campaign=DebtReductionInc&amp;utm_content=Debt%20Reduction&amp;keyword=Financial%20Debt%20Reduction&amp;OVRAW=get%20free%20financial%20help%20%22debt%20reduction%22&amp;OVKEY=financial%20debt%20reduction&amp;OVMTC=advanced&amp;OVADID=419511605"/>
  </r>
  <r>
    <x v="2"/>
    <x v="923"/>
    <s v="Melissa"/>
    <s v="phillygrl83@yahoo.com"/>
    <s v="HpBrg1GrkEi4bsYCpKC8dQ"/>
    <s v="Closed"/>
    <x v="3"/>
    <x v="0"/>
    <x v="0"/>
    <x v="0"/>
    <s v="NULL"/>
    <s v="Debt Settlement1 Master"/>
    <s v="PA"/>
    <x v="2"/>
    <m/>
    <x v="2"/>
    <s v="answers.yahoo.com"/>
    <x v="2"/>
    <x v="12"/>
    <x v="1"/>
    <m/>
    <s v="http://answers.yahoo.com/question/index"/>
    <s v="qid=20070904025256AAqviLm"/>
    <s v="http://www.debtreductioninc.com/index8.html"/>
    <s v="utm_source=yahoo&amp;utm_medium=cpc&amp;utm_campaign=DebtReductionInc&amp;utm_content=General%20Debt&amp;keyword=Pay%20Off%20Debt&amp;OVRAW=federal%20grants%20to%20pay%20off%20debt&amp;OVKEY=pay%20off%20debt&amp;OVMTC=advanced&amp;OVADID=42233303522&amp;OVKWID=207713427022"/>
  </r>
  <r>
    <x v="0"/>
    <x v="1273"/>
    <s v="Kate"/>
    <s v="KateCarmack1@mac.com"/>
    <s v="D2722142-800C-4E5A-9EBC-F3065A497F11"/>
    <m/>
    <x v="0"/>
    <x v="0"/>
    <x v="0"/>
    <x v="2"/>
    <n v="2"/>
    <s v="creditsolutions-branded-shortform"/>
    <s v="PA"/>
    <x v="4"/>
    <m/>
    <x v="0"/>
    <s v="www.google.com"/>
    <x v="3"/>
    <x v="27"/>
    <x v="189"/>
    <s v="how can i lower my interest rates on all of my credit cards"/>
    <s v="http://www.google.com/search"/>
    <s v="hl=en&amp;client=safari&amp;rls=en&amp;ei=J557SrSlB92BtgezgcnzAQ&amp;sa=X&amp;oi=spell&amp;resnum=0&amp;ct=result&amp;cd=1&amp;q=how can i lower my interest rates on all of my credit cards&amp;spell=1"/>
    <s v="http://www.debtreductioninc.com/index12.html"/>
    <s v="utm_source=google&amp;utm_medium=CPC&amp;utm_content=How&amp;utm_campaign=Credit&amp;utm_term=How%20can%20i%20lower%20my%20interest%20rate&amp;keyword=How%20Can%20I%20Consolidate%20My%20Debt"/>
  </r>
  <r>
    <x v="2"/>
    <x v="202"/>
    <s v="Dawn"/>
    <s v="dharman@pwcgov.org"/>
    <s v="B-u563pNkUOeIoGyX8enVQ"/>
    <s v="Closed"/>
    <x v="9"/>
    <x v="0"/>
    <x v="0"/>
    <x v="0"/>
    <s v="NULL"/>
    <s v="creditsolutions-branded-shortform"/>
    <s v="VA"/>
    <x v="5"/>
    <m/>
    <x v="2"/>
    <s v="search.yahoo.com"/>
    <x v="2"/>
    <x v="17"/>
    <x v="1"/>
    <s v="1800creditcarddebt"/>
    <s v="http://search.yahoo.com/search"/>
    <s v="p=1800creditcarddebt&amp;fr=yfp-t-501&amp;toggle=1&amp;cop=mss&amp;ei=UTF-8"/>
    <s v="http://www.debtreductioninc.com/index8.html"/>
    <s v="utm_source=yahoo&amp;utm_medium=cpc&amp;utm_campaign=DebtReductionInc&amp;utm_content=Credit%20Card%20Debt&amp;keyword=Credit%20Card%20Debt%20Services&amp;OVRAW=1800creditcarddebt&amp;OVKEY=800%20credit%20card%20debt&amp;OVMTC=advanced&amp;OVADID=42233453522&amp;OVKWID=207713449522"/>
  </r>
  <r>
    <x v="0"/>
    <x v="1274"/>
    <s v="Lisa"/>
    <s v="montaganolisa@yahoo.com"/>
    <s v="0A397A9D-674A-4552-A54C-6532375A9C87"/>
    <m/>
    <x v="10"/>
    <x v="0"/>
    <x v="0"/>
    <x v="1"/>
    <n v="5"/>
    <s v="Debt Settlement1 Master"/>
    <s v="PA"/>
    <x v="4"/>
    <m/>
    <x v="0"/>
    <s v="ezinearticles.com"/>
    <x v="5"/>
    <x v="27"/>
    <x v="4"/>
    <m/>
    <s v="http://ezinearticles.com/"/>
    <s v="Debt-Collection-Agencies---Things-You-Need-to-Know-to-Help-Take-the-Pressure-Off&amp;id=2420072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275"/>
    <s v="david"/>
    <s v="ketl1man@yahoo.com"/>
    <s v="84F51558-F7CE-4F9F-9C91-C706646806D5"/>
    <m/>
    <x v="0"/>
    <x v="0"/>
    <x v="0"/>
    <x v="0"/>
    <n v="3"/>
    <s v="creditsolutions-branded-shortform"/>
    <s v="MI"/>
    <x v="3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Relief&amp;OVRAW=debt%20relief%20grant&amp;OVKEY=debt%20relief&amp;OVMTC=advanced&amp;OVADID=42233303522&amp;OVKWID=207713042522"/>
  </r>
  <r>
    <x v="0"/>
    <x v="1276"/>
    <s v="Ricardo"/>
    <s v="zasha44@hotmail.com"/>
    <s v="7BB31641-737F-443A-811B-AEEC0088E5D6"/>
    <m/>
    <x v="6"/>
    <x v="0"/>
    <x v="0"/>
    <x v="0"/>
    <n v="4"/>
    <s v="Debt Settlement1 Master"/>
    <s v="FL"/>
    <x v="9"/>
    <m/>
    <x v="0"/>
    <s v="www.google.com"/>
    <x v="3"/>
    <x v="6"/>
    <x v="2"/>
    <s v="credit services"/>
    <s v="http://www.google.com/search"/>
    <s v="hl=en&amp;q=credit services&amp;rlz=1W1SUNA_en&amp;aq=f&amp;oq=&amp;aqi=g10"/>
    <s v="http://www.debtreductioninc.com/index12.html"/>
    <s v="utm_source=google&amp;utm_medium=CPC&amp;utm_content=Debt%20Credit%20Services&amp;utm_campaign=Credit&amp;utm_term=Credit%20services&amp;keyword=How%20Can%20I%20Consolidate%20My%20Debt"/>
  </r>
  <r>
    <x v="0"/>
    <x v="1277"/>
    <s v="lory"/>
    <s v="lorydudley@gmail.com"/>
    <s v="84073E47-74F4-4B01-84C7-EAEFFFE148B0"/>
    <m/>
    <x v="4"/>
    <x v="0"/>
    <x v="0"/>
    <x v="0"/>
    <s v="NULL"/>
    <s v="Debt Settlement1 Master"/>
    <s v="MD"/>
    <x v="6"/>
    <m/>
    <x v="0"/>
    <s v="www.google.com"/>
    <x v="2"/>
    <x v="16"/>
    <x v="1"/>
    <m/>
    <s v="http://www.google.com/hws/gateway/afe"/>
    <s v="hl=en&amp;s=http://www.faircollectionandout.com/&amp;rdr=afe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1278"/>
    <s v="michael"/>
    <s v="miker0486@comcast.net"/>
    <s v="D27BFEA8-A296-4B04-9111-DED4FEBCECFE"/>
    <m/>
    <x v="0"/>
    <x v="0"/>
    <x v="0"/>
    <x v="1"/>
    <n v="4"/>
    <s v="creditsolutions-branded-shortform"/>
    <s v="IN"/>
    <x v="0"/>
    <m/>
    <x v="0"/>
    <s v="search.comcast.net"/>
    <x v="3"/>
    <x v="4"/>
    <x v="190"/>
    <s v="credit card debt new laws"/>
    <s v="http://search.comcast.net/"/>
    <s v="cat=Web&amp;con=homepage&amp;q=credit card debt new laws"/>
    <s v="http://www.debtreductioninc.com/index12.html"/>
    <s v="utm_source=google&amp;utm_medium=CPC&amp;utm_content=Credit%20Card%20Debt%20-%20high%20volume&amp;utm_campaign=Credit&amp;utm_term=Credit%20card%20debt%20law&amp;keyword=How%20Can%20I%20Consolidate%20My%20Debt"/>
  </r>
  <r>
    <x v="0"/>
    <x v="1279"/>
    <s v="Karen"/>
    <s v="kdianalux@gmail.com"/>
    <s v="CE06CDCA-1724-41A1-9C44-D3DDB10B60FF"/>
    <m/>
    <x v="0"/>
    <x v="0"/>
    <x v="0"/>
    <x v="1"/>
    <n v="5"/>
    <s v="creditsolutions-branded-shortform"/>
    <s v="IN"/>
    <x v="0"/>
    <m/>
    <x v="0"/>
    <s v="toolbar.inbox.com"/>
    <x v="5"/>
    <x v="9"/>
    <x v="4"/>
    <m/>
    <s v="http://toolbar.inbox.com/search/results.aspx"/>
    <s v="qkw=DDS 556 debt&amp;tbid=80016&amp;tp=bs"/>
    <s v="http://www.debtreductioninc.com/index8.html"/>
    <s v="utm_source=google&amp;utm_medium=CPC&amp;utm_content=Debt&amp;utm_campaign=Debt%20Volume&amp;utm_term=Debt&amp;keyword=How%20Can%20I%20Consolidate%20My%20Debt"/>
  </r>
  <r>
    <x v="0"/>
    <x v="1280"/>
    <s v="rodney"/>
    <s v="rodlhamp@yahoo.com"/>
    <s v="49452CD3-567A-45DB-ABE0-42D223E23E90"/>
    <m/>
    <x v="9"/>
    <x v="0"/>
    <x v="0"/>
    <x v="0"/>
    <s v="NULL"/>
    <s v="creditsolutions-branded-shortform"/>
    <s v="MI"/>
    <x v="7"/>
    <m/>
    <x v="0"/>
    <s v="www.ask.com"/>
    <x v="7"/>
    <x v="5"/>
    <x v="9"/>
    <s v="student loan default help"/>
    <s v="http://www.ask.com/web"/>
    <s v="o=sb&amp;l=zu&amp;q=student loan default help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281"/>
    <s v="tetyana"/>
    <s v="tanyshechka.86@mail.ru"/>
    <s v="6CB42CC6-D932-49D0-8423-A3B3C9D35871"/>
    <m/>
    <x v="10"/>
    <x v="0"/>
    <x v="0"/>
    <x v="2"/>
    <n v="2"/>
    <s v="Debt Settlement1 Master"/>
    <s v="MI"/>
    <x v="9"/>
    <m/>
    <x v="0"/>
    <s v="www.google.com"/>
    <x v="16"/>
    <x v="83"/>
    <x v="18"/>
    <s v="www.chase.com creditcards"/>
    <s v="http://www.google.com/search"/>
    <s v="hl=ru&amp;rlz=1G1SNYR_RUUS344&amp;q=www.chase.com creditcards &amp;lr="/>
    <s v="http://www.debtreductioninc.com/index8.html"/>
    <s v="utm_source=google&amp;utm_medium=CPC&amp;utm_content=Lower_Payments&amp;utm_campaign=Debt_General_-_SN&amp;utm_term=Credit%20card%20payments&amp;keyword=credit_card_payments"/>
  </r>
  <r>
    <x v="0"/>
    <x v="1282"/>
    <s v="sandra"/>
    <s v="BELLS4@MI.GOV"/>
    <s v="940EF7DF-B0AE-4E34-A905-4FE5F6756727"/>
    <m/>
    <x v="9"/>
    <x v="0"/>
    <x v="0"/>
    <x v="0"/>
    <s v="NULL"/>
    <s v="creditsolutions-branded-shortform"/>
    <s v="MI"/>
    <x v="3"/>
    <m/>
    <x v="0"/>
    <s v="www.zimbio.com"/>
    <x v="2"/>
    <x v="5"/>
    <x v="1"/>
    <m/>
    <s v="http://www.zimbio.com/Student Loans/articles/2968/Student Loan Forgiveness"/>
    <m/>
    <s v="http://www.debtreductioninc.com/index8.html"/>
    <s v="utm_source=Google&amp;utm_medium=cpc&amp;utm_campaign=DebtReductionInc&amp;utm_content=Student%20Debt&amp;keyword=Defaulted%20Student%20Loan%20Solutions"/>
  </r>
  <r>
    <x v="0"/>
    <x v="1283"/>
    <s v="Michelle"/>
    <s v="shellzie1978@yahoo.com"/>
    <s v="CE5E2BEF-F96B-4C93-9BC6-3A90430665F2"/>
    <m/>
    <x v="10"/>
    <x v="0"/>
    <x v="0"/>
    <x v="1"/>
    <n v="2"/>
    <s v="Debt Settlement1 Master"/>
    <s v="MO"/>
    <x v="9"/>
    <m/>
    <x v="0"/>
    <s v="www.business.com"/>
    <x v="3"/>
    <x v="27"/>
    <x v="35"/>
    <m/>
    <s v="http://www.business.com/directory/financial_services/consumer_finance/consumer_credit/credit_repair/"/>
    <m/>
    <s v="http://www.debtreductioninc.com/index12.html"/>
    <s v="utm_source=google&amp;utm_medium=CPC&amp;utm_content=How&amp;utm_campaign=Credit&amp;utm_term=How%20to%20fix%20your%20credit&amp;keyword=How%20Can%20I%20Consolidate%20My%20Debt"/>
  </r>
  <r>
    <x v="1"/>
    <x v="1284"/>
    <s v="Melissa"/>
    <s v="melsue21@juno.com"/>
    <s v="LNwSLGMvD0qLFnf8jxXIXA"/>
    <s v="Unable to contact - Bad Contact Information"/>
    <x v="0"/>
    <x v="0"/>
    <x v="0"/>
    <x v="0"/>
    <s v="NULL"/>
    <s v="creditsolutions-branded-shortform"/>
    <s v="PA"/>
    <x v="6"/>
    <m/>
    <x v="1"/>
    <s v="webmailb.juno.com"/>
    <x v="1"/>
    <x v="1"/>
    <x v="1"/>
    <m/>
    <s v="http://webmailb.juno.com/webmail/new/8"/>
    <s v="folder=Inbox&amp;msgNum=00000LW0:001A313R00001Xv4&amp;block=1&amp;msgNature=all&amp;msgStatus=all&amp;count=1242319422&amp;content=central"/>
    <s v="http://www.debtreductioninc.com/index8.html"/>
    <s v="utm_source=AdKnowledge&amp;utm_medium=CPC&amp;utm_content=Consolidate&amp;20Debt&amp;utm_campaign=Financial%20Services&amp;keyword=Debt%20Consolidation%20Experts"/>
  </r>
  <r>
    <x v="0"/>
    <x v="1285"/>
    <s v="Kendra"/>
    <s v="zeta-buggie@live.com"/>
    <s v="F2ECD926-A890-4CB2-AFB5-30087FFE10B3"/>
    <m/>
    <x v="8"/>
    <x v="0"/>
    <x v="0"/>
    <x v="0"/>
    <n v="4"/>
    <s v="Debt Settlement1 Master"/>
    <s v="MD"/>
    <x v="0"/>
    <m/>
    <x v="0"/>
    <s v="wiki.answers.com"/>
    <x v="2"/>
    <x v="5"/>
    <x v="1"/>
    <m/>
    <s v="http://wiki.answers.com/Q/How_can_you_stop_student_loan_wage_garnishment"/>
    <m/>
    <s v="http://www.debtreductioninc.com/index12.html"/>
    <s v="utm_source=Google&amp;utm_medium=cpc&amp;utm_campaign=DebtReductionInc&amp;utm_content=Student%20Debt&amp;keyword=Defaulted%20Student%20Loan%20Solutions"/>
  </r>
  <r>
    <x v="1"/>
    <x v="1286"/>
    <s v="Gloria"/>
    <s v="gaalvarezz@comcast.net"/>
    <s v="JCaeEPRoL0WfYps2arwDvA"/>
    <s v="Contacted - Doesn't Qualify"/>
    <x v="6"/>
    <x v="0"/>
    <x v="0"/>
    <x v="0"/>
    <s v="NULL"/>
    <s v="Debt Settlement1 Master"/>
    <s v="MD"/>
    <x v="9"/>
    <m/>
    <x v="0"/>
    <s v="search6.info.com"/>
    <x v="7"/>
    <x v="5"/>
    <x v="9"/>
    <m/>
    <s v="http://search6.info.com/default%20student%20loan"/>
    <s v="cmp=3626&amp;affiliate=16914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287"/>
    <s v="casey"/>
    <s v="bierly25@verizon.com"/>
    <s v="2EA8C49A-43D3-486A-89C4-62396CAEACBA"/>
    <m/>
    <x v="0"/>
    <x v="0"/>
    <x v="0"/>
    <x v="1"/>
    <n v="3"/>
    <s v="creditsolutions-branded-shortform"/>
    <s v="MD"/>
    <x v="9"/>
    <m/>
    <x v="2"/>
    <s v="search.yahoo.com"/>
    <x v="2"/>
    <x v="7"/>
    <x v="1"/>
    <s v="government help with debt"/>
    <s v="http://search.yahoo.com/search"/>
    <s v="ei=UTF-8&amp;fr=yfp-t-156&amp;p=government help with debt&amp;rs=1&amp;fr2=rs-bottom"/>
    <s v="http://www.debtreductioninc.com/index8.html"/>
    <s v="utm_source=yahoo&amp;utm_medium=cpc&amp;utm_campaign=DebtReductionInc&amp;utm_content=Debt%20Consolidation&amp;keyword=Government%20Debt%20Consolidation&amp;OVRAW=government%20help%20with%20debt&amp;OVKEY=debt%20consolidation%20government&amp;OVMTC=advanced&amp;OVADID=42233534522&amp;OVKWID"/>
  </r>
  <r>
    <x v="0"/>
    <x v="1288"/>
    <s v="Samah"/>
    <s v="snour01@gmail.com"/>
    <s v="2BC94BF1-44E8-4213-9DF3-C39DA0C3D310"/>
    <m/>
    <x v="6"/>
    <x v="0"/>
    <x v="0"/>
    <x v="0"/>
    <s v="NULL"/>
    <s v="Debt Settlement1 Master"/>
    <s v="MD"/>
    <x v="3"/>
    <m/>
    <x v="0"/>
    <s v="googleads.g.doubleclick.net"/>
    <x v="2"/>
    <x v="5"/>
    <x v="1"/>
    <m/>
    <s v="http://googleads.g.doubleclick.net/pagead/ads"/>
    <s v="client=ca-pub-2090988506854078&amp;dt=1245267274140&amp;lmt=1245267274&amp;output=html&amp;slotname=3682091518&amp;correlator=1245267274140&amp;url=http%3A%2F%2Fwww.collegescholarships.org%2Floans%2Fdeferment.htm&amp;ref=http%3A%2F%2Fwww.google.com%2Fsearch%3Fhl%3Den%26q%3Dloan%2Bfo"/>
    <s v="http://www.debtreductioninc.com/index8.html"/>
    <s v="utm_source=Google&amp;utm_medium=cpc&amp;utm_campaign=DebtReductionInc&amp;utm_content=Student%20Debt&amp;keyword=Defaulted%20Student%20Loan%20Solutions"/>
  </r>
  <r>
    <x v="0"/>
    <x v="1289"/>
    <s v="danielle"/>
    <s v="danielle.johnson21@yahoo.com"/>
    <s v="DBD5B25D-9F7C-458B-83BB-EAC3738B2A51"/>
    <m/>
    <x v="10"/>
    <x v="0"/>
    <x v="0"/>
    <x v="2"/>
    <n v="3"/>
    <s v="Debt Settlement1 Master"/>
    <s v="MD"/>
    <x v="5"/>
    <m/>
    <x v="0"/>
    <s v="www.soyouwanna.com"/>
    <x v="2"/>
    <x v="5"/>
    <x v="1"/>
    <m/>
    <s v="http://www.soyouwanna.com/site/syws/loans/loans.html"/>
    <m/>
    <s v="http://www.debtreductioninc.com/index12.html"/>
    <s v="utm_source=Google&amp;utm_medium=cpc&amp;utm_campaign=DebtReductionInc&amp;utm_content=Student%20Debt&amp;keyword=Defaulted%20Student%20Loan%20Solutions"/>
  </r>
  <r>
    <x v="0"/>
    <x v="1290"/>
    <s v="cindy"/>
    <s v="cindym.king@comcast.net"/>
    <s v="9A294A70-84EE-49D0-8297-AC69F5739084"/>
    <m/>
    <x v="11"/>
    <x v="0"/>
    <x v="0"/>
    <x v="0"/>
    <s v="NULL"/>
    <s v="creditsolutions-branded-shortform"/>
    <s v="NM"/>
    <x v="6"/>
    <m/>
    <x v="0"/>
    <s v="www.google.com"/>
    <x v="7"/>
    <x v="2"/>
    <x v="18"/>
    <s v="chase credit card payment"/>
    <s v="http://www.google.com/search"/>
    <s v="hl=en&amp;q=chase credit card payment&amp;revid=976806765&amp;ei=tOQASt2kK57yswPc3Nz9BQ&amp;sa=X&amp;oi=revisions_inline&amp;resnum=0&amp;ct=broad-revision&amp;cd=3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291"/>
    <s v="anna"/>
    <s v="rudemoon@msn.com"/>
    <s v="5301608B-74EA-4AE8-83D8-9325D30AD7B9"/>
    <m/>
    <x v="1"/>
    <x v="0"/>
    <x v="0"/>
    <x v="0"/>
    <s v="NULL"/>
    <s v="Debt Settlement1 Master"/>
    <s v="NM"/>
    <x v="8"/>
    <m/>
    <x v="2"/>
    <m/>
    <x v="2"/>
    <x v="16"/>
    <x v="1"/>
    <m/>
    <m/>
    <m/>
    <s v="http://www.debtreductioninc.com/index8.html"/>
    <s v="utm_source=yahoo&amp;utm_medium=cpc&amp;utm_campaign=DebtReductionInc&amp;utm_content=Stop%20Collections&amp;keyword=Fair%20Debt%20Collection%20Practice%20Act%20Help&amp;OVRAW=Fair%20Debt%20Collection%20Practice%20Act&amp;OVKEY=fair%20debt%20collection%20practice%20act&amp;OVMTC=sta"/>
  </r>
  <r>
    <x v="0"/>
    <x v="1292"/>
    <s v="richard"/>
    <s v="richgain1@comcast.net"/>
    <s v="61A91305-3964-4345-9B65-14346CEA3D02"/>
    <m/>
    <x v="2"/>
    <x v="0"/>
    <x v="0"/>
    <x v="1"/>
    <n v="5"/>
    <s v="Debt Settlement1 Master"/>
    <s v="MD"/>
    <x v="2"/>
    <m/>
    <x v="0"/>
    <s v="search.mywebsearch.com"/>
    <x v="5"/>
    <x v="9"/>
    <x v="4"/>
    <m/>
    <s v="http://search.mywebsearch.com/mywebsearch/AJmain.jhtml"/>
    <s v="searchfor=debt genie&amp;st=sb"/>
    <s v="http://www.debtreductioninc.com/index8.html"/>
    <s v="utm_source=google&amp;utm_medium=CPC&amp;utm_content=Debt&amp;utm_campaign=Debt%20Volume&amp;utm_term=Debt&amp;keyword=How%20Can%20I%20Consolidate%20My%20Debt"/>
  </r>
  <r>
    <x v="0"/>
    <x v="1293"/>
    <s v="Rachael"/>
    <s v="baitchrm@gmail.com"/>
    <s v="D4D62B82-231B-4BE6-BD71-628F5719EC3A"/>
    <m/>
    <x v="2"/>
    <x v="0"/>
    <x v="0"/>
    <x v="2"/>
    <n v="3"/>
    <s v="Debt Settlement1 Master"/>
    <s v="MD"/>
    <x v="0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1"/>
    <x v="1294"/>
    <s v="Kyle"/>
    <s v="kyle_laun@hotmail.com"/>
    <s v="v_0utPX7SEyV4RF-ffmWVg"/>
    <s v="Unable to contact - Bad Contact Information"/>
    <x v="9"/>
    <x v="0"/>
    <x v="0"/>
    <x v="0"/>
    <s v="NULL"/>
    <s v="creditsolutions-branded-shortform"/>
    <s v="SD"/>
    <x v="0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Pay%20Off%20Debt&amp;OVRAW=debt%20pay%20off%20calculator&amp;OVKEY=debt%20pay%20off&amp;OVMTC=advanced&amp;OVADID=42233303522&amp;OVKWID=207713427022"/>
  </r>
  <r>
    <x v="0"/>
    <x v="1295"/>
    <s v="janet"/>
    <s v="janet_downey2005@yahoo.com"/>
    <s v="1A233240-23C1-407C-BDE6-ADA194A9202D"/>
    <m/>
    <x v="2"/>
    <x v="0"/>
    <x v="0"/>
    <x v="0"/>
    <n v="3"/>
    <s v="Debt Settlement1 Master"/>
    <s v="MO"/>
    <x v="9"/>
    <m/>
    <x v="2"/>
    <s v="search.yahoo.com"/>
    <x v="2"/>
    <x v="47"/>
    <x v="1"/>
    <s v="debt counseling"/>
    <s v="http://search.yahoo.com/search"/>
    <s v="p=debt counseling&amp;ei=UTF-8&amp;fr=yfp-t-501-s&amp;xargs=12KPjg14NSr4e9mvinEOOIMLrcmUsOkZ%2Dx8bo%5FXIR7GtYq8DtcV%5FwmXuHJwPUmEK7O2A94%2D8jXqfZUf6uZzbjPTkrNEmGMGpIc643Az9gPMO3w7u9E87Kg9%2DgRrn5vCH4EdCjoLJWnMtxoBGrdJsp5RrMDrS3N3sJttc6jx%2DEAqIso7mB5%5F1rBIxcl3KNdgMT"/>
    <s v="http://www.debtreductioninc.com/index8.html"/>
    <s v="utm_source=yahoo&amp;utm_medium=cpc&amp;utm_campaign=DebtReductionInc&amp;utm_content=Debt%20Services&amp;keyword=Debt%20Counseling%20Service&amp;OVRAW=debt%20counseling&amp;OVKEY=debt%20counseling%20services&amp;OVMTC=advanced&amp;OVADID=42233458022&amp;OVKWID=207713036522"/>
  </r>
  <r>
    <x v="0"/>
    <x v="1296"/>
    <s v="Blocker"/>
    <s v="pblocker@centurytel.net"/>
    <s v="3FCCD4AE-A33E-4E01-A248-A8351501C52B"/>
    <m/>
    <x v="8"/>
    <x v="0"/>
    <x v="0"/>
    <x v="2"/>
    <n v="4"/>
    <s v="Debt Settlement1 Master"/>
    <s v="AR"/>
    <x v="0"/>
    <m/>
    <x v="2"/>
    <s v="search.yahoo.com"/>
    <x v="2"/>
    <x v="17"/>
    <x v="1"/>
    <s v="how to get out of credit card debt"/>
    <s v="http://search.yahoo.com/search"/>
    <s v="p=how to get out of credit card debt&amp;fr=yfp-t-105&amp;toggle=1&amp;cop=mss&amp;ei=UTF-8"/>
    <s v="http://www.debtreductioninc.com/index8.html"/>
    <s v="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"/>
  </r>
  <r>
    <x v="0"/>
    <x v="1297"/>
    <s v="Jennifer"/>
    <s v="ejwhiteman@yahoo.com"/>
    <s v="4767C43B-F9F4-4921-A76C-9F26A47408BE"/>
    <m/>
    <x v="0"/>
    <x v="0"/>
    <x v="0"/>
    <x v="0"/>
    <s v="NULL"/>
    <s v="creditsolutions-branded-shortform"/>
    <s v="TX"/>
    <x v="9"/>
    <m/>
    <x v="2"/>
    <s v="wwww23.entry-not-found.com"/>
    <x v="2"/>
    <x v="45"/>
    <x v="1"/>
    <m/>
    <s v="http://wwww23.entry-not-found.com/search"/>
    <s v="qr=how much is bankruptcy cost&amp;sid=511010a9ybja8-gboqb0&amp;rg=Y-h0&amp;ri=ySBd"/>
    <s v="http://www.debtreductioninc.com/index8.html"/>
    <s v="utm_source=yahoo&amp;utm_medium=cpc&amp;utm_campaign=DebtReductionInc&amp;utm_content=Bankruptcy&amp;keyword=Avoid%20Filing%20Bankruptcy&amp;OVRAW=how%20much%20is%20bankruptcy%20cost&amp;OVKEY=is%20filing%20bankruptcy%20cost&amp;OVMTC=advanced&amp;OVADID=41951299022&amp;OVKWID=207713075522"/>
  </r>
  <r>
    <x v="0"/>
    <x v="1298"/>
    <s v="steven"/>
    <s v="stevensenn@yahoo.com"/>
    <s v="F790D884-428A-46AB-8872-0892B49B2753"/>
    <m/>
    <x v="0"/>
    <x v="0"/>
    <x v="0"/>
    <x v="1"/>
    <n v="5"/>
    <s v="creditsolutions-branded-shortform"/>
    <s v="MI"/>
    <x v="2"/>
    <m/>
    <x v="0"/>
    <s v="www.ehow.com"/>
    <x v="2"/>
    <x v="4"/>
    <x v="1"/>
    <m/>
    <s v="http://www.ehow.com/ehow_radlinks_ads.html"/>
    <s v="term=Credit Card Bankrupt&amp;channel=leg_bankruptcy_law,text&amp;google_page_url=http%3A//www.ehow.com/facts_4743937_facts-chapter-bankruptcy.html&amp;google_kw_type=radlink&amp;google_rt=ChBKcj31AA5-pgrnSNbOFGfDEhRDcmVkaXQgQ2FyZCBCYW5rcnVwdBoIBPCLZlnEKRMoAVITCPnDx4_b_p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299"/>
    <s v="walter"/>
    <s v="wlehmus@aol.com"/>
    <s v="C2EF143E-202D-4329-9117-94CC142A6A5B"/>
    <m/>
    <x v="0"/>
    <x v="0"/>
    <x v="0"/>
    <x v="5"/>
    <n v="3"/>
    <s v="creditsolutions-branded-shortform"/>
    <s v="CT"/>
    <x v="4"/>
    <m/>
    <x v="1"/>
    <s v="webmail.aol.com"/>
    <x v="1"/>
    <x v="1"/>
    <x v="1"/>
    <m/>
    <s v="http://webmail.aol.com/43792/aol/en-us/Suite.aspx"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300"/>
    <s v="reaz"/>
    <s v="reazarazi@gmail.com"/>
    <s v="DE12B572-DE3D-43CC-8D7E-0648982A518E"/>
    <m/>
    <x v="6"/>
    <x v="0"/>
    <x v="0"/>
    <x v="0"/>
    <s v="NULL"/>
    <s v="Debt Settlement1 Master"/>
    <s v="IL"/>
    <x v="9"/>
    <m/>
    <x v="0"/>
    <s v="googleads.g.doubleclick.net"/>
    <x v="2"/>
    <x v="2"/>
    <x v="1"/>
    <m/>
    <s v="http://googleads.g.doubleclick.net/pagead/ads"/>
    <s v="client=ca-pub-5585981870708547&amp;host=pub-1556223355139109&amp;dt=1243277281375&amp;lmt=1243245812&amp;prev_slotnames=1522566013&amp;output=html&amp;slotname=7277427386&amp;correlator=1243277281062&amp;url=http%3A%2F%2Ffantastic-search.blogspot.com%2F2009%2F03%2Fnationalcitycomcardser"/>
    <s v="http://www.debtreductioninc.com/index8.html"/>
    <s v="utm_source=Google&amp;utm_medium=cpc&amp;utm_campaign=DebtReductionInc&amp;utm_content=Lower%20Payments&amp;keyword=How%20To%20Lower%20Monthly%20Mortgage%20Payments"/>
  </r>
  <r>
    <x v="0"/>
    <x v="1301"/>
    <s v="chris"/>
    <s v="h_chagoya@yahoo.com"/>
    <s v="DA33D4AE-3967-4263-92ED-E420616DAA4C"/>
    <m/>
    <x v="9"/>
    <x v="0"/>
    <x v="0"/>
    <x v="0"/>
    <s v="NULL"/>
    <s v="creditsolutions-branded-shortform"/>
    <s v="IL"/>
    <x v="8"/>
    <m/>
    <x v="2"/>
    <s v="search.yahoo.com"/>
    <x v="6"/>
    <x v="49"/>
    <x v="1"/>
    <s v="illinois bankrupcy"/>
    <s v="http://search.yahoo.com/search;_ylt=A0oGkkMV0ORJrd8AiMxXNyoA"/>
    <s v="p=illinois bankrupcy&amp;fr=yfp-t-126&amp;fr2=sb-top"/>
    <s v="http://www.debtreductioninc.com/index8.html"/>
    <s v="utm_source=yahoo&amp;utm_medium=cpc&amp;utm_campaign=state&amp;utm_content=File%20Bankruptcy&amp;keyword=Avoid%20File%20Bankruptcy%20In%20Illinois&amp;OVRAW=illinois%20bankruptcy&amp;OVKEY=how%20to%20file%20bankruptcy%20in%20illinois&amp;OVMTC=advanced&amp;OVADID=42233382522&amp;OVKWID=2077"/>
  </r>
  <r>
    <x v="0"/>
    <x v="1302"/>
    <s v="d"/>
    <s v="dlewis8990@yahoo.com"/>
    <s v="8BEB12D1-3BCA-4E86-8C7F-65D03A91FCE6"/>
    <m/>
    <x v="5"/>
    <x v="0"/>
    <x v="0"/>
    <x v="0"/>
    <s v="NULL"/>
    <s v="Debt Settlement1 Master"/>
    <s v="IL"/>
    <x v="2"/>
    <m/>
    <x v="0"/>
    <s v="googleads.g.doubleclick.net"/>
    <x v="6"/>
    <x v="3"/>
    <x v="1"/>
    <m/>
    <s v="http://googleads.g.doubleclick.net/pagead/ads"/>
    <s v="client=ca-pub-3683987017468561&amp;dt=1239472774318&amp;lmt=1239472774&amp;format=336x280_as&amp;output=html&amp;correlator=1239472774318&amp;channel=0005223448&amp;url=http%3A%2F%2Fwww.vertex42.com%2FCalculators%2Fdebt-reduction-calculator.html&amp;color_bg=FFFFFF&amp;color_text=000000&amp;col"/>
    <s v="http://www.debtreductioninc.com/index8.html"/>
    <s v="utm_source=Google&amp;utm_medium=cpc&amp;utm_campaign=state&amp;utm_content=Debt%20Reduction&amp;keyword=Debt%20Reduction"/>
  </r>
  <r>
    <x v="0"/>
    <x v="1303"/>
    <s v="D"/>
    <s v="in1accord77@yahoo.com"/>
    <s v="99188236-C129-470E-AD33-DD6AAE87CDD4"/>
    <m/>
    <x v="6"/>
    <x v="0"/>
    <x v="0"/>
    <x v="0"/>
    <s v="NULL"/>
    <s v="Debt Settlement1 Master"/>
    <s v="TX"/>
    <x v="5"/>
    <m/>
    <x v="0"/>
    <s v="www.ehow.com"/>
    <x v="2"/>
    <x v="5"/>
    <x v="1"/>
    <m/>
    <s v="http://www.ehow.com/how_4595040_cancel-obligation-pay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304"/>
    <s v="Alisha"/>
    <s v="alishamadrigal@rocketmail.com"/>
    <s v="1D994AEF-F0A8-41FD-A932-212BEE62C014"/>
    <m/>
    <x v="0"/>
    <x v="0"/>
    <x v="0"/>
    <x v="0"/>
    <s v="NULL"/>
    <s v="creditsolutions-branded-shortform"/>
    <s v="TX"/>
    <x v="9"/>
    <m/>
    <x v="0"/>
    <s v="www.google.com"/>
    <x v="3"/>
    <x v="27"/>
    <x v="19"/>
    <s v="how to fix my credit"/>
    <s v="http://www.google.com/search"/>
    <s v="sourceid=navclient&amp;aq=2h&amp;oq=credit cards&amp;ie=UTF-8&amp;rlz=1T4DMUS_enUS288US288&amp;q=how to fix my credit"/>
    <s v="http://www.debtreductioninc.com/index12.html"/>
    <s v="utm_source=google&amp;utm_medium=CPC&amp;utm_content=How&amp;utm_campaign=Credit&amp;utm_term=How%20to%20fix%20credit&amp;keyword=How%20Can%20I%20Consolidate%20My%20Debt"/>
  </r>
  <r>
    <x v="1"/>
    <x v="1305"/>
    <s v="Deborah"/>
    <s v="babybluend@yahoo.com"/>
    <s v="xgIMNKAwQ0uD2V9nFunQCg"/>
    <s v="Unable to contact - Bad Contact Information"/>
    <x v="6"/>
    <x v="0"/>
    <x v="0"/>
    <x v="0"/>
    <s v="NULL"/>
    <s v="Debt Settlement1 Master"/>
    <s v="ND"/>
    <x v="3"/>
    <m/>
    <x v="0"/>
    <s v="www.wisegeek.com"/>
    <x v="2"/>
    <x v="4"/>
    <x v="1"/>
    <m/>
    <s v="http://www.wisegeek.com/what-is-a-finance-charge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306"/>
    <s v="Karen"/>
    <s v="kdawnvogel@yahoo.con"/>
    <s v="A0844892-DBD2-4DA4-AC8D-6B21E8A88FAC"/>
    <m/>
    <x v="0"/>
    <x v="0"/>
    <x v="0"/>
    <x v="0"/>
    <s v="NULL"/>
    <s v="creditsolutions-branded-shortform"/>
    <s v="TX"/>
    <x v="7"/>
    <m/>
    <x v="2"/>
    <s v="search.yahoo.com"/>
    <x v="2"/>
    <x v="57"/>
    <x v="1"/>
    <s v="how can i file for bankruptcy for free"/>
    <s v="http://search.yahoo.com/search"/>
    <s v="ei=utf-8&amp;fr=slv8-tyc7&amp;p=how%20can%20i%20file%20for%20bankruptcy%20for%20free&amp;type="/>
    <s v="http://www.debtreductioninc.com/index8.html"/>
    <s v="utm_source=yahoo&amp;utm_medium=cpc&amp;utm_campaign=DebtReductionInc&amp;utm_content=Bankruptcy%20-%20high%20volume&amp;keyword=Avoid%20Filing%20Bankruptcy&amp;OVRAW=how%20can%20i%20file%20for%20bankruptcy%20for%20free&amp;OVKEY=filing%20for%20bankruptcy%20for%20free&amp;OVMTC=adva"/>
  </r>
  <r>
    <x v="2"/>
    <x v="702"/>
    <s v="David"/>
    <s v="piccolo90@gmail.com"/>
    <s v="9Sn71npWVUWMvzWTx9zKhQ"/>
    <s v="EP Confirmed"/>
    <x v="6"/>
    <x v="0"/>
    <x v="0"/>
    <x v="0"/>
    <s v="NULL"/>
    <s v="Debt Settlement1 Master"/>
    <s v="FL"/>
    <x v="0"/>
    <m/>
    <x v="2"/>
    <m/>
    <x v="2"/>
    <x v="6"/>
    <x v="1"/>
    <m/>
    <m/>
    <m/>
    <s v="http://www.debtreductioninc.com/index8.html"/>
    <s v="utm_source=yahoo&amp;utm_medium=cpc&amp;utm_campaign=DebtReductionInc&amp;utm_content=Debt%20Credit%20Services&amp;keyword=Credit%20Services&amp;OVRAW=ccd%20credit%20services&amp;OVKEY=credit%20services&amp;OVMTC=advanced&amp;OVADID=41951159522&amp;OVKWID=207713408022"/>
  </r>
  <r>
    <x v="0"/>
    <x v="509"/>
    <s v="David"/>
    <s v="pic90@cfl.rr.com"/>
    <s v="95D01257-1BDC-4B3B-8D00-23B6202A8ECE"/>
    <m/>
    <x v="2"/>
    <x v="0"/>
    <x v="0"/>
    <x v="0"/>
    <s v="NULL"/>
    <s v="Debt Settlement1 Master"/>
    <s v="FL"/>
    <x v="0"/>
    <m/>
    <x v="2"/>
    <m/>
    <x v="2"/>
    <x v="6"/>
    <x v="1"/>
    <m/>
    <m/>
    <m/>
    <s v="http://www.debtreductioninc.com/index8.html"/>
    <s v="utm_source=yahoo&amp;utm_medium=cpc&amp;utm_campaign=DebtReductionInc&amp;utm_content=Debt%20Credit%20Services&amp;keyword=Credit%20Services&amp;OVRAW=ccd%20credit%20services&amp;OVKEY=credit%20services&amp;OVMTC=advanced&amp;OVADID=41951159522&amp;OVKWID=207713408022"/>
  </r>
  <r>
    <x v="0"/>
    <x v="1307"/>
    <s v="Lisa"/>
    <s v="lmschindler72@yahoo.com"/>
    <s v="428D7A14-A84C-43EF-ABBA-AC0BAD789DD1"/>
    <m/>
    <x v="1"/>
    <x v="0"/>
    <x v="0"/>
    <x v="0"/>
    <s v="NULL"/>
    <s v="Debt Settlement1 Master"/>
    <s v="IA"/>
    <x v="7"/>
    <m/>
    <x v="2"/>
    <s v="ww15.sitefindservice.net"/>
    <x v="2"/>
    <x v="7"/>
    <x v="1"/>
    <m/>
    <s v="http://ww15.sitefindservice.net/search"/>
    <s v="qo=www.consolidatedebtwith%2520low%2520interest&amp;rn=1fVfPqW15s3efWt&amp;rg="/>
    <s v="http://www.debtreductioninc.com/index8.html"/>
    <s v="utm_source=yahoo&amp;utm_medium=cpc&amp;utm_campaign=DebtReductionInc&amp;utm_content=Debt%20Consolidation&amp;keyword=Debt%20Consolidation&amp;OVRAW=Consolidated%20EBT%20With%20Low%20Interest&amp;OVKEY=low%20interest%20debt%20consolidation&amp;OVMTC=advanced&amp;OVADID=41951387022&amp;OVKW"/>
  </r>
  <r>
    <x v="1"/>
    <x v="1308"/>
    <s v="Karen"/>
    <s v="kstopp62@gmail.com"/>
    <s v="yGjYuSwDU0q-rJg86Y7Z1w"/>
    <s v="Contacted - Doesn't Qualify"/>
    <x v="2"/>
    <x v="0"/>
    <x v="0"/>
    <x v="0"/>
    <s v="NULL"/>
    <s v="Debt Settlement1 Master"/>
    <s v="FL"/>
    <x v="2"/>
    <m/>
    <x v="0"/>
    <s v="womeninbusiness.about.com"/>
    <x v="5"/>
    <x v="27"/>
    <x v="4"/>
    <m/>
    <s v="http://womeninbusiness.about.com/od/debtcollectionproblems/a/collectorscando.htm"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2"/>
    <x v="354"/>
    <s v="Rhodora"/>
    <s v="rhodoraramos@yahoo.com"/>
    <s v="oAiR2wSGJ06akpMNrydsGA"/>
    <s v="Closed"/>
    <x v="2"/>
    <x v="0"/>
    <x v="0"/>
    <x v="0"/>
    <s v="NULL"/>
    <s v="Debt Settlement1 Master"/>
    <s v="CA"/>
    <x v="2"/>
    <m/>
    <x v="2"/>
    <s v="search.yahoo.com"/>
    <x v="2"/>
    <x v="7"/>
    <x v="1"/>
    <s v="government debt consolidation"/>
    <s v="http://search.yahoo.com/search"/>
    <s v="p=government debt consolidation&amp;ygmasrchbtn=web search&amp;fr=ush1-mail"/>
    <s v="http://www.debtreductioninc.com/index8.html"/>
    <s v="utm_source=yahoo&amp;utm_medium=cpc&amp;utm_campaign=DebtReductionInc&amp;utm_content=Debt%20Consolidation&amp;keyword=Government%20Debt%20Consolidation&amp;OVRAW=government%20debt%20consolidation&amp;OVKEY=government%20debt%20consolidation&amp;OVMTC=standard&amp;OVADID=42233534522&amp;OVKW"/>
  </r>
  <r>
    <x v="0"/>
    <x v="1309"/>
    <s v="sam"/>
    <s v="samjaspal@yahoo.com"/>
    <s v="78DDE633-FF4C-4233-8518-A7BC5E0423E2"/>
    <m/>
    <x v="5"/>
    <x v="0"/>
    <x v="0"/>
    <x v="0"/>
    <s v="NULL"/>
    <s v="Debt Settlement1 Master"/>
    <s v="CA"/>
    <x v="2"/>
    <m/>
    <x v="2"/>
    <s v="search.yahoo.com"/>
    <x v="2"/>
    <x v="5"/>
    <x v="1"/>
    <s v="credit card crisis"/>
    <s v="http://search.yahoo.com/search"/>
    <s v="p=credit card crisis&amp;fr=ush1-mail"/>
    <s v="http://www.debtreductioninc.com/index8.html"/>
    <s v="utm_source=yahoo&amp;utm_medium=cpc&amp;utm_campaign=DebtReductionInc&amp;utm_content=Student%20Debt&amp;keyword=College%20Student%20Credit%20Card%20Debt%20Consolidation&amp;OVRAW=credit%20card%20crisis&amp;OVKEY=credit%20card%20debt%20and%20college%20student&amp;OVMTC=advanced&amp;OVAD"/>
  </r>
  <r>
    <x v="0"/>
    <x v="1310"/>
    <s v="donald"/>
    <s v="dchapman@netzero.com"/>
    <s v="0B02A146-9ED5-4C39-9276-B2A620A0C1D6"/>
    <m/>
    <x v="1"/>
    <x v="0"/>
    <x v="0"/>
    <x v="0"/>
    <s v="NULL"/>
    <s v="Debt Settlement1 Master"/>
    <s v="CA"/>
    <x v="2"/>
    <m/>
    <x v="2"/>
    <s v="search.netzero.net"/>
    <x v="2"/>
    <x v="3"/>
    <x v="1"/>
    <m/>
    <s v="http://search.netzero.net/search"/>
    <s v="source=topsearchbox_opt2&amp;action=search&amp;query=kron 4.com dept reduction"/>
    <s v="http://www.debtreductioninc.com/index8.html"/>
    <s v="utm_source=yahoo&amp;utm_medium=cpc&amp;utm_campaign=DebtReductionInc&amp;utm_content=Debt%20Reduction&amp;keyword=Debt%20Reduction%20Program&amp;OVRAW=kron%204.com%20dept%20reduction&amp;OVKEY=dept%20reduction&amp;OVMTC=advanced&amp;OVADID=41951160522&amp;OVKWID=207713364522"/>
  </r>
  <r>
    <x v="0"/>
    <x v="1311"/>
    <s v="Deborah"/>
    <s v="dfoster@usouthal.edu"/>
    <s v="46DFCA32-C85E-43B3-B4D5-4A3E0CF4A3A9"/>
    <m/>
    <x v="6"/>
    <x v="0"/>
    <x v="0"/>
    <x v="0"/>
    <s v="NULL"/>
    <s v="Debt Settlement1 Master"/>
    <s v="AL"/>
    <x v="7"/>
    <m/>
    <x v="0"/>
    <s v="www.google.com"/>
    <x v="2"/>
    <x v="2"/>
    <x v="1"/>
    <s v="GE Money Bank Online Services"/>
    <s v="http://www.google.com/hws/dell-usuk-rel/afe"/>
    <s v="hl=en&amp;q=GE Money Bank Online Services"/>
    <s v="http://www.debtreductioninc.com/index12.html"/>
    <s v="utm_source=Google&amp;utm_medium=cpc&amp;utm_campaign=DebtReductionInc&amp;utm_content=Lower%20Payments&amp;keyword=How%20To%20Lower%20Monthly%20Mortgage%20Payments"/>
  </r>
  <r>
    <x v="0"/>
    <x v="1312"/>
    <s v="Aaron"/>
    <s v="merleshanttn3lk@hotmail.com"/>
    <s v="9AB650FD-E960-4DEE-9418-D2B7BE776E59"/>
    <m/>
    <x v="0"/>
    <x v="0"/>
    <x v="0"/>
    <x v="5"/>
    <n v="4"/>
    <s v="creditsolutions-branded-shortform"/>
    <s v="NY"/>
    <x v="5"/>
    <m/>
    <x v="2"/>
    <s v="helpersdebt.com"/>
    <x v="2"/>
    <x v="3"/>
    <x v="1"/>
    <m/>
    <s v="http://helpersdebt.com/hc3.asp"/>
    <m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293522&amp;OVKWID=207713353522"/>
  </r>
  <r>
    <x v="1"/>
    <x v="1313"/>
    <s v="Nina"/>
    <s v="nene20@ultrasw.com"/>
    <s v="CRkr1B4ktU2F4qvqkFc2Hg"/>
    <s v="Contacted - Doesn't Qualify"/>
    <x v="0"/>
    <x v="0"/>
    <x v="0"/>
    <x v="0"/>
    <n v="5"/>
    <s v="creditsolutions-branded-shortform"/>
    <s v="AZ"/>
    <x v="9"/>
    <m/>
    <x v="0"/>
    <s v="www.webcrawler.com"/>
    <x v="7"/>
    <x v="2"/>
    <x v="18"/>
    <m/>
    <s v="http://www.webcrawler.com/webcrawler304/ws/results/Web/my credit card payment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314"/>
    <s v="Misty"/>
    <s v="mdtayl3@cableone.net"/>
    <s v="60A71498-EE09-4DC1-947F-565B587E3AF3"/>
    <m/>
    <x v="6"/>
    <x v="0"/>
    <x v="0"/>
    <x v="0"/>
    <n v="2"/>
    <s v="Debt Settlement1 Master"/>
    <s v="OK"/>
    <x v="4"/>
    <m/>
    <x v="2"/>
    <m/>
    <x v="2"/>
    <x v="5"/>
    <x v="1"/>
    <m/>
    <m/>
    <m/>
    <s v="http://www.debtreductioninc.com/index8.html"/>
    <s v="utm_source=yahoo&amp;utm_medium=cpc&amp;utm_campaign=DebtReductionInc&amp;utm_content=Student%20Debt&amp;keyword=Student%20Loan%20Default%20Solutions&amp;OVRAW=default%20student%20loans&amp;OVKEY=default%20student%20loan&amp;OVMTC=standard&amp;OVADID=42233361022&amp;OVKWID=207721346022"/>
  </r>
  <r>
    <x v="0"/>
    <x v="1315"/>
    <s v="Paris"/>
    <s v="paris.sparks@yahoo.com"/>
    <s v="295FA9D2-1D13-49A2-9138-420913948956"/>
    <m/>
    <x v="2"/>
    <x v="0"/>
    <x v="0"/>
    <x v="0"/>
    <n v="5"/>
    <s v="Debt Settlement1 Master"/>
    <s v="NM"/>
    <x v="7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316"/>
    <s v="VANESSA"/>
    <s v="dominguez9089@yahoo.com"/>
    <s v="EBE7BDDF-279A-464F-ABE0-3E4F87DCD8B4"/>
    <m/>
    <x v="0"/>
    <x v="0"/>
    <x v="0"/>
    <x v="0"/>
    <s v="NULL"/>
    <s v="creditsolutions-branded-shortform"/>
    <s v="AZ"/>
    <x v="9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317"/>
    <s v="Susan"/>
    <s v="suesportsmom3@frontiernet.net"/>
    <s v="D4A40B56-7CDA-43A8-8162-69317CA6989F"/>
    <m/>
    <x v="0"/>
    <x v="0"/>
    <x v="0"/>
    <x v="0"/>
    <s v="NULL"/>
    <s v="creditsolutions-branded-shortform"/>
    <s v="NY"/>
    <x v="0"/>
    <m/>
    <x v="0"/>
    <s v="www.google.com"/>
    <x v="0"/>
    <x v="0"/>
    <x v="181"/>
    <s v="rbt.com"/>
    <s v="http://www.google.com/search"/>
    <s v="rls=ig&amp;hl=en&amp;q=rbt.com&amp;aq=3&amp;oq=RBT"/>
    <s v="http://www.debtreductioninc.com/index8.html"/>
    <s v="utm_source=google&amp;utm_medium=CPC&amp;utm_content=Holding%20Tank%20-%20Debt&amp;utm_campaign=Debt%20Holding%20Tank&amp;utm_term=Rbt%20com&amp;keyword=How%20Can%20I%20Consolidate%20My%20Debt"/>
  </r>
  <r>
    <x v="2"/>
    <x v="25"/>
    <s v="Apryl"/>
    <s v="watfordapryl@yahoo.com"/>
    <s v="n_jSpzEZUEi75inW1_Rkow"/>
    <s v="Closed"/>
    <x v="4"/>
    <x v="0"/>
    <x v="0"/>
    <x v="0"/>
    <s v="NULL"/>
    <s v="Debt Settlement1 Master"/>
    <s v="VA"/>
    <x v="6"/>
    <m/>
    <x v="1"/>
    <s v="us.mg2.mail.yahoo.com"/>
    <x v="1"/>
    <x v="1"/>
    <x v="1"/>
    <m/>
    <s v="http://us.mg2.mail.yahoo.com/dc/launch"/>
    <s v=".rand=8r7ubj0ardg2c"/>
    <s v="http://www.debtreductioninc.com/index8.html"/>
    <s v="utm_source=AdKnowledge&amp;utm_medium=CPC&amp;utm_content=Consolidate&amp;20Debt&amp;utm_campaign=Financial%20Services&amp;keyword=Debt%20Consolidation%20Experts"/>
  </r>
  <r>
    <x v="0"/>
    <x v="1318"/>
    <s v="carla"/>
    <s v="cstar8691@gmail.com"/>
    <s v="E782281B-4C60-43BD-B305-2D4887439402"/>
    <m/>
    <x v="2"/>
    <x v="0"/>
    <x v="0"/>
    <x v="1"/>
    <n v="5"/>
    <s v="Debt Settlement1 Master"/>
    <s v="IL"/>
    <x v="8"/>
    <m/>
    <x v="2"/>
    <s v="www.getoutofdebttoday.com"/>
    <x v="2"/>
    <x v="12"/>
    <x v="1"/>
    <m/>
    <s v="http://www.getoutofdebttoday.com/search.php"/>
    <s v="page=true&amp;d=getoutofdebttoday.com&amp;term=old debt&amp;nterms=b2xkIGRlYnQ%3D&amp;append=qs%3D06oENya4ZGI6qUjCyqUHLTwL-tye4sxdt-0uyGXQvJTYyVEtPWw3I-T3YDQMLJaQ29MM7g2SU4heWYb9v5Ydz5FfBl4XrQzYAgfdMJhJSKm8La1_YTk3M-eib1bVfC8Kld6Fr3vhK7Pw-U8cItp4huxhfk1BSjfAm_tNJHIJFBY8v"/>
    <s v="http://www.debtreductioninc.com/index8.html"/>
    <s v="utm_source=yahoo&amp;utm_medium=cpc&amp;utm_campaign=DebtReductionInc&amp;utm_content=General%20Debt&amp;keyword=Debt%20Solutions&amp;OVRAW=old%20debt&amp;OVKEY=old%20debt&amp;OVMTC=standard&amp;OVADID=42233303522&amp;OVKWID=207713008522"/>
  </r>
  <r>
    <x v="0"/>
    <x v="1319"/>
    <s v="elaine"/>
    <s v="ecw0522@verizon.net"/>
    <s v="CBBE8114-2457-4EC4-8703-E6626B0896B8"/>
    <m/>
    <x v="2"/>
    <x v="0"/>
    <x v="0"/>
    <x v="3"/>
    <n v="4"/>
    <s v="Debt Settlement1 Master"/>
    <s v="WV"/>
    <x v="7"/>
    <m/>
    <x v="0"/>
    <s v="www.google.com"/>
    <x v="7"/>
    <x v="2"/>
    <x v="93"/>
    <s v="lower my monthly bills"/>
    <s v="http://www.google.com/search"/>
    <s v="hl=en&amp;rlz=1T4TSHB_enUS313US313&amp;q=lower my monthly bills&amp;revid=1186294544&amp;ei=gG-ZSsbfFYOM8Qb73vjFAQ&amp;sa=X&amp;oi=revisions_inline&amp;resnum=0&amp;ct=broad-revision&amp;cd=3"/>
    <s v="http://www.debtreductioninc.com/index8.html"/>
    <s v="utm_source=google&amp;utm_medium=CPC&amp;utm_content=Lower%20Payments&amp;utm_campaign=Debt%20General&amp;utm_term=Lower%20monthly%20bills&amp;keyword=How%20Can%20I%20Consolidate%20My%20Debt"/>
  </r>
  <r>
    <x v="0"/>
    <x v="1320"/>
    <s v="Rhonda"/>
    <s v="rkpulym@yahoo.com"/>
    <s v="9A29E848-5639-45C2-B3BF-24FCC1A53C23"/>
    <m/>
    <x v="0"/>
    <x v="0"/>
    <x v="0"/>
    <x v="0"/>
    <s v="NULL"/>
    <s v="creditsolutions-branded-shortform"/>
    <s v="IL"/>
    <x v="4"/>
    <m/>
    <x v="0"/>
    <s v="www.ask.com"/>
    <x v="3"/>
    <x v="27"/>
    <x v="191"/>
    <s v="how can you reduce your credit card payments"/>
    <s v="http://www.ask.com/web"/>
    <s v="q=how can you reduce your credit card payments&amp;search=&amp;qsrc=0&amp;o=0&amp;l=dir"/>
    <s v="http://www.debtreductioninc.com/index8.html"/>
    <s v="utm_source=google&amp;utm_medium=CPC&amp;utm_content=How&amp;utm_campaign=Credit&amp;utm_term=How%20to%20reduce%20credit%20card%20payments&amp;keyword=How%20Can%20I%20Consolidate%20My%20Debt"/>
  </r>
  <r>
    <x v="0"/>
    <x v="1321"/>
    <s v="Kenneth"/>
    <s v="kenhickey@verizon.net"/>
    <s v="50B6F5D8-A99F-417A-B14E-319A21E78767"/>
    <m/>
    <x v="10"/>
    <x v="0"/>
    <x v="0"/>
    <x v="1"/>
    <n v="5"/>
    <s v="Debt Settlement1 Master"/>
    <s v="WV"/>
    <x v="7"/>
    <m/>
    <x v="2"/>
    <s v="search.yahoo.com"/>
    <x v="2"/>
    <x v="26"/>
    <x v="1"/>
    <s v="debt consolidation"/>
    <s v="http://search.yahoo.com/search"/>
    <s v="p=debt consolidation&amp;fr=yfp-t-101-s&amp;toggle=1&amp;cop=mss&amp;ei=UTF-8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63522&amp;OVKWID=207713091"/>
  </r>
  <r>
    <x v="0"/>
    <x v="1322"/>
    <s v="Thomas"/>
    <s v="thomasjames56@msn.com"/>
    <s v="B896D43D-9499-4AF2-BB39-A0E24D990846"/>
    <m/>
    <x v="9"/>
    <x v="0"/>
    <x v="0"/>
    <x v="0"/>
    <s v="NULL"/>
    <s v="creditsolutions-branded-shortform"/>
    <s v="NY"/>
    <x v="7"/>
    <m/>
    <x v="0"/>
    <s v="aim.search.aol.com"/>
    <x v="7"/>
    <x v="15"/>
    <x v="8"/>
    <s v="Sallie Mae defaulted loan help"/>
    <s v="http://aim.search.aol.com/search/search"/>
    <s v="&amp;query=Sallie Mae defaulted loan help&amp;invocationType=TB50TRab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1"/>
    <x v="1323"/>
    <s v="Thomas"/>
    <s v="thomasjames56@msn.com"/>
    <s v="KrKnCmoLYkGbH6BkxvFYGA"/>
    <s v="Contacted - Doesn't Qualify"/>
    <x v="10"/>
    <x v="0"/>
    <x v="0"/>
    <x v="1"/>
    <n v="5"/>
    <s v="Debt Settlement1 Master"/>
    <s v="NY"/>
    <x v="7"/>
    <m/>
    <x v="0"/>
    <m/>
    <x v="7"/>
    <x v="15"/>
    <x v="8"/>
    <m/>
    <m/>
    <m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1324"/>
    <s v="Gwendolyn"/>
    <s v="gwencumm@yahoo.com"/>
    <s v="8E8C0C59-C0EB-411C-A8AA-49F1A8AAA186"/>
    <m/>
    <x v="2"/>
    <x v="0"/>
    <x v="0"/>
    <x v="4"/>
    <n v="4"/>
    <s v="Debt Settlement1 Master"/>
    <s v="MD"/>
    <x v="4"/>
    <m/>
    <x v="2"/>
    <s v="search.yahoo.com"/>
    <x v="2"/>
    <x v="22"/>
    <x v="1"/>
    <s v="us government debt relief program"/>
    <s v="http://search.yahoo.com/search"/>
    <s v="p=us government debt relief program&amp;fr=yfp-t-101&amp;toggle=1&amp;cop=mss&amp;ei=UTF-8"/>
    <s v="http://www.debtreductioninc.com/index8.html"/>
    <s v="utm_source=yahoo&amp;utm_medium=cpc&amp;utm_campaign=DebtReductionInc&amp;utm_content=Debt%20Program&amp;keyword=Debt%20Relief%20Programs&amp;OVRAW=us%20government%20debt%20relief%20program&amp;OVKEY=debt%20relief%20program&amp;OVMTC=advanced&amp;OVADID=42233270022&amp;OVKWID=207713288022"/>
  </r>
  <r>
    <x v="0"/>
    <x v="1325"/>
    <s v="David"/>
    <s v="zfont@verizon.net"/>
    <s v="86C869B6-5BD7-4076-8A05-18CAF3CF70A1"/>
    <m/>
    <x v="0"/>
    <x v="0"/>
    <x v="0"/>
    <x v="0"/>
    <s v="NULL"/>
    <s v="creditsolutions-branded-shortform"/>
    <s v="MD"/>
    <x v="5"/>
    <m/>
    <x v="2"/>
    <s v="search.yahoo.com"/>
    <x v="2"/>
    <x v="2"/>
    <x v="1"/>
    <s v="how to reduce monthly payments"/>
    <s v="http://search.yahoo.com/search;_ylt=AlDb9QSumTIyScC09YXvDzsGIn0V"/>
    <s v="p=how to reduce monthly payments&amp;fr=vz-portal&amp;toggle=1&amp;cop=&amp;ei=UTF-8"/>
    <s v="http://www.debtreductioninc.com/index8.html"/>
    <s v="utm_source=yahoo&amp;utm_medium=cpc&amp;utm_campaign=DebtReductionInc&amp;utm_content=Lower%20Payments&amp;keyword=How%20To%20Lower%20Monthly%20Mortgage%20Payments&amp;OVRAW=how%20to%20reduce%20monthly%20payments&amp;OVKEY=lower%20monthly%20mortgage%20payment&amp;OVMTC=advanced&amp;OVAD"/>
  </r>
  <r>
    <x v="0"/>
    <x v="1326"/>
    <s v="melinda"/>
    <s v="mcorbett_2001@yahoo.com"/>
    <s v="8D75623F-8284-4B12-B95B-7FA5BFD085C8"/>
    <m/>
    <x v="2"/>
    <x v="0"/>
    <x v="0"/>
    <x v="0"/>
    <s v="NULL"/>
    <s v="Debt Settlement1 Master"/>
    <s v="TX"/>
    <x v="9"/>
    <m/>
    <x v="2"/>
    <s v="search.yahoo.com"/>
    <x v="2"/>
    <x v="37"/>
    <x v="1"/>
    <s v="government debt solution"/>
    <s v="http://search.yahoo.com/search"/>
    <s v="p=government debt solution&amp;fr=yfp-t-501&amp;toggle=1&amp;cop=mss&amp;ei=UTF-8"/>
    <s v="http://www.debtreductioninc.com/index8.html"/>
    <s v="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"/>
  </r>
  <r>
    <x v="0"/>
    <x v="1327"/>
    <s v="Liana"/>
    <s v="lleordeanu@austin.rr.com"/>
    <s v="0F9A65ED-E5E8-404C-8AF2-5E85734A9835"/>
    <m/>
    <x v="0"/>
    <x v="0"/>
    <x v="0"/>
    <x v="0"/>
    <s v="NULL"/>
    <s v="creditsolutions-branded-shortform"/>
    <s v="TX"/>
    <x v="7"/>
    <m/>
    <x v="0"/>
    <s v="www.ask.com"/>
    <x v="0"/>
    <x v="0"/>
    <x v="56"/>
    <s v="debt cures"/>
    <s v="http://www.ask.com/web"/>
    <s v="q=debt cures &amp;qsrc=0&amp;o=0&amp;l=dir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0"/>
    <x v="1328"/>
    <s v="Rosenda"/>
    <s v="rosiescontrias@yahoo.com"/>
    <s v="50B0EFE5-95E5-404E-A101-D742566C5783"/>
    <m/>
    <x v="0"/>
    <x v="0"/>
    <x v="0"/>
    <x v="0"/>
    <n v="2"/>
    <s v="creditsolutions-branded-shortform"/>
    <s v="TX"/>
    <x v="7"/>
    <m/>
    <x v="2"/>
    <m/>
    <x v="2"/>
    <x v="26"/>
    <x v="1"/>
    <m/>
    <m/>
    <m/>
    <s v="http://www.debtreductioninc.com/index8.html"/>
    <s v="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87022"/>
  </r>
  <r>
    <x v="0"/>
    <x v="1329"/>
    <s v="Kimberly"/>
    <s v="stevenskm332@yahoo.com"/>
    <s v="0686695C-F3A7-4F9E-AC4B-A2B4B0027ACF"/>
    <m/>
    <x v="0"/>
    <x v="0"/>
    <x v="0"/>
    <x v="0"/>
    <s v="NULL"/>
    <s v="creditsolutions-branded-shortform"/>
    <s v="TX"/>
    <x v="8"/>
    <m/>
    <x v="0"/>
    <s v="www.google.com"/>
    <x v="0"/>
    <x v="0"/>
    <x v="128"/>
    <s v="national debt initiative program"/>
    <s v="http://www.google.com/search"/>
    <s v="hl=en&amp;q=national debt initiative program&amp;aq=0&amp;oq=National debt ini&amp;aqi=g1"/>
    <s v="http://www.debtreductioninc.com/index8.html"/>
    <s v="utm_source=google&amp;utm_medium=CPC&amp;utm_content=Holding%20Tank%20-%20Debt&amp;utm_campaign=Debt%20Holding%20Tank&amp;utm_term=National%20debt%20initiative%20program&amp;keyword=How%20Can%20I%20Consolidate%20My%20Debt"/>
  </r>
  <r>
    <x v="0"/>
    <x v="1330"/>
    <s v="Mischa"/>
    <s v="texgal0225@yahoo.com"/>
    <s v="0E8D67FB-29B9-4FF7-A691-C3F57F165B95"/>
    <m/>
    <x v="0"/>
    <x v="0"/>
    <x v="0"/>
    <x v="0"/>
    <s v="NULL"/>
    <s v="creditsolutions-branded-shortform"/>
    <s v="TX"/>
    <x v="7"/>
    <m/>
    <x v="0"/>
    <s v="search.conduit.com"/>
    <x v="3"/>
    <x v="27"/>
    <x v="19"/>
    <s v="do it yourself credit repair"/>
    <s v="http://search.conduit.com/ResultsExt.aspx"/>
    <s v="q=do it yourself credit repair&amp;SearchSource=4&amp;ctid=CT1641676"/>
    <s v="http://www.debtreductioninc.com/index12.html"/>
    <s v="utm_source=google&amp;utm_medium=CPC&amp;utm_content=How&amp;utm_campaign=Credit&amp;utm_term=How%20to%20fix%20credit&amp;keyword=How%20Can%20I%20Consolidate%20My%20Debt"/>
  </r>
  <r>
    <x v="1"/>
    <x v="1331"/>
    <s v="Aaron"/>
    <s v="cepale48@msn.com"/>
    <s v="OcG0klji2Uq1k_vqNpou9A"/>
    <s v="Contacted - Invalid Profile"/>
    <x v="7"/>
    <x v="0"/>
    <x v="0"/>
    <x v="0"/>
    <s v="NULL"/>
    <s v="Debt Settlement1 Master"/>
    <s v="TX"/>
    <x v="7"/>
    <m/>
    <x v="2"/>
    <m/>
    <x v="2"/>
    <x v="3"/>
    <x v="1"/>
    <m/>
    <m/>
    <m/>
    <s v="http://www.debtreductioninc.com/index8.html"/>
    <s v="utm_source=yahoo&amp;utm_medium=cpc&amp;utm_campaign=DebtReductionInc&amp;utm_content=Debt%20Reduction&amp;keyword=Reducing%20Debt%20Today&amp;OVRAW=reduce%20you%20unsecured%20debt&amp;OVKEY=reducing%20you%20debt&amp;OVMTC=advanced&amp;OVADID=41951293522&amp;OVKWID=207713019022"/>
  </r>
  <r>
    <x v="2"/>
    <x v="231"/>
    <s v="Cynthia"/>
    <s v="cstreb@cfl.rr.com"/>
    <s v="EumDIdKL6k_KF4sZ5NQoVg"/>
    <s v="EP Sent"/>
    <x v="12"/>
    <x v="0"/>
    <x v="0"/>
    <x v="1"/>
    <n v="3"/>
    <s v="Debt Settlement1 Master"/>
    <s v="FL"/>
    <x v="2"/>
    <m/>
    <x v="0"/>
    <s v="www.doityourself.com"/>
    <x v="2"/>
    <x v="4"/>
    <x v="1"/>
    <m/>
    <s v="http://www.doityourself.com/stry/ara_howtoreducecredi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332"/>
    <s v="Drewann"/>
    <s v="DrewannRN@aol.com"/>
    <s v="kCHPAdkLWUqrS9Xt0qwpMg"/>
    <s v="Contacted - Doesn't Qualify"/>
    <x v="2"/>
    <x v="0"/>
    <x v="0"/>
    <x v="0"/>
    <s v="NULL"/>
    <s v="Debt Settlement1 Master"/>
    <s v="TX"/>
    <x v="5"/>
    <m/>
    <x v="0"/>
    <s v="www.google.com"/>
    <x v="7"/>
    <x v="3"/>
    <x v="192"/>
    <s v="education debt reduction program"/>
    <s v="http://www.google.com/search"/>
    <s v="q=education debt reduction program&amp;hl=en&amp;rlz=1T4ADBS_enUS286US286&amp;start=30&amp;sa=N"/>
    <s v="http://www.debtreductioninc.com/index8.html"/>
    <s v="utm_source=google&amp;utm_medium=CPC&amp;utm_content=Debt%20Reduction&amp;utm_campaign=Debt%20General&amp;utm_term=Education%20debt%20reduction%20program&amp;keyword=How%20Can%20I%20Consolidate%20My%20Debt"/>
  </r>
  <r>
    <x v="0"/>
    <x v="1333"/>
    <s v="Marie"/>
    <s v="howieslamb@yahoo.com"/>
    <s v="A829BE76-6109-4EC2-9602-12E628AAB8C6"/>
    <m/>
    <x v="2"/>
    <x v="0"/>
    <x v="0"/>
    <x v="1"/>
    <n v="5"/>
    <s v="Debt Settlement1 Master"/>
    <s v="TX"/>
    <x v="4"/>
    <m/>
    <x v="0"/>
    <s v="www.google.com"/>
    <x v="0"/>
    <x v="0"/>
    <x v="193"/>
    <s v="true debt advisor scam"/>
    <s v="http://www.google.com/search"/>
    <s v="sourceid=navclient&amp;ie=UTF-8&amp;rlz=1T4GZYZ_enUS276US276&amp;q=true debt advisor scam"/>
    <s v="http://www.debtreductioninc.com/index8.html"/>
    <s v="utm_source=google&amp;utm_medium=CPC&amp;utm_content=Holding%20Tank%20-%20Debt&amp;utm_campaign=Debt%20Holding%20Tank&amp;utm_term=True%20debt%20advisor&amp;keyword=How%20Can%20I%20Consolidate%20My%20Debt"/>
  </r>
  <r>
    <x v="0"/>
    <x v="1334"/>
    <s v="Susan"/>
    <s v="greeneyes-24@cfl.rr.com"/>
    <s v="2375661B-205F-4C46-BA7B-61F9D2AC686A"/>
    <m/>
    <x v="2"/>
    <x v="0"/>
    <x v="0"/>
    <x v="1"/>
    <n v="5"/>
    <s v="Debt Settlement1 Master"/>
    <s v="FL"/>
    <x v="9"/>
    <m/>
    <x v="0"/>
    <s v="www.google.com"/>
    <x v="7"/>
    <x v="15"/>
    <x v="8"/>
    <s v="student loan default assistance"/>
    <s v="http://www.google.com/search"/>
    <s v="hl=en&amp;q=student loan default assistance&amp;aq=4&amp;oq=student loan default&amp;aqi=g10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1335"/>
    <s v="Fredrick"/>
    <s v="rawk.lobstyr@gmail.com"/>
    <s v="34D636F9-BD4A-4CB1-9984-6AF1B92BFB25"/>
    <m/>
    <x v="0"/>
    <x v="0"/>
    <x v="0"/>
    <x v="1"/>
    <n v="2"/>
    <s v="creditsolutions-branded-shortform"/>
    <s v="TX"/>
    <x v="4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1"/>
    <x v="1336"/>
    <s v="Karine"/>
    <s v="gangyne@gmail.com"/>
    <s v="5VjLUQ0LC0_-FsQRWdMDFQ"/>
    <s v="Unable to contact - Bad Contact Information"/>
    <x v="0"/>
    <x v="0"/>
    <x v="0"/>
    <x v="1"/>
    <n v="2"/>
    <s v="creditsolutions-branded-shortform"/>
    <s v="TX"/>
    <x v="2"/>
    <m/>
    <x v="2"/>
    <s v="search.yahoo.com"/>
    <x v="2"/>
    <x v="22"/>
    <x v="1"/>
    <s v="national debt initiative program"/>
    <s v="http://search.yahoo.com/search"/>
    <s v="ei=utf-8&amp;fr=slv8-yma3&amp;p=national%20debt%20initiative%20program&amp;type="/>
    <s v="http://www.debtreductioninc.com/index8.html"/>
    <s v="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"/>
  </r>
  <r>
    <x v="0"/>
    <x v="1337"/>
    <s v="LASHAWN"/>
    <s v="lwilson18@hot.rr.com"/>
    <s v="F00C8D04-ACEE-46E2-B31E-B0B56B4263C7"/>
    <m/>
    <x v="0"/>
    <x v="0"/>
    <x v="0"/>
    <x v="0"/>
    <n v="3"/>
    <s v="creditsolutions-branded-shortform"/>
    <s v="TX"/>
    <x v="5"/>
    <m/>
    <x v="0"/>
    <m/>
    <x v="0"/>
    <x v="0"/>
    <x v="6"/>
    <m/>
    <m/>
    <m/>
    <s v="http://www.debtreductioninc.com/index8.html"/>
    <s v="utm_source=google&amp;utm_medium=CPC&amp;utm_content=Holding%20Tank%20-%20Debt&amp;utm_campaign=Debt%20Holding%20Tank&amp;utm_term=American%20debt&amp;keyword=How%20Can%20I%20Consolidate%20My%20Debt"/>
  </r>
  <r>
    <x v="0"/>
    <x v="1338"/>
    <s v="luevenia"/>
    <s v="luevenialowery@yahoo.com"/>
    <s v="54EA8908-5670-4F66-90FD-DC9534AC614F"/>
    <m/>
    <x v="1"/>
    <x v="0"/>
    <x v="0"/>
    <x v="0"/>
    <s v="NULL"/>
    <s v="Debt Settlement1 Master"/>
    <s v="FL"/>
    <x v="7"/>
    <m/>
    <x v="1"/>
    <s v="us.mc01g.mail.yahoo.com"/>
    <x v="1"/>
    <x v="1"/>
    <x v="1"/>
    <m/>
    <s v="http://us.mc01g.mail.yahoo.com/mc/welcome"/>
    <s v=".gx=1&amp;.rand=f7rnof1f0jvul"/>
    <s v="http://www.debtreductioninc.com/index8.html"/>
    <s v="utm_source=AdKnowledge&amp;utm_medium=CPC&amp;utm_content=Consolidate&amp;20Debt&amp;utm_campaign=Financial%20Services&amp;keyword=Debt%20Consolidation%20Experts"/>
  </r>
  <r>
    <x v="2"/>
    <x v="1339"/>
    <s v="William"/>
    <s v="mrshovan@tampabay.rr.com"/>
    <s v="kHHDer6vUEWW8E00DlHBwg"/>
    <s v="EP Confirmed"/>
    <x v="10"/>
    <x v="0"/>
    <x v="0"/>
    <x v="0"/>
    <n v="5"/>
    <s v="Debt Settlement1 Master"/>
    <s v="FL"/>
    <x v="2"/>
    <m/>
    <x v="2"/>
    <s v="search.yahoo.com"/>
    <x v="2"/>
    <x v="12"/>
    <x v="1"/>
    <s v="consumer debt advocate/apply 2 save"/>
    <s v="http://search.yahoo.com/search"/>
    <s v="ei=UTF-8&amp;fr=freeze&amp;type=FT_3_5_SEARCH_NA_NS&amp;vintage=20090626&amp;p=consumer debt advocate%2fapply 2 save"/>
    <s v="http://www.debtreductioninc.com/index8.html"/>
    <s v="utm_source=yahoo&amp;utm_medium=cpc&amp;utm_campaign=DebtReductionInc&amp;utm_content=General%20Debt&amp;keyword=Consumer%20Debt%20Solutions&amp;OVRAW=consumer%20debt%20advocate%2Fapply%202%20save&amp;OVKEY=consumer%20debt&amp;OVMTC=advanced&amp;OVADID=42233303522&amp;OVKWID=207713055522"/>
  </r>
  <r>
    <x v="1"/>
    <x v="1340"/>
    <s v="Gregory"/>
    <s v="g.lanestephens@gmail.com"/>
    <s v="b2pNcBLWm0yjIkoHLfgzww"/>
    <s v="Unable to contact - Bad Contact Information"/>
    <x v="0"/>
    <x v="0"/>
    <x v="0"/>
    <x v="0"/>
    <n v="2"/>
    <s v="creditsolutions-branded-shortform"/>
    <s v="OK"/>
    <x v="2"/>
    <m/>
    <x v="2"/>
    <s v="search.yahoo.com"/>
    <x v="2"/>
    <x v="2"/>
    <x v="1"/>
    <s v="how to reduce car payment"/>
    <s v="http://search.yahoo.com/search;_ylt=A0geu7d2oEpKh6gA6fdXNyoA;_ylu=X3oDMTBzcmNjOWl1BHNlYwNzYwRjb2xvA2FjMgR2dGlkA0gzNjZfOTI-"/>
    <s v="p=how to reduce car payment&amp;fr2=sc-sb&amp;fr=yfp-t-866"/>
    <s v="http://www.debtreductioninc.com/index8.html"/>
    <s v="utm_source=yahoo&amp;utm_medium=cpc&amp;utm_campaign=DebtReductionInc&amp;utm_content=Lower%20Payments&amp;keyword=How%20To%20Lower%20Monthly%20Car%20Payments&amp;OVRAW=how%20to%20reduce%20car%20payment&amp;OVKEY=how%20to%20lower%20monthly%20car%20payment&amp;OVMTC=advanced&amp;OVADID=4"/>
  </r>
  <r>
    <x v="2"/>
    <x v="799"/>
    <s v="Scott"/>
    <s v="sbsp96@sbcglobal.net"/>
    <s v="GnBQjEi31k_PuK1RfPo0Uw"/>
    <s v="EP Confirmed"/>
    <x v="8"/>
    <x v="0"/>
    <x v="0"/>
    <x v="0"/>
    <s v="NULL"/>
    <s v="Debt Settlement1 Master"/>
    <s v="MO"/>
    <x v="0"/>
    <m/>
    <x v="2"/>
    <s v="search.yahoo.com"/>
    <x v="11"/>
    <x v="69"/>
    <x v="1"/>
    <s v="end credit card debt"/>
    <s v="http://search.yahoo.com/search;_ylt=Aox4rILvPyCrnjoBDRzPCJamN3wV"/>
    <s v="p=end credit card debt&amp;fr=att-portal-s&amp;toggle=1&amp;cop=&amp;ei=UTF-8"/>
    <s v="http://www.debtreductioninc.com/index8.html"/>
    <s v="utm_source=yahoo&amp;utm_medium=cpc&amp;utm_campaign=DebtReductionInc%20-%20YSM%20Restructure%20(05/29/09)&amp;utm_content=Credit%20Card%20Debt%20(LV)&amp;keyword=Credit%20Card%20Debt%20Relief&amp;OVRAW=end%20credit%20card%20debt&amp;OVKEY=and%20credit%20card%20debt%20relief&amp;OVM"/>
  </r>
  <r>
    <x v="0"/>
    <x v="1341"/>
    <s v="capucine"/>
    <s v="justcapucine1@yahoo.com"/>
    <s v="B41DCEFA-669B-4A83-AAA5-F00E775ECB32"/>
    <m/>
    <x v="7"/>
    <x v="0"/>
    <x v="0"/>
    <x v="0"/>
    <s v="NULL"/>
    <s v="Debt Settlement1 Master"/>
    <s v="MO"/>
    <x v="6"/>
    <m/>
    <x v="2"/>
    <s v="search.yahoo.com"/>
    <x v="2"/>
    <x v="15"/>
    <x v="1"/>
    <s v="cash loan defaul help"/>
    <s v="http://search.yahoo.com/search"/>
    <s v="p=cash loan defaul help&amp;fr=yfp-t-125&amp;toggle=1&amp;cop=mss&amp;ei=UTF-8"/>
    <s v="http://www.debtreductioninc.com/index8.html"/>
    <s v="utm_source=yahoo&amp;utm_medium=cpc&amp;utm_campaign=DebtReductionInc&amp;utm_content=Loan%20Default&amp;keyword=Loan%20Default%20Help&amp;OVRAW=cash%20loan%20default%20help&amp;OVKEY=loan%20default%20help&amp;OVMTC=advanced&amp;OVADID=41951178022&amp;OVKWID=207713234522"/>
  </r>
  <r>
    <x v="1"/>
    <x v="1342"/>
    <s v="Snow"/>
    <s v="snobuny216@yahoo.com"/>
    <s v="jVUBLogoNU_uLY0eDh0kqg"/>
    <s v="Contacted - Doesn't Qualify"/>
    <x v="0"/>
    <x v="0"/>
    <x v="0"/>
    <x v="1"/>
    <n v="5"/>
    <s v="creditsolutions-branded-shortform"/>
    <s v="IL"/>
    <x v="7"/>
    <m/>
    <x v="2"/>
    <s v="www.getoutofdebt.com"/>
    <x v="2"/>
    <x v="11"/>
    <x v="1"/>
    <m/>
    <s v="http://www.getoutofdebt.com/Get-out-of-Debt.html"/>
    <s v="qs=06oENya4ZGM2uU9AyqXAoH9qwSgqCF7dmlY9sAStUU6inolCJaaCq4pxoozx48hrLsJ6CX5q7Yo4Ngs_Uunv_IrrnIsnA3wiXC8EK_svxcz23zK72orPZZvEM2HFx50I8hMA5rfLSng4aZ1mt1-_jhs3suUf6LHLElAozy_SHlyyq6mIlzkwn5XiFkAbuMRNq7i9VhEfcdPWYOWU5FQpuHc4tOJG5I1yJuILqK5RY43aL1OqNxhBKOZpbD55"/>
    <s v="http://www.debtreductioninc.com/index8.html"/>
    <s v="utm_source=yahoo&amp;utm_medium=cpc&amp;utm_campaign=DebtReductionInc&amp;utm_content=Get%20Out%20Of%20Debt&amp;keyword=Get%20Out%20Of%20Debt&amp;OVRAW=Get%20out%20of%20Debt&amp;OVKEY=get%20out%20of%20debt&amp;OVMTC=standard&amp;OVADID=42233513022&amp;OVKWID=207713305022"/>
  </r>
  <r>
    <x v="0"/>
    <x v="1343"/>
    <s v="minnie"/>
    <s v="joseph5910@att.net"/>
    <s v="3E94473B-D9E6-4A0E-A8EA-0694BC3BBD45"/>
    <m/>
    <x v="4"/>
    <x v="0"/>
    <x v="0"/>
    <x v="0"/>
    <s v="NULL"/>
    <s v="Debt Settlement1 Master"/>
    <s v="IL"/>
    <x v="2"/>
    <m/>
    <x v="2"/>
    <s v="search.yahoo.com"/>
    <x v="2"/>
    <x v="12"/>
    <x v="1"/>
    <s v="federal debt relief system"/>
    <s v="http://search.yahoo.com/search;_ylt=ApnfQ20CQ9EEphqUfgdrhBqmN3wV"/>
    <s v="p=federal debt relief system&amp;fr=att-portal-s&amp;toggle=1&amp;cop=&amp;ei=UTF-8"/>
    <s v="http://www.debtreductioninc.com/index8.html"/>
    <s v="utm_source=yahoo&amp;utm_medium=cpc&amp;utm_campaign=DebtReductionInc&amp;utm_content=General%20Debt&amp;keyword=Debt%20Relief&amp;OVRAW=federal%20debt%20relief%20system&amp;OVKEY=debt%20relief&amp;OVMTC=advanced&amp;OVADID=42233303522&amp;OVKWID=207713042522"/>
  </r>
  <r>
    <x v="0"/>
    <x v="1344"/>
    <s v="Herbert"/>
    <s v="kerry1221@sbcglobal.net"/>
    <s v="E3831C84-07FF-4E55-BF30-88B1B2658479"/>
    <m/>
    <x v="3"/>
    <x v="0"/>
    <x v="0"/>
    <x v="0"/>
    <s v="NULL"/>
    <s v="Debt Settlement1 Master"/>
    <s v="TX"/>
    <x v="6"/>
    <m/>
    <x v="2"/>
    <s v="search.yahoo.com"/>
    <x v="2"/>
    <x v="17"/>
    <x v="1"/>
    <s v="eliminate credit card debt legally"/>
    <s v="http://search.yahoo.com/search"/>
    <s v="p=eliminate credit card debt legally&amp;fr=fptb--s&amp;toggle=1&amp;cop=mss&amp;ei=UTF-8"/>
    <s v="http://www.debtreductioninc.com/index8.html"/>
    <s v="utm_source=yahoo&amp;utm_medium=cpc&amp;utm_campaign=DebtReductionInc&amp;utm_content=Credit%20Card%20Debt&amp;keyword=Eliminate%20Credit%20Card%20Debt&amp;OVRAW=eliminate%20credit%20card%20debt%20legally&amp;OVKEY=eliminate%20credit%20card%20debt%20legally&amp;OVMTC=standard&amp;OVADID"/>
  </r>
  <r>
    <x v="2"/>
    <x v="1345"/>
    <s v="Amy"/>
    <s v="wolfepackfive@sbcglobal.net"/>
    <s v="UsrPQa6AyUKdUb0qSUSkUA"/>
    <s v="Closed"/>
    <x v="6"/>
    <x v="0"/>
    <x v="0"/>
    <x v="1"/>
    <n v="3"/>
    <s v="Debt Settlement1 Master"/>
    <s v="CA"/>
    <x v="8"/>
    <m/>
    <x v="0"/>
    <s v="www.fastbrowsersearch.com"/>
    <x v="5"/>
    <x v="9"/>
    <x v="4"/>
    <m/>
    <s v="http://www.fastbrowsersearch.com/results/results.aspx"/>
    <s v="q=national debt&amp;c=web&amp;tid={192B0D41-C46A-4300-89F1-8E6CA03002E4}&amp;l=fl13&amp;v=4&amp;s=TBS"/>
    <s v="http://www.debtreductioninc.com/index8.html"/>
    <s v="utm_source=google&amp;utm_medium=CPC&amp;utm_content=Debt&amp;utm_campaign=Debt%20Volume&amp;utm_term=Debt&amp;keyword=How%20Can%20I%20Consolidate%20My%20Debt"/>
  </r>
  <r>
    <x v="2"/>
    <x v="1346"/>
    <s v="Trisha"/>
    <s v="t_kayeg@yahoo.com"/>
    <s v="iFDVYVFuyUSN9AXoBId8JA"/>
    <s v="Closed"/>
    <x v="0"/>
    <x v="0"/>
    <x v="0"/>
    <x v="1"/>
    <n v="5"/>
    <s v="creditsolutions-branded-shortform"/>
    <s v="TX"/>
    <x v="5"/>
    <m/>
    <x v="0"/>
    <s v="googleads.g.doubleclick.net"/>
    <x v="2"/>
    <x v="3"/>
    <x v="1"/>
    <m/>
    <s v="http://googleads.g.doubleclick.net/pagead/ads"/>
    <s v="client=ca-pub-3683987017468561&amp;dt=1248225987912&amp;lmt=1248225987&amp;format=336x280_as&amp;output=html&amp;correlator=1248225987912&amp;channel=0005223448&amp;url=http%3A%2F%2Fwww.vertex42.com%2FCalculators%2Fdebt-reduction-calculator.html&amp;color_bg=FFFFFF&amp;color_text=000000&amp;col"/>
    <s v="http://www.debtreductioninc.com/index8.html"/>
    <s v="utm_source=Google&amp;utm_medium=cpc&amp;utm_campaign=DebtReductionInc&amp;utm_content=Debt%20Reduction&amp;keyword=Debt%20Reduction"/>
  </r>
  <r>
    <x v="0"/>
    <x v="1347"/>
    <s v="jeffery"/>
    <s v="jaybigallen@yahoo.com"/>
    <s v="6AAFFA01-5E8C-4DAA-BF99-C2B56A2AE936"/>
    <m/>
    <x v="6"/>
    <x v="0"/>
    <x v="0"/>
    <x v="0"/>
    <s v="NULL"/>
    <s v="Debt Settlement1 Master"/>
    <s v="TX"/>
    <x v="6"/>
    <m/>
    <x v="1"/>
    <s v="us.mg2.mail.yahoo.com"/>
    <x v="1"/>
    <x v="1"/>
    <x v="1"/>
    <m/>
    <s v="http://us.mg2.mail.yahoo.com/dc/launch"/>
    <s v=".gx=1&amp;.rand=3piqfoolfihrn"/>
    <s v="http://www.debtreductioninc.com/index8.html"/>
    <s v="utm_source=AdKnowledge&amp;utm_medium=CPC&amp;utm_content=Consolidate&amp;20Debt&amp;utm_campaign=Financial%20Services&amp;keyword=Debt%20Consolidation%20Experts"/>
  </r>
  <r>
    <x v="0"/>
    <x v="1348"/>
    <s v="Bryan"/>
    <s v="cornerstone5050@yahoo.com"/>
    <s v="B14C08CD-5565-4641-9CB6-1D2785C1B478"/>
    <m/>
    <x v="0"/>
    <x v="0"/>
    <x v="0"/>
    <x v="1"/>
    <n v="5"/>
    <s v="creditsolutions-branded-shortform"/>
    <s v="OK"/>
    <x v="2"/>
    <m/>
    <x v="0"/>
    <s v="googleads.g.doubleclick.net"/>
    <x v="2"/>
    <x v="4"/>
    <x v="1"/>
    <m/>
    <s v="http://googleads.g.doubleclick.net/pagead/ads"/>
    <s v="client=ca-pub-1618188262478211&amp;dt=1248870164626&amp;lmt=1248870164&amp;alt_color=FFFFFF&amp;format=300x250_as&amp;output=html&amp;correlator=1248870164626&amp;channel=8656102172&amp;url=http%3A%2F%2Fwww.pr-inside.com%2Fhow-to-avoid-7-types-of-r1410879.htm&amp;color_bg=FFFFFF&amp;color_text=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349"/>
    <s v="John"/>
    <s v="titamayes@sbcglobal.net"/>
    <s v="87765FDA-9CFC-4E37-BD38-C6D67EECAF7F"/>
    <m/>
    <x v="2"/>
    <x v="0"/>
    <x v="0"/>
    <x v="1"/>
    <n v="5"/>
    <s v="Debt Settlement1 Master"/>
    <s v="OK"/>
    <x v="0"/>
    <m/>
    <x v="2"/>
    <s v="search.yahoo.com"/>
    <x v="2"/>
    <x v="26"/>
    <x v="1"/>
    <s v="debt consolidation"/>
    <s v="http://search.yahoo.com/search;_ylt=As1EN4xBGdSIQoAf403ytNOmN3wV"/>
    <s v="p=debt consolidation&amp;fr=att-portal&amp;toggle=1&amp;cop=&amp;ei=UTF-8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1350"/>
    <s v="monique"/>
    <s v="lanemoniquesugar@yahoo.com"/>
    <s v="2B42284D-3F12-4F63-AAED-5B358D1EDC27"/>
    <m/>
    <x v="0"/>
    <x v="0"/>
    <x v="0"/>
    <x v="1"/>
    <n v="2"/>
    <s v="creditsolutions-branded-shortform"/>
    <s v="AL"/>
    <x v="9"/>
    <m/>
    <x v="2"/>
    <s v="search.yahoo.com"/>
    <x v="2"/>
    <x v="7"/>
    <x v="1"/>
    <s v="need help with debt consolidation"/>
    <s v="http://search.yahoo.com/search"/>
    <s v="fr=fptb-msgr-701-s&amp;toggle=1&amp;cop=mss&amp;ei=UTF8&amp;rd=r2&amp;p=need%20help%20with%20debt%20consolidation"/>
    <s v="http://www.debtreductioninc.com/index8.html"/>
    <s v="utm_source=yahoo&amp;utm_medium=cpc&amp;utm_campaign=DebtReductionInc&amp;utm_content=Debt%20Consolidation&amp;keyword=Debt%20Consolidation%20Help&amp;OVRAW=need%20help%20with%20debt%20consolidation&amp;OVKEY=help%20debt%20consolidation&amp;OVMTC=advanced&amp;OVADID=41951255522&amp;OVKWID=2"/>
  </r>
  <r>
    <x v="0"/>
    <x v="1351"/>
    <s v="Charlotte"/>
    <s v="Carlota4u@aol.com"/>
    <s v="520EF914-8EBA-46A7-A771-29968C77A16C"/>
    <m/>
    <x v="0"/>
    <x v="0"/>
    <x v="0"/>
    <x v="1"/>
    <n v="2"/>
    <s v="creditsolutions-branded-shortform"/>
    <s v="AL"/>
    <x v="0"/>
    <m/>
    <x v="2"/>
    <s v="search.yahoo.com"/>
    <x v="2"/>
    <x v="7"/>
    <x v="1"/>
    <s v="government backed debt consolidatiom"/>
    <s v="http://search.yahoo.com/search"/>
    <s v="p=government backed debt consolidatiom&amp;fr=yfp-t-152&amp;toggle=1&amp;cop=mss&amp;ei=UTF-8"/>
    <s v="http://www.debtreductioninc.com/index8.html"/>
    <s v="utm_source=yahoo&amp;utm_medium=cpc&amp;utm_campaign=DebtReductionInc&amp;utm_content=Debt%20Consolidation&amp;keyword=Government%20Debt%20Consolidation&amp;OVRAW=government%20backed%20debt%20consolidation&amp;OVKEY=government%20debt%20consolidation&amp;OVMTC=advanced&amp;OVADID=4195125"/>
  </r>
  <r>
    <x v="0"/>
    <x v="1352"/>
    <s v="Annalie"/>
    <s v="Pannalie2002@yahoo.com"/>
    <s v="47BBB34B-ED27-4071-A39B-740C2973A07F"/>
    <m/>
    <x v="0"/>
    <x v="0"/>
    <x v="0"/>
    <x v="1"/>
    <n v="4"/>
    <s v="creditsolutions-branded-shortform"/>
    <s v="FL"/>
    <x v="5"/>
    <m/>
    <x v="2"/>
    <s v="search.yahoo.com"/>
    <x v="2"/>
    <x v="26"/>
    <x v="1"/>
    <s v="debt consolidation"/>
    <s v="http://search.yahoo.com/search"/>
    <s v="p=debt consolidation&amp;toggle=1&amp;cop=mss&amp;ei=UTF-8&amp;fr=yfp-t-701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353"/>
    <s v="Felecia"/>
    <s v="pinkpearl08@yahoo.com"/>
    <s v="5278A3D8-E41D-4116-89B8-521D8810B619"/>
    <m/>
    <x v="11"/>
    <x v="0"/>
    <x v="0"/>
    <x v="0"/>
    <s v="NULL"/>
    <s v="creditsolutions-branded-shortform"/>
    <s v="FL"/>
    <x v="6"/>
    <m/>
    <x v="2"/>
    <s v="search.yahoo.com"/>
    <x v="2"/>
    <x v="7"/>
    <x v="1"/>
    <s v="government consolidation loans"/>
    <s v="http://search.yahoo.com/search"/>
    <s v="p=government consolidation loans&amp;fr=yfp-t-305&amp;toggle=1&amp;cop=mss&amp;ei=UTF-8"/>
    <s v="http://www.debtreductioninc.com/index8.html"/>
    <s v="utm_source=yahoo&amp;utm_medium=cpc&amp;utm_campaign=DebtReductionInc&amp;utm_content=Debt%20Consolidation&amp;keyword=Government%20Debt%20Consolidation&amp;OVRAW=government%20consolidation%20loans&amp;OVKEY=government%20debt%20consolidation&amp;OVMTC=advanced&amp;OVADID=41951255522&amp;OVK"/>
  </r>
  <r>
    <x v="0"/>
    <x v="1354"/>
    <s v="FRED"/>
    <s v="FLABOY17@GMAIL.COM"/>
    <s v="30F3DCCA-F00B-4025-AD1E-3B604392E8AE"/>
    <m/>
    <x v="7"/>
    <x v="0"/>
    <x v="0"/>
    <x v="0"/>
    <s v="NULL"/>
    <s v="Debt Settlement1 Master"/>
    <s v="FL"/>
    <x v="7"/>
    <m/>
    <x v="0"/>
    <s v="search1.info.com"/>
    <x v="0"/>
    <x v="0"/>
    <x v="13"/>
    <m/>
    <s v="http://search1.info.com/debt%20advisor"/>
    <s v="cmp=3206&amp;itkw=debt%20advisor"/>
    <s v="http://www.debtreductioninc.com/index8.html"/>
    <s v="utm_source=google&amp;utm_medium=CPC&amp;utm_content=Holding%20Tank%20-%20Debt&amp;utm_campaign=Debt%20Holding%20Tank&amp;utm_term=Debts&amp;keyword=How%20Can%20I%20Consolidate%20My%20Debt"/>
  </r>
  <r>
    <x v="0"/>
    <x v="1355"/>
    <s v="patrick"/>
    <s v="maryandpat@bellsouth.net"/>
    <s v="2D94C87F-E8F6-46C8-9176-0503DFF97495"/>
    <m/>
    <x v="4"/>
    <x v="0"/>
    <x v="0"/>
    <x v="0"/>
    <s v="NULL"/>
    <s v="Debt Settlement1 Master"/>
    <s v="FL"/>
    <x v="1"/>
    <m/>
    <x v="0"/>
    <s v="www.google.com"/>
    <x v="0"/>
    <x v="0"/>
    <x v="194"/>
    <s v="debt reduction calculator"/>
    <s v="http://www.google.com/search"/>
    <s v="hl=en&amp;q=debt reduction calculator&amp;aq=0&amp;oq=debt reduction"/>
    <s v="http://www.debtreductioninc.com/index8.html"/>
    <s v="utm_source=google&amp;utm_medium=CPC&amp;utm_content=Holding%20Tank%20-%20Debt&amp;utm_campaign=Debt%20Holding%20Tank&amp;utm_term=Debt%20reduction%20calculator&amp;keyword=How%20Can%20I%20Consolidate%20My%20Debt"/>
  </r>
  <r>
    <x v="0"/>
    <x v="1356"/>
    <s v="lynne"/>
    <s v="leatman54@aol.com"/>
    <s v="1BE0995F-8D5F-4DDB-BFB9-9B5BA0B87C83"/>
    <m/>
    <x v="0"/>
    <x v="0"/>
    <x v="0"/>
    <x v="1"/>
    <n v="5"/>
    <s v="creditsolutions-branded-shortform"/>
    <s v="LA"/>
    <x v="0"/>
    <m/>
    <x v="0"/>
    <s v="www.soyouwanna.com"/>
    <x v="2"/>
    <x v="5"/>
    <x v="1"/>
    <m/>
    <s v="http://www.soyouwanna.com/site/syws/loans/loansfull.html"/>
    <m/>
    <s v="http://www.debtreductioninc.com/index12.html"/>
    <s v="utm_source=Google&amp;utm_medium=cpc&amp;utm_campaign=DebtReductionInc&amp;utm_content=Student%20Debt&amp;keyword=Defaulted%20Student%20Loan%20Solutions"/>
  </r>
  <r>
    <x v="0"/>
    <x v="1357"/>
    <s v="lauren"/>
    <s v="ljones0716@msn.com"/>
    <s v="3FB5813A-B0A5-4F4F-84B3-0F4DA18F04F9"/>
    <m/>
    <x v="2"/>
    <x v="0"/>
    <x v="0"/>
    <x v="0"/>
    <s v="NULL"/>
    <s v="Debt Settlement1 Master"/>
    <s v="LA"/>
    <x v="2"/>
    <m/>
    <x v="2"/>
    <s v="search.yahoo.com"/>
    <x v="2"/>
    <x v="37"/>
    <x v="1"/>
    <s v="debt collection"/>
    <s v="http://search.yahoo.com/search"/>
    <s v="ei=UTF-8&amp;fr=moz2&amp;p=debt collection&amp;SpellState=n-1422637283_q-klU84boj3NWJ.FP7k9YToAAAAA%40%40&amp;fr2=sp-top"/>
    <s v="http://www.debtreductioninc.com/index8.html"/>
    <s v="utm_source=yahoo&amp;utm_medium=cpc&amp;utm_campaign=DebtReductionInc&amp;utm_content=General%20Debt%20-%20high%20volume&amp;keyword=Debt%20Consolidation&amp;OVRAW=debt%20collection&amp;OVKEY=debt%20collection&amp;OVMTC=standard&amp;OVADID=42233330022&amp;OVKWID=207720813022"/>
  </r>
  <r>
    <x v="0"/>
    <x v="1358"/>
    <s v="charles"/>
    <s v="qtpanda@verizon.net"/>
    <s v="D9567EB3-4C42-473A-865A-3D88491B2CD5"/>
    <m/>
    <x v="9"/>
    <x v="0"/>
    <x v="0"/>
    <x v="0"/>
    <s v="NULL"/>
    <s v="creditsolutions-branded-shortform"/>
    <s v="NY"/>
    <x v="0"/>
    <m/>
    <x v="2"/>
    <s v="directory.ConsumerOnly.com"/>
    <x v="2"/>
    <x v="35"/>
    <x v="1"/>
    <m/>
    <s v="http://directory.ConsumerOnly.com/Listings.aspx"/>
    <s v="sltcid=26861&amp;slk=bankruptcy question&amp;akwd=bankruptcy question&amp;cid=685934494&amp;uq=bankruptcy questions&amp;rurl=http%3a%2f%2fwww.ask.com%2fweb%3fqsrc%3d178%26o%3d0%26l%3ddir%26dm%3d%26q%3dbankruptcy questions&amp;rsite=ask.com&amp;kwid=636832711&amp;nid=4&amp;feed=2759&amp;ilpc=1&amp;P"/>
    <s v="http://www.debtreductioninc.com/index8.html"/>
    <s v="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"/>
  </r>
  <r>
    <x v="1"/>
    <x v="1359"/>
    <s v="Pau"/>
    <s v="ptones30@yahoo.com"/>
    <s v="X8BSb9_2506ieCvqTQDZgA"/>
    <s v="Unable to contact - Bad Contact Information"/>
    <x v="8"/>
    <x v="0"/>
    <x v="0"/>
    <x v="0"/>
    <n v="3"/>
    <s v="Debt Settlement1 Master"/>
    <s v="VA"/>
    <x v="0"/>
    <m/>
    <x v="0"/>
    <s v="www.google.com"/>
    <x v="0"/>
    <x v="0"/>
    <x v="123"/>
    <s v="american debt specialists"/>
    <s v="http://www.google.com/search"/>
    <s v="sourceid=navclient&amp;aq=2&amp;oq=american debt s&amp;hl=en-GB&amp;ie=UTF-8&amp;rlz=1T4GGLF_en-GBUS326US326&amp;q=american debt specialists"/>
    <s v="http://www.debtreductioninc.com/index8.html"/>
    <s v="utm_source=google&amp;utm_medium=CPC&amp;utm_content=Holding%20Tank%20-%20Debt&amp;utm_campaign=Debt%20Holding%20Tank&amp;utm_term=American%20debt%20specialists&amp;keyword=How%20Can%20I%20Consolidate%20My%20Debt"/>
  </r>
  <r>
    <x v="0"/>
    <x v="1360"/>
    <s v="Patricia"/>
    <s v="emarshall19@cox.net"/>
    <s v="14DD8131-E274-4560-A4E6-A932E1E3813F"/>
    <m/>
    <x v="8"/>
    <x v="0"/>
    <x v="0"/>
    <x v="1"/>
    <n v="5"/>
    <s v="Debt Settlement1 Master"/>
    <s v="VA"/>
    <x v="5"/>
    <m/>
    <x v="0"/>
    <s v="ezinearticles.com"/>
    <x v="2"/>
    <x v="4"/>
    <x v="1"/>
    <m/>
    <s v="http://ezinearticles.com/"/>
    <s v="Managing-Credit-Card-Debt-Through-Government-Programs&amp;id=256915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361"/>
    <s v="Stacey"/>
    <s v="tide115@yahoo.com"/>
    <s v="A2254CBB-6A7D-4065-B2D0-902F1F548C05"/>
    <m/>
    <x v="12"/>
    <x v="0"/>
    <x v="0"/>
    <x v="1"/>
    <n v="5"/>
    <s v="Debt Settlement1 Master"/>
    <s v="VA"/>
    <x v="9"/>
    <m/>
    <x v="2"/>
    <s v="search.yahoo.com"/>
    <x v="2"/>
    <x v="26"/>
    <x v="1"/>
    <s v="free debt consolidation"/>
    <s v="http://search.yahoo.com/search"/>
    <s v="p=free debt consolidation&amp;fr=yfp-t-203-s&amp;toggle=1&amp;cop=mss&amp;ei=UTF-8"/>
    <s v="http://www.debtreductioninc.com/index8.html"/>
    <s v="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"/>
  </r>
  <r>
    <x v="0"/>
    <x v="1362"/>
    <s v="Krisna"/>
    <s v="kkarto5262@aol.com"/>
    <s v="85FB559C-0E89-4C81-A5B5-54C218DC69E4"/>
    <m/>
    <x v="12"/>
    <x v="0"/>
    <x v="0"/>
    <x v="1"/>
    <n v="5"/>
    <s v="Debt Settlement1 Master"/>
    <s v="VA"/>
    <x v="2"/>
    <m/>
    <x v="0"/>
    <s v="www.crawler.com"/>
    <x v="0"/>
    <x v="0"/>
    <x v="48"/>
    <s v="creditconceling"/>
    <s v="http://www.crawler.com/search/results.aspx"/>
    <s v="q=creditconceling&amp;aus=1&amp;tbid=60179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1363"/>
    <s v="Brian"/>
    <s v="t.ziehmn@cox.net"/>
    <s v="83CDF334-C50B-4830-B6DC-9F90978120FC"/>
    <m/>
    <x v="6"/>
    <x v="0"/>
    <x v="0"/>
    <x v="0"/>
    <s v="NULL"/>
    <s v="Debt Settlement1 Master"/>
    <s v="VA"/>
    <x v="2"/>
    <m/>
    <x v="2"/>
    <s v="search.yahoo.com"/>
    <x v="2"/>
    <x v="35"/>
    <x v="1"/>
    <s v="bankruptcy laws"/>
    <s v="http://search.yahoo.com/search"/>
    <s v="p=bankruptcy laws&amp;ei=utf-8&amp;fr=b2ie7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1364"/>
    <s v="CHARLES"/>
    <s v="daddo23456@yahoo.com"/>
    <s v="3D02E9B3-A90E-4A7A-B1CE-29C8CA743180"/>
    <m/>
    <x v="0"/>
    <x v="0"/>
    <x v="0"/>
    <x v="0"/>
    <s v="NULL"/>
    <s v="creditsolutions-branded-shortform"/>
    <s v="VA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bJomd_3bbYG5QNLy5bXBaaVwdvKHhKLS4k7pzDtUNzq7_1hHRVycSlzjVQ89oTY2H12Tgt4nZ0zwVVM-n22bcypKLHXoIZfjrV4IFG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1365"/>
    <s v="Lee"/>
    <s v="lhoran3@cox.net"/>
    <s v="4636D96B-A535-4B24-AD46-ECD4BFEC8398"/>
    <m/>
    <x v="6"/>
    <x v="0"/>
    <x v="0"/>
    <x v="0"/>
    <s v="NULL"/>
    <s v="Debt Settlement1 Master"/>
    <s v="VA"/>
    <x v="2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450"/>
    <s v="Gertrude"/>
    <s v="TRUMORRO@YAHOO.COM"/>
    <s v="DaDk3akEG0SGTBKhq6EMMw"/>
    <s v="EP Confirmed"/>
    <x v="0"/>
    <x v="0"/>
    <x v="0"/>
    <x v="1"/>
    <n v="5"/>
    <s v="creditsolutions-branded-shortform"/>
    <s v="AZ"/>
    <x v="7"/>
    <m/>
    <x v="2"/>
    <s v="search.yahoo.com"/>
    <x v="2"/>
    <x v="7"/>
    <x v="1"/>
    <s v="government debt consolidation"/>
    <s v="http://search.yahoo.com/search"/>
    <s v="fr=yfp-t-701-s&amp;toggle=1&amp;cop=mss&amp;ei=UTF8&amp;rd=r2&amp;p=government%20debt%20consolidation"/>
    <s v="http://www.debtreductioninc.com/index8.html"/>
    <s v="utm_source=yahoo&amp;utm_medium=cpc&amp;utm_campaign=DebtReductionInc&amp;utm_content=Debt%20Consolidation&amp;keyword=Government%20Debt%20Consolidation&amp;OVRAW=government%20debt%20consolidation&amp;OVKEY=government%20debt%20consolidation&amp;OVMTC=standard&amp;OVADID=42233432022&amp;OVKW"/>
  </r>
  <r>
    <x v="0"/>
    <x v="1366"/>
    <s v="Leah"/>
    <s v="leahrackley@hotmail.com"/>
    <s v="7BAAF584-E3AC-4A51-A592-B43BF876CAD6"/>
    <m/>
    <x v="10"/>
    <x v="0"/>
    <x v="0"/>
    <x v="1"/>
    <n v="4"/>
    <s v="Debt Settlement1 Master"/>
    <s v="AZ"/>
    <x v="4"/>
    <m/>
    <x v="0"/>
    <s v="www.buzzle.com"/>
    <x v="2"/>
    <x v="4"/>
    <x v="1"/>
    <m/>
    <s v="http://www.buzzle.com/editorials/8-18-2006-105846.asp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367"/>
    <s v="Denise"/>
    <s v="denisetcdhc@hotmail.com"/>
    <s v="LVJ6VPzr_0yVduLdcUV0Ow"/>
    <s v="Unable to contact - Bad Contact Information"/>
    <x v="7"/>
    <x v="0"/>
    <x v="0"/>
    <x v="0"/>
    <s v="NULL"/>
    <s v="Debt Settlement1 Master"/>
    <s v="NE"/>
    <x v="0"/>
    <m/>
    <x v="0"/>
    <s v="www.google.com"/>
    <x v="7"/>
    <x v="5"/>
    <x v="9"/>
    <s v="help with repayment of student loans in default"/>
    <s v="http://www.google.com/search"/>
    <s v="hl=en&amp;q=help with repayment of student loans in default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368"/>
    <s v="TONNIE"/>
    <s v="tmacias727@hotmail.com"/>
    <s v="CB8AA740-BA32-42C6-A2CC-7504637C39B6"/>
    <m/>
    <x v="4"/>
    <x v="0"/>
    <x v="0"/>
    <x v="0"/>
    <s v="NULL"/>
    <s v="Debt Settlement1 Master"/>
    <s v="CA"/>
    <x v="2"/>
    <m/>
    <x v="0"/>
    <s v="www.google.com"/>
    <x v="0"/>
    <x v="0"/>
    <x v="195"/>
    <s v="AMERICAN DEBT RESOURCES"/>
    <s v="http://www.google.com/search"/>
    <s v="q=AMERICAN DEBT RESOURCES&amp;rls=com.microsoft:*&amp;ie=UTF-8&amp;oe=UTF-8&amp;startIndex=&amp;startPage=1;"/>
    <s v="http://www.debtreductioninc.com/index8.html"/>
    <s v="utm_source=google&amp;utm_medium=CPC&amp;utm_content=Holding%20Tank%20-%20Debt&amp;utm_campaign=Debt%20Holding%20Tank&amp;utm_term=American%20debt%20resources&amp;keyword=How%20Can%20I%20Consolidate%20My%20Debt"/>
  </r>
  <r>
    <x v="0"/>
    <x v="1369"/>
    <s v="travis"/>
    <s v="foolishphan@yahoo.com"/>
    <s v="1AE2FC60-6F0F-403C-B6A5-7A5BA1132387"/>
    <m/>
    <x v="3"/>
    <x v="0"/>
    <x v="0"/>
    <x v="0"/>
    <s v="NULL"/>
    <s v="Debt Settlement1 Master"/>
    <s v="VA"/>
    <x v="0"/>
    <m/>
    <x v="0"/>
    <s v="www.mcall.com"/>
    <x v="2"/>
    <x v="4"/>
    <x v="1"/>
    <m/>
    <s v="http://www.mcall.com/common/includes/google-adsense-content2.html"/>
    <s v="client=ca-tribune_news3_html&amp;channel_content=mcall.com&amp;channel_section=mcall_section&amp;type=wide&amp;keywords=jersey%20shore&amp;page_url=http://www.mcall.com/news/nationworld/state/all-a6_obama-credit.6870725apr24,0,2994054,print.story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370"/>
    <s v="Alyssa"/>
    <s v="veyhuk62@hotmail.com"/>
    <s v="045FE596-05A7-48CE-998F-59B5AE02DBC1"/>
    <m/>
    <x v="1"/>
    <x v="0"/>
    <x v="0"/>
    <x v="0"/>
    <s v="NULL"/>
    <s v="Debt Settlement1 Master"/>
    <s v="MD"/>
    <x v="0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Debt%20Consolidation%20Services&amp;OVRAW=non%20profit%20debt%20consolidation%20services&amp;OVKEY=non%20profit%20debt%20consolidation%20services&amp;OVMTC=standard"/>
  </r>
  <r>
    <x v="0"/>
    <x v="1371"/>
    <s v="Renee"/>
    <s v="jore21@yahoo.com"/>
    <s v="2ACEC67B-3B3B-4880-AD84-5A4842EA7965"/>
    <m/>
    <x v="0"/>
    <x v="0"/>
    <x v="0"/>
    <x v="0"/>
    <s v="NULL"/>
    <s v="creditsolutions-branded-shortform"/>
    <s v="NV"/>
    <x v="8"/>
    <m/>
    <x v="2"/>
    <s v="search.yahoo.com"/>
    <x v="2"/>
    <x v="20"/>
    <x v="1"/>
    <m/>
    <s v="http://search.yahoo.com/search"/>
    <s v="fr=chr-vmn&amp;type=oovoo2_0yach&amp;q=debt consolidation %2Blas vegas&amp;ei=UTF-8"/>
    <s v="http://www.debtreductioninc.com/index8.html"/>
    <s v="utm_source=yahoo&amp;utm_medium=cpc&amp;utm_campaign=DebtReductionInc&amp;utm_content=Debt%20Consolidation%20-%20high%20volume&amp;keyword=About%20Debt%20Consolidation&amp;OVRAW=debt%20consolidation%20%2Blas%20vegas&amp;OVKEY=debt%20consolidation&amp;OVMTC=advanced&amp;OVADID=4223344052"/>
  </r>
  <r>
    <x v="0"/>
    <x v="1372"/>
    <s v="anita"/>
    <s v="maffieandmollie@aol.com"/>
    <s v="8DB41E9C-A479-4764-87B5-A12C7D8DCFFA"/>
    <m/>
    <x v="0"/>
    <x v="0"/>
    <x v="0"/>
    <x v="0"/>
    <s v="NULL"/>
    <s v="creditsolutions-branded-shortform"/>
    <s v="AZ"/>
    <x v="6"/>
    <m/>
    <x v="2"/>
    <s v="search.yahoo.com"/>
    <x v="2"/>
    <x v="16"/>
    <x v="1"/>
    <s v="fdcpa laws debt collection practices"/>
    <s v="http://search.yahoo.com/search"/>
    <s v="ei=UTF-8&amp;fr=yfp-t-501-s&amp;p=fdcpa laws debt collection practices&amp;rs=0&amp;fr2=rs-bottom"/>
    <s v="http://www.debtreductioninc.com/index8.html"/>
    <s v="utm_source=yahoo&amp;utm_medium=cpc&amp;utm_campaign=DebtReductionInc&amp;utm_content=Stop%20Collections&amp;keyword=Fair%20Debt%20Collection%20Practices%20Help&amp;OVRAW=fdcpa%20laws%20debt%20collection%20practices&amp;OVKEY=fair%20debt%20collection%20practice&amp;OVMTC=advanced&amp;OV"/>
  </r>
  <r>
    <x v="0"/>
    <x v="1373"/>
    <s v="car"/>
    <s v="bamajammer21@hotmail.com"/>
    <s v="9F99165F-D34F-45BC-B58E-A9D789682806"/>
    <m/>
    <x v="5"/>
    <x v="0"/>
    <x v="0"/>
    <x v="0"/>
    <s v="NULL"/>
    <s v="Debt Settlement1 Master"/>
    <s v="LA"/>
    <x v="3"/>
    <m/>
    <x v="2"/>
    <s v="search.yahoo.com"/>
    <x v="2"/>
    <x v="2"/>
    <x v="1"/>
    <s v="how to reduce mortage"/>
    <s v="http://search.yahoo.com/search"/>
    <s v="ei=utf-8&amp;fr=slv8-acer&amp;p=how%20to%20reduce%20mortage&amp;type="/>
    <s v="http://www.debtreductioninc.com/index8.html"/>
    <s v="utm_source=yahoo&amp;utm_medium=cpc&amp;utm_campaign=DebtReductionInc&amp;utm_content=Lower%20Payments&amp;keyword=How%20To%20Lower%20Monthly%20Mortgage%20Payments&amp;OVRAW=how%20to%20reduce%20mortgage&amp;OVKEY=lower%20monthly%20mortgage%20payment&amp;OVMTC=advanced&amp;OVADID=4223338"/>
  </r>
  <r>
    <x v="0"/>
    <x v="1374"/>
    <s v="Cecilia"/>
    <s v="impalatahoe@yahoo.com"/>
    <s v="46F8DC05-EFCE-43ED-AA7D-4EDAFBE1EF12"/>
    <m/>
    <x v="2"/>
    <x v="0"/>
    <x v="0"/>
    <x v="0"/>
    <n v="3"/>
    <s v="Debt Settlement1 Master"/>
    <s v="NV"/>
    <x v="9"/>
    <m/>
    <x v="0"/>
    <s v="www.ehow.com"/>
    <x v="2"/>
    <x v="5"/>
    <x v="1"/>
    <m/>
    <s v="http://www.ehow.com/how_4449352_get-rid-student-loans.html"/>
    <s v="ref=fuel&amp;utm_source=yahoo&amp;utm_medium=ssp&amp;utm_campaign=yssp_art"/>
    <s v="http://www.debtreductioninc.com/index8.html"/>
    <s v="utm_source=Google&amp;utm_medium=cpc&amp;utm_campaign=DebtReductionInc&amp;utm_content=Student%20Debt&amp;keyword=Defaulted%20Student%20Loan%20Solutions"/>
  </r>
  <r>
    <x v="2"/>
    <x v="1375"/>
    <s v="Michele"/>
    <s v="mpicht@aol.com"/>
    <s v="FMf-199ltE_2Ahtzd3dHuw"/>
    <s v="Closed"/>
    <x v="12"/>
    <x v="0"/>
    <x v="0"/>
    <x v="1"/>
    <n v="4"/>
    <s v="Debt Settlement1 Master"/>
    <s v="NV"/>
    <x v="7"/>
    <m/>
    <x v="0"/>
    <s v="www.google.com"/>
    <x v="0"/>
    <x v="0"/>
    <x v="25"/>
    <s v="debtrescueusa.com"/>
    <s v="http://www.google.com/search"/>
    <s v="sourceid=navclient&amp;aq=0h&amp;oq=&amp;ie=UTF-8&amp;rlz=1T4RNWN_enUS217US307&amp;q=debtrescueusa.com"/>
    <s v="http://www.debtreductioninc.com/index8.html"/>
    <s v="utm_source=google&amp;utm_medium=CPC&amp;utm_content=Holding%20Tank%20-%20Debt&amp;utm_campaign=Debt%20Holding%20Tank&amp;utm_term=Debtrescueusa&amp;keyword=How%20Can%20I%20Consolidate%20My%20Debt"/>
  </r>
  <r>
    <x v="0"/>
    <x v="1376"/>
    <s v="Kendrick"/>
    <s v="kendrick_jenkins@yahoo.com"/>
    <s v="40D62B64-3416-44EA-A10C-E1E840FC036C"/>
    <m/>
    <x v="0"/>
    <x v="0"/>
    <x v="0"/>
    <x v="0"/>
    <n v="3"/>
    <s v="creditsolutions-branded-shortform"/>
    <s v="VA"/>
    <x v="9"/>
    <m/>
    <x v="2"/>
    <s v="search.yahoo.com"/>
    <x v="2"/>
    <x v="12"/>
    <x v="1"/>
    <s v="government debt relief"/>
    <s v="http://search.yahoo.com/search"/>
    <s v="p=government debt relief&amp;fr=yfp-t-501&amp;toggle=1&amp;cop=mss&amp;ei=UTF-8"/>
    <s v="http://www.debtreductioninc.com/index8.html"/>
    <s v="utm_source=yahoo&amp;utm_medium=cpc&amp;utm_campaign=DebtReductionInc&amp;utm_content=General%20Debt&amp;keyword=Debt%20Relief&amp;OVRAW=government%20debt%20relief&amp;OVKEY=debt%20relief&amp;OVMTC=advanced&amp;OVADID=42233303522&amp;OVKWID=207713042522"/>
  </r>
  <r>
    <x v="0"/>
    <x v="1377"/>
    <s v="Angelica"/>
    <s v="noangel1972@hotmail.com"/>
    <s v="E8570360-4AD4-4DD1-8FD5-165E2897EC2C"/>
    <m/>
    <x v="3"/>
    <x v="0"/>
    <x v="0"/>
    <x v="0"/>
    <s v="NULL"/>
    <s v="Debt Settlement1 Master"/>
    <s v="VA"/>
    <x v="0"/>
    <m/>
    <x v="0"/>
    <s v="www.google.com"/>
    <x v="7"/>
    <x v="15"/>
    <x v="10"/>
    <s v="student loans in default and i want to go back to school"/>
    <s v="http://www.google.com/search"/>
    <s v="hl=en&amp;q=student loans in default and i want to go back to school&amp;aq=f&amp;oq=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1378"/>
    <s v="Dene"/>
    <s v="dross85048@yahoo.com"/>
    <s v="896B6C0C-6FD4-4167-8F64-A5F54C31B50F"/>
    <m/>
    <x v="0"/>
    <x v="0"/>
    <x v="0"/>
    <x v="1"/>
    <n v="5"/>
    <s v="creditsolutions-branded-shortform"/>
    <s v="AZ"/>
    <x v="0"/>
    <m/>
    <x v="2"/>
    <s v="search.yahoo.com"/>
    <x v="2"/>
    <x v="7"/>
    <x v="1"/>
    <s v="goverment help with debt"/>
    <s v="http://search.yahoo.com/search"/>
    <s v="p=goverment help with debt&amp;ei=utf-8&amp;fr=b1ie7"/>
    <s v="http://www.debtreductioninc.com/index8.html"/>
    <s v="utm_source=yahoo&amp;utm_medium=cpc&amp;utm_campaign=DebtReductionInc&amp;utm_content=Debt%20Consolidation&amp;keyword=Government%20Debt%20Consolidation&amp;OVRAW=government%20help%20with%20debt&amp;OVKEY=debt%20consolidation%20government&amp;OVMTC=advanced&amp;OVADID=42233432022&amp;OVKWID"/>
  </r>
  <r>
    <x v="0"/>
    <x v="1379"/>
    <s v="Dick"/>
    <s v="none@none.com"/>
    <s v="016ABEF4-4184-4232-BBE9-1A8A75A55A57"/>
    <m/>
    <x v="3"/>
    <x v="0"/>
    <x v="0"/>
    <x v="0"/>
    <s v="NULL"/>
    <s v="Debt Settlement1 Master"/>
    <s v="MI"/>
    <x v="0"/>
    <m/>
    <x v="0"/>
    <s v="googleads.g.doubleclick.net"/>
    <x v="2"/>
    <x v="4"/>
    <x v="1"/>
    <s v="http://www.mycalculators.com"/>
    <s v="http://googleads.g.doubleclick.net/pagead/ads"/>
    <s v="client=ca-pub-3663371863707356&amp;dt=1240976588678&amp;lmt=1240275807&amp;output=html&amp;slotname=5858467238&amp;correlator=1240976588678&amp;url=http%3A%2F%2Fwww.mycalculators.com%2Fca%2Fccalm.html&amp;ref=http%3A%2F%2Fsearch.yahoo.com%2Fsearch%3Fp%3Dhow%2Bto%2Bcalculate%2Bcredit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380"/>
    <s v="jeff"/>
    <s v="jeffbellez@cox.net"/>
    <s v="36279888-3F50-4993-9559-523A89956F9F"/>
    <m/>
    <x v="5"/>
    <x v="0"/>
    <x v="0"/>
    <x v="0"/>
    <s v="NULL"/>
    <s v="Debt Settlement1 Master"/>
    <s v="CA"/>
    <x v="6"/>
    <m/>
    <x v="2"/>
    <s v="search.yahoo.com"/>
    <x v="2"/>
    <x v="7"/>
    <x v="1"/>
    <s v="debt consolidation for secured debt"/>
    <s v="http://search.yahoo.com/search"/>
    <s v="ei=utf-8&amp;fr=slv8-fp&amp;p=debt%20consolidation%20for%20secured%20debt&amp;type="/>
    <s v="http://www.debtreductioninc.com/index8.html"/>
    <s v="utm_source=yahoo&amp;utm_medium=cpc&amp;utm_campaign=DebtReductionInc&amp;utm_content=Debt%20Consolidation&amp;keyword=Secured%20Debt%20Consolidation&amp;OVRAW=debt%20consolidation%20for%20secured%20debt&amp;OVKEY=debt%20consolidation%20secured&amp;OVMTC=advanced&amp;OVADID=41951387022&amp;"/>
  </r>
  <r>
    <x v="0"/>
    <x v="1381"/>
    <s v="adela"/>
    <s v="adelaflores95@hotmail.com"/>
    <s v="8DDC59FE-200B-4C3C-8C90-432C73D0630D"/>
    <m/>
    <x v="0"/>
    <x v="0"/>
    <x v="0"/>
    <x v="1"/>
    <n v="4"/>
    <s v="creditsolutions-branded-shortform"/>
    <s v="VA"/>
    <x v="2"/>
    <m/>
    <x v="0"/>
    <s v="www.webcrawler.com"/>
    <x v="7"/>
    <x v="2"/>
    <x v="18"/>
    <m/>
    <s v="http://www.webcrawler.com/webcrawler303/ws/results/Web/credit card payment service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382"/>
    <s v="TONIA"/>
    <s v="TGF642@AOL.COM"/>
    <s v="CD7BC1DA-F1F4-48CD-9575-8068B7A43F8B"/>
    <m/>
    <x v="6"/>
    <x v="0"/>
    <x v="0"/>
    <x v="0"/>
    <s v="NULL"/>
    <s v="Debt Settlement1 Master"/>
    <s v="NV"/>
    <x v="3"/>
    <m/>
    <x v="0"/>
    <s v="ezinearticles.com"/>
    <x v="2"/>
    <x v="5"/>
    <x v="1"/>
    <m/>
    <s v="http://ezinearticles.com/"/>
    <s v="Federal-Student-Consolidation---Teacher-Loan-Forgiveness&amp;id=1009106"/>
    <s v="http://www.debtreductioninc.com/index8.html"/>
    <s v="utm_source=Google&amp;utm_medium=cpc&amp;utm_campaign=DebtReductionInc&amp;utm_content=Student%20Debt&amp;keyword=Defaulted%20Student%20Loan%20Solutions"/>
  </r>
  <r>
    <x v="1"/>
    <x v="1383"/>
    <s v="Kahuna"/>
    <s v="yhshere@yahoo.com"/>
    <s v="p9h1w-OBWU21bKdkoiFOvA"/>
    <s v="Contacted - Doesn't Qualify"/>
    <x v="0"/>
    <x v="0"/>
    <x v="0"/>
    <x v="0"/>
    <s v="NULL"/>
    <s v="creditsolutions-branded-shortform"/>
    <s v="NV"/>
    <x v="8"/>
    <m/>
    <x v="2"/>
    <s v="search.yahoo.com"/>
    <x v="11"/>
    <x v="48"/>
    <x v="1"/>
    <s v="federal debt consolidation"/>
    <s v="http://search.yahoo.com/search"/>
    <s v="p=federal debt consolidation"/>
    <s v="http://www.debtreductioninc.com/index8.html"/>
    <s v="utm_source=yahoo&amp;utm_medium=cpc&amp;utm_campaign=DebtReductionInc%20-%20YSM%20Restructure%20(05/29/09)&amp;utm_content=Debt%20Consolidation%20(LV)&amp;keyword=Government%20Debt%20Consolidation&amp;OVRAW=federal%20debt%20consolidation&amp;OVKEY=government%20debt%20consolidati"/>
  </r>
  <r>
    <x v="0"/>
    <x v="1384"/>
    <s v="Estelle"/>
    <s v="EstelleMellan@yahoo.com"/>
    <s v="E5606CF3-7D1F-4624-8497-A4F4C0198824"/>
    <m/>
    <x v="0"/>
    <x v="0"/>
    <x v="0"/>
    <x v="0"/>
    <s v="NULL"/>
    <s v="creditsolutions-branded-shortform"/>
    <s v="NV"/>
    <x v="7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dgqpJvNAdV2OHRzk8KPwaeWdvujLzvOOFIAobCKkGNdnMOlcJWFMgpNMiRa32NJm5Os_HAUAzgBXBFboMeaIh-TZ-9OclXFQWGn4MBLoqgqCGrh4SgOHw5VxjtPSMbV39pBQ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1"/>
    <x v="1385"/>
    <s v="Sandra"/>
    <s v="sdlevert@gmail.com"/>
    <s v="NI3HD4q4CUmIGmCEK9qPCw"/>
    <s v="Contacted - Doesn't Qualify"/>
    <x v="0"/>
    <x v="0"/>
    <x v="0"/>
    <x v="0"/>
    <s v="NULL"/>
    <s v="creditsolutions-branded-shortform"/>
    <s v="NV"/>
    <x v="5"/>
    <m/>
    <x v="2"/>
    <s v="finder.cox.net"/>
    <x v="2"/>
    <x v="57"/>
    <x v="1"/>
    <m/>
    <s v="http://finder.cox.net/main"/>
    <s v="AddInType=Bdns&amp;Version=1.4.11&amp;FailureMode=4&amp;ParticipantID=96e687opkbv4scrood8k84drs6gw5duf&amp;ClientLocation=us&amp;Referer=&amp;FailedURI=http%3A%2F%2Fauto.search.msn.com%2Fresponse.asp%3FMT%3Dbankruptcy%2Bprograms%26srch%3D4%26prov%3D%26utf8&amp;SearchQuery=bankruptcy"/>
    <s v="http://www.debtreductioninc.com/index8.html"/>
    <s v="utm_source=yahoo&amp;utm_medium=cpc&amp;utm_campaign=DebtReductionInc&amp;utm_content=Bankruptcy%20-%20high%20volume&amp;keyword=Avoid%20Filing%20Bankruptcy&amp;OVRAW=bankruptcy%20programs&amp;OVKEY=file%20bankruptcy&amp;OVMTC=advanced&amp;OVADID=42233371522&amp;OVKWID=207713050522"/>
  </r>
  <r>
    <x v="0"/>
    <x v="1386"/>
    <s v="David"/>
    <s v="daveinsandiego@gmail.com"/>
    <s v="1C3CAFA3-731E-4180-A255-6CFB9E866FDB"/>
    <m/>
    <x v="1"/>
    <x v="0"/>
    <x v="0"/>
    <x v="0"/>
    <s v="NULL"/>
    <s v="Debt Settlement1 Master"/>
    <s v="CA"/>
    <x v="5"/>
    <m/>
    <x v="0"/>
    <s v="www.google.com"/>
    <x v="0"/>
    <x v="0"/>
    <x v="56"/>
    <s v="debt cures"/>
    <s v="http://www.google.com/search"/>
    <s v="hl=en&amp;q=debt cures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0"/>
    <x v="1387"/>
    <s v="Steven"/>
    <s v="sdmhog@hotmail.com"/>
    <s v="1640BF54-DF4E-4FA6-843C-E76F19643400"/>
    <m/>
    <x v="8"/>
    <x v="0"/>
    <x v="0"/>
    <x v="0"/>
    <s v="NULL"/>
    <s v="Debt Settlement1 Master"/>
    <s v="AR"/>
    <x v="9"/>
    <m/>
    <x v="0"/>
    <s v="financialplan.about.com"/>
    <x v="2"/>
    <x v="4"/>
    <x v="1"/>
    <m/>
    <s v="http://financialplan.about.com/od/creditdebtmanagement/qt/how-to-get-out-of-debt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388"/>
    <s v="celeste"/>
    <s v="jesivy0502@yahoo.com"/>
    <s v="98C42C13-549F-490F-8D7B-43B589DB7AFB"/>
    <m/>
    <x v="9"/>
    <x v="0"/>
    <x v="0"/>
    <x v="0"/>
    <s v="NULL"/>
    <s v="creditsolutions-branded-shortform"/>
    <s v="CA"/>
    <x v="5"/>
    <m/>
    <x v="2"/>
    <s v="search.yahoo.com"/>
    <x v="6"/>
    <x v="49"/>
    <x v="1"/>
    <s v="self file bankruptcy forms in california"/>
    <s v="http://search.yahoo.com/search"/>
    <s v="ei=UTF-8&amp;y=Search&amp;fr=yfp-t-501&amp;p=self file bankruptcy forms in california&amp;SpellState=n-61402384_q-D3SZ88Y4QNcy8A.%2F2v%2FCBQAAAA%40%40&amp;fr2=sp-top"/>
    <s v="http://www.debtreductioninc.com/index8.html"/>
    <s v="utm_source=yahoo&amp;utm_medium=cpc&amp;utm_campaign=state&amp;utm_content=File%20Bankruptcy&amp;keyword=Avoid%20File%20Bankruptcy%20In%20California&amp;OVRAW=self%20file%20bankruptcy%20forms%20in%20california&amp;OVKEY=file%20bankruptcy%20in%20california&amp;OVMTC=advanced&amp;OVADID=4"/>
  </r>
  <r>
    <x v="2"/>
    <x v="902"/>
    <s v="Debi"/>
    <s v="ddaniels54@hotmail.com"/>
    <s v="f0dJOBcH10CjgVjgfqPLJA"/>
    <s v="Closed"/>
    <x v="0"/>
    <x v="0"/>
    <x v="0"/>
    <x v="0"/>
    <s v="NULL"/>
    <s v="creditsolutions-branded-shortform"/>
    <s v="VA"/>
    <x v="3"/>
    <m/>
    <x v="2"/>
    <s v="us.yhs.search.yahoo.com"/>
    <x v="2"/>
    <x v="12"/>
    <x v="1"/>
    <s v="debtfree.com"/>
    <s v="http://us.yhs.search.yahoo.com/avg/search"/>
    <s v="fr=yhs-avg&amp;type=yahoo_avg_hs2-tb-web_us&amp;p=debtfree.com"/>
    <s v="http://www.debtreductioninc.com/index8.html"/>
    <s v="utm_source=yahoo&amp;utm_medium=cpc&amp;utm_campaign=DebtReductionInc&amp;utm_content=General%20Debt&amp;keyword=Be%20Debt%20Free&amp;OVRAW=debtfree.com&amp;OVKEY=debt%20free&amp;OVMTC=advanced&amp;OVADID=42233303522&amp;OVKWID=207713077522"/>
  </r>
  <r>
    <x v="0"/>
    <x v="1389"/>
    <s v="Kate"/>
    <s v="andersonkk@cox.net"/>
    <s v="A52E761B-0CF5-4206-9275-D533C8029BB4"/>
    <m/>
    <x v="0"/>
    <x v="0"/>
    <x v="0"/>
    <x v="0"/>
    <s v="NULL"/>
    <s v="creditsolutions-branded-shortform"/>
    <s v="NE"/>
    <x v="4"/>
    <m/>
    <x v="0"/>
    <s v="ad.doubleclick.net"/>
    <x v="2"/>
    <x v="4"/>
    <x v="1"/>
    <m/>
    <s v="http://ad.doubleclick.net/adi/huffpost.politics/news;politics=1;entry_id=206944;@ypolitics=1;barack-obama=1;credit-card-fees=1;credit-cards=1;tile=1;sz=728x90;ord=1348660305851819200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390"/>
    <s v="Jackie"/>
    <s v="bjmbrown@aol.com"/>
    <s v="DtsaQ_6cIkaz4LmbtUJrGw"/>
    <s v="Unable to contact - Bad Contact Information"/>
    <x v="6"/>
    <x v="0"/>
    <x v="0"/>
    <x v="0"/>
    <s v="NULL"/>
    <s v="Debt Settlement1 Master"/>
    <s v="LA"/>
    <x v="9"/>
    <m/>
    <x v="2"/>
    <s v="us.yhs.search.yahoo.com"/>
    <x v="2"/>
    <x v="11"/>
    <x v="1"/>
    <s v="get rid of debt problems"/>
    <s v="http://us.yhs.search.yahoo.com/avg/search"/>
    <s v="fr=yhs-avgb&amp;type=yahoo_avg_hs2-tb-web_us&amp;p=get%20rid%20of%20debt%20problems"/>
    <s v="http://www.debtreductioninc.com/index8.html"/>
    <s v="utm_source=yahoo&amp;utm_medium=cpc&amp;utm_campaign=DebtReductionInc&amp;utm_content=Get%20Out%20Of%20Debt&amp;keyword=Get%20Rid%20Of%20Debt&amp;OVRAW=get%20rid%20of%20debt%20problems&amp;OVKEY=get%20rid%20of%20debt&amp;OVMTC=advanced&amp;OVADID=42233302522&amp;OVKWID=207713172522"/>
  </r>
  <r>
    <x v="0"/>
    <x v="1391"/>
    <s v="Peggy"/>
    <s v="pegysue35@yahoo.com"/>
    <s v="0C7D02A0-F2B2-4B74-9BDB-E0AA9934EF73"/>
    <m/>
    <x v="6"/>
    <x v="0"/>
    <x v="0"/>
    <x v="0"/>
    <s v="NULL"/>
    <s v="Debt Settlement1 Master"/>
    <s v="OK"/>
    <x v="0"/>
    <m/>
    <x v="1"/>
    <s v="us.mc827.mail.yahoo.com"/>
    <x v="1"/>
    <x v="1"/>
    <x v="1"/>
    <m/>
    <s v="http://us.mc827.mail.yahoo.com/mc/showFolder;_ylc=X3oDMTBuZ3FvZWFnBF9TAzM5ODMwMTAzMQRhYwNjaGtNYWls"/>
    <s v=".rand=1467050660"/>
    <s v="http://www.debtreductioninc.com/index8.html"/>
    <s v="utm_source=AdKnowledge&amp;utm_medium=CPC&amp;utm_content=Consolidate&amp;20Debt&amp;utm_campaign=Financial%20Services&amp;keyword=Debt%20Consolidation%20Experts"/>
  </r>
  <r>
    <x v="0"/>
    <x v="1392"/>
    <s v="Debbie"/>
    <s v="debbieg68@cox.net"/>
    <s v="E26D28EF-2951-46C7-AFA3-86B3DC740F74"/>
    <m/>
    <x v="1"/>
    <x v="0"/>
    <x v="0"/>
    <x v="0"/>
    <s v="NULL"/>
    <s v="Debt Settlement1 Master"/>
    <s v="LA"/>
    <x v="8"/>
    <m/>
    <x v="0"/>
    <s v="www.google.com"/>
    <x v="0"/>
    <x v="0"/>
    <x v="56"/>
    <s v="debt cures"/>
    <s v="http://www.google.com/search"/>
    <s v="hl=en&amp;q=debt cures&amp;aq=f&amp;oq=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0"/>
    <x v="1393"/>
    <s v="CHARMAINE"/>
    <s v="cvossberg@yahoo.com"/>
    <s v="2B9587EC-EE41-4E5E-8DF8-B0331C435849"/>
    <m/>
    <x v="10"/>
    <x v="0"/>
    <x v="0"/>
    <x v="3"/>
    <n v="5"/>
    <s v="Debt Settlement1 Master"/>
    <s v="OK"/>
    <x v="4"/>
    <m/>
    <x v="2"/>
    <s v="search.yahoo.com"/>
    <x v="2"/>
    <x v="11"/>
    <x v="1"/>
    <s v="how to get debt free"/>
    <s v="http://search.yahoo.com/search;_ylt=A0geurup0J1KSHwBchZXNyoA"/>
    <s v="p=how to get debt free&amp;fr=slv8-hptb5&amp;fr2=sb-top&amp;sao=1"/>
    <s v="http://www.debtreductioninc.com/index8.html"/>
    <s v="utm_source=yahoo&amp;utm_medium=cpc&amp;utm_campaign=DebtReductionInc&amp;utm_content=Get%20Out%20Of%20Debt&amp;keyword=Get%20Out%20Of%20Debt&amp;OVRAW=how%20to%20get%20debt%20free&amp;OVKEY=how%20to%20get%20debt%20free&amp;OVMTC=standard&amp;OVADID=42233513022&amp;OVKWID=207713140522"/>
  </r>
  <r>
    <x v="1"/>
    <x v="1394"/>
    <s v="Essa"/>
    <s v="essageffen@aol.com"/>
    <s v="MIL5TCO-hU2_gZ0zLrUZeQ"/>
    <s v="Contacted - Doesn't Qualify"/>
    <x v="8"/>
    <x v="0"/>
    <x v="0"/>
    <x v="5"/>
    <n v="4"/>
    <s v="Debt Settlement1 Master"/>
    <s v="NY"/>
    <x v="9"/>
    <m/>
    <x v="0"/>
    <s v="searchportal.information.com"/>
    <x v="16"/>
    <x v="83"/>
    <x v="18"/>
    <m/>
    <s v="http://searchportal.information.com/"/>
    <s v="epl=03240095VGsLXARRBwBQBkQHVwgHWg9aB1oGCFoYBE9FWUFZVAtBGgFXVENUWw5vEAZeABRWEwlAQxAIBlNUAQQJAAQGVhNbEFFeOkFVD1tfRVYKEmwDWAlUCFBTXEdQW0xKW0EcCARMCgtTAAFHXxIXBQoIFQBBElgXUEQVPlpFTFFbXzpcUF8PC1MBBVQFU1ceFQlDFFoCUhEIWAcHE15PZ0ZQC14JUx5KAFJGAlg9E1cWW0MORBNbAkd"/>
    <s v="http://www.debtreductioninc.com/index8.html"/>
    <s v="utm_source=google&amp;utm_medium=CPC&amp;utm_content=Lower_Payments&amp;utm_campaign=Debt_General_-_SN&amp;utm_term=Credit%20card%20payments&amp;keyword=credit_card_payments"/>
  </r>
  <r>
    <x v="0"/>
    <x v="1395"/>
    <s v="brendan"/>
    <s v="richardordick2003@yahoo.com"/>
    <s v="B78996A3-7EEA-45CF-AD7B-E1ADD50949E4"/>
    <m/>
    <x v="2"/>
    <x v="0"/>
    <x v="0"/>
    <x v="0"/>
    <s v="NULL"/>
    <s v="Debt Settlement1 Master"/>
    <s v="AZ"/>
    <x v="4"/>
    <m/>
    <x v="2"/>
    <s v="search.yahoo.com"/>
    <x v="2"/>
    <x v="11"/>
    <x v="1"/>
    <s v="how to get out of debt quickly"/>
    <s v="http://search.yahoo.com/search"/>
    <s v="ei=UTF-8&amp;fr=yfp-t-501&amp;p=how to get out of debt quickly&amp;rs=0&amp;fr2=rs-bottom"/>
    <s v="http://www.debtreductioninc.com/index8.html"/>
    <s v="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"/>
  </r>
  <r>
    <x v="1"/>
    <x v="1396"/>
    <s v="Abby"/>
    <s v="sugapye_914@yahoo.com"/>
    <s v="ANvOrjfOHkWVjttCNRYclQ"/>
    <s v="Unable to contact - Bad Contact Information"/>
    <x v="8"/>
    <x v="0"/>
    <x v="0"/>
    <x v="2"/>
    <n v="2"/>
    <s v="Debt Settlement1 Master"/>
    <s v="FL"/>
    <x v="9"/>
    <m/>
    <x v="0"/>
    <s v="www.google.com"/>
    <x v="7"/>
    <x v="2"/>
    <x v="93"/>
    <s v="lower monthly bills"/>
    <s v="http://www.google.com/search"/>
    <s v="q=lower monthly bills&amp;ie=utf-8&amp;oe=utf-8&amp;aq=t&amp;rls=org.mozilla:en-US:official&amp;client=firefox-a"/>
    <s v="http://www.debtreductioninc.com/index8.html"/>
    <s v="utm_source=google&amp;utm_medium=CPC&amp;utm_content=Lower%20Payments&amp;utm_campaign=Debt%20General&amp;utm_term=Lower%20monthly%20bills&amp;keyword=How%20Can%20I%20Consolidate%20My%20Debt"/>
  </r>
  <r>
    <x v="0"/>
    <x v="1397"/>
    <s v="allen"/>
    <s v="drivetoplatinum@yahoo.com"/>
    <s v="D5F523E9-C2A0-4500-B0E6-45842776097D"/>
    <m/>
    <x v="0"/>
    <x v="0"/>
    <x v="0"/>
    <x v="0"/>
    <s v="NULL"/>
    <s v="creditsolutions-branded-shortform"/>
    <s v="TX"/>
    <x v="0"/>
    <m/>
    <x v="0"/>
    <s v="ezinearticles.com"/>
    <x v="2"/>
    <x v="5"/>
    <x v="1"/>
    <m/>
    <s v="http://ezinearticles.com/"/>
    <s v="Who-You-Pay-And-How-Much-You-Owe-For-Student-Loans&amp;id=686311"/>
    <s v="http://www.debtreductioninc.com/index8.html"/>
    <s v="utm_source=Google&amp;utm_medium=cpc&amp;utm_campaign=DebtReductionInc&amp;utm_content=Student%20Debt&amp;keyword=Defaulted%20Student%20Loan%20Solutions"/>
  </r>
  <r>
    <x v="1"/>
    <x v="1398"/>
    <s v="Diane"/>
    <s v="deebob88@earthlink.net"/>
    <s v="6MT-9RhAIUSw7UwvgqC5GQ"/>
    <s v="Unable to contact - Bad Contact Information"/>
    <x v="8"/>
    <x v="0"/>
    <x v="0"/>
    <x v="0"/>
    <n v="3"/>
    <s v="Debt Settlement1 Master"/>
    <s v="NY"/>
    <x v="9"/>
    <m/>
    <x v="0"/>
    <s v="search.earthlink.net"/>
    <x v="0"/>
    <x v="0"/>
    <x v="196"/>
    <s v="debt cures they dont want you to know about"/>
    <s v="http://search.earthlink.net/search"/>
    <s v="q=debt cures they dont want you to know about&amp;area=earthlink-ws&amp;channel=nonregistered&amp;abtcgid=87&amp;abtli=0"/>
    <s v="http://www.debtreductioninc.com/index8.html"/>
    <s v="utm_source=google&amp;utm_medium=CPC&amp;utm_content=Holding%20Tank%20-%20Debt&amp;utm_campaign=Debt%20Holding%20Tank&amp;utm_term=Debt%20cures%20they%20dont%20want%20you%20to%20know%20about&amp;keyword=How%20Can%20I%20Consolidate%20My%20Debt"/>
  </r>
  <r>
    <x v="0"/>
    <x v="1399"/>
    <s v="JAIME"/>
    <s v="macknz04@aol.com"/>
    <s v="0BE33737-0BE8-4522-8D3E-6F32477E0EBB"/>
    <m/>
    <x v="0"/>
    <x v="0"/>
    <x v="0"/>
    <x v="0"/>
    <s v="NULL"/>
    <s v="creditsolutions-branded-shortform"/>
    <s v="IL"/>
    <x v="6"/>
    <m/>
    <x v="0"/>
    <s v="www.google.com"/>
    <x v="7"/>
    <x v="11"/>
    <x v="70"/>
    <s v="help me get rid of my debts"/>
    <s v="http://www.google.com/hws/search"/>
    <s v="q=help me get rid of my debts&amp;client=dell-usuk&amp;channel=us-psp&amp;safe=high&amp;adsafe=high&amp;hl=en&amp;ie=UTF-8&amp;oe=UTF-8&amp;start=10&amp;br="/>
    <s v="http://www.debtreductioninc.com/index8.html"/>
    <s v="utm_source=google&amp;utm_medium=CPC&amp;utm_content=Get%20Out%20Of%20Debt&amp;utm_campaign=Debt%20General&amp;utm_term=Get%20rid%20of%20debt&amp;keyword=How%20Can%20I%20Consolidate%20My%20Debt"/>
  </r>
  <r>
    <x v="0"/>
    <x v="1400"/>
    <s v="Kelly"/>
    <s v="mklisiscki@gmail.com"/>
    <s v="5EBDB69E-9BCB-4EB7-AE6D-A09495E61EFC"/>
    <m/>
    <x v="2"/>
    <x v="0"/>
    <x v="0"/>
    <x v="0"/>
    <s v="NULL"/>
    <s v="Debt Settlement1 Master"/>
    <s v="NE"/>
    <x v="0"/>
    <m/>
    <x v="0"/>
    <s v="ezinearticles.com"/>
    <x v="5"/>
    <x v="27"/>
    <x v="4"/>
    <m/>
    <s v="http://ezinearticles.com/"/>
    <s v="I-Cant-Pay-My-Credit-Cards---Whats-Going-to-Happen-to-Me"/>
    <s v="http://www.debtreductioninc.com/index8.html"/>
    <s v="utm_source=google&amp;utm_medium=CPC&amp;utm_content=How&amp;utm_campaign=Debt%20Volume&amp;utm_term=debt&amp;keyword=All%20New%202009%20Debt%20Reduction%20Program"/>
  </r>
  <r>
    <x v="0"/>
    <x v="1401"/>
    <s v="Ted"/>
    <s v="gxa911@yahoo.com"/>
    <s v="71A52A69-29F0-47E2-99EF-796A3FD2B740"/>
    <m/>
    <x v="1"/>
    <x v="0"/>
    <x v="0"/>
    <x v="0"/>
    <s v="NULL"/>
    <s v="Debt Settlement1 Master"/>
    <s v="MD"/>
    <x v="0"/>
    <m/>
    <x v="0"/>
    <s v="www.buzzle.com"/>
    <x v="2"/>
    <x v="5"/>
    <x v="1"/>
    <m/>
    <s v="http://www.buzzle.com/articles/student-loans-repay-refinance-or-reach-a-settlement-and-save-thousand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402"/>
    <s v="lonnie"/>
    <s v="lonniecrist@hotmail.com"/>
    <s v="7F14449C-223A-435B-AF86-667E7D8F8CBA"/>
    <m/>
    <x v="8"/>
    <x v="0"/>
    <x v="0"/>
    <x v="3"/>
    <n v="3"/>
    <s v="Debt Settlement1 Master"/>
    <s v="TX"/>
    <x v="7"/>
    <m/>
    <x v="0"/>
    <s v="www.google.com"/>
    <x v="5"/>
    <x v="9"/>
    <x v="4"/>
    <s v="legally wipe your debt as seen on msnbc"/>
    <s v="http://www.google.com/search"/>
    <s v="hl=en&amp;source=hp&amp;fkt=2524&amp;fsdt=12468&amp;q=legally wipe your debt as seen on msnbc&amp;rlz=1R2GGLL_en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2"/>
    <x v="1403"/>
    <s v="Catherine"/>
    <s v="registerednut089@yahoo.com"/>
    <s v="rXew6A2pfUeyEE2zS7Zc_w"/>
    <s v="Closed"/>
    <x v="9"/>
    <x v="0"/>
    <x v="0"/>
    <x v="0"/>
    <s v="NULL"/>
    <s v="creditsolutions-branded-shortform"/>
    <s v="VA"/>
    <x v="0"/>
    <m/>
    <x v="0"/>
    <s v="googleads.g.doubleclick.net"/>
    <x v="2"/>
    <x v="16"/>
    <x v="1"/>
    <m/>
    <s v="http://googleads.g.doubleclick.net/pagead/ads"/>
    <s v="client=ca-pub-6628735381541034&amp;dt=1239201205854&amp;lmt=1236200290&amp;output=html&amp;slotname=7160043013&amp;correlator=1239201205854&amp;url=http%3A%2F%2Fwww.complaints.com%2FClient-Services-Inc-140644%2FClient-Services-Inc-140644.html&amp;ref=http%3A%2F%2Fwww.google.com%2Fse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1404"/>
    <s v="Marye"/>
    <s v="4colintern@gmail.com"/>
    <s v="C87E5C99-68F8-4C78-A9C7-B02C9A1B4219"/>
    <m/>
    <x v="2"/>
    <x v="0"/>
    <x v="0"/>
    <x v="2"/>
    <n v="4"/>
    <s v="Debt Settlement1 Master"/>
    <s v="MD"/>
    <x v="0"/>
    <m/>
    <x v="2"/>
    <s v="answers.yahoo.com"/>
    <x v="2"/>
    <x v="35"/>
    <x v="1"/>
    <s v="how to file chapter 7 inexpensively"/>
    <s v="http://answers.yahoo.com/search/search_result;_ylt=AvVBf_Spc2eYXhJNA2OM1iTpy6IX;_ylv=3"/>
    <s v="p=how to file chapter 7 inexpensively"/>
    <s v="http://www.debtreductioninc.com/index8.html"/>
    <s v="utm_source=yahoo&amp;utm_medium=cpc&amp;utm_campaign=DebtReductionInc&amp;utm_content=Chapter%207%20Bankruptcy&amp;keyword=Avoid%20Filing%20Chapter%207%20Bankruptcy&amp;OVRAW=how%20to%20file%20chapter%207%20inexpensively&amp;OVKEY=file%20chapter%207&amp;OVMTC=advanced&amp;OVADID=4223337"/>
  </r>
  <r>
    <x v="1"/>
    <x v="1405"/>
    <s v="Jeannie"/>
    <s v="jwoolf@gt.rr.com"/>
    <s v="_k9ff-j13EuVlUm6CzuHwA"/>
    <s v="Contacted - Invalid Profile"/>
    <x v="7"/>
    <x v="0"/>
    <x v="0"/>
    <x v="0"/>
    <s v="NULL"/>
    <s v="Debt Settlement1 Master"/>
    <s v="TX"/>
    <x v="2"/>
    <m/>
    <x v="0"/>
    <s v="www.google.com"/>
    <x v="0"/>
    <x v="0"/>
    <x v="44"/>
    <s v="Consumer Debt Initiative, Washington, DC"/>
    <s v="http://www.google.com/search"/>
    <s v="sourceid=navclient&amp;ie=UTF-8&amp;rlz=1T4GPEA_enUS289US289&amp;q=Consumer Debt Initiative%2c Washington%2c DC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1406"/>
    <s v="Mark"/>
    <s v="MarcosAurelius333@yahoo.com"/>
    <s v="1D341A59-4287-45C5-9C4C-EFB583AC6FE7"/>
    <m/>
    <x v="5"/>
    <x v="0"/>
    <x v="0"/>
    <x v="0"/>
    <s v="NULL"/>
    <s v="Debt Settlement1 Master"/>
    <s v="TX"/>
    <x v="2"/>
    <m/>
    <x v="0"/>
    <s v="www.ask.com"/>
    <x v="7"/>
    <x v="15"/>
    <x v="10"/>
    <s v="if I am in default of my student loans what can I do"/>
    <s v="http://www.ask.com/web"/>
    <s v="q=if I am in default of my student loans what can I do&amp;search=&amp;qsrc=0&amp;o=0&amp;l=dir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1407"/>
    <s v="Sidney"/>
    <s v="shantail.miller@lrsd.org"/>
    <s v="2EAB6681-124B-4448-98D5-66B628781F90"/>
    <m/>
    <x v="0"/>
    <x v="0"/>
    <x v="0"/>
    <x v="1"/>
    <n v="4"/>
    <s v="creditsolutions-branded-shortform"/>
    <s v="AR"/>
    <x v="3"/>
    <m/>
    <x v="0"/>
    <s v="googleads.g.doubleclick.net"/>
    <x v="2"/>
    <x v="5"/>
    <x v="1"/>
    <m/>
    <s v="http://googleads.g.doubleclick.net/pagead/ads"/>
    <s v="client=ca-pub-0174696702846016&amp;dt=1248736633412&amp;lmt=1248736633&amp;output=html&amp;slotname=4619719250&amp;correlator=1248736633412&amp;url=http%3A%2F%2Fwww.bankrate.com%2Fbrm%2Fnews%2Fadvice%2F20030318a1.asp&amp;ref=http%3A%2F%2Fwww.google.com%2Fsearch%3Fhl%3Den%26q%3Dstude"/>
    <s v="http://www.debtreductioninc.com/index12.html"/>
    <s v="utm_source=Google&amp;utm_medium=cpc&amp;utm_campaign=DebtReductionInc&amp;utm_content=Student%20Debt&amp;keyword=Defaulted%20Student%20Loan%20Solutions"/>
  </r>
  <r>
    <x v="0"/>
    <x v="1408"/>
    <s v="mark"/>
    <s v="mark.davis7@yahoo.com"/>
    <s v="789C180E-D721-44AD-952D-62EC91FD02E2"/>
    <m/>
    <x v="3"/>
    <x v="0"/>
    <x v="0"/>
    <x v="0"/>
    <s v="NULL"/>
    <s v="Debt Settlement1 Master"/>
    <s v="FL"/>
    <x v="2"/>
    <m/>
    <x v="2"/>
    <s v="search.yahoo.com"/>
    <x v="2"/>
    <x v="23"/>
    <x v="1"/>
    <s v="pay off student loans"/>
    <s v="http://search.yahoo.com/search"/>
    <s v="p=pay off student loans&amp;ei=UTF-8&amp;fr=yfp-t-501-s&amp;xargs=12KPjg1ihSroGmmvmnEOOIMLrcmUsOkZ7Fo5h7DOV5CtdY6hNdE%2DIfXpP0xZg6WO8T7xvSy7HBreVFdJGu277WVk0qfeO%5FL%2Dv8yY7Cj9pjbdqbUdLvt4B9lf%5Fq6o5vDE8%2E&amp;pstart=7&amp;b=161"/>
    <s v="http://www.debtreductioninc.com/index8.html"/>
    <s v="utm_source=yahoo&amp;utm_medium=cpc&amp;utm_campaign=DebtReductionInc&amp;utm_content=Student%20Debt%20-%20high%20volume&amp;keyword=Student%20Loan%20Consolidation&amp;OVRAW=pay%20off%20student%20loans&amp;OVKEY=student%20loan%20debt&amp;OVMTC=advanced&amp;OVADID=42233253022&amp;OVKWID=2077"/>
  </r>
  <r>
    <x v="0"/>
    <x v="1409"/>
    <s v="Joan"/>
    <s v="jkculhane@sbcglobal.net"/>
    <s v="68DF1481-A82C-4125-B46A-D1B169B01465"/>
    <m/>
    <x v="0"/>
    <x v="0"/>
    <x v="0"/>
    <x v="1"/>
    <n v="5"/>
    <s v="creditsolutions-branded-shortform"/>
    <s v="MI"/>
    <x v="4"/>
    <m/>
    <x v="0"/>
    <s v="googleads.g.doubleclick.net"/>
    <x v="2"/>
    <x v="4"/>
    <x v="1"/>
    <m/>
    <s v="http://googleads.g.doubleclick.net/pagead/ads"/>
    <s v="client=ca-pub-6958755572607374&amp;dt=1250339449629&amp;lmt=1250339448&amp;alternate_ad_url=http%3A%2F%2Fhubpages.com%2Fgoogle_adsense_script.html&amp;output=html&amp;format=728x90_as&amp;correlator=1250339449631&amp;channel=4455870224%2B9133651905%2B8421848098%2B5602380156%2B810217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410"/>
    <s v="Evelyn"/>
    <s v="EJensen105@yahoo.com"/>
    <e v="#NAME?"/>
    <s v="Unable to contact - Bad Contact Information"/>
    <x v="8"/>
    <x v="0"/>
    <x v="0"/>
    <x v="0"/>
    <s v="NULL"/>
    <s v="Debt Settlement1 Master"/>
    <s v="IL"/>
    <x v="9"/>
    <m/>
    <x v="2"/>
    <s v="search.yahoo.com"/>
    <x v="11"/>
    <x v="84"/>
    <x v="1"/>
    <s v="pay off debt"/>
    <s v="http://search.yahoo.com/search"/>
    <s v="p=pay off debt&amp;fr=yfp-t-501&amp;toggle=1&amp;cop=mss&amp;ei=UTF-8"/>
    <s v="http://www.debtreductioninc.com/index8.html"/>
    <s v="utm_source=yahoo&amp;utm_medium=cpc&amp;utm_campaign=DebtReductionInc%20-%20YSM%20Restructure%20(05/29/09)&amp;utm_content=General%20Debt%20(LV)&amp;keyword=Pay%20Off%20Debt&amp;OVRAW=pay%20off%20debt&amp;OVKEY=pay%20off%20debt&amp;OVMTC=standard&amp;OVADID=45758733522&amp;OVKWID=2281485540"/>
  </r>
  <r>
    <x v="0"/>
    <x v="1411"/>
    <s v="JASON"/>
    <s v="JCOXFAMILY@YAHOO.COM"/>
    <s v="39552CEB-A5EA-4A8D-8FBC-11BD2379093B"/>
    <m/>
    <x v="8"/>
    <x v="0"/>
    <x v="0"/>
    <x v="3"/>
    <n v="5"/>
    <s v="Debt Settlement1 Master"/>
    <s v="AR"/>
    <x v="1"/>
    <m/>
    <x v="2"/>
    <s v="search.yahoo.com"/>
    <x v="2"/>
    <x v="35"/>
    <x v="1"/>
    <s v="NOT SURE IF i SHOULD FILE CHAPTER 7"/>
    <s v="http://search.yahoo.com/search"/>
    <s v="p=NOT SURE IF i SHOULD FILE CHAPTER 7&amp;fr=yfp-t-501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NOT%20SURE%20IF%20i%20SHOULD%20FILE%20CHAPTER%207&amp;OVKEY=file%20chapter%207&amp;OVMTC=advanced&amp;OVADID=422"/>
  </r>
  <r>
    <x v="2"/>
    <x v="1412"/>
    <s v="Sheila"/>
    <s v="sdhopson@sbcglobal.net"/>
    <s v="tWL4lsQNkk_Kvb1KLdK-6A"/>
    <s v="EP Confirmed"/>
    <x v="2"/>
    <x v="0"/>
    <x v="0"/>
    <x v="1"/>
    <n v="5"/>
    <s v="Debt Settlement1 Master"/>
    <s v="AR"/>
    <x v="9"/>
    <m/>
    <x v="2"/>
    <s v="search.yahoo.com"/>
    <x v="2"/>
    <x v="26"/>
    <x v="1"/>
    <s v="debt consolidation"/>
    <s v="http://search.yahoo.com/search"/>
    <s v="resultPage=10&amp;spage=search%2Fypresults.htm&amp;searchtype=yp&amp;source=APYHPYPS&amp;where=Location&amp;csz=Location&amp;ei=UTF-8&amp;p=debt consolidation&amp;fr=ush-mail&amp;string=debt consolidation&amp;string=Location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1413"/>
    <s v="Aretha"/>
    <s v="aretha.i.fairley@amedd.army.mil"/>
    <s v="3DEF81A9-772D-4721-AED1-25304F8D2F21"/>
    <m/>
    <x v="3"/>
    <x v="0"/>
    <x v="0"/>
    <x v="0"/>
    <s v="NULL"/>
    <s v="Debt Settlement1 Master"/>
    <s v="OK"/>
    <x v="2"/>
    <m/>
    <x v="2"/>
    <s v="search.yahoo.com"/>
    <x v="2"/>
    <x v="7"/>
    <x v="1"/>
    <s v="military consolidation loans"/>
    <s v="http://search.yahoo.com/search"/>
    <s v="ei=utf-8&amp;fr=slv8-reg&amp;p=military%20consolidation%20loans&amp;type="/>
    <s v="http://www.debtreductioninc.com/index8.html"/>
    <s v="utm_source=yahoo&amp;utm_medium=cpc&amp;utm_campaign=DebtReductionInc&amp;utm_content=Debt%20Consolidation&amp;keyword=Military%20Debt%20Consolidation&amp;OVRAW=military%20consolidation%20loans&amp;OVKEY=military%20debt%20consolidation&amp;OVMTC=advanced&amp;OVADID=41951387022&amp;OVKWID=20"/>
  </r>
  <r>
    <x v="1"/>
    <x v="1414"/>
    <s v="Ka"/>
    <s v="kahawj@hotmail.com"/>
    <s v="wSN6_bMSykmr70LuXIqskg"/>
    <s v="Contacted - Doesn't Qualify"/>
    <x v="10"/>
    <x v="0"/>
    <x v="0"/>
    <x v="1"/>
    <n v="5"/>
    <s v="Debt Settlement1 Master"/>
    <s v="OK"/>
    <x v="9"/>
    <m/>
    <x v="2"/>
    <s v="search.yahoo.com"/>
    <x v="2"/>
    <x v="7"/>
    <x v="1"/>
    <s v="government consolidate debt"/>
    <s v="http://search.yahoo.com/search;_ylt=A0geut_f9adK78MA0VlXNyoA"/>
    <s v="p=government consolidate debt&amp;fr=slv8-tyc8&amp;fr2=sb-bot"/>
    <s v="http://www.debtreductioninc.com/index8.html"/>
    <s v="utm_source=yahoo&amp;utm_medium=cpc&amp;utm_campaign=DebtReductionInc&amp;utm_content=Debt%20Consolidation&amp;keyword=Government%20Debt%20Consolidation&amp;OVRAW=government%20consolidate%20debt&amp;OVKEY=government%20debt%20consolidation&amp;OVMTC=advanced&amp;OVADID=42233534522&amp;OVKWID"/>
  </r>
  <r>
    <x v="0"/>
    <x v="1415"/>
    <s v="roald"/>
    <s v="roaldg@msn.com"/>
    <s v="D65BB8C3-9E94-47D1-8C02-680A259C1C30"/>
    <m/>
    <x v="4"/>
    <x v="0"/>
    <x v="0"/>
    <x v="0"/>
    <s v="NULL"/>
    <s v="Debt Settlement1 Master"/>
    <s v="TX"/>
    <x v="6"/>
    <m/>
    <x v="0"/>
    <s v="www.studentloanhelper.com"/>
    <x v="7"/>
    <x v="5"/>
    <x v="9"/>
    <m/>
    <s v="http://www.studentloanhelper.com/good/help/paying/student/student_loan_in_default.htm"/>
    <s v="t=QhAZczwyCeAKEwiL7bzf8puaAhUZXGoKHXkopBcQAhgBIA0wi_CgAzgVUIvwoANQy7qLD1DirK8PULvcthBQw7e1EQ&amp;slt=8&amp;slr=14&amp;lpt=2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416"/>
    <s v="Jennifer"/>
    <s v="queens7673@sbcglobal.net"/>
    <s v="802F4855-5EF7-4B62-B39E-20C9BA0478E1"/>
    <m/>
    <x v="4"/>
    <x v="0"/>
    <x v="0"/>
    <x v="0"/>
    <s v="NULL"/>
    <s v="Debt Settlement1 Master"/>
    <s v="TX"/>
    <x v="2"/>
    <m/>
    <x v="2"/>
    <s v="search.yahoo.com"/>
    <x v="6"/>
    <x v="49"/>
    <x v="1"/>
    <s v="how to file for bankrupcy in texas"/>
    <s v="http://search.yahoo.com/search"/>
    <s v="p=how to file for bankrupcy in texas&amp;ei=UTF-8&amp;fr=moz2-ytff-fp"/>
    <s v="http://www.debtreductioninc.com/index8.html"/>
    <s v="utm_source=yahoo&amp;utm_medium=cpc&amp;utm_campaign=state&amp;utm_content=File%20Bankruptcy&amp;keyword=Avoid%20File%20Bankruptcy%20In%20Texas&amp;OVRAW=how%20to%20file%20for%20bankrupcy%20in%20texas&amp;OVKEY=how%20to%20file%20for%20bankruptcy%20in%20texas&amp;OVMTC=standard&amp;OVADI"/>
  </r>
  <r>
    <x v="0"/>
    <x v="1417"/>
    <s v="roberto"/>
    <s v="laura.ov75@sbcglobal.net"/>
    <s v="DD6D5A1C-B4E4-47D8-A4EB-3F8AEC19D12D"/>
    <m/>
    <x v="2"/>
    <x v="0"/>
    <x v="0"/>
    <x v="0"/>
    <s v="NULL"/>
    <s v="Debt Settlement1 Master"/>
    <s v="TX"/>
    <x v="6"/>
    <m/>
    <x v="0"/>
    <s v="www.orchandbank.com"/>
    <x v="7"/>
    <x v="2"/>
    <x v="18"/>
    <m/>
    <s v="http://www.orchandbank.com/serve.php"/>
    <s v="lg=en&amp;dn=orchandbank.com&amp;ps=e468b4b6a1dc2b7eca6b9b871d23bcb2&amp;tk=mXgJPwNDO_8KEwjrrInU5rWaAhUPTOcKHVFBKLoYACAAMMu6iw84DVDLuosPUJ_Kiw9QsfmYD1CF76gQULzcthBQkq2KyAE&amp;le=2009051123000039652&amp;aq=orchard credit card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418"/>
    <s v="Salamar"/>
    <s v="slcox5s@yahoo.com"/>
    <s v="B56C95D7-AF4E-428A-B347-11F59B13C76B"/>
    <m/>
    <x v="0"/>
    <x v="0"/>
    <x v="0"/>
    <x v="0"/>
    <s v="NULL"/>
    <s v="creditsolutions-branded-shortform"/>
    <s v="MO"/>
    <x v="4"/>
    <m/>
    <x v="2"/>
    <s v="search.yahoo.com"/>
    <x v="2"/>
    <x v="7"/>
    <x v="1"/>
    <s v="us government debt help"/>
    <s v="http://search.yahoo.com/search;_ylt=A0geu87a.DpKOwUB1xVXNyoA"/>
    <s v="fr2=sg-gac&amp;sado=1&amp;p=us%20government%20debt%20help&amp;fr=yfp-t-501&amp;pqstr=government%20debt%20help&amp;gprid=lLUKGtmRSy.BmbPX42IsiA&amp;sac=1&amp;sao=0"/>
    <s v="http://www.debtreductioninc.com/index8.html"/>
    <s v="utm_source=yahoo&amp;utm_medium=cpc&amp;utm_campaign=DebtReductionInc&amp;utm_content=Debt%20Consolidation&amp;keyword=Government%20Debt%20Consolidation&amp;OVRAW=us%20government%20debt%20help&amp;OVKEY=debt%20consolidation%20government&amp;OVMTC=advanced&amp;OVADID=41951255522&amp;OVKWID=2"/>
  </r>
  <r>
    <x v="0"/>
    <x v="1419"/>
    <s v="Holly"/>
    <s v="mrskammy_07@yahoo.com"/>
    <s v="9B3076C2-2A1B-4D0C-B111-1787498850D3"/>
    <m/>
    <x v="2"/>
    <x v="0"/>
    <x v="0"/>
    <x v="0"/>
    <s v="NULL"/>
    <s v="Debt Settlement1 Master"/>
    <s v="TX"/>
    <x v="2"/>
    <m/>
    <x v="2"/>
    <s v="search.yahoo.com"/>
    <x v="2"/>
    <x v="2"/>
    <x v="1"/>
    <s v="ways to lower your car payment"/>
    <s v="http://search.yahoo.com/search"/>
    <s v="p=ways to lower your car payment&amp;fr=fptb-yie7-s&amp;toggle=1&amp;cop=mss&amp;ei=UTF-8"/>
    <s v="http://www.debtreductioninc.com/index8.html"/>
    <s v="utm_source=yahoo&amp;utm_medium=cpc&amp;utm_campaign=DebtReductionInc&amp;utm_content=Lower%20Payments&amp;keyword=How%20To%20Lower%20Monthly%20Car%20Payments&amp;OVRAW=ways%20to%20lower%20your%20car%20payment&amp;OVKEY=to%20lower%20your%20monthly%20car%20payment&amp;OVMTC=advanced&amp;"/>
  </r>
  <r>
    <x v="2"/>
    <x v="264"/>
    <s v="Bertha"/>
    <s v="nana_bertha@yahoo.com"/>
    <s v="nr-o7KjtDUWeRPbERcjHrw"/>
    <s v="Closed"/>
    <x v="2"/>
    <x v="0"/>
    <x v="0"/>
    <x v="3"/>
    <n v="5"/>
    <s v="Debt Settlement1 Master"/>
    <s v="TX"/>
    <x v="4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0"/>
    <x v="1420"/>
    <s v="maria"/>
    <s v="calabacitas19@yahoo.com"/>
    <s v="AE684747-7CA8-498D-818D-505CF1FFCCF7"/>
    <m/>
    <x v="0"/>
    <x v="0"/>
    <x v="0"/>
    <x v="5"/>
    <n v="3"/>
    <s v="creditsolutions-branded-shortform"/>
    <s v="TX"/>
    <x v="2"/>
    <m/>
    <x v="2"/>
    <s v="search.yahoo.com"/>
    <x v="2"/>
    <x v="2"/>
    <x v="1"/>
    <s v="how to lower your mortgage payments"/>
    <s v="http://search.yahoo.com/search"/>
    <s v="p=how to lower your mortgage payments&amp;fr=yfp-t-153&amp;toggle=1&amp;cop=mss&amp;ei=UTF-8"/>
    <s v="http://www.debtreductioninc.com/index8.html"/>
    <s v="utm_source=yahoo&amp;utm_medium=cpc&amp;utm_campaign=DebtReductionInc&amp;utm_content=Lower%20Payments&amp;keyword=How%20To%20Lower%20Mortgage%20Payments&amp;OVRAW=how%20to%20lower%20your%20mortgage%20payments&amp;OVKEY=how%20to%20lower%20your%20mortgage%20payment&amp;OVMTC=standard"/>
  </r>
  <r>
    <x v="0"/>
    <x v="1421"/>
    <s v="roy"/>
    <s v="ms.ulrich@sbcglobal.net"/>
    <s v="3BDBD93A-8431-41B0-8BCF-DE5998FC62F7"/>
    <m/>
    <x v="2"/>
    <x v="0"/>
    <x v="0"/>
    <x v="1"/>
    <n v="5"/>
    <s v="Debt Settlement1 Master"/>
    <s v="MO"/>
    <x v="0"/>
    <m/>
    <x v="0"/>
    <s v="search.cnn.com"/>
    <x v="7"/>
    <x v="11"/>
    <x v="197"/>
    <m/>
    <s v="http://search.cnn.com/search.jsp"/>
    <s v="query=get me out of debt&amp;type=web&amp;sortBy=date&amp;intl=false"/>
    <s v="http://www.debtreductioninc.com/index8.html"/>
    <s v="utm_source=google&amp;utm_medium=CPC&amp;utm_content=Get%20Out%20Of%20Debt&amp;utm_campaign=Debt%20General&amp;utm_term=Get%20me%20out%20of%20debt&amp;keyword=How%20Can%20I%20Consolidate%20My%20Debt"/>
  </r>
  <r>
    <x v="1"/>
    <x v="1422"/>
    <s v="Evelyn"/>
    <s v="dededavis53@yahoo.com"/>
    <s v="4dfcGNUeJkGbSgaJH4d8qg"/>
    <s v="Unable to contact - Bad Contact Information"/>
    <x v="5"/>
    <x v="0"/>
    <x v="0"/>
    <x v="0"/>
    <s v="NULL"/>
    <s v="Debt Settlement1 Master"/>
    <s v="MO"/>
    <x v="7"/>
    <m/>
    <x v="1"/>
    <s v="us.mg3.mail.yahoo.com"/>
    <x v="1"/>
    <x v="1"/>
    <x v="1"/>
    <m/>
    <s v="http://us.mg3.mail.yahoo.com/dc/launch"/>
    <s v=".gx=1&amp;.rand=65sn03oofgm8j"/>
    <s v="http://www.debtreductioninc.com/index8.html"/>
    <s v="utm_source=AdKnowledge&amp;utm_medium=CPC&amp;utm_content=Consolidate&amp;20Debt&amp;utm_campaign=Financial%20Services&amp;keyword=Debt%20Consolidation%20Experts"/>
  </r>
  <r>
    <x v="2"/>
    <x v="1423"/>
    <s v="Phuoc"/>
    <s v="rado_kc@yahoo.com"/>
    <s v="iW7WJct0bkq0UULp3dAnGQ"/>
    <s v="Closed"/>
    <x v="7"/>
    <x v="0"/>
    <x v="0"/>
    <x v="0"/>
    <s v="NULL"/>
    <s v="Debt Settlement1 Master"/>
    <s v="MO"/>
    <x v="2"/>
    <m/>
    <x v="1"/>
    <s v="us.mc823.mail.yahoo.com"/>
    <x v="1"/>
    <x v="1"/>
    <x v="1"/>
    <m/>
    <s v="http://us.mc823.mail.yahoo.com/mc/showMessage"/>
    <s v="fid=Inbox&amp;sort=date&amp;order=down&amp;startMid=0&amp;.rand=1690657065&amp;da=0&amp;midIndex=5&amp;mid=1_180839_AN9Vv9EAAGXvSdo5Kgjupy0i4CA&amp;prevMid=1_181397_AN1Vv9EAAIYPSdpFOAwSKGtpbuU&amp;nextMid=1_179348_AONVv9EAAXCmSdohVgQl8gBLmVA&amp;m=1_185463_AOBVv9EAAU0wSdp7iQP9L2UCD28,1_184842_A"/>
    <s v="http://www.debtreductioninc.com/index8.html"/>
    <s v="utm_source=AdKnowledge&amp;utm_medium=CPC&amp;utm_content=Consolidate&amp;20Debt&amp;utm_campaign=Financial%20Services&amp;keyword=Debt%20Consolidation%20Experts"/>
  </r>
  <r>
    <x v="2"/>
    <x v="1424"/>
    <s v="Patricia"/>
    <s v="oliver6116@sbcglobal.net"/>
    <s v="5DhNxI5CcEy_xEdjMIH2rA"/>
    <s v="EP Confirmed"/>
    <x v="2"/>
    <x v="0"/>
    <x v="0"/>
    <x v="0"/>
    <s v="NULL"/>
    <s v="Debt Settlement1 Master"/>
    <s v="TX"/>
    <x v="1"/>
    <m/>
    <x v="0"/>
    <s v="www.soyouwanna.com"/>
    <x v="2"/>
    <x v="5"/>
    <x v="1"/>
    <m/>
    <s v="http://www.soyouwanna.com/site/syws/loans/loansfull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425"/>
    <s v="Imogene"/>
    <s v="suzzecu@yahoo.com"/>
    <s v="8F5179A8-4771-4308-84F3-518D12D5B1EA"/>
    <m/>
    <x v="0"/>
    <x v="0"/>
    <x v="0"/>
    <x v="0"/>
    <s v="NULL"/>
    <s v="creditsolutions-branded-shortform"/>
    <s v="MO"/>
    <x v="6"/>
    <m/>
    <x v="0"/>
    <s v="googleads.g.doubleclick.net"/>
    <x v="2"/>
    <x v="4"/>
    <x v="1"/>
    <m/>
    <s v="http://googleads.g.doubleclick.net/pagead/ads"/>
    <s v="client=ca-pub-1924184521445182&amp;dt=1242739216365&amp;lmt=1242739216&amp;output=html&amp;slotname=6598926442&amp;correlator=1242739216365&amp;url=http%3A%2F%2Faspencreditcard.info%2F&amp;ref=http%3A%2F%2Fwww.google.com%2Fsearch%3Fsourceid%3Dnavclient%26ie%3DUTF-8%26rlz%3D1T4DKUS_e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722"/>
    <s v="Pam"/>
    <s v="pamg1155@gmail.com"/>
    <s v="B87RIkIq4Ems0iZWO9Okgw"/>
    <s v="Closed"/>
    <x v="6"/>
    <x v="0"/>
    <x v="0"/>
    <x v="1"/>
    <n v="5"/>
    <s v="Debt Settlement1 Master"/>
    <s v="TX"/>
    <x v="0"/>
    <m/>
    <x v="0"/>
    <s v="www.google.com"/>
    <x v="0"/>
    <x v="0"/>
    <x v="62"/>
    <s v="debt cures they don't want you to know about"/>
    <s v="http://www.google.com/search"/>
    <s v="hl=en&amp;q=debt cures they don%27t want you to know about&amp;aq=5&amp;oq=debt c&amp;aqi=g10"/>
    <s v="http://www.debtreductioninc.com/index8.html"/>
    <s v="utm_source=google&amp;utm_medium=CPC&amp;utm_content=Holding%20Tank%20-%20Debt&amp;utm_campaign=Debt%20Holding%20Tank&amp;utm_term=Debt%20cures%20they%20don%20t%20want%20you%20to%20know%20about&amp;keyword=2009%20Debt%20Cure%20Secrets"/>
  </r>
  <r>
    <x v="0"/>
    <x v="1426"/>
    <s v="IRMA"/>
    <s v="irmagp@inbox.com"/>
    <s v="B2D8A250-7C92-4D54-AA11-A443B42F30F7"/>
    <m/>
    <x v="0"/>
    <x v="0"/>
    <x v="0"/>
    <x v="1"/>
    <n v="5"/>
    <s v="creditsolutions-branded-shortform"/>
    <s v="TX"/>
    <x v="1"/>
    <m/>
    <x v="2"/>
    <s v="www.kevintradeau.com"/>
    <x v="2"/>
    <x v="2"/>
    <x v="1"/>
    <m/>
    <s v="http://www.kevintradeau.com/result.php"/>
    <s v="Keywords=HOW TO LOWER MORTGAGE PAYMENTS&amp;r=c%253Eb3W3bX61dnGl%255BXG2MnOwcR%253E%253E%2527tfbsdi%2560uzqf%253Etfbsdi%2527f%253Evt%253CVT%253C68%253C2%253C2%253C%253A244959%253Ctuzmf2%256068%252Fdtt%253C3%253Cjoufsdptnpt%2560bggjmjbuf%25606%2560e3s%2560efsq"/>
    <s v="http://www.debtreductioninc.com/index8.html"/>
    <s v="utm_source=yahoo&amp;utm_medium=cpc&amp;utm_campaign=DebtReductionInc&amp;utm_content=Lower%20Payments&amp;keyword=How%20To%20Lower%20Mortgage%20Payments&amp;OVRAW=how%20to%20lower%20mortgage%20payment&amp;OVKEY=how%20to%20lower%20mortgage%20payment&amp;OVMTC=standard&amp;OVADID=4223338"/>
  </r>
  <r>
    <x v="0"/>
    <x v="1427"/>
    <s v="MICHAEL"/>
    <s v="pruettmj@hotmail.com"/>
    <s v="8380B755-E3E8-41C8-8877-EF612584D2DD"/>
    <m/>
    <x v="8"/>
    <x v="0"/>
    <x v="0"/>
    <x v="1"/>
    <n v="5"/>
    <s v="Debt Settlement1 Master"/>
    <s v="TX"/>
    <x v="9"/>
    <m/>
    <x v="0"/>
    <s v="www.google.com"/>
    <x v="0"/>
    <x v="0"/>
    <x v="158"/>
    <s v="visa debt"/>
    <s v="http://www.google.com/search"/>
    <s v="q=visa debt&amp;rls=com.microsoft:en-us:IE-SearchBox&amp;ie=UTF-8&amp;oe=UTF-8&amp;sourceid=ie7&amp;rlz=1I7ADBF"/>
    <s v="http://www.debtreductioninc.com/index8.html"/>
    <s v="utm_source=google&amp;utm_medium=CPC&amp;utm_content=Holding%20Tank%20-%20Debt&amp;utm_campaign=Debt%20Holding%20Tank&amp;utm_term=Visa%20debt&amp;keyword=How%20Can%20I%20Consolidate%20My%20Debt"/>
  </r>
  <r>
    <x v="0"/>
    <x v="1428"/>
    <s v="william"/>
    <s v="saltytdawg1164@yahoo.com"/>
    <s v="A6DFEE4B-7A08-48F8-9154-CB418A0420D5"/>
    <m/>
    <x v="0"/>
    <x v="0"/>
    <x v="0"/>
    <x v="0"/>
    <n v="5"/>
    <s v="creditsolutions-branded-shortform"/>
    <s v="MO"/>
    <x v="0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1429"/>
    <s v="juan"/>
    <s v="juangarcia32003@yahoo.com"/>
    <s v="E61DA7A1-9DD6-4F09-8806-0D8D1849D331"/>
    <m/>
    <x v="0"/>
    <x v="0"/>
    <x v="0"/>
    <x v="1"/>
    <n v="5"/>
    <s v="creditsolutions-branded-shortform"/>
    <s v="TX"/>
    <x v="2"/>
    <m/>
    <x v="2"/>
    <s v="search.yahoo.com"/>
    <x v="2"/>
    <x v="26"/>
    <x v="1"/>
    <s v="credit dept"/>
    <s v="http://search.yahoo.com/search"/>
    <s v="p=credit dept&amp;fr=fp-yie8-101&amp;toggle=1&amp;cop=mss&amp;ei=UTF-8"/>
    <s v="http://www.debtreductioninc.com/index8.html"/>
    <s v="utm_source=yahoo&amp;utm_medium=cpc&amp;utm_campaign=DebtReductionInc&amp;utm_content=Credit%20Card%20Consolidation&amp;keyword=Credit%20Card%20Consolidation&amp;OVRAW=credit%20debt&amp;OVKEY=credit%20card%20consolidation&amp;OVMTC=advanced&amp;OVADID=41951287022&amp;OVKWID=207713091022"/>
  </r>
  <r>
    <x v="2"/>
    <x v="547"/>
    <s v="Jason"/>
    <s v="jasonturnage2@yahoo.com"/>
    <s v="6IFf-3nidEeugrqQxk6lrg"/>
    <s v="Closed"/>
    <x v="11"/>
    <x v="0"/>
    <x v="0"/>
    <x v="0"/>
    <s v="NULL"/>
    <s v="creditsolutions-branded-shortform"/>
    <s v="OK"/>
    <x v="8"/>
    <m/>
    <x v="2"/>
    <s v="search.yahoo.com"/>
    <x v="2"/>
    <x v="39"/>
    <x v="1"/>
    <s v="bankrupcy and income"/>
    <s v="http://search.yahoo.com/search"/>
    <s v="p=bankrupcy and income&amp;ei=utf-8&amp;fr=chr-yie8"/>
    <s v="http://www.debtreductioninc.com/index8.html"/>
    <s v="utm_source=yahoo&amp;utm_medium=cpc&amp;utm_campaign=DebtReductionInc&amp;utm_content=Chapter%2013%20Bankruptcy&amp;keyword=Avoid%20Filing%20Chapter%2013%20Bankruptcy&amp;OVRAW=bankruptcy%20and%20income&amp;OVKEY=chapter%2013%20bankruptcy%20and%20income&amp;OVMTC=advanced&amp;OVADID=422"/>
  </r>
  <r>
    <x v="0"/>
    <x v="1430"/>
    <s v="oralia   c"/>
    <s v="oralia.guadarrama@att.net"/>
    <s v="04E3A7A7-965D-4010-8C61-01BE942386BE"/>
    <m/>
    <x v="0"/>
    <x v="0"/>
    <x v="0"/>
    <x v="1"/>
    <n v="5"/>
    <s v="creditsolutions-branded-shortform"/>
    <s v="TX"/>
    <x v="9"/>
    <m/>
    <x v="1"/>
    <s v="us.mg201.mail.yahoo.com"/>
    <x v="1"/>
    <x v="1"/>
    <x v="1"/>
    <m/>
    <s v="http://us.mg201.mail.yahoo.com/dc/launch"/>
    <s v=".partner=sbc&amp;.gx=1&amp;.rand=205r1is8h5e1f"/>
    <s v="http://www.debtreductioninc.com/index8.html"/>
    <s v="utm_source=AdKnowledge&amp;utm_medium=CPC&amp;utm_content=Consolidate&amp;20Debt&amp;utm_campaign=Financial%20Services&amp;keyword=Debt%20Consolidation%20Experts"/>
  </r>
  <r>
    <x v="0"/>
    <x v="1431"/>
    <s v="Lindsay"/>
    <s v="lindsay_deann@yahoo.com"/>
    <s v="222A8129-E665-4AF9-837C-44380D07FAF4"/>
    <m/>
    <x v="6"/>
    <x v="0"/>
    <x v="0"/>
    <x v="0"/>
    <s v="NULL"/>
    <s v="Debt Settlement1 Master"/>
    <s v="OK"/>
    <x v="7"/>
    <m/>
    <x v="2"/>
    <s v="search.yahoo.com"/>
    <x v="2"/>
    <x v="11"/>
    <x v="1"/>
    <s v="get out of debt free"/>
    <s v="http://search.yahoo.com/search"/>
    <s v="p=get out of debt free&amp;fr=yfp-t-501-s&amp;toggle=1&amp;cop=mss&amp;ei=UTF-8"/>
    <s v="http://www.debtreductioninc.com/index8.html"/>
    <s v="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"/>
  </r>
  <r>
    <x v="0"/>
    <x v="1432"/>
    <s v="Amber"/>
    <s v="sterling8gnsherm@hotmail.com"/>
    <s v="5013EFA4-4194-4651-9AE7-3CBC624FC7E7"/>
    <m/>
    <x v="6"/>
    <x v="0"/>
    <x v="0"/>
    <x v="0"/>
    <s v="NULL"/>
    <s v="Debt Settlement1 Master"/>
    <s v="TX"/>
    <x v="4"/>
    <m/>
    <x v="3"/>
    <s v="www.abcjmp.com"/>
    <x v="17"/>
    <x v="9"/>
    <x v="1"/>
    <m/>
    <s v="http://www.abcjmp.com/jump2/"/>
    <s v="affiliate=parked&amp;subid=nosubid&amp;terms=debt%20reduction"/>
    <s v="http://www.debtreductioninc.com/index8.html"/>
    <s v="utm_source=Advertise.com&amp;utm_medium=cpc&amp;utm_campaign=Debt&amp;utm_content=debt&amp;keyword=2009%20Debt%20Relief%20Program&amp;code=sDRIadc1000000-05192009"/>
  </r>
  <r>
    <x v="1"/>
    <x v="1433"/>
    <s v="Joey"/>
    <s v="bestmanjj@hotmail.com"/>
    <s v="q3k5tneI-k_oCOqZfQOcrA"/>
    <s v="Unable to contact - Bad Contact Information"/>
    <x v="0"/>
    <x v="0"/>
    <x v="0"/>
    <x v="0"/>
    <n v="2"/>
    <s v="creditsolutions-branded-shortform"/>
    <s v="TX"/>
    <x v="9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0"/>
    <x v="1434"/>
    <s v="Keith"/>
    <s v="kwillz1985@att.net"/>
    <s v="559AEE5D-F88B-4CF5-9AAC-D62B0ECD5AA6"/>
    <m/>
    <x v="2"/>
    <x v="0"/>
    <x v="0"/>
    <x v="0"/>
    <s v="NULL"/>
    <s v="Debt Settlement1 Master"/>
    <s v="TX"/>
    <x v="9"/>
    <m/>
    <x v="0"/>
    <s v="www.google.com"/>
    <x v="0"/>
    <x v="0"/>
    <x v="198"/>
    <s v="loan debt"/>
    <s v="http://www.google.com/search"/>
    <s v="hl=en&amp;q=loan debt&amp;aq=f&amp;oq=&amp;aqi=g8"/>
    <s v="http://www.debtreductioninc.com/index8.html"/>
    <s v="utm_source=google&amp;utm_medium=CPC&amp;utm_content=Holding%20Tank%20-%20Debt&amp;utm_campaign=Debt%20Holding%20Tank&amp;utm_term=Loan%20debt&amp;keyword=How%20Can%20I%20Consolidate%20My%20Debt"/>
  </r>
  <r>
    <x v="0"/>
    <x v="1435"/>
    <s v="christina"/>
    <s v="christinajackson64@yahoo.com"/>
    <s v="8A583494-96D5-4D4C-A414-5F1416817B15"/>
    <m/>
    <x v="0"/>
    <x v="0"/>
    <x v="0"/>
    <x v="1"/>
    <n v="5"/>
    <s v="creditsolutions-branded-shortform"/>
    <s v="NY"/>
    <x v="4"/>
    <m/>
    <x v="0"/>
    <s v="googleads.g.doubleclick.net"/>
    <x v="2"/>
    <x v="4"/>
    <x v="1"/>
    <m/>
    <s v="http://googleads.g.doubleclick.net/pagead/ads"/>
    <s v="client=ca-pub-3089121361425291&amp;dt=1249776955140&amp;lmt=1247393876&amp;output=html&amp;slotname=6618657966&amp;correlator=1249776955140&amp;url=http%3A%2F%2Fwww.dinkytown.net%2Fjava%2FDebtRolldown.html&amp;ref=http%3A%2F%2Fwww.dinkytown.net%2F&amp;frm=0&amp;ga_vid=427871262.1249776955&amp;g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436"/>
    <s v="Cindy"/>
    <s v="gcauditing@aol.com"/>
    <s v="sO3mKhu7x0W_Zm3OoccAlg"/>
    <s v="Closed"/>
    <x v="8"/>
    <x v="0"/>
    <x v="0"/>
    <x v="0"/>
    <n v="5"/>
    <s v="Debt Settlement1 Master"/>
    <s v="CA"/>
    <x v="1"/>
    <m/>
    <x v="2"/>
    <s v="fultonweb.info"/>
    <x v="2"/>
    <x v="40"/>
    <x v="1"/>
    <m/>
    <s v="http://fultonweb.info/results/debt-reduction-calculator"/>
    <m/>
    <s v="http://www.debtreductioninc.com/index8.html"/>
    <s v="utm_source=yahoo&amp;utm_medium=cpc&amp;utm_campaign=DebtReductionInc&amp;utm_content=Debt%20Company&amp;keyword=Debt%20Management%20Companies&amp;OVRAW=Debt%20Reduction%20Calculator&amp;OVKEY=debt%20management%20company&amp;OVMTC=advanced&amp;OVADID=42233358522&amp;OVKWID=207713225022"/>
  </r>
  <r>
    <x v="1"/>
    <x v="1437"/>
    <s v="Malinda"/>
    <s v="malinda@barrongymnastics.com"/>
    <s v="YWId7R-c5U2CmsrSp8OzTA"/>
    <s v="Contacted - Doesn't Qualify"/>
    <x v="2"/>
    <x v="0"/>
    <x v="0"/>
    <x v="1"/>
    <n v="3"/>
    <s v="Debt Settlement1 Master"/>
    <s v="MO"/>
    <x v="7"/>
    <m/>
    <x v="2"/>
    <s v="studentdebtconsolidate.org"/>
    <x v="2"/>
    <x v="23"/>
    <x v="1"/>
    <m/>
    <s v="http://studentdebtconsolidate.org/result.php"/>
    <s v="Keywords=Loan%20Debt"/>
    <s v="http://www.debtreductioninc.com/index8.html"/>
    <s v="utm_source=yahoo&amp;utm_medium=cpc&amp;utm_campaign=DebtReductionInc&amp;utm_content=Student%20Debt%20-%20high%20volume&amp;keyword=Student%20Loan%20Consolidation&amp;OVRAW=loan%20debt&amp;OVKEY=student%20loan%20debt&amp;OVMTC=advanced&amp;OVADID=42233253022&amp;OVKWID=207721351522"/>
  </r>
  <r>
    <x v="1"/>
    <x v="1438"/>
    <s v="Hortentia"/>
    <s v="h2vet2@aol.com"/>
    <s v="KL046ZCqTUSwiosOroY6DQ"/>
    <s v="Contacted - Doesn't Qualify"/>
    <x v="2"/>
    <x v="0"/>
    <x v="0"/>
    <x v="1"/>
    <n v="5"/>
    <s v="Debt Settlement1 Master"/>
    <s v="AZ"/>
    <x v="3"/>
    <m/>
    <x v="2"/>
    <s v="www.toseeka.com"/>
    <x v="2"/>
    <x v="16"/>
    <x v="1"/>
    <s v="bill collector"/>
    <s v="http://www.toseeka.com/search.php"/>
    <s v="q=bill collector"/>
    <s v="http://www.debtreductioninc.com/index8.html"/>
    <s v="utm_source=yahoo&amp;utm_medium=cpc&amp;utm_campaign=DebtReductionInc&amp;utm_content=Stop%20Collections&amp;keyword=Get%20Bill%20Collectors%20To%20Stop&amp;OVRAW=bill%20collector&amp;OVKEY=stop%20bill%20collector&amp;OVMTC=advanced&amp;OVADID=42233307522&amp;OVKWID=207721340522"/>
  </r>
  <r>
    <x v="0"/>
    <x v="1439"/>
    <s v="dawn"/>
    <s v="ddsl@earthlink.net"/>
    <s v="C26C895C-B712-42EA-AA62-BC8FDF796329"/>
    <m/>
    <x v="1"/>
    <x v="0"/>
    <x v="0"/>
    <x v="0"/>
    <s v="NULL"/>
    <s v="Debt Settlement1 Master"/>
    <s v="CO"/>
    <x v="0"/>
    <m/>
    <x v="0"/>
    <s v="search.earthlink.net"/>
    <x v="0"/>
    <x v="0"/>
    <x v="199"/>
    <s v="paying off debt"/>
    <s v="http://search.earthlink.net/search"/>
    <s v="q=paying off debt&amp;start=10&amp;area=earthlink-ws-altsearchbox"/>
    <s v="http://www.debtreductioninc.com/index8.html"/>
    <s v="utm_source=google&amp;utm_medium=CPC&amp;utm_content=Holding%20Tank%20-%20Debt&amp;utm_campaign=Debt%20Holding%20Tank&amp;utm_term=Paying%20off%20debt&amp;keyword=How%20Can%20I%20Consolidate%20My%20Debt"/>
  </r>
  <r>
    <x v="0"/>
    <x v="1440"/>
    <s v="lucas"/>
    <s v="pruessing@msn.com"/>
    <s v="46FE094C-0ECC-40D0-A11F-CFDF4B70E7F1"/>
    <m/>
    <x v="0"/>
    <x v="0"/>
    <x v="0"/>
    <x v="0"/>
    <s v="NULL"/>
    <s v="creditsolutions-branded-shortform"/>
    <s v="CO"/>
    <x v="8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1"/>
    <x v="1441"/>
    <s v="Shannon"/>
    <s v="shayduncan@msn.com"/>
    <s v="7cokYzlKg0Cub3J1Jkh0jA"/>
    <s v="Contacted - Invalid Profile"/>
    <x v="9"/>
    <x v="0"/>
    <x v="0"/>
    <x v="0"/>
    <s v="NULL"/>
    <s v="creditsolutions-branded-shortform"/>
    <s v="NE"/>
    <x v="1"/>
    <m/>
    <x v="2"/>
    <s v="search.yahoo.com"/>
    <x v="6"/>
    <x v="14"/>
    <x v="1"/>
    <s v="nebraska bankruptcy"/>
    <s v="http://search.yahoo.com/search"/>
    <s v="p=nebraska bankruptcy&amp;fr=yfp-t-830&amp;toggle=1&amp;cop=mss&amp;ei=UTF-8"/>
    <s v="http://www.debtreductioninc.com/index8.html"/>
    <s v="utm_source=yahoo&amp;utm_medium=cpc&amp;utm_campaign=state&amp;utm_content=Bankruptcy%20And%20Chapter%207&amp;keyword=Avoid%20Chapter%207%20Bankruptcy%20In%20Nebraska&amp;OVRAW=nebraska%20bankruptcy&amp;OVKEY=nebraska%20chapter%207%20bankruptcy&amp;OVMTC=advanced&amp;OVADID=42233281022&amp;"/>
  </r>
  <r>
    <x v="0"/>
    <x v="1442"/>
    <s v="tami"/>
    <s v="hartsbt5@aol.com"/>
    <s v="56925E3B-D9B9-4D2F-9CBB-D60FBFFDE0E9"/>
    <m/>
    <x v="0"/>
    <x v="0"/>
    <x v="0"/>
    <x v="0"/>
    <s v="NULL"/>
    <s v="creditsolutions-branded-shortform"/>
    <s v="AZ"/>
    <x v="7"/>
    <m/>
    <x v="2"/>
    <s v="webhelp.qwest.net"/>
    <x v="2"/>
    <x v="12"/>
    <x v="1"/>
    <m/>
    <s v="http://webhelp.qwest.net/main"/>
    <s v="AddInType=Bdns&amp;Version=1.4.11&amp;FailureMode=4&amp;ParticipantID=iil7m3f3h23ub7r46n5xmju72a5h65bb&amp;ClientLocation=us&amp;Referer=&amp;FailedURI=http%3A%2F%2Fsearch.live.com%2Fresults.aspx%3Fq%3Dnon%2Bprofit%2Bdebt%2Bconsolutation%26src%3DIE-Address&amp;InterceptSource=2&amp;Sear"/>
    <s v="http://www.debtreductioninc.com/index8.html"/>
    <s v="utm_source=yahoo&amp;utm_medium=cpc&amp;utm_campaign=DebtReductionInc&amp;utm_content=General%20Debt&amp;keyword=Debt%20Solutions&amp;OVRAW=non%20profit%20debt%20consolutation&amp;OVKEY=non%20profit%20debt&amp;OVMTC=advanced&amp;OVADID=42233303522&amp;OVKWID=207713387522"/>
  </r>
  <r>
    <x v="2"/>
    <x v="584"/>
    <s v="Vuronda"/>
    <s v="www.mizvah@juno.com"/>
    <s v="4tGPQ5Osd0edVh5Jan8SDw"/>
    <s v="EP Sent"/>
    <x v="0"/>
    <x v="0"/>
    <x v="0"/>
    <x v="0"/>
    <s v="NULL"/>
    <s v="creditsolutions-branded-shortform"/>
    <s v="PA"/>
    <x v="4"/>
    <m/>
    <x v="2"/>
    <s v="search.yahoo.com"/>
    <x v="2"/>
    <x v="7"/>
    <x v="1"/>
    <s v="free debt consolidation agencies"/>
    <s v="http://search.yahoo.com/search"/>
    <s v="p=free debt consolidation agencies&amp;toggle=1&amp;cop=mss&amp;ei=UTF-8&amp;fr=yfp-t-833"/>
    <s v="http://www.debtreductioninc.com/index8.html"/>
    <s v="utm_source=yahoo&amp;utm_medium=cpc&amp;utm_campaign=DebtReductionInc&amp;utm_content=Debt%20Consolidation&amp;keyword=Debt%20Consolidation%20Agencies&amp;OVRAW=free%20debt%20consolidation%20agencies&amp;OVKEY=debt%20consolidation%20agency&amp;OVMTC=advanced&amp;OVADID=42233432022&amp;OVKWI"/>
  </r>
  <r>
    <x v="0"/>
    <x v="1443"/>
    <s v="LAURA"/>
    <s v="de.facto11@yahoo.com"/>
    <s v="9747301C-2B1F-4782-9482-FA203FDC3C9A"/>
    <m/>
    <x v="0"/>
    <x v="0"/>
    <x v="0"/>
    <x v="0"/>
    <s v="NULL"/>
    <s v="creditsolutions-branded-shortform"/>
    <s v="PA"/>
    <x v="2"/>
    <m/>
    <x v="0"/>
    <s v="ezinearticles.com"/>
    <x v="2"/>
    <x v="17"/>
    <x v="1"/>
    <m/>
    <s v="http://ezinearticles.com/"/>
    <s v="Resources-You-Will-Need-to-Negotiate-Down-Your-Own-Debt&amp;id=2466922"/>
    <s v="http://www.debtreductioninc.com/index8.html"/>
    <s v="utm_source=Google&amp;utm_medium=cpc&amp;utm_campaign=DebtReductionInc&amp;utm_content=Credit%20Card%20Debt&amp;keyword=Credit%20Card%20Debt%20Services"/>
  </r>
  <r>
    <x v="0"/>
    <x v="1444"/>
    <s v="Rebecca"/>
    <s v="rcravens88@yahoo.com"/>
    <s v="816BA790-093F-42F4-9B43-EB29339414BC"/>
    <m/>
    <x v="0"/>
    <x v="0"/>
    <x v="0"/>
    <x v="0"/>
    <n v="3"/>
    <s v="creditsolutions-branded-shortform"/>
    <s v="MO"/>
    <x v="9"/>
    <m/>
    <x v="2"/>
    <s v="search.yahoo.com"/>
    <x v="2"/>
    <x v="51"/>
    <x v="1"/>
    <s v="bill consolidation loans"/>
    <s v="http://search.yahoo.com/search;_ylt=A0geu8K6kkZK8u0Ao8BXNyoA"/>
    <s v="fr2=sg-gac&amp;sado=1&amp;p=bill%20consolidation%20loans&amp;fr=yfp-t-203-s&amp;pqstr=bill%20con&amp;gprid=Tk62c8e5TzS2kl_7oAT.pA&amp;sac=1&amp;sao=1"/>
    <s v="http://www.debtreductioninc.com/index8.html"/>
    <s v="utm_source=yahoo&amp;utm_medium=cpc&amp;utm_campaign=DebtReductionInc&amp;utm_content=Bill%20Consolidation&amp;keyword=Bill%20Consolidation%20Services&amp;OVRAW=bill%20consolidation%20loans&amp;OVKEY=bill%20consolidation&amp;OVMTC=advanced&amp;OVADID=41951349522&amp;OVKWID=207713064022"/>
  </r>
  <r>
    <x v="1"/>
    <x v="1445"/>
    <s v="Hnhnhn"/>
    <s v="jmajm44@dcrezxe.l.ledcu"/>
    <s v="C13n-S7Y_0uW2I61BeIpFw"/>
    <s v="Contacted - Invalid Profile"/>
    <x v="8"/>
    <x v="0"/>
    <x v="0"/>
    <x v="0"/>
    <s v="NULL"/>
    <s v="Debt Settlement1 Master"/>
    <s v="FL"/>
    <x v="3"/>
    <m/>
    <x v="0"/>
    <s v="googleads.g.doubleclick.net"/>
    <x v="2"/>
    <x v="5"/>
    <x v="1"/>
    <m/>
    <s v="http://googleads.g.doubleclick.net/pagead/ads"/>
    <s v="client=ca-pub-4545283430509426&amp;dt=1245561605036&amp;lmt=1245561604&amp;prev_slotnames=4192522131&amp;output=html&amp;slotname=5779444389&amp;correlator=1245561604897&amp;url=http%3A%2F%2Fwww.creditinfocenter.com%2Fwordpress%2F2008%2F11%2F26%2Fstudent-loan-default-rate-is-on-the-"/>
    <s v="http://www.debtreductioninc.com/index8.html"/>
    <s v="utm_source=Google&amp;utm_medium=cpc&amp;utm_campaign=DebtReductionInc&amp;utm_content=Student%20Debt&amp;keyword=Defaulted%20Student%20Loan%20Solutions"/>
  </r>
  <r>
    <x v="0"/>
    <x v="1446"/>
    <s v="lori"/>
    <s v="dirkerl@yahoo.com"/>
    <s v="C1932190-066B-49DA-94F2-6A46D4E3D71F"/>
    <m/>
    <x v="0"/>
    <x v="0"/>
    <x v="0"/>
    <x v="0"/>
    <s v="NULL"/>
    <s v="creditsolutions-branded-shortform"/>
    <s v="MI"/>
    <x v="2"/>
    <m/>
    <x v="1"/>
    <s v="us.mg2.mail.yahoo.com"/>
    <x v="1"/>
    <x v="1"/>
    <x v="1"/>
    <m/>
    <s v="http://us.mg2.mail.yahoo.com/dc/launch"/>
    <s v=".gx=0&amp;.rand=2j40fhdu7a6r4"/>
    <s v="http://www.debtreductioninc.com/index8.html"/>
    <s v="utm_source=AdKnowledge&amp;utm_medium=CPC&amp;utm_content=Consolidate&amp;20Debt&amp;utm_campaign=Financial%20Services&amp;keyword=Debt%20Consolidation%20Experts"/>
  </r>
  <r>
    <x v="0"/>
    <x v="1447"/>
    <s v="YVONNE"/>
    <s v="gypseybeaver@netpenny.net"/>
    <s v="1899FE5C-B0E8-4395-A77B-648A350A5174"/>
    <m/>
    <x v="10"/>
    <x v="0"/>
    <x v="0"/>
    <x v="1"/>
    <n v="5"/>
    <s v="Debt Settlement1 Master"/>
    <s v="MI"/>
    <x v="9"/>
    <m/>
    <x v="0"/>
    <s v="googleads.g.doubleclick.net"/>
    <x v="2"/>
    <x v="4"/>
    <x v="1"/>
    <m/>
    <s v="http://googleads.g.doubleclick.net/pagead/ads"/>
    <s v="client=ca-pub-3089121361425291&amp;output=html&amp;h=250&amp;slotname=1739470378&amp;w=300&amp;lmt=1246416433&amp;flash=9.0.124.0&amp;url=http%3A%2F%2Fwww.dinkytown.net%2Fdebt.html&amp;ref=http%3A%2F%2Fwww.dinkytown.net%2Fdebt.html&amp;dt=1253989613833&amp;correlator=1253989613849&amp;jscb=1&amp;jscd=1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448"/>
    <s v="Cheryl"/>
    <s v="cheryldranginis3@charter.net"/>
    <s v="sFMEPpl49Eqv57KTUMN8JQ"/>
    <s v="Closed"/>
    <x v="11"/>
    <x v="0"/>
    <x v="0"/>
    <x v="0"/>
    <s v="NULL"/>
    <s v="creditsolutions-branded-shortform"/>
    <s v="MI"/>
    <x v="7"/>
    <m/>
    <x v="2"/>
    <s v="www.fairdebtcollectionpractices.com"/>
    <x v="2"/>
    <x v="16"/>
    <x v="1"/>
    <m/>
    <s v="http://www.fairdebtcollectionpractices.com/dtzsch/-FW2/53447/fair_debt_collection_practices_act"/>
    <m/>
    <s v="http://www.debtreductioninc.com/index8.html"/>
    <s v="utm_source=yahoo&amp;utm_medium=cpc&amp;utm_campaign=DebtReductionInc&amp;utm_content=Stop%20Collections&amp;keyword=Fair%20Debt%20Collection%20Practices%20Help&amp;OVRAW=debt%2Bcollection%2Bpractices&amp;OVKEY=fair%20debt%20collection%20practice&amp;OVMTC=advanced&amp;OVADID=4223332002"/>
  </r>
  <r>
    <x v="0"/>
    <x v="1449"/>
    <s v="Marty"/>
    <s v="hondaryderz@verizon.net"/>
    <s v="03FBEDC5-E498-4ED7-A6BA-AFCEFAEB334D"/>
    <m/>
    <x v="11"/>
    <x v="0"/>
    <x v="0"/>
    <x v="0"/>
    <s v="NULL"/>
    <s v="creditsolutions-branded-shortform"/>
    <s v="FL"/>
    <x v="7"/>
    <m/>
    <x v="2"/>
    <s v="search.yahoo.com"/>
    <x v="2"/>
    <x v="2"/>
    <x v="1"/>
    <s v="help with car payments"/>
    <s v="http://search.yahoo.com/search"/>
    <s v="p=help with car payments&amp;fr=fptb-tyc7&amp;toggle=1&amp;cop=mss&amp;ei=UTF-8"/>
    <s v="http://www.debtreductioninc.com/index8.html"/>
    <s v="utm_source=yahoo&amp;utm_medium=cpc&amp;utm_campaign=DebtReductionInc&amp;utm_content=Lower%20Payments&amp;keyword=How%20To%20Lower%20Monthly%20Car%20Payments&amp;OVRAW=help%20with%20car%20payments&amp;OVKEY=lower%20monthly%20car%20payment&amp;OVMTC=advanced&amp;OVADID=42233385522&amp;OVKWI"/>
  </r>
  <r>
    <x v="0"/>
    <x v="1450"/>
    <s v="Karen"/>
    <s v="kllong3@verizon.net"/>
    <s v="B99863FB-7D4E-48A3-B9CA-ABB06C786227"/>
    <m/>
    <x v="0"/>
    <x v="0"/>
    <x v="0"/>
    <x v="0"/>
    <s v="NULL"/>
    <s v="creditsolutions-branded-shortform"/>
    <s v="FL"/>
    <x v="2"/>
    <m/>
    <x v="0"/>
    <s v="googleads.g.doubleclick.net"/>
    <x v="2"/>
    <x v="4"/>
    <x v="1"/>
    <m/>
    <s v="http://googleads.g.doubleclick.net/pagead/ads"/>
    <s v="client=ca-pub-0174696702846016&amp;dt=1244587648156&amp;output=html&amp;slotname=5498415065&amp;correlator=1244587648156&amp;url=http%3A%2F%2Fwww.bankrate.com%2Fcalculators%2Fcredit-cards%2Fcredit-card-payoff-calculator.aspx&amp;ea=0&amp;frm=1&amp;ga_vid=840271679.1244587648&amp;ga_sid=1244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503"/>
    <s v="Larry"/>
    <s v="paycheck84@aol.com"/>
    <s v="l9EHwSgvRkuShThlu6ZikA"/>
    <s v="EP Confirmed"/>
    <x v="0"/>
    <x v="0"/>
    <x v="0"/>
    <x v="0"/>
    <n v="3"/>
    <s v="creditsolutions-branded-shortform"/>
    <s v="CA"/>
    <x v="5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dgqpJvNAdV2OHRzk8KPwac-NcIzpmsljnQ1BEBIf7F88jYENNEvjztYn6MujCAeEnMPfeN7U0TVFGAwf6pdCFcb6VnQOMsXjSjcWG_xXc-Erz-8dl0JyzuxOcFo1Ru8NPB3h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1451"/>
    <s v="Stephanie"/>
    <s v="gigimarie2@juno.com"/>
    <s v="19154799-CF65-4C55-A65A-EFDDE24D0260"/>
    <m/>
    <x v="0"/>
    <x v="0"/>
    <x v="0"/>
    <x v="0"/>
    <s v="NULL"/>
    <s v="creditsolutions-branded-shortform"/>
    <s v="CA"/>
    <x v="3"/>
    <m/>
    <x v="0"/>
    <s v="googleads.g.doubleclick.net"/>
    <x v="10"/>
    <x v="31"/>
    <x v="200"/>
    <m/>
    <s v="http://googleads.g.doubleclick.net/pagead/ads"/>
    <s v="client=ca-pub-4157239200299189&amp;dt=1243795620177&amp;lmt=1243795618&amp;prev_slotnames=2830935871%2C0460700952&amp;output=html&amp;slotname=7925273921&amp;correlator=1243795618858&amp;url=http%3A%2F%2Fwww.student-loan-consolidation-rate.com%2Fefficient-financial-debt-repayment.ht"/>
    <s v="http://www.debtreductioninc.com/index8.html"/>
    <s v="utm_source=google&amp;utm_medium=CPC&amp;utm_content=Consolidation&amp;utm_campaign=Debt%20Consolidation&amp;utm_term=Student%20debt%20consolidation&amp;keyword=How%20Can%20I%20Consolidate%20My%20Debt"/>
  </r>
  <r>
    <x v="0"/>
    <x v="1452"/>
    <s v="norman"/>
    <s v="arsenault1926@yahoo.com"/>
    <s v="AC07238E-4B8B-4506-B631-E4A03DB3E4DE"/>
    <m/>
    <x v="6"/>
    <x v="0"/>
    <x v="0"/>
    <x v="0"/>
    <s v="NULL"/>
    <s v="Debt Settlement1 Master"/>
    <s v="CA"/>
    <x v="8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6Ctn5MQOhDKmCA_hLGzQIaouKaVHRJbiZZUUHuZS0KnUpn606mk8VAA-IJXXmgXyqqr5mpJs1AzoTjI50qYjEjQmArx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"/>
  </r>
  <r>
    <x v="1"/>
    <x v="1453"/>
    <s v="Adrianne"/>
    <s v="liyivtnlz@gmail.com"/>
    <s v="E4KKklzGB02PxxzDfWYn3g"/>
    <s v="Unable to contact - Bad Contact Information"/>
    <x v="0"/>
    <x v="0"/>
    <x v="0"/>
    <x v="1"/>
    <n v="5"/>
    <s v="creditsolutions-branded-shortform"/>
    <s v="CA"/>
    <x v="7"/>
    <m/>
    <x v="2"/>
    <s v="pages.us.com"/>
    <x v="2"/>
    <x v="3"/>
    <x v="1"/>
    <m/>
    <s v="http://pages.us.com/adsection.php"/>
    <s v="link=MD03NjE1NTU5OTA9NTgxMTg2Mjc0PTg5ODk4MTI1Nzk9NDk3NjImcHJvdmtleXdvcmQ9ZGVidCByZWR1Y2luZyZiaWRrZXl3b3JkPWRlYnQgcmVkdWNpbmcmc291cmNlPUEmYmlkbWF0Y2g9Yg==&amp;feed=4"/>
    <s v="http://www.debtreductioninc.com/index8.html"/>
    <s v="utm_source=yahoo&amp;utm_medium=cpc&amp;utm_campaign=DebtReductionInc&amp;utm_content=Debt%20Reduction&amp;keyword=Reducing%20Debt%20Today&amp;OVRAW=Debt%20Reducing&amp;OVKEY=debt%20reducing&amp;OVMTC=standard&amp;OVADID=41951160522&amp;OVKWID=207713019022"/>
  </r>
  <r>
    <x v="1"/>
    <x v="1454"/>
    <s v="Nicholette"/>
    <s v="nicholettenance@yahoo.com"/>
    <s v="37dS_J1We0mSaK1fm6KufQ"/>
    <s v="Unable to contact - Bad Contact Information"/>
    <x v="0"/>
    <x v="0"/>
    <x v="0"/>
    <x v="2"/>
    <n v="4"/>
    <s v="creditsolutions-branded-shortform"/>
    <s v="CA"/>
    <x v="1"/>
    <m/>
    <x v="0"/>
    <s v="www.ehow.com"/>
    <x v="2"/>
    <x v="4"/>
    <x v="1"/>
    <m/>
    <s v="http://www.ehow.com/ehow_radlinks_ads.html"/>
    <s v="term=Bankrupt Credit Card&amp;channel=fin_money_managing,text&amp;google_kw_type=radlinks&amp;google_rt=ChBKqJuTAAAingpqEykgNixJEhRCYW5rcnVwdCBDcmVkaXQgQ2FyZBoINCUO9kFUQC4oAVITCNjL_v6z5pwCFQstawodnwVt6g&amp;google_rts=ChBKqJuTAAAingpqEykgNixJEhRCYW5rcnVwdCBDcmVkaXQgQ2FyZ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455"/>
    <s v="Elizabeth"/>
    <s v="mybellwhistles@verizon.net"/>
    <s v="8D4F271E-51AF-4633-860E-1F32B328D80C"/>
    <m/>
    <x v="6"/>
    <x v="0"/>
    <x v="0"/>
    <x v="0"/>
    <s v="NULL"/>
    <s v="Debt Settlement1 Master"/>
    <s v="CA"/>
    <x v="0"/>
    <m/>
    <x v="2"/>
    <m/>
    <x v="2"/>
    <x v="85"/>
    <x v="1"/>
    <m/>
    <m/>
    <m/>
    <s v="http://www.debtreductioninc.com/index8.html"/>
    <s v="utm_source=yahoo&amp;utm_medium=cpc&amp;utm_campaign=DebtReductionInc&amp;utm_content=Credit%20Bill%20Consolidation&amp;keyword=Credit%20Card%20Bill%20Consolidation&amp;OVRAW=credit%20card%20bailout%20bill&amp;OVKEY=credit%20card%20bill%20consolidation&amp;OVMTC=advanced&amp;OVADID=4195"/>
  </r>
  <r>
    <x v="1"/>
    <x v="1456"/>
    <s v="Elia"/>
    <s v="hlallie@yahoo.com"/>
    <s v="b4NeeGToiEmAwlXrj14ZKw"/>
    <s v="Contacted - Invalid Profile"/>
    <x v="2"/>
    <x v="0"/>
    <x v="0"/>
    <x v="0"/>
    <s v="NULL"/>
    <s v="Debt Settlement1 Master"/>
    <s v="CA"/>
    <x v="9"/>
    <m/>
    <x v="0"/>
    <s v="www.google.com"/>
    <x v="7"/>
    <x v="2"/>
    <x v="18"/>
    <s v="www.chase.com creditcards payment"/>
    <s v="http://www.google.com/search"/>
    <s v="hl=en&amp;q=www.chase.com creditcards payment&amp;aq=2&amp;oq=www.chase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457"/>
    <s v="alicia"/>
    <s v="aliciazaragoza@aol.com"/>
    <s v="9A349416-C3DC-4A6E-9C11-88494F7EFF19"/>
    <m/>
    <x v="0"/>
    <x v="0"/>
    <x v="0"/>
    <x v="3"/>
    <n v="4"/>
    <s v="creditsolutions-branded-shortform"/>
    <s v="CA"/>
    <x v="7"/>
    <m/>
    <x v="2"/>
    <s v="search.yahoo.com"/>
    <x v="2"/>
    <x v="41"/>
    <x v="1"/>
    <s v="www.debtconsolidation.com"/>
    <s v="http://search.yahoo.com/search"/>
    <s v="p=www.debtconsolidation.com&amp;ei=utf-8&amp;fr=b1ie7"/>
    <s v="http://www.debtreductioninc.com/index8.html"/>
    <s v="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"/>
  </r>
  <r>
    <x v="0"/>
    <x v="1458"/>
    <s v="Louise"/>
    <s v="candypony1@yahoo.com"/>
    <s v="0F3AB605-7742-4F2C-B70D-FBC57409A512"/>
    <m/>
    <x v="5"/>
    <x v="0"/>
    <x v="0"/>
    <x v="0"/>
    <s v="NULL"/>
    <s v="Debt Settlement1 Master"/>
    <s v="CA"/>
    <x v="6"/>
    <m/>
    <x v="2"/>
    <s v="search.yahoo.com"/>
    <x v="2"/>
    <x v="17"/>
    <x v="1"/>
    <s v="pay off credit cards"/>
    <s v="http://search.yahoo.com/search"/>
    <s v="p=pay off credit cards&amp;fr=yfp-t-501&amp;toggle=1&amp;cop=mss&amp;ei=UTF-8"/>
    <s v="http://www.debtreductioninc.com/index8.html"/>
    <s v="utm_source=yahoo&amp;utm_medium=cpc&amp;utm_campaign=DebtReductionInc&amp;utm_content=Credit%20Card%20Debt&amp;keyword=Pay%20Off%20Credit%20Card%20Debt&amp;OVRAW=pay%20off%20credit%20cards&amp;OVKEY=how%20to%20pay%20off%20credit%20card%20debt&amp;OVMTC=advanced&amp;OVADID=41951212022&amp;OV"/>
  </r>
  <r>
    <x v="0"/>
    <x v="1459"/>
    <s v="Jami"/>
    <s v="snd2jami@yahoo.com"/>
    <s v="124AD3BA-40C7-403F-B4CB-EA97E19B0FF6"/>
    <m/>
    <x v="4"/>
    <x v="0"/>
    <x v="0"/>
    <x v="0"/>
    <s v="NULL"/>
    <s v="Debt Settlement1 Master"/>
    <s v="IL"/>
    <x v="7"/>
    <m/>
    <x v="2"/>
    <s v="wwww11.charter.net"/>
    <x v="2"/>
    <x v="7"/>
    <x v="1"/>
    <m/>
    <s v="http://wwww11.charter.net/search"/>
    <s v="qo=government%2520advise%2520on%2520debt%2520consolidation&amp;rn=DubKFb3ledqLdJX&amp;rg=As3f"/>
    <s v="http://www.debtreductioninc.com/index8.html"/>
    <s v="utm_source=yahoo&amp;utm_medium=cpc&amp;utm_campaign=DebtReductionInc&amp;utm_content=Debt%20Consolidation&amp;keyword=Government%20Debt%20Consolidation&amp;OVRAW=government%20advise%20on%20debt%20consolidation&amp;OVKEY=government%20debt%20consolidation&amp;OVMTC=advanced&amp;OVADID=42"/>
  </r>
  <r>
    <x v="0"/>
    <x v="1460"/>
    <s v="julissa"/>
    <s v="julissanvrr@gmail.com"/>
    <s v="93A978F3-0624-471A-B27E-C2C32082C719"/>
    <m/>
    <x v="10"/>
    <x v="0"/>
    <x v="0"/>
    <x v="3"/>
    <n v="4"/>
    <s v="Debt Settlement1 Master"/>
    <s v="CA"/>
    <x v="9"/>
    <m/>
    <x v="0"/>
    <s v="www.webcrawler.com"/>
    <x v="7"/>
    <x v="2"/>
    <x v="18"/>
    <m/>
    <s v="http://www.webcrawler.com/webcrawler303/ws/results/Web/online credit card payment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461"/>
    <s v="Kelly"/>
    <s v="ankeji@msn.com"/>
    <s v="340A8CBC-2081-48EB-BE11-B25B7F7242FE"/>
    <m/>
    <x v="0"/>
    <x v="0"/>
    <x v="0"/>
    <x v="0"/>
    <n v="3"/>
    <s v="creditsolutions-branded-shortform"/>
    <s v="CA"/>
    <x v="7"/>
    <m/>
    <x v="2"/>
    <s v="answers.yahoo.com"/>
    <x v="2"/>
    <x v="64"/>
    <x v="1"/>
    <m/>
    <s v="http://answers.yahoo.com/question/index"/>
    <s v="qid=20061204175903AA0nkl3"/>
    <s v="http://www.debtreductioninc.com/index8.html"/>
    <s v="utm_source=yahoo&amp;utm_medium=cpc&amp;utm_campaign=DebtReductionInc&amp;utm_content=Debt%20Payment&amp;keyword=Reduce%20Credit%20Card%20Debt%20Payments&amp;OVRAW=non%20payment%20of%20credit%20cards&amp;OVKEY=credit%20card%20debt%20non%20payment&amp;OVMTC=advanced&amp;OVADID=4195130652"/>
  </r>
  <r>
    <x v="0"/>
    <x v="1462"/>
    <s v="Janet"/>
    <s v="alexjenna22@yahoo.com"/>
    <s v="AD689E39-B1D2-4EF1-9498-9BB26FE5ADAF"/>
    <m/>
    <x v="3"/>
    <x v="0"/>
    <x v="0"/>
    <x v="0"/>
    <s v="NULL"/>
    <s v="Debt Settlement1 Master"/>
    <s v="CA"/>
    <x v="6"/>
    <m/>
    <x v="0"/>
    <s v="pagead2.googlesyndication.com"/>
    <x v="5"/>
    <x v="27"/>
    <x v="4"/>
    <m/>
    <s v="http://pagead2.googlesyndication.com/pagead/ads"/>
    <s v="client=ca-gurunet_wikianswers_radlinks_js&amp;hints=personal financebusiness and finance&amp;format=fp_al_lp&amp;output=html&amp;channel=null&amp;url=http%3A%2F%2Fwiki.answers.com%2FQ%2FCan_your_condo_association_file_a_lien_against_you_when_your_dues_are_paid_to_date&amp;kw_typ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463"/>
    <s v="GONZALO"/>
    <s v="NO1PR0CS@YAHOO.COM"/>
    <s v="EF38D1D0-BC9E-4812-B07E-2FD451A93467"/>
    <m/>
    <x v="4"/>
    <x v="0"/>
    <x v="0"/>
    <x v="0"/>
    <s v="NULL"/>
    <s v="Debt Settlement1 Master"/>
    <s v="CA"/>
    <x v="2"/>
    <m/>
    <x v="2"/>
    <s v="search.yahoo.com"/>
    <x v="2"/>
    <x v="12"/>
    <x v="1"/>
    <s v="MY RIGHTS WHEN IN DEBT"/>
    <s v="http://search.yahoo.com/search"/>
    <s v="p=MY RIGHTS WHEN IN DEBT&amp;ei=UTF-8&amp;fr=yff3ck"/>
    <s v="http://www.debtreductioninc.com/index8.html"/>
    <s v="utm_source=yahoo&amp;utm_medium=cpc&amp;utm_campaign=DebtReductionInc&amp;utm_content=General%20Debt&amp;keyword=Debt%20Solutions&amp;OVRAW=MY%20RIGHTS%20WHEN%20IN%20DEBT&amp;OVKEY=my%20in%20debt&amp;OVMTC=advanced&amp;OVADID=42233303522&amp;OVKWID=207713063022"/>
  </r>
  <r>
    <x v="0"/>
    <x v="1464"/>
    <s v="Maria"/>
    <s v="mnomeara@verizon.net"/>
    <s v="A8FED35C-1FCE-4F2F-8160-3CC3C31E6874"/>
    <m/>
    <x v="0"/>
    <x v="0"/>
    <x v="0"/>
    <x v="0"/>
    <s v="NULL"/>
    <s v="creditsolutions-branded-shortform"/>
    <s v="OR"/>
    <x v="2"/>
    <m/>
    <x v="2"/>
    <s v="search.yahoo.com"/>
    <x v="2"/>
    <x v="22"/>
    <x v="1"/>
    <s v="National Debt Initiative Program"/>
    <s v="http://search.yahoo.com/search"/>
    <s v="ei=UTF-8&amp;fr=yfp-t-501&amp;p=National Debt Initiative Program&amp;SpellState=n-3755739691_q-relQ1SkOLF3JDHiid9MGXgAAAA%40%40&amp;fr2=sp-qrw-corr-top"/>
    <s v="http://www.debtreductioninc.com/index8.html"/>
    <s v="utm_source=yahoo&amp;utm_medium=cpc&amp;utm_campaign=DebtReductionInc&amp;utm_content=Debt%20Program&amp;keyword=National%20Debt%20Consolidation%20Programs&amp;OVRAW=National%20Debt%20Initiative%20Program&amp;OVKEY=national%20debt%20program&amp;OVMTC=advanced&amp;OVADID=41951214022&amp;OVKW"/>
  </r>
  <r>
    <x v="2"/>
    <x v="1465"/>
    <s v="Keith"/>
    <s v="gail_hescock@yahoo.com"/>
    <s v="p02CEip3wUCKyITSfSA20Q"/>
    <s v="EP Sent"/>
    <x v="10"/>
    <x v="0"/>
    <x v="0"/>
    <x v="1"/>
    <n v="5"/>
    <s v="Debt Settlement1 Master"/>
    <s v="OR"/>
    <x v="3"/>
    <m/>
    <x v="2"/>
    <s v="search.yahoo.com"/>
    <x v="2"/>
    <x v="2"/>
    <x v="1"/>
    <s v="How to lower mortgage payments 800-284-8011"/>
    <s v="http://search.yahoo.com/search"/>
    <s v="p=How to lower mortgage payments 800-284-8011&amp;toggle=1&amp;cop=mss&amp;ei=UTF-8&amp;fr=yfp-t-701"/>
    <s v="http://www.debtreductioninc.com/index8.html"/>
    <s v="utm_source=yahoo&amp;utm_medium=cpc&amp;utm_campaign=DebtReductionInc&amp;utm_content=Lower%20Payments&amp;keyword=How%20To%20Lower%20Mortgage%20Payments&amp;OVRAW=How%20to%20lower%20mortgage%20payments%20800-284-8011&amp;OVKEY=lower%20mortgage%20payment&amp;OVMTC=advanced&amp;OVADID=42"/>
  </r>
  <r>
    <x v="1"/>
    <x v="1466"/>
    <s v="James"/>
    <s v="jayraiderman@verizon.net"/>
    <s v="P0FV7htQ_US8pVFVORY_3Q"/>
    <s v="Contacted - Invalid Profile"/>
    <x v="0"/>
    <x v="0"/>
    <x v="0"/>
    <x v="0"/>
    <s v="NULL"/>
    <s v="creditsolutions-branded-shortform"/>
    <s v="OR"/>
    <x v="7"/>
    <m/>
    <x v="2"/>
    <s v="www.attourney.com"/>
    <x v="2"/>
    <x v="39"/>
    <x v="1"/>
    <m/>
    <s v="http://www.attourney.com/search.php"/>
    <m/>
    <s v="http://www.debtreductioninc.com/index8.html"/>
    <s v="utm_source=yahoo&amp;utm_medium=cpc&amp;utm_campaign=DebtReductionInc&amp;utm_content=Chapter%2013%20Bankruptcy&amp;keyword=Avoid%20Filing%20Chapter%2013%20Bankruptcy&amp;OVRAW=ore.%20bankrutcy%2013&amp;OVKEY=bankruptcy%2013&amp;OVMTC=advanced&amp;OVADID=42233268522&amp;OVKWID=207713267022"/>
  </r>
  <r>
    <x v="0"/>
    <x v="1467"/>
    <s v="Laura"/>
    <s v="harcourtlaura5223@hotmail.com"/>
    <s v="ECBE70C2-1171-4EAE-8172-288A202B08C0"/>
    <m/>
    <x v="8"/>
    <x v="0"/>
    <x v="0"/>
    <x v="1"/>
    <n v="5"/>
    <s v="Debt Settlement1 Master"/>
    <s v="OR"/>
    <x v="4"/>
    <m/>
    <x v="0"/>
    <s v="moneyfor20s.about.com"/>
    <x v="2"/>
    <x v="2"/>
    <x v="1"/>
    <m/>
    <s v="http://moneyfor20s.about.com/od/gettingoutofdebt/f/cantaffordcar.htm"/>
    <m/>
    <s v="http://www.debtreductioninc.com/index12.html"/>
    <s v="utm_source=Google&amp;utm_medium=cpc&amp;utm_campaign=DebtReductionInc&amp;utm_content=Lower%20Payments&amp;keyword=How%20To%20Lower%20Monthly%20Mortgage%20Payments"/>
  </r>
  <r>
    <x v="2"/>
    <x v="302"/>
    <s v="Emilie"/>
    <s v="kkpe3600@yahoo.com"/>
    <s v="lDp60aVNNEu-qrdbdiQlog"/>
    <s v="Closed"/>
    <x v="3"/>
    <x v="0"/>
    <x v="0"/>
    <x v="0"/>
    <s v="NULL"/>
    <s v="Debt Settlement1 Master"/>
    <s v="IL"/>
    <x v="0"/>
    <m/>
    <x v="2"/>
    <s v="search.yahoo.com"/>
    <x v="2"/>
    <x v="21"/>
    <x v="1"/>
    <s v="ways to decrease interest on credit cards"/>
    <s v="http://search.yahoo.com/search"/>
    <s v="p=ways to decrease interest on credit cards&amp;fr=yfp-t-501&amp;toggle=1&amp;cop=mss&amp;ei=UTF-8"/>
    <s v="http://www.debtreductioninc.com/index8.html"/>
    <s v="utm_source=yahoo&amp;utm_medium=cpc&amp;utm_campaign=DebtReductionInc&amp;utm_content=Credit%20Card%20Reduction&amp;keyword=How%20To%20Reduce%20Credit%20Card%20Interest&amp;OVRAW=ways%20to%20decrease%20interest%20on%20credit%20cards&amp;OVKEY=to%20reduce%20interest%20on%20credit"/>
  </r>
  <r>
    <x v="0"/>
    <x v="1468"/>
    <s v="armando"/>
    <s v="anaid_1885@yahoo.com"/>
    <s v="8139DC9C-439B-4EFF-8264-0FDAA084C789"/>
    <m/>
    <x v="4"/>
    <x v="0"/>
    <x v="0"/>
    <x v="0"/>
    <s v="NULL"/>
    <s v="Debt Settlement1 Master"/>
    <s v="TX"/>
    <x v="0"/>
    <m/>
    <x v="2"/>
    <s v="search.yahoo.com"/>
    <x v="2"/>
    <x v="11"/>
    <x v="1"/>
    <s v="debrt calulators"/>
    <s v="http://search.yahoo.com/search"/>
    <s v="ei=utf-8&amp;fr=slv8-ver&amp;p=debrt%20calulators&amp;type="/>
    <s v="http://www.debtreductioninc.com/index8.html"/>
    <s v="utm_source=yahoo&amp;utm_medium=cpc&amp;utm_campaign=DebtReductionInc&amp;utm_content=Get%20Out%20Of%20Debt&amp;keyword=Get%20Out%20Of%20Debt%20Calculator&amp;OVRAW=debt%20calculators&amp;OVKEY=get%20out%20of%20debt%20calculator&amp;OVMTC=advanced&amp;OVADID=42233302522&amp;OVKWID=207713270"/>
  </r>
  <r>
    <x v="0"/>
    <x v="1469"/>
    <s v="brigette"/>
    <s v="whitebm00@aol.com"/>
    <s v="0F869C87-2639-4BBA-92A6-77C0C61F548F"/>
    <m/>
    <x v="0"/>
    <x v="0"/>
    <x v="0"/>
    <x v="1"/>
    <n v="2"/>
    <s v="creditsolutions-branded-shortform"/>
    <s v="VA"/>
    <x v="2"/>
    <m/>
    <x v="0"/>
    <s v="www.google.com"/>
    <x v="5"/>
    <x v="9"/>
    <x v="4"/>
    <s v="stimulus debt loan for homeowners"/>
    <s v="http://www.google.com/search"/>
    <s v="hl=en&amp;q=stimulus debt loan for homeowners&amp;btnG=Search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0"/>
    <x v="1470"/>
    <s v="melissa"/>
    <s v="mrsemo1@verizon.net"/>
    <s v="A93A8171-B73D-4B48-A219-C143A00156C8"/>
    <m/>
    <x v="0"/>
    <x v="0"/>
    <x v="0"/>
    <x v="1"/>
    <n v="3"/>
    <s v="creditsolutions-branded-shortform"/>
    <s v="VA"/>
    <x v="0"/>
    <m/>
    <x v="0"/>
    <s v="ezinearticles.com"/>
    <x v="2"/>
    <x v="4"/>
    <x v="1"/>
    <m/>
    <s v="http://ezinearticles.com/trusted-results/"/>
    <s v="google_kw=Pay Off Debt&amp;google_rt=ChBKtBgaAAl0SQrlDoGZnyr4EgxQYXkgT2ZmIERlYnQaCOPAWsWnEXE_INPf0MQCKAFI09_QxAJSEwiJk7CmqPycAhXZZ-UKHVlFQOU&amp;google_page_url=http%3A%2F%2Fezinearticles.com%2F%3FGovernment-Grants-For-Personal-Debt-Elimination%26id%3D643146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471"/>
    <s v="Debbie"/>
    <s v="churchhouse32@yahoo.com"/>
    <s v="g_3f2RdMN0K2QU627Zvnlw"/>
    <s v="Unable to contact - Bad Contact Information"/>
    <x v="2"/>
    <x v="0"/>
    <x v="0"/>
    <x v="0"/>
    <s v="NULL"/>
    <s v="Debt Settlement1 Master"/>
    <s v="TX"/>
    <x v="8"/>
    <m/>
    <x v="0"/>
    <s v="www.google.com"/>
    <x v="7"/>
    <x v="15"/>
    <x v="8"/>
    <s v="help for defaulted student loans"/>
    <s v="http://www.google.com/search"/>
    <s v="hl=en&amp;q=help for defaulted student loans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1"/>
    <x v="1472"/>
    <s v="Rosemary"/>
    <s v="rosemary.minzey@yahoo.com"/>
    <s v="Ud7kiibLEU_cQ0_AYxNObA"/>
    <s v="Unable to contact - Bad Contact Information"/>
    <x v="0"/>
    <x v="0"/>
    <x v="0"/>
    <x v="0"/>
    <s v="NULL"/>
    <s v="creditsolutions-branded-shortform"/>
    <s v="MI"/>
    <x v="7"/>
    <m/>
    <x v="2"/>
    <s v="search.yahoo.com"/>
    <x v="2"/>
    <x v="12"/>
    <x v="1"/>
    <s v="debt buster"/>
    <s v="http://search.yahoo.com/search"/>
    <s v="p=debt buster&amp;ei=utf-8&amp;fr=b1ie7"/>
    <s v="http://www.debtreductioninc.com/index8.html"/>
    <s v="utm_source=yahoo&amp;utm_medium=cpc&amp;utm_campaign=DebtReductionInc&amp;utm_content=General%20Debt&amp;keyword=Debt%20Solutions&amp;OVRAW=debt%20buster&amp;OVKEY=debt%20buster&amp;OVMTC=standard&amp;OVADID=42233303522&amp;OVKWID=207713318022"/>
  </r>
  <r>
    <x v="0"/>
    <x v="1473"/>
    <s v="judy"/>
    <s v="knytelady1@verizon.net"/>
    <s v="FDEFA7D5-B3B3-4F59-9C22-3B997FBC5CAC"/>
    <m/>
    <x v="0"/>
    <x v="0"/>
    <x v="0"/>
    <x v="1"/>
    <n v="5"/>
    <s v="creditsolutions-branded-shortform"/>
    <s v="IN"/>
    <x v="9"/>
    <m/>
    <x v="0"/>
    <s v="www.google.com"/>
    <x v="5"/>
    <x v="9"/>
    <x v="4"/>
    <s v="what to do if you cant pay adebt do to no work"/>
    <s v="http://www.google.com/custom"/>
    <s v="domains=EzineArticles.com&amp;q=what to do if you cant pay adebt do to no work&amp;sa=Google Search&amp;sitesearch=EzineArticles.com&amp;client=pub-3754405753000444&amp;forid=1&amp;channel=4551525989&amp;ie=ISO-8859-1&amp;oe=ISO-8859-1&amp;flav=0000&amp;sig=pyZc_H88ghdJkBJ7&amp;cof=GALT%3A%23008000"/>
    <s v="http://www.debtreductioninc.com/index8.html"/>
    <s v="utm_source=google&amp;utm_medium=CPC&amp;utm_content=Debt&amp;utm_campaign=Debt%20Volume&amp;utm_term=Debt&amp;keyword=How%20Can%20I%20Consolidate%20My%20Debt"/>
  </r>
  <r>
    <x v="0"/>
    <x v="1474"/>
    <s v="Larry"/>
    <s v="qianak@verizon.net"/>
    <s v="22A5B881-3F57-4528-B414-CB662A8901B6"/>
    <m/>
    <x v="1"/>
    <x v="0"/>
    <x v="0"/>
    <x v="0"/>
    <s v="NULL"/>
    <s v="Debt Settlement1 Master"/>
    <s v="OR"/>
    <x v="0"/>
    <m/>
    <x v="1"/>
    <s v="us.mg201.mail.yahoo.com"/>
    <x v="1"/>
    <x v="1"/>
    <x v="1"/>
    <m/>
    <s v="http://us.mg201.mail.yahoo.com/dc/launch"/>
    <s v=".partner=vz-acs&amp;.rand=8hs1lrojqufgr"/>
    <s v="http://www.debtreductioninc.com/index8.html"/>
    <s v="utm_source=AdKnowledge&amp;utm_medium=CPC&amp;utm_content=Consolidate&amp;20Debt&amp;utm_campaign=Financial%20Services&amp;keyword=Debt%20Consolidation%20Experts"/>
  </r>
  <r>
    <x v="0"/>
    <x v="1475"/>
    <s v="suzi"/>
    <s v="suziloganfox@gmail.com"/>
    <s v="435B943D-56C8-482C-B22A-665BE98F4E2F"/>
    <m/>
    <x v="8"/>
    <x v="0"/>
    <x v="0"/>
    <x v="0"/>
    <n v="4"/>
    <s v="Debt Settlement1 Master"/>
    <s v="OR"/>
    <x v="0"/>
    <m/>
    <x v="0"/>
    <s v="googleads.g.doubleclick.net"/>
    <x v="2"/>
    <x v="5"/>
    <x v="1"/>
    <m/>
    <s v="http://googleads.g.doubleclick.net/pagead/ads"/>
    <s v="client=ca-pub-8402877151302574&amp;dt=1246155982739&amp;lmt=1246155982&amp;alternate_ad_url=http%3A%2F%2Fwww.thriftyfun.com%2Fincludes%2F300x250.lasso&amp;prev_fmts=160x90_0ads_al&amp;format=300x250_as&amp;output=html&amp;correlator=1246155982178&amp;channel=9234101059&amp;url=http%3A%2F%2F"/>
    <s v="http://www.debtreductioninc.com/index8.html"/>
    <s v="utm_source=Google&amp;utm_medium=cpc&amp;utm_campaign=DebtReductionInc&amp;utm_content=Student%20Debt&amp;keyword=Defaulted%20Student%20Loan%20Solutions"/>
  </r>
  <r>
    <x v="0"/>
    <x v="1476"/>
    <s v="teresa"/>
    <s v="redheadcruehead@yahoo.com"/>
    <s v="CB292709-AC45-41CD-8AA5-0113484150B3"/>
    <m/>
    <x v="0"/>
    <x v="0"/>
    <x v="0"/>
    <x v="0"/>
    <n v="3"/>
    <s v="creditsolutions-branded-shortform"/>
    <s v="AL"/>
    <x v="0"/>
    <m/>
    <x v="0"/>
    <s v="www.google.com"/>
    <x v="5"/>
    <x v="9"/>
    <x v="4"/>
    <s v="debt consolidation stimulus 2009"/>
    <s v="http://www.google.com/search"/>
    <s v="hl=en&amp;q=debt consolidation stimulus 2009&amp;btnG=Google Search&amp;rlz=1R2DKUS_en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0"/>
    <x v="1477"/>
    <s v="Robert"/>
    <s v="Bobchatman@aol.com"/>
    <s v="A5DE4097-B7F2-405C-A9A9-4C839F19CD95"/>
    <m/>
    <x v="0"/>
    <x v="0"/>
    <x v="0"/>
    <x v="1"/>
    <n v="5"/>
    <s v="creditsolutions-branded-shortform"/>
    <s v="AL"/>
    <x v="0"/>
    <m/>
    <x v="0"/>
    <s v="www.google.com"/>
    <x v="0"/>
    <x v="0"/>
    <x v="201"/>
    <s v="credit consumer counseling services"/>
    <s v="http://www.google.com/search"/>
    <s v="sourceid=navclient&amp;aq=8&amp;oq=credit con&amp;ie=UTF-8&amp;rlz=1T4HPIC_enUS311US311&amp;q=credit consumer counseling services"/>
    <s v="http://www.debtreductioninc.com/index8.html"/>
    <s v="utm_source=google&amp;utm_medium=CPC&amp;utm_content=Holding%20Tank%20-%20Debt&amp;utm_campaign=Debt%20Holding%20Tank&amp;utm_term=Credit%20counseling%20services%20reviews&amp;keyword=How%20Can%20I%20Consolidate%20My%20Debt"/>
  </r>
  <r>
    <x v="1"/>
    <x v="1478"/>
    <s v="Carla"/>
    <s v="ThaMisses21@yahoo.com"/>
    <s v="o8W-Qktj1E_Elz--eeZsgw"/>
    <s v="Unable to contact - Bad Contact Information"/>
    <x v="0"/>
    <x v="0"/>
    <x v="0"/>
    <x v="0"/>
    <s v="NULL"/>
    <s v="creditsolutions-branded-shortform"/>
    <s v="NY"/>
    <x v="8"/>
    <m/>
    <x v="0"/>
    <s v="googleads.g.doubleclick.net"/>
    <x v="2"/>
    <x v="4"/>
    <x v="1"/>
    <m/>
    <s v="http://googleads.g.doubleclick.net/pagead/ads"/>
    <s v="client=ca-pub-1595801131541582&amp;dt=1244461803525&amp;lmt=1244461803&amp;format=fp_al_lp&amp;output=html&amp;correlator=1244461803525&amp;channel=5507941813&amp;url=http%3A%2F%2Fwww.theassistancecenter.com%2F&amp;ea=0&amp;ref=http%3A%2F%2Fdoj.com%2F&amp;frm=0&amp;ga_vid=424723620.1244461804&amp;ga_si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479"/>
    <s v="Angelique"/>
    <s v="Aries.4281@hotmail.com"/>
    <s v="46B4870C-FF55-4BBF-B9C5-6D803B8A87BB"/>
    <m/>
    <x v="7"/>
    <x v="0"/>
    <x v="0"/>
    <x v="0"/>
    <s v="NULL"/>
    <s v="Debt Settlement1 Master"/>
    <s v="MA"/>
    <x v="6"/>
    <m/>
    <x v="0"/>
    <s v="ezinearticles.com"/>
    <x v="2"/>
    <x v="16"/>
    <x v="1"/>
    <m/>
    <s v="http://ezinearticles.com/"/>
    <s v="NCO-Financial-Services&amp;id=255819"/>
    <s v="http://www.debtreductioninc.com/index8.html"/>
    <s v="utm_source=Google&amp;utm_medium=cpc&amp;utm_campaign=DebtReductionInc&amp;utm_content=Stop%20Collections&amp;keyword=How%20To%20Stop%20Bill%20Collectors%20From%20Calling"/>
  </r>
  <r>
    <x v="1"/>
    <x v="1480"/>
    <s v="Joy"/>
    <s v="chrissy895@verizon.net"/>
    <s v="P58QexTg8Ue7j6uW4NBilA"/>
    <s v="Contacted - Doesn't Qualify"/>
    <x v="6"/>
    <x v="0"/>
    <x v="0"/>
    <x v="1"/>
    <n v="5"/>
    <s v="Debt Settlement1 Master"/>
    <s v="NY"/>
    <x v="2"/>
    <m/>
    <x v="0"/>
    <s v="www.soyouwanna.com"/>
    <x v="2"/>
    <x v="5"/>
    <x v="1"/>
    <m/>
    <s v="http://www.soyouwanna.com/site/syws/loans/loans2.html"/>
    <m/>
    <s v="http://www.debtreductioninc.com/index12.html"/>
    <s v="utm_source=Google&amp;utm_medium=cpc&amp;utm_campaign=DebtReductionInc&amp;utm_content=Student%20Debt&amp;keyword=Defaulted%20Student%20Loan%20Solutions"/>
  </r>
  <r>
    <x v="0"/>
    <x v="1481"/>
    <s v="rose"/>
    <s v="mimzs@aol.com"/>
    <s v="903AB19D-DCB6-462C-A4CD-BF82898FB5BD"/>
    <m/>
    <x v="3"/>
    <x v="0"/>
    <x v="0"/>
    <x v="0"/>
    <s v="NULL"/>
    <s v="Debt Settlement1 Master"/>
    <s v="PA"/>
    <x v="7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482"/>
    <s v="Tammy"/>
    <s v="tlvrebel@mindspring.com"/>
    <s v="CB7F0DF3-060D-474C-9B9B-C66E166B2CDE"/>
    <m/>
    <x v="0"/>
    <x v="0"/>
    <x v="0"/>
    <x v="0"/>
    <s v="NULL"/>
    <s v="creditsolutions-branded-shortform"/>
    <s v="MA"/>
    <x v="2"/>
    <m/>
    <x v="0"/>
    <s v="www.google.com"/>
    <x v="0"/>
    <x v="0"/>
    <x v="128"/>
    <s v="National Debt Initiative Program"/>
    <s v="http://www.google.com/search"/>
    <s v="client=firefox-a&amp;rls=org.mozilla%3Aen-US%3Aofficial&amp;channel=s&amp;hl=en&amp;q=National Debt Initiative Program&amp;btnG=Google Search"/>
    <s v="http://www.debtreductioninc.com/index8.html"/>
    <s v="utm_source=google&amp;utm_medium=CPC&amp;utm_content=Holding%20Tank%20-%20Debt&amp;utm_campaign=Debt%20Holding%20Tank&amp;utm_term=National%20debt%20initiative%20program&amp;keyword=How%20Can%20I%20Consolidate%20My%20Debt"/>
  </r>
  <r>
    <x v="0"/>
    <x v="1483"/>
    <s v="Harold"/>
    <s v="drlanddfrittz@verizon.net"/>
    <s v="D1D238BA-AF6E-4858-A2F3-64ABDC19A7E8"/>
    <m/>
    <x v="9"/>
    <x v="0"/>
    <x v="0"/>
    <x v="0"/>
    <s v="NULL"/>
    <s v="creditsolutions-branded-shortform"/>
    <s v="DC"/>
    <x v="3"/>
    <m/>
    <x v="2"/>
    <s v="search.yahoo.com"/>
    <x v="2"/>
    <x v="35"/>
    <x v="1"/>
    <s v="federal bankruptcy rules"/>
    <s v="http://search.yahoo.com/search"/>
    <s v="p=federal bankruptcy rules&amp;fr=fp-yie8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federal%20bankruptcy%20rules&amp;OVKEY=chapter%207%20bankruptcy%20rule&amp;OVMTC=advanced&amp;OVADID=42233379522"/>
  </r>
  <r>
    <x v="0"/>
    <x v="1484"/>
    <s v="Delbert"/>
    <s v="penroddelbert@yahoo.com"/>
    <s v="E2120F80-B5BD-460C-9426-4CBE7D5A097E"/>
    <m/>
    <x v="7"/>
    <x v="0"/>
    <x v="0"/>
    <x v="0"/>
    <s v="NULL"/>
    <s v="Debt Settlement1 Master"/>
    <s v="CA"/>
    <x v="0"/>
    <m/>
    <x v="0"/>
    <s v="en.allexperts.com"/>
    <x v="5"/>
    <x v="27"/>
    <x v="4"/>
    <m/>
    <s v="http://en.allexperts.com/z/js/o.htm"/>
    <s v="k=chapter%2013%20law&amp;d=Chapter%2013%20Law&amp;r=http%3A//en.allexperts.com/q/Bankruptcy-Law-909/Bankruptcy-disabled.htm"/>
    <s v="http://www.debtreductioninc.com/index8.html"/>
    <s v="utm_source=google&amp;utm_medium=CPC&amp;utm_content=How&amp;utm_campaign=Debt%20Volume&amp;utm_term=debt&amp;keyword=All%20New%202009%20Debt%20Reduction%20Program"/>
  </r>
  <r>
    <x v="1"/>
    <x v="1485"/>
    <s v="Ana"/>
    <s v="casobalvarro@yahoo.com"/>
    <s v="IRT_AEs2zUqa-4ccy4jN6Q"/>
    <s v="Contacted - Doesn't Qualify"/>
    <x v="10"/>
    <x v="0"/>
    <x v="0"/>
    <x v="1"/>
    <n v="3"/>
    <s v="Debt Settlement1 Master"/>
    <s v="CA"/>
    <x v="9"/>
    <m/>
    <x v="2"/>
    <s v="search.yahoo.com"/>
    <x v="2"/>
    <x v="26"/>
    <x v="1"/>
    <s v="debt consolidation"/>
    <s v="http://search.yahoo.com/search"/>
    <s v="p=debt consolidation&amp;fr=yfp-t-101-s&amp;toggle=1&amp;cop=mss&amp;ei=UTF-8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1486"/>
    <s v="lourdes"/>
    <s v="launica-l@hotmail.com"/>
    <s v="CA9AB4B1-0D73-4D6A-85B8-C5C92F7E15A2"/>
    <m/>
    <x v="2"/>
    <x v="0"/>
    <x v="0"/>
    <x v="1"/>
    <n v="5"/>
    <s v="Debt Settlement1 Master"/>
    <s v="CA"/>
    <x v="7"/>
    <m/>
    <x v="0"/>
    <s v="pagead2.googlesyndication.com"/>
    <x v="9"/>
    <x v="9"/>
    <x v="4"/>
    <m/>
    <s v="http://pagead2.googlesyndication.com/pagead/ads"/>
    <s v="client=ca-gurunet_wikianswers_radlinks_js&amp;hints=credit and debit cardspersonal financebusiness and finance&amp;format=fp_al_lp&amp;output=html&amp;channel=Questions_ad_links&amp;url=http%3A%2F%2Fwiki.answers.com%2FQ%2FCan_Household_Bank_Card_garnish_wages_for_an_unsecure"/>
    <s v="http://www.debtreductioninc.com/index8.html"/>
    <s v="utm_source=google&amp;utm_medium=CPC&amp;utm_content=Debt&amp;utm_campaign=Debt%20Volume_CA&amp;utm_term=Debt&amp;keyword=How%20Can%20I%20Consolidate%20My%20Debt"/>
  </r>
  <r>
    <x v="2"/>
    <x v="1487"/>
    <s v="Patti"/>
    <s v="breesnanna@sbcglobal.net"/>
    <s v="XB7KZMxA1kuediW-kF-hkg"/>
    <s v="Closed"/>
    <x v="5"/>
    <x v="0"/>
    <x v="0"/>
    <x v="0"/>
    <s v="NULL"/>
    <s v="Debt Settlement1 Master"/>
    <s v="CA"/>
    <x v="7"/>
    <m/>
    <x v="2"/>
    <s v="search.yahoo.com"/>
    <x v="2"/>
    <x v="35"/>
    <x v="1"/>
    <s v="bankruptcy laws"/>
    <s v="http://search.yahoo.com/search;_ylt=AkfKER89MM2hYU9mCEn8BoOmN3wV"/>
    <s v="p=bankruptcy laws&amp;fr=att-portal-s&amp;toggle=1&amp;cop=&amp;ei=UTF-8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1488"/>
    <s v="EVELYN"/>
    <s v="ZELAYAEVELYN@YAHOO.COM"/>
    <s v="B5A1F186-2A68-48CE-BD8C-660B361605C9"/>
    <m/>
    <x v="2"/>
    <x v="0"/>
    <x v="0"/>
    <x v="0"/>
    <s v="NULL"/>
    <s v="Debt Settlement1 Master"/>
    <s v="CA"/>
    <x v="2"/>
    <m/>
    <x v="2"/>
    <s v="search.yahoo.com"/>
    <x v="2"/>
    <x v="26"/>
    <x v="1"/>
    <s v="credit card consolidation loans"/>
    <s v="http://search.yahoo.com/search"/>
    <s v="ei=UTF-8&amp;fr=slv8-wave&amp;SpellState=n-1140361189_q-ZoFBupy4ZaNi49N5Ci0rbAAAAA%40%40&amp;p=credit card consolidation loans&amp;rs=0&amp;fr2=rs-top"/>
    <s v="http://www.debtreductioninc.com/index8.html"/>
    <s v="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"/>
  </r>
  <r>
    <x v="0"/>
    <x v="1489"/>
    <s v="ANGELA"/>
    <s v="GELAMOR@AOL.COM"/>
    <s v="801946B4-6E15-420F-9303-9E3896C5B25E"/>
    <m/>
    <x v="0"/>
    <x v="0"/>
    <x v="0"/>
    <x v="0"/>
    <n v="5"/>
    <s v="creditsolutions-branded-shortform"/>
    <s v="CA"/>
    <x v="3"/>
    <m/>
    <x v="0"/>
    <s v="www.google.com"/>
    <x v="7"/>
    <x v="2"/>
    <x v="58"/>
    <s v="HELP TO REDUCE MORTGAGE PAYMENT"/>
    <s v="http://www.google.com/search"/>
    <s v="sourceid=navclient&amp;gfns=1&amp;ie=UTF-8&amp;rlz=1T4SUNA_enUS310US210&amp;q=HELP TO REDUCE MORTGAGE PAYMENT"/>
    <s v="http://www.debtreductioninc.com/index8.html"/>
    <s v="utm_source=google&amp;utm_medium=CPC&amp;utm_content=Lower%20Payments&amp;utm_campaign=Debt%20General&amp;utm_term=Lower%20mortgage%20payments&amp;keyword=How%20Can%20I%20Consolidate%20My%20Debt"/>
  </r>
  <r>
    <x v="0"/>
    <x v="1490"/>
    <s v="donald"/>
    <s v="brdo42@yahoo.com"/>
    <s v="1F0662D7-7441-48E8-A750-F3A54A77EE68"/>
    <m/>
    <x v="0"/>
    <x v="0"/>
    <x v="0"/>
    <x v="0"/>
    <s v="NULL"/>
    <s v="creditsolutions-branded-shortform"/>
    <s v="TX"/>
    <x v="4"/>
    <m/>
    <x v="2"/>
    <s v="search.yahoo.com"/>
    <x v="2"/>
    <x v="34"/>
    <x v="1"/>
    <s v="consolidation loan calculator"/>
    <s v="http://search.yahoo.com/search"/>
    <s v="p=consolidation loan calculator&amp;fr=yfp-t-501-s&amp;toggle=1&amp;cop=mss&amp;ei=UTF-8"/>
    <s v="http://www.debtreductioninc.com/index8.html"/>
    <s v="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"/>
  </r>
  <r>
    <x v="0"/>
    <x v="1491"/>
    <s v="Michelle"/>
    <s v="tigerose94@sbcglobal.net"/>
    <s v="62CB6980-5796-4EB4-9249-354811570E4A"/>
    <m/>
    <x v="6"/>
    <x v="0"/>
    <x v="0"/>
    <x v="0"/>
    <s v="NULL"/>
    <s v="Debt Settlement1 Master"/>
    <s v="NV"/>
    <x v="7"/>
    <m/>
    <x v="0"/>
    <s v="www.google.com"/>
    <x v="7"/>
    <x v="5"/>
    <x v="9"/>
    <s v="help with student loans in default"/>
    <s v="http://www.google.com/search"/>
    <s v="hl=en&amp;q=help with student loans in default&amp;rlz=1W1ADBR_en&amp;aq=0&amp;oq=help with student loans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492"/>
    <s v="PREETIKA"/>
    <s v="preetikaprasad82@yahoo.com"/>
    <s v="4B229DE2-1875-4B81-BA59-185469162BDB"/>
    <m/>
    <x v="2"/>
    <x v="0"/>
    <x v="0"/>
    <x v="1"/>
    <n v="5"/>
    <s v="Debt Settlement1 Master"/>
    <s v="CA"/>
    <x v="9"/>
    <m/>
    <x v="2"/>
    <s v="search.yahoo.com"/>
    <x v="2"/>
    <x v="2"/>
    <x v="1"/>
    <s v="lower mortgage payment"/>
    <s v="http://search.yahoo.com/search"/>
    <s v="fr=yfp-t-701-s&amp;toggle=1&amp;cop=mss&amp;ei=UTF8&amp;rd=r2&amp;p=lower%20mortgage%20payment"/>
    <s v="http://www.debtreductioninc.com/index8.html"/>
    <s v="utm_source=yahoo&amp;utm_medium=cpc&amp;utm_campaign=DebtReductionInc&amp;utm_content=Lower%20Payments&amp;keyword=How%20To%20Lower%20Mortgage%20Payments&amp;OVRAW=lower%20mortgage%20payment&amp;OVKEY=lower%20mortgage%20payment&amp;OVMTC=standard&amp;OVADID=42233385522&amp;OVKWID=2077133330"/>
  </r>
  <r>
    <x v="0"/>
    <x v="1493"/>
    <s v="mackare"/>
    <s v="mackare@sbcglobal.net"/>
    <s v="E42F7305-093E-4BE3-B276-D82C4F30511C"/>
    <m/>
    <x v="0"/>
    <x v="0"/>
    <x v="0"/>
    <x v="0"/>
    <s v="NULL"/>
    <s v="creditsolutions-branded-shortform"/>
    <s v="CA"/>
    <x v="4"/>
    <m/>
    <x v="2"/>
    <s v="www.findstuff.com"/>
    <x v="2"/>
    <x v="7"/>
    <x v="1"/>
    <m/>
    <s v="http://www.findstuff.com/home/search/index"/>
    <s v="1&amp;uvx=txtTKGZZwHxZyynNRN_a4KxXwDQhIbAgHQXlqE69e_mpbU-gsHH5nsmop9tZvG3IiDiHjB_oSUrO-mF1ausa-mGG-aarPdmpZuFF6ZZPsWDL-5FjuGhQLZD938f69WMItZWSM_xRTw2sP1l7jzCksuOeFpSd-rp_omKHtIvAHsbJBghtA-RSYhrL6KR6eAby5AZOvUxCajVhp-DAS6KoKghq4eEoDh8OVcY7T0jG1d97MJ0WzKUKfmFVW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2"/>
    <x v="1494"/>
    <s v="Tito"/>
    <s v="t.barroga@yahoo.com"/>
    <s v="2QBjGuDTHU2KSkN2ML7qkw"/>
    <s v="EP Confirmed"/>
    <x v="0"/>
    <x v="0"/>
    <x v="0"/>
    <x v="0"/>
    <s v="NULL"/>
    <s v="creditsolutions-branded-shortform"/>
    <s v="CA"/>
    <x v="0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dgqpJvNAdV2OHRzk8KPwac-NcIzpmsljgbb7Tg-xDAe2fqSpkywo9xxZLRgKsQqnzlI6U1gv1DpEmDLZPr4P1Mb6VnQOMsXjSjcWG_xXc-Erz-8dl0JyzsSPqs4vEICGHM8P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1495"/>
    <s v="imelda"/>
    <s v="imelda_mendez@sbcglobal.net"/>
    <s v="E81899BB-10EF-4078-AB3F-E00212311F21"/>
    <m/>
    <x v="0"/>
    <x v="0"/>
    <x v="0"/>
    <x v="1"/>
    <n v="5"/>
    <s v="creditsolutions-branded-shortform"/>
    <s v="CA"/>
    <x v="7"/>
    <m/>
    <x v="2"/>
    <s v="search.yahoo.com"/>
    <x v="2"/>
    <x v="26"/>
    <x v="1"/>
    <s v="debt consolidation"/>
    <s v="http://search.yahoo.com/search"/>
    <s v="fr=yfp-t-701-s&amp;toggle=1&amp;cop=mss&amp;ei=UTF8&amp;rd=r2&amp;p=debt%20consolidation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496"/>
    <s v="Ji Mi"/>
    <s v="btl316@gmail.com"/>
    <s v="7F2EEFF4-4D9F-4254-BFFE-25C21F45A285"/>
    <m/>
    <x v="0"/>
    <x v="0"/>
    <x v="0"/>
    <x v="5"/>
    <n v="5"/>
    <s v="creditsolutions-branded-shortform"/>
    <s v="CA"/>
    <x v="7"/>
    <m/>
    <x v="0"/>
    <s v="wiki.answers.com"/>
    <x v="9"/>
    <x v="9"/>
    <x v="4"/>
    <m/>
    <s v="http://wiki.answers.com/Q/How_do_you_stop_creditors_from_calling"/>
    <m/>
    <s v="http://www.debtreductioninc.com/index8.html"/>
    <s v="utm_source=google&amp;utm_medium=CPC&amp;utm_content=Debt&amp;utm_campaign=Debt%20Volume_CA&amp;utm_term=Debt&amp;keyword=How%20Can%20I%20Consolidate%20My%20Debt"/>
  </r>
  <r>
    <x v="2"/>
    <x v="1497"/>
    <s v="Ruth"/>
    <s v="tiffanysg@sbcglobal.net"/>
    <s v="J48ZEROgD0yNVWiNMEpMnQ"/>
    <s v="Closed"/>
    <x v="2"/>
    <x v="0"/>
    <x v="0"/>
    <x v="0"/>
    <n v="5"/>
    <s v="Debt Settlement1 Master"/>
    <s v="CA"/>
    <x v="2"/>
    <m/>
    <x v="0"/>
    <m/>
    <x v="3"/>
    <x v="17"/>
    <x v="202"/>
    <m/>
    <m/>
    <m/>
    <s v="http://www.debtreductioninc.com/index11.html"/>
    <s v="utm_source=google&amp;utm_medium=CPC&amp;utm_content=Credit%20Card%20Debt&amp;utm_campaign=Credit&amp;utm_term=National%20credit%20card%20debt&amp;keyword=How%20Can%20I%20Consolidate%20My%20Debt"/>
  </r>
  <r>
    <x v="2"/>
    <x v="1498"/>
    <s v="Virginia"/>
    <s v="leeb4weath@sbcglobal.net"/>
    <s v="9iXv0FX41km0mBwW__odfQ"/>
    <s v="EP Confirmed"/>
    <x v="4"/>
    <x v="0"/>
    <x v="0"/>
    <x v="0"/>
    <s v="NULL"/>
    <s v="Debt Settlement1 Master"/>
    <s v="OK"/>
    <x v="0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499"/>
    <s v="Lillian"/>
    <s v="lillynyc55@yahoo.com"/>
    <s v="xaLij69u3k_yxYiXk4Pdgg"/>
    <s v="Unable to contact - Bad Contact Information"/>
    <x v="0"/>
    <x v="0"/>
    <x v="0"/>
    <x v="0"/>
    <s v="NULL"/>
    <s v="creditsolutions-branded-shortform"/>
    <s v="CA"/>
    <x v="6"/>
    <m/>
    <x v="2"/>
    <s v="search.yahoo.com"/>
    <x v="2"/>
    <x v="22"/>
    <x v="1"/>
    <s v="relief &quot;debt management program&quot;"/>
    <s v="http://search.yahoo.com/search;_ylt=A0oGknADbghKOpcA2GNXNyoA"/>
    <s v="p=relief %22debt management program%22&amp;y=Search&amp;fr=yfp-t-501-s&amp;fr2=sb-top&amp;sao=1"/>
    <s v="http://www.debtreductioninc.com/index8.html"/>
    <s v="utm_source=yahoo&amp;utm_medium=cpc&amp;utm_campaign=DebtReductionInc&amp;utm_content=Debt%20Program&amp;keyword=Debt%20Management%20Programs&amp;OVRAW=relief%20%22debt%20management%20program%22&amp;OVKEY=debt%20management%20program&amp;OVMTC=advanced&amp;OVADID=41951214022&amp;OVKWID=20771"/>
  </r>
  <r>
    <x v="0"/>
    <x v="1500"/>
    <s v="renee"/>
    <s v="renee_zon@yahoo.com"/>
    <s v="81349905-92BC-4E85-9A59-E07CA3446A4F"/>
    <m/>
    <x v="2"/>
    <x v="0"/>
    <x v="0"/>
    <x v="0"/>
    <s v="NULL"/>
    <s v="Debt Settlement1 Master"/>
    <s v="FL"/>
    <x v="0"/>
    <m/>
    <x v="0"/>
    <s v="www.ehow.com"/>
    <x v="2"/>
    <x v="4"/>
    <x v="1"/>
    <m/>
    <s v="http://www.ehow.com/how_4560946_reduce-credit-card-payments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501"/>
    <s v="Marvin"/>
    <s v="big_easy9@hotmail.com"/>
    <s v="TH1K3hxK4UKeOefvAmpi7Q"/>
    <s v="Contacted - Invalid Profile"/>
    <x v="0"/>
    <x v="0"/>
    <x v="0"/>
    <x v="0"/>
    <s v="NULL"/>
    <s v="creditsolutions-branded-shortform"/>
    <s v="CA"/>
    <x v="2"/>
    <m/>
    <x v="2"/>
    <s v="cbs2.com"/>
    <x v="2"/>
    <x v="2"/>
    <x v="1"/>
    <m/>
    <s v="http://cbs2.com/search/Default.aspx"/>
    <s v="SearchString=HOW TO REFIANCE A CAR LOAN&amp;TabId=0"/>
    <s v="http://www.debtreductioninc.com/index8.html"/>
    <s v="utm_source=yahoo&amp;utm_medium=cpc&amp;utm_campaign=DebtReductionInc&amp;utm_content=Lower%20Payments&amp;keyword=How%20To%20Lower%20Monthly%20Car%20Payments&amp;OVRAW=HOW%20TO%20REFIANCE%20A%20CAR%20LOAN&amp;OVKEY=how%20to%20lower%20monthly%20car%20payment&amp;OVMTC=advanced&amp;OVADI"/>
  </r>
  <r>
    <x v="1"/>
    <x v="1502"/>
    <s v="Nancy"/>
    <s v="pattycake1x@aol.com"/>
    <s v="uDkKUT-DP0iE9TvpG1dnJA"/>
    <s v="Contacted - Doesn't Qualify"/>
    <x v="2"/>
    <x v="0"/>
    <x v="0"/>
    <x v="0"/>
    <s v="NULL"/>
    <s v="Debt Settlement1 Master"/>
    <s v="VA"/>
    <x v="2"/>
    <m/>
    <x v="0"/>
    <s v="www.ask.com"/>
    <x v="3"/>
    <x v="27"/>
    <x v="39"/>
    <s v="how to get credit cards lowered"/>
    <s v="http://www.ask.com/web"/>
    <s v="q=how to get credit cards lowered&amp;search=&amp;qsrc=0&amp;o=0&amp;l=dir"/>
    <s v="http://www.debtreductioninc.com/index12.html"/>
    <s v="utm_source=google&amp;utm_medium=CPC&amp;utm_content=How&amp;utm_campaign=Credit&amp;utm_term=How%20do%20i%20lower%20credit%20cards&amp;keyword=How%20Can%20I%20Consolidate%20My%20Debt"/>
  </r>
  <r>
    <x v="0"/>
    <x v="1503"/>
    <s v="SABRENIA"/>
    <s v="SABRENIABEST@AOL.COM"/>
    <s v="F5D166FC-4F60-4660-9174-00D2B0D7F046"/>
    <m/>
    <x v="0"/>
    <x v="0"/>
    <x v="0"/>
    <x v="0"/>
    <s v="NULL"/>
    <s v="creditsolutions-branded-shortform"/>
    <s v="PA"/>
    <x v="2"/>
    <m/>
    <x v="0"/>
    <s v="search.money.cnn.com"/>
    <x v="0"/>
    <x v="0"/>
    <x v="92"/>
    <m/>
    <s v="http://search.money.cnn.com/pages/search.jsp"/>
    <s v="magazine=web&amp;source=money&amp;query=&amp;invocationType=search%252Ftop&amp;QueryText=DEBT RESCUE USA&amp;search.x=15&amp;search.y=12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1"/>
    <x v="1504"/>
    <s v="Thomas"/>
    <s v="kndesmarais@yahoo.com"/>
    <s v="WnuDUm47WEC_CN2rrXTxNQ"/>
    <s v="Contacted - Doesn't Qualify"/>
    <x v="0"/>
    <x v="0"/>
    <x v="0"/>
    <x v="1"/>
    <n v="3"/>
    <s v="creditsolutions-branded-shortform"/>
    <s v="MA"/>
    <x v="2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505"/>
    <s v="Norma"/>
    <s v="npsantos@verizon.net"/>
    <s v="94D08DB2-58CE-4FA1-A60D-099798207837"/>
    <m/>
    <x v="2"/>
    <x v="0"/>
    <x v="0"/>
    <x v="1"/>
    <n v="3"/>
    <s v="Debt Settlement1 Master"/>
    <s v="MA"/>
    <x v="0"/>
    <m/>
    <x v="1"/>
    <s v="www.bing.com"/>
    <x v="1"/>
    <x v="1"/>
    <x v="1"/>
    <s v="debt away usa"/>
    <s v="http://www.bing.com/search"/>
    <s v="q=debt away usa&amp;form=QBRE&amp;qs=n"/>
    <s v="http://www.debtreductioninc.com/index8.html"/>
    <s v="utm_source=AdKnowledge&amp;utm_medium=CPC&amp;utm_content=Consolidate&amp;20Debt&amp;utm_campaign=Financial%20Services&amp;keyword=Debt%20Consolidation%20Experts"/>
  </r>
  <r>
    <x v="1"/>
    <x v="1506"/>
    <s v="Jean"/>
    <s v="ashley2382@aol.com"/>
    <s v="JJp4L_Qke0KQJbvpt0LSwg"/>
    <s v="Contacted - Invalid Profile"/>
    <x v="0"/>
    <x v="0"/>
    <x v="0"/>
    <x v="0"/>
    <n v="2"/>
    <s v="creditsolutions-branded-shortform"/>
    <s v="MA"/>
    <x v="0"/>
    <m/>
    <x v="0"/>
    <s v="search.aol.com"/>
    <x v="3"/>
    <x v="38"/>
    <x v="203"/>
    <m/>
    <s v="http://search.aol.com/aol/search"/>
    <s v="s_it=topsearchbox.search&amp;q=Attorney General%27s Office for credit card companies Boston MA"/>
    <s v="http://www.debtreductioninc.com/index12.html"/>
    <s v="utm_source=google&amp;utm_medium=CPC&amp;utm_content=Credit%20Services&amp;utm_campaign=Credit&amp;utm_term=Credit%20services%20ma&amp;keyword=How%20Can%20I%20Consolidate%20My%20Debt"/>
  </r>
  <r>
    <x v="2"/>
    <x v="54"/>
    <s v="Anthony"/>
    <s v="burkybeare@verizon.net"/>
    <s v="gDoItyH_5kWD-4SlTGPf5w"/>
    <s v="Closed"/>
    <x v="0"/>
    <x v="0"/>
    <x v="0"/>
    <x v="0"/>
    <s v="NULL"/>
    <s v="creditsolutions-branded-shortform"/>
    <s v="MD"/>
    <x v="0"/>
    <m/>
    <x v="3"/>
    <s v="www.abcjmp.com"/>
    <x v="17"/>
    <x v="9"/>
    <x v="1"/>
    <m/>
    <s v="http://www.abcjmp.com/jump2/"/>
    <s v="affiliate=lsbf&amp;subid=fromguide.com&amp;terms=debt%20negotiation%20programs"/>
    <s v="http://www.debtreductioninc.com/index8.html"/>
    <s v="utm_source=Advertise.com&amp;utm_medium=cpc&amp;utm_campaign=Debt&amp;utm_content=debt&amp;keyword=2009%20Debt%20Relief%20Program&amp;code=sDRIadc1000000-05192009"/>
  </r>
  <r>
    <x v="0"/>
    <x v="1507"/>
    <s v="Alexis"/>
    <s v="alexis2011@tmail.com"/>
    <s v="251604C2-9F95-4348-9344-F477C326AED7"/>
    <m/>
    <x v="7"/>
    <x v="0"/>
    <x v="0"/>
    <x v="0"/>
    <s v="NULL"/>
    <s v="Debt Settlement1 Master"/>
    <s v="MD"/>
    <x v="6"/>
    <m/>
    <x v="2"/>
    <s v="search.yahoo.com"/>
    <x v="2"/>
    <x v="11"/>
    <x v="1"/>
    <s v="how to get out of debt"/>
    <s v="http://search.yahoo.com/search"/>
    <s v="p=how to get out of debt&amp;fr=yfp-t-501-s&amp;toggle=1&amp;cop=mss&amp;ei=UTF-8"/>
    <s v="http://www.debtreductioninc.com/index8.html"/>
    <s v="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"/>
  </r>
  <r>
    <x v="0"/>
    <x v="1508"/>
    <s v="Nigel"/>
    <s v="sswedenburgonthenile5@yahoo.com"/>
    <s v="8200FAD3-345C-4B3B-AFC6-37253F722EB4"/>
    <m/>
    <x v="6"/>
    <x v="0"/>
    <x v="0"/>
    <x v="0"/>
    <s v="NULL"/>
    <s v="Debt Settlement1 Master"/>
    <s v="MD"/>
    <x v="8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k5DU3zo6d1GeZYU6vckb1PCijICNUf__THON3P44oGU-PSZ_7BRL6AA-IJXXmgXyqqr5mpJs1AzoTjI50qYjEjQmArx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0"/>
    <x v="1509"/>
    <s v="roselyn"/>
    <s v="roselyn_miller704@yahoo.com"/>
    <s v="B73FD7F4-0D36-4D09-9D50-70E763414F8F"/>
    <m/>
    <x v="0"/>
    <x v="0"/>
    <x v="0"/>
    <x v="0"/>
    <s v="NULL"/>
    <s v="creditsolutions-branded-shortform"/>
    <s v="MD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LZIytlFnmGs740ht3E6c7Albt_u-u412royzPBlT81SvQyHbNiDhbwA-IJXXmgXyqqr5mpJs1AzoTjI50qYjEjQmArx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0"/>
    <x v="1510"/>
    <s v="Paulette"/>
    <s v="maxumpm@yahoo.com"/>
    <s v="8459C4BC-FD25-401B-BF32-0EB613621B7D"/>
    <m/>
    <x v="0"/>
    <x v="0"/>
    <x v="0"/>
    <x v="0"/>
    <n v="5"/>
    <s v="creditsolutions-branded-shortform"/>
    <s v="NY"/>
    <x v="7"/>
    <m/>
    <x v="0"/>
    <s v="googleads.g.doubleclick.net"/>
    <x v="2"/>
    <x v="4"/>
    <x v="1"/>
    <m/>
    <s v="http://googleads.g.doubleclick.net/pagead/ads"/>
    <s v="client=ca-pub-2050911826501646&amp;dt=1246201416352&amp;lmt=1246201416&amp;prev_slotnames=4926388291%2C6186112178%2C3027682635&amp;output=html&amp;slotname=3027682635&amp;correlator=1246201415225&amp;url=http%3A%2F%2Fwww.articlesnatch.com%2FArticle%2FLegally-Erase-Your-Debt-Without-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11"/>
    <s v="Robert"/>
    <s v="rflaimjr@aol.com"/>
    <s v="9FBFB677-D05A-4CDB-9D98-46E73379374E"/>
    <m/>
    <x v="0"/>
    <x v="0"/>
    <x v="0"/>
    <x v="2"/>
    <n v="2"/>
    <s v="creditsolutions-branded-shortform"/>
    <s v="CA"/>
    <x v="2"/>
    <m/>
    <x v="2"/>
    <s v="search.yahoo.com"/>
    <x v="2"/>
    <x v="26"/>
    <x v="1"/>
    <s v="debt consolidation"/>
    <s v="http://search.yahoo.com/search"/>
    <s v="p=debt consolidation&amp;ei=UTF-8&amp;fr=moz2-ytff-amo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1"/>
    <x v="1512"/>
    <s v="William"/>
    <s v="wmark43@verizon.net"/>
    <s v="_CManjvBh0CQqPum4CrbcQ"/>
    <s v="Unable to contact - Bad Contact Information"/>
    <x v="5"/>
    <x v="0"/>
    <x v="0"/>
    <x v="0"/>
    <s v="NULL"/>
    <s v="Debt Settlement1 Master"/>
    <s v="MD"/>
    <x v="3"/>
    <m/>
    <x v="2"/>
    <s v="search.yahoo.com"/>
    <x v="2"/>
    <x v="35"/>
    <x v="1"/>
    <s v="bankruptcy laws"/>
    <s v="http://search.yahoo.com/search"/>
    <s v="ei=UTF-8&amp;type=vendio&amp;fr=vmn&amp;p=bankruptcy laws&amp;rs=0&amp;fr2=rs-top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1513"/>
    <s v="STAN"/>
    <s v="STANFORDOGILVIE@HOTMAIL.COM"/>
    <s v="2A6285C2-7E0A-4C60-8B3A-1607412D8788"/>
    <m/>
    <x v="0"/>
    <x v="0"/>
    <x v="0"/>
    <x v="1"/>
    <n v="4"/>
    <s v="creditsolutions-branded-shortform"/>
    <s v="NY"/>
    <x v="7"/>
    <m/>
    <x v="0"/>
    <s v="googleads.g.doubleclick.net"/>
    <x v="5"/>
    <x v="27"/>
    <x v="4"/>
    <m/>
    <s v="http://googleads.g.doubleclick.net/pagead/ads"/>
    <s v="client=ca-pub-7178429101922652&amp;dt=1247631548829&amp;lmt=1242207339&amp;prev_slotnames=3501033164&amp;format=fp_al_lp&amp;output=html&amp;correlator=1247631548799&amp;channel=8289089153&amp;url=http%3A%2F%2Fwww.debtfirms.com%2F&amp;ea=0&amp;ref=http%3A%2F%2Fezinearticles.com%2F%3FUsing-Gover"/>
    <s v="http://www.debtreductioninc.com/index8.html"/>
    <s v="utm_source=google&amp;utm_medium=CPC&amp;utm_content=How&amp;utm_campaign=Debt%20Volume&amp;utm_term=debt&amp;keyword=All%20New%202009%20Debt%20Reduction%20Program"/>
  </r>
  <r>
    <x v="1"/>
    <x v="1514"/>
    <s v="Deborah"/>
    <s v="dpipollak@yahoo.com"/>
    <s v="02tW_pvQ1kueapo7aOO9VQ"/>
    <s v="Contacted - Doesn't Qualify"/>
    <x v="6"/>
    <x v="0"/>
    <x v="0"/>
    <x v="0"/>
    <n v="3"/>
    <s v="Debt Settlement1 Master"/>
    <s v="NY"/>
    <x v="5"/>
    <m/>
    <x v="0"/>
    <s v="ads.cnn.com"/>
    <x v="2"/>
    <x v="5"/>
    <x v="1"/>
    <m/>
    <s v="http://ads.cnn.com/html.ng/site=cnn&amp;cnn_pagetype=article&amp;cnn_position=585x280_adlinks&amp;cnn_rollup=us&amp;params.styles=fs_dynamic&amp;tile=2806583276421&amp;domId=209617"/>
    <m/>
    <s v="http://www.debtreductioninc.com/index8.html"/>
    <s v="utm_source=Google&amp;utm_medium=cpc&amp;utm_campaign=DebtReductionInc&amp;utm_content=Student%20Debt&amp;keyword=Defaulted%20Student%20Loan%20Solutions"/>
  </r>
  <r>
    <x v="1"/>
    <x v="1515"/>
    <s v="Diana"/>
    <s v="chdiana2004@yahoo.com"/>
    <s v="HINO7gGZ3UahEz9xVRoDLw"/>
    <s v="Contacted - Doesn't Qualify"/>
    <x v="0"/>
    <x v="0"/>
    <x v="0"/>
    <x v="2"/>
    <n v="4"/>
    <s v="creditsolutions-branded-shortform"/>
    <s v="NY"/>
    <x v="0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516"/>
    <s v="Shelia"/>
    <s v="fryee@yahoo.com"/>
    <s v="F400ED60-5634-4C95-BCA6-8412819194CD"/>
    <m/>
    <x v="0"/>
    <x v="0"/>
    <x v="0"/>
    <x v="0"/>
    <s v="NULL"/>
    <s v="creditsolutions-branded-shortform"/>
    <s v="NY"/>
    <x v="4"/>
    <m/>
    <x v="2"/>
    <s v="search.yahoo.com"/>
    <x v="2"/>
    <x v="20"/>
    <x v="1"/>
    <s v="debt calculator"/>
    <s v="http://search.yahoo.com/search"/>
    <s v="ei=utf-8&amp;fr=slv8-ygames&amp;p=debt%20calculator&amp;type="/>
    <s v="http://www.debtreductioninc.com/index8.html"/>
    <s v="utm_source=yahoo&amp;utm_medium=cpc&amp;utm_campaign=DebtReductionInc&amp;utm_content=Debt%20Consolidation%20-%20high%20volume&amp;keyword=Debt%20Consolidation%20Calculator&amp;OVRAW=debt%20calculator&amp;OVKEY=debt%20consolidation%20calculator&amp;OVMTC=advanced&amp;OVADID=42233440522&amp;"/>
  </r>
  <r>
    <x v="2"/>
    <x v="1403"/>
    <s v="Rachel"/>
    <s v="rachelewall@hotmail.com"/>
    <s v="Rg8c_dtX4Eu8mdKm1rA7cg"/>
    <s v="Closed"/>
    <x v="1"/>
    <x v="0"/>
    <x v="0"/>
    <x v="0"/>
    <s v="NULL"/>
    <s v="Debt Settlement1 Master"/>
    <s v="TX"/>
    <x v="7"/>
    <m/>
    <x v="0"/>
    <s v="googleads.g.doubleclick.net"/>
    <x v="8"/>
    <x v="9"/>
    <x v="4"/>
    <m/>
    <s v="http://googleads.g.doubleclick.net/pagead/ads"/>
    <s v="client=ca-pub-4156398908232320&amp;dt=1239232788164&amp;format=300x250_as&amp;output=html&amp;correlator=1239232788164&amp;channel=3423313334&amp;url=http%3A%2F%2Fwww.askmehelpdesk.com%2Fcredit%2Fdebt-collector-threatening-civil-judgement-335881.html&amp;color_bg=FFFFFF&amp;color_text=4"/>
    <s v="http://www.debtreductioninc.com/index8.html"/>
    <s v="utm_source=google&amp;utm_medium=CPC&amp;utm_content=Debt&amp;utm_campaign=Debt%20Volume_TX&amp;utm_term=Debt&amp;keyword=How%20Can%20I%20Consolidate%20My%20Debt"/>
  </r>
  <r>
    <x v="0"/>
    <x v="1517"/>
    <s v="tamika"/>
    <s v="tamikabouseman24@yahoo.com"/>
    <s v="FFCE4200-8D41-455E-8E26-A8C003865DD0"/>
    <m/>
    <x v="5"/>
    <x v="0"/>
    <x v="0"/>
    <x v="0"/>
    <s v="NULL"/>
    <s v="Debt Settlement1 Master"/>
    <s v="VA"/>
    <x v="6"/>
    <m/>
    <x v="2"/>
    <s v="www.usa-debt-solutions.com"/>
    <x v="2"/>
    <x v="17"/>
    <x v="1"/>
    <m/>
    <s v="http://www.usa-debt-solutions.com/results.aspx"/>
    <s v="keywords=credit%20card%20debt%20elimination"/>
    <s v="http://www.debtreductioninc.com/index8.html"/>
    <s v="utm_source=yahoo&amp;utm_medium=cpc&amp;utm_campaign=DebtReductionInc&amp;utm_content=Credit%20Card%20Debt&amp;keyword=Credit%20Card%20Debt%20Elimination&amp;OVRAW=credit%20card%20debt%20elimination&amp;OVKEY=credit%20card%20debt%20elimination&amp;OVMTC=standard&amp;OVADID=42233457522&amp;O"/>
  </r>
  <r>
    <x v="0"/>
    <x v="1518"/>
    <s v="marsy kay"/>
    <s v="grammsof3@aol.com"/>
    <s v="8E95DA52-E7E9-44B6-9104-D7B8B9FDD26E"/>
    <m/>
    <x v="12"/>
    <x v="0"/>
    <x v="0"/>
    <x v="0"/>
    <n v="5"/>
    <s v="Debt Settlement1 Master"/>
    <s v="IN"/>
    <x v="9"/>
    <m/>
    <x v="1"/>
    <s v="www.bing.com"/>
    <x v="1"/>
    <x v="1"/>
    <x v="1"/>
    <s v="debt settlement comp"/>
    <s v="http://www.bing.com/search"/>
    <s v="q=debt settlement comp&amp;FORM=KKITB1"/>
    <s v="http://www.debtreductioninc.com/index8.html"/>
    <s v="utm_source=AdKnowledge&amp;utm_medium=CPC&amp;utm_content=Consolidate&amp;20Debt&amp;utm_campaign=Financial%20Services&amp;keyword=Debt%20Consolidation%20Experts"/>
  </r>
  <r>
    <x v="1"/>
    <x v="1519"/>
    <s v="Amanda"/>
    <s v="mandylea2003@yahoo.com"/>
    <s v="zH5SmzuET0SxJ-SNyfgAcA"/>
    <s v="Unable to contact - Bad Contact Information"/>
    <x v="2"/>
    <x v="0"/>
    <x v="0"/>
    <x v="0"/>
    <s v="NULL"/>
    <s v="Debt Settlement1 Master"/>
    <s v="VA"/>
    <x v="9"/>
    <m/>
    <x v="0"/>
    <s v="googleads.g.doubleclick.net"/>
    <x v="5"/>
    <x v="27"/>
    <x v="4"/>
    <m/>
    <s v="http://googleads.g.doubleclick.net/pagead/ads"/>
    <s v="client=ca-pub-6611264601606993&amp;dt=1245151479639&amp;lmt=1245151478&amp;output=html&amp;slotname=5513027339&amp;correlator=1245151479639&amp;url=http%3A%2F%2Fdebtprison.net%2Fwordpress%2F48%2Fhow-to-deal-with-collection-agencies%2F&amp;ref=http%3A%2F%2Fwww.google.com%2Fsearch%3Fh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520"/>
    <s v="shelly"/>
    <s v="mamawigs@aol.com"/>
    <s v="C9F89E14-AD45-4F8C-8FA8-E2B85D0E259F"/>
    <m/>
    <x v="0"/>
    <x v="0"/>
    <x v="0"/>
    <x v="1"/>
    <n v="3"/>
    <s v="creditsolutions-branded-shortform"/>
    <s v="PA"/>
    <x v="8"/>
    <m/>
    <x v="0"/>
    <s v="googleads.g.doubleclick.net"/>
    <x v="2"/>
    <x v="4"/>
    <x v="1"/>
    <m/>
    <s v="http://googleads.g.doubleclick.net/pagead/ads"/>
    <s v="client=ca-pub-8018289210612122&amp;output=html&amp;h=600&amp;slotname=6723677678&amp;w=160&amp;lmt=1253808677&amp;flash=10.0.22.87&amp;url=http%3A%2F%2Fwww.csgnetwork.com%2Fcreditcardcalc.html&amp;ref=http%3A%2F%2Fwww.google.com%2Fsearch%3Fhl%3Den%26source%3Dhp%26q%3Dcredit%2Bcard%2Bpay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104"/>
    <s v="Edith"/>
    <s v="lucylove47@verizon.net"/>
    <s v="4-UtGh6lnEeydLGj5BzwZQ"/>
    <s v="Closed"/>
    <x v="7"/>
    <x v="0"/>
    <x v="0"/>
    <x v="0"/>
    <s v="NULL"/>
    <s v="Debt Settlement1 Master"/>
    <s v="MD"/>
    <x v="6"/>
    <m/>
    <x v="2"/>
    <s v="search.yahoo.com"/>
    <x v="2"/>
    <x v="2"/>
    <x v="1"/>
    <s v="credit card to reduce payment"/>
    <s v="http://search.yahoo.com/bin/search"/>
    <s v="fr=ybr_vzn&amp;p=credit%20card%20to%20reduce%20payment"/>
    <s v="http://www.debtreductioninc.com/index8.html"/>
    <s v="utm_source=yahoo&amp;utm_medium=cpc&amp;utm_campaign=DebtReductionInc&amp;utm_content=Lower%20Payments&amp;keyword=How%20To%20Reduce%20Credit%20Card%20Payments&amp;OVRAW=credit%20card%20to%20reduce%20payment&amp;OVKEY=credit%20card%20to%20reduce%20payment&amp;OVMTC=standard&amp;OVADID=4"/>
  </r>
  <r>
    <x v="0"/>
    <x v="1521"/>
    <s v="Sydney"/>
    <s v="sparkle_clean_in@yahoo.com"/>
    <s v="B195F5F1-6ED5-4C7C-985E-AE6AA5F85B92"/>
    <m/>
    <x v="5"/>
    <x v="0"/>
    <x v="0"/>
    <x v="0"/>
    <s v="NULL"/>
    <s v="Debt Settlement1 Master"/>
    <s v="VA"/>
    <x v="6"/>
    <m/>
    <x v="0"/>
    <s v="googleads.g.doubleclick.net"/>
    <x v="5"/>
    <x v="27"/>
    <x v="4"/>
    <m/>
    <s v="http://googleads.g.doubleclick.net/pagead/ads"/>
    <s v="client=ca-pub-3163882305480438&amp;dt=1239475331824&amp;lmt=1239475331&amp;alt_color=FFFFFF&amp;prev_fmts=160x600_as&amp;format=160x600_as&amp;output=html&amp;correlator=1239475331404&amp;channel=2924845410&amp;pv_ch=2924845410%2B&amp;url=http%3A%2F%2Fwww.bcsalliance.com%2Fy_debt_stateexemption"/>
    <s v="http://www.debtreductioninc.com/index8.html"/>
    <s v="utm_source=google&amp;utm_medium=CPC&amp;utm_content=How&amp;utm_campaign=Debt%20Volume&amp;utm_term=debt&amp;keyword=All%20New%202009%20Debt%20Reduction%20Program"/>
  </r>
  <r>
    <x v="1"/>
    <x v="1522"/>
    <s v="James"/>
    <s v="demetrious2@verizon.net"/>
    <s v="ydiwNCa74UG53ffU37subA"/>
    <s v="Contacted - Doesn't Qualify"/>
    <x v="0"/>
    <x v="0"/>
    <x v="0"/>
    <x v="5"/>
    <n v="5"/>
    <s v="creditsolutions-branded-shortform"/>
    <s v="MD"/>
    <x v="2"/>
    <m/>
    <x v="1"/>
    <s v="netmail.verizon.net"/>
    <x v="1"/>
    <x v="1"/>
    <x v="1"/>
    <m/>
    <s v="http://netmail.verizon.net/webmail/driver"/>
    <s v="nimlet=showcanvas"/>
    <s v="http://www.debtreductioninc.com/index8.html"/>
    <s v="utm_source=AdKnowledge&amp;utm_medium=CPC&amp;utm_content=Consolidate&amp;20Debt&amp;utm_campaign=Financial%20Services&amp;keyword=Debt%20Consolidation%20Experts"/>
  </r>
  <r>
    <x v="0"/>
    <x v="1523"/>
    <s v="Bernadette"/>
    <s v="bmilhou@aol.com"/>
    <s v="3C21FDD1-6C84-4E08-B858-7BB8A6FD9A2D"/>
    <m/>
    <x v="0"/>
    <x v="0"/>
    <x v="0"/>
    <x v="0"/>
    <s v="NULL"/>
    <s v="creditsolutions-branded-shortform"/>
    <s v="DC"/>
    <x v="9"/>
    <m/>
    <x v="2"/>
    <s v="search.yahoo.com"/>
    <x v="2"/>
    <x v="16"/>
    <x v="1"/>
    <s v="how to stop people from calling"/>
    <s v="http://search.yahoo.com/search"/>
    <s v="p=how to stop people from calling&amp;fr=yfp-t-501&amp;toggle=1&amp;cop=mss&amp;ei=UTF-8"/>
    <s v="http://www.debtreductioninc.com/index8.html"/>
    <s v="utm_source=yahoo&amp;utm_medium=cpc&amp;utm_campaign=DebtReductionInc&amp;utm_content=Stop%20Collections&amp;keyword=How%20To%20Stop%20Bill%20Collectors%20From%20Calling&amp;OVRAW=how%20to%20stop%20people%20from%20calling&amp;OVKEY=how%20to%20stop%20bill%20collector%20from%20cal"/>
  </r>
  <r>
    <x v="0"/>
    <x v="1524"/>
    <s v="Ada"/>
    <s v="hercules31@verizon.net"/>
    <s v="F8B346CE-C8F4-4803-B679-4923AC954173"/>
    <m/>
    <x v="7"/>
    <x v="0"/>
    <x v="0"/>
    <x v="0"/>
    <s v="NULL"/>
    <s v="Debt Settlement1 Master"/>
    <s v="DC"/>
    <x v="6"/>
    <m/>
    <x v="0"/>
    <s v="www.google.com"/>
    <x v="0"/>
    <x v="0"/>
    <x v="204"/>
    <s v="debtchoice"/>
    <s v="http://www.google.com/search"/>
    <s v="sourceid=navclient&amp;ie=UTF-8&amp;rlz=1T4SUNA_enUS281US282&amp;q=debtchoice"/>
    <s v="http://www.debtreductioninc.com/index8.html"/>
    <s v="utm_source=google&amp;utm_medium=CPC&amp;utm_content=Holding%20Tank%20-%20Debt&amp;utm_campaign=Debt%20Holding%20Tank&amp;utm_term=Debtchoice&amp;keyword=How%20Can%20I%20Consolidate%20My%20Debt"/>
  </r>
  <r>
    <x v="2"/>
    <x v="648"/>
    <s v="Janet"/>
    <s v="gjmunn@gmail.com"/>
    <s v="Qx8YBmkIbUOT-N9eH2_9kA"/>
    <s v="EP Confirmed"/>
    <x v="0"/>
    <x v="0"/>
    <x v="0"/>
    <x v="1"/>
    <n v="5"/>
    <s v="creditsolutions-branded-shortform"/>
    <s v="MD"/>
    <x v="2"/>
    <m/>
    <x v="0"/>
    <s v="int.ask.com"/>
    <x v="5"/>
    <x v="9"/>
    <x v="4"/>
    <s v="debt one financial"/>
    <s v="http://int.ask.com/web"/>
    <s v="siteid=10000865&amp;qsrc=999&amp;l=dis&amp;q=debt one financial"/>
    <s v="http://www.debtreductioninc.com/index8.html"/>
    <s v="utm_source=google&amp;utm_medium=CPC&amp;utm_content=Debt&amp;utm_campaign=Debt%20Volume&amp;utm_term=Debt&amp;keyword=How%20Can%20I%20Consolidate%20My%20Debt"/>
  </r>
  <r>
    <x v="1"/>
    <x v="1525"/>
    <s v="Misty"/>
    <s v="mistymarie9@yahoo.com"/>
    <s v="VCEMCEFyKEq0D5cNbDnLxw"/>
    <s v="Contacted - Doesn't Qualify"/>
    <x v="2"/>
    <x v="0"/>
    <x v="0"/>
    <x v="0"/>
    <s v="NULL"/>
    <s v="Debt Settlement1 Master"/>
    <s v="FL"/>
    <x v="0"/>
    <m/>
    <x v="0"/>
    <s v="googleads.g.doubleclick.net"/>
    <x v="2"/>
    <x v="5"/>
    <x v="1"/>
    <m/>
    <s v="http://googleads.g.doubleclick.net/pagead/ads"/>
    <s v="client=ca-pub-7145847650058742&amp;dt=1245346036953&amp;lmt=1245346024&amp;format=160x600_as&amp;output=html&amp;correlator=1245346036953&amp;url=http%3A%2F%2Fwww.studentloanrelief.org%2Ftopics%2Fstudent-loan-repayment&amp;color_bg=FFFFFF&amp;color_text=000000&amp;color_link=D9330D&amp;color_ur"/>
    <s v="http://www.debtreductioninc.com/index8.html"/>
    <s v="utm_source=Google&amp;utm_medium=cpc&amp;utm_campaign=DebtReductionInc&amp;utm_content=Student%20Debt&amp;keyword=Defaulted%20Student%20Loan%20Solutions"/>
  </r>
  <r>
    <x v="0"/>
    <x v="1526"/>
    <s v="Lorri"/>
    <s v="kyleprice95@yahoo.com"/>
    <s v="E47E0F54-F600-4B42-BD66-CE0FE656CC8A"/>
    <m/>
    <x v="0"/>
    <x v="0"/>
    <x v="0"/>
    <x v="1"/>
    <n v="5"/>
    <s v="creditsolutions-branded-shortform"/>
    <s v="PA"/>
    <x v="2"/>
    <m/>
    <x v="0"/>
    <s v="www.ehow.com"/>
    <x v="2"/>
    <x v="4"/>
    <x v="1"/>
    <m/>
    <s v="http://www.ehow.com/how_2076711_get-credit-card-debt-help.html"/>
    <s v="ref=fuel&amp;utm_source=yahoo&amp;utm_medium=ssp&amp;utm_campaign=yssp_art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27"/>
    <s v="Samantha"/>
    <s v="samt824@yahoo.com"/>
    <s v="D84F9FE2-298E-456E-90D5-CC8236359973"/>
    <m/>
    <x v="0"/>
    <x v="0"/>
    <x v="0"/>
    <x v="2"/>
    <n v="3"/>
    <s v="creditsolutions-branded-shortform"/>
    <s v="PA"/>
    <x v="4"/>
    <m/>
    <x v="0"/>
    <s v="www.google.com"/>
    <x v="0"/>
    <x v="0"/>
    <x v="61"/>
    <s v="debt calculator"/>
    <s v="http://www.google.com/search"/>
    <s v="hl=en&amp;q=debt calculator&amp;aq=4&amp;oq=debt &amp;aqi=g10"/>
    <s v="http://www.debtreductioninc.com/index8.html"/>
    <s v="utm_source=google&amp;utm_medium=CPC&amp;utm_content=Holding%20Tank%20-%20Debt&amp;utm_campaign=Debt%20Holding%20Tank&amp;utm_term=Debt%20calculator&amp;keyword=How%20Can%20I%20Consolidate%20My%20Debt"/>
  </r>
  <r>
    <x v="0"/>
    <x v="1528"/>
    <s v="brenda"/>
    <s v="brendab1604@verizon.net"/>
    <s v="FCF62781-A7B7-425C-AE65-E6FFA4CFA62A"/>
    <m/>
    <x v="2"/>
    <x v="0"/>
    <x v="0"/>
    <x v="2"/>
    <n v="4"/>
    <s v="Debt Settlement1 Master"/>
    <s v="WV"/>
    <x v="4"/>
    <m/>
    <x v="2"/>
    <s v="www.tvlegalhelp.com"/>
    <x v="2"/>
    <x v="26"/>
    <x v="1"/>
    <m/>
    <s v="http://www.tvlegalhelp.com/result.php"/>
    <s v="Lfzxpset%3EEfcu%2CDpotpmjebujpo%27tfbsdi%60uzqf%3Esfmbufe%27qpt%3E4%27c%3EeI%5Bt%5BXeicHimcIBvZ3%3Au%27f%3Evt%3CVT%3C4%3C2%3C2%3C23254643%3Ctuzmf2%604%2Fdtt%3C3%3Cjoufsdptnpt%60bggjmjbuf%602%60e3s%60efsq%3CUwDpnjdt2%3CUwDpnjdt2%3C26878%3C7489%3Cdmfbo%3C%2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529"/>
    <s v="phyllis"/>
    <s v="brendab1604@verizon.net"/>
    <s v="4775E588-B17C-4E81-87C2-2476B93158BF"/>
    <m/>
    <x v="8"/>
    <x v="0"/>
    <x v="0"/>
    <x v="1"/>
    <n v="5"/>
    <s v="Debt Settlement1 Master"/>
    <s v="WV"/>
    <x v="1"/>
    <m/>
    <x v="2"/>
    <s v="www.tvlegalhelp.com"/>
    <x v="2"/>
    <x v="26"/>
    <x v="1"/>
    <m/>
    <s v="http://www.tvlegalhelp.com/result.php"/>
    <s v="Lfzxpset%3EEfcu%2CDpotpmjebujpo%27tfbsdi%60uzqf%3Esfmbufe%27qpt%3E4%27c%3EeI%5Bt%5BXeicHimcIBvZ3%3Au%27f%3Evt%3CVT%3C4%3C2%3C2%3C23254643%3Ctuzmf2%604%2Fdtt%3C3%3Cjoufsdptnpt%60bggjmjbuf%602%60e3s%60efsq%3CUwDpnjdt2%3CUwDpnjdt2%3C26878%3C7489%3Cdmfbo%3C%2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530"/>
    <s v="stephanie"/>
    <s v="butcher9414@yahoo.com"/>
    <s v="406E6732-CD4E-4BB5-9DA6-C5A1DF0CA1FC"/>
    <m/>
    <x v="2"/>
    <x v="0"/>
    <x v="0"/>
    <x v="0"/>
    <s v="NULL"/>
    <s v="Debt Settlement1 Master"/>
    <s v="WV"/>
    <x v="9"/>
    <m/>
    <x v="2"/>
    <s v="search.yahoo.com"/>
    <x v="2"/>
    <x v="17"/>
    <x v="1"/>
    <s v="paying off credit card bills"/>
    <s v="http://search.yahoo.com/search"/>
    <s v="p=paying off credit card bills&amp;fr=yfp-t-501&amp;toggle=1&amp;cop=mss&amp;ei=UTF-8"/>
    <s v="http://www.debtreductioninc.com/index8.html"/>
    <s v="utm_source=yahoo&amp;utm_medium=cpc&amp;utm_campaign=DebtReductionInc&amp;utm_content=Credit%20Card%20Debt&amp;keyword=Paying%20Off%20Credit%20Card%20Debt&amp;OVRAW=paying%20off%20credit%20card%20bills&amp;OVKEY=paying%20off%20credit%20card%20debt&amp;OVMTC=advanced&amp;OVADID=419513305"/>
  </r>
  <r>
    <x v="2"/>
    <x v="1019"/>
    <s v="Andrea"/>
    <s v="andrea.delaportas@verizon.net"/>
    <s v="DcnAJo1I-U60jHcfHscxKw"/>
    <s v="Closed"/>
    <x v="11"/>
    <x v="0"/>
    <x v="0"/>
    <x v="0"/>
    <s v="NULL"/>
    <s v="creditsolutions-branded-shortform"/>
    <s v="WV"/>
    <x v="1"/>
    <m/>
    <x v="0"/>
    <s v="www.google.com"/>
    <x v="0"/>
    <x v="0"/>
    <x v="25"/>
    <s v="debtrescueusa"/>
    <s v="http://www.google.com/search"/>
    <s v="sourceid=navclient&amp;ie=UTF-8&amp;rlz=1T4ADBS_enUS316US316&amp;q=debtrescueusa"/>
    <s v="http://www.debtreductioninc.com/index8.html"/>
    <s v="utm_source=google&amp;utm_medium=CPC&amp;utm_content=Holding%20Tank%20-%20Debt&amp;utm_campaign=Debt%20Holding%20Tank&amp;utm_term=Debtrescueusa&amp;keyword=How%20Can%20I%20Consolidate%20My%20Debt"/>
  </r>
  <r>
    <x v="0"/>
    <x v="1531"/>
    <s v="Kristen"/>
    <s v="kcuddy@directmedia.com"/>
    <s v="947E7225-72DE-4D47-B4DA-6017AB33E10E"/>
    <m/>
    <x v="9"/>
    <x v="0"/>
    <x v="0"/>
    <x v="0"/>
    <s v="NULL"/>
    <s v="creditsolutions-branded-shortform"/>
    <s v="NY"/>
    <x v="6"/>
    <m/>
    <x v="0"/>
    <s v="www.google.com"/>
    <x v="3"/>
    <x v="27"/>
    <x v="39"/>
    <s v="how do i get credit cards to lower my interest"/>
    <s v="http://www.google.com/search"/>
    <s v="hl=en&amp;q=how do i get credit cards to lower my interest"/>
    <s v="http://www.debtreductioninc.com/index8.html"/>
    <s v="utm_source=google&amp;utm_medium=CPC&amp;utm_content=How&amp;utm_campaign=Credit&amp;utm_term=How%20do%20i%20lower%20credit%20cards&amp;keyword=How%20Can%20I%20Consolidate%20My%20Debt"/>
  </r>
  <r>
    <x v="0"/>
    <x v="1532"/>
    <s v="JANE ANNE"/>
    <s v="CJPSMC@AOL.COM"/>
    <s v="1CEA3FF3-94EA-4949-B0F4-E79EB7BE25B5"/>
    <m/>
    <x v="6"/>
    <x v="0"/>
    <x v="0"/>
    <x v="0"/>
    <n v="2"/>
    <s v="Debt Settlement1 Master"/>
    <s v="NY"/>
    <x v="1"/>
    <m/>
    <x v="0"/>
    <s v="search.alot.com"/>
    <x v="7"/>
    <x v="11"/>
    <x v="78"/>
    <s v="GET OUT OF DEBT"/>
    <s v="http://search.alot.com/web"/>
    <s v="pr=frnt&amp;camp_id=29&amp;conf_id=1&amp;src_id=11006&amp;tb_version=1.2.1.200&amp;install_time=2008-04-23T12%3A46%3A00%2B0000&amp;client_id=872C094001C8A56100AAC846&amp;q=GET OUT OF DEBT"/>
    <s v="http://www.debtreductioninc.com/index8.html"/>
    <s v="utm_source=google&amp;utm_medium=CPC&amp;utm_content=Get%20Out%20Of%20Debt&amp;utm_campaign=Debt%20General&amp;utm_term=Get%20out%20of%20debt&amp;keyword=How%20Can%20I%20Consolidate%20My%20Debt"/>
  </r>
  <r>
    <x v="0"/>
    <x v="1533"/>
    <s v="joseph"/>
    <s v="joepat1957@yahoo.com"/>
    <s v="29021C0C-DC75-4C2C-A5A5-BB9A152864C8"/>
    <m/>
    <x v="0"/>
    <x v="0"/>
    <x v="0"/>
    <x v="1"/>
    <n v="3"/>
    <s v="creditsolutions-branded-shortform"/>
    <s v="MA"/>
    <x v="2"/>
    <m/>
    <x v="1"/>
    <s v="us.mc322.mail.yahoo.com"/>
    <x v="1"/>
    <x v="1"/>
    <x v="1"/>
    <m/>
    <s v="http://us.mc322.mail.yahoo.com/mc/welcome"/>
    <s v=".gx=1&amp;.tm=1252551711&amp;.rand=fcvale7pd6vja"/>
    <s v="http://www.debtreductioninc.com/index8.html"/>
    <s v="utm_source=AdKnowledge&amp;utm_medium=CPC&amp;utm_content=Consolidate&amp;20Debt&amp;utm_campaign=Financial%20Services&amp;keyword=Debt%20Consolidation%20Experts"/>
  </r>
  <r>
    <x v="0"/>
    <x v="1534"/>
    <s v="karen"/>
    <s v="kcwc255@verizon.com"/>
    <s v="9BD29BEC-FE58-4012-A15F-E4CF1C0A48EC"/>
    <m/>
    <x v="8"/>
    <x v="0"/>
    <x v="0"/>
    <x v="1"/>
    <n v="5"/>
    <s v="Debt Settlement1 Master"/>
    <s v="MA"/>
    <x v="1"/>
    <m/>
    <x v="0"/>
    <s v="ezinearticles.com"/>
    <x v="2"/>
    <x v="2"/>
    <x v="1"/>
    <m/>
    <s v="http://ezinearticles.com/"/>
    <s v="Sample-Loan-Modification-Hardship-Letter&amp;id=2315840"/>
    <s v="http://www.debtreductioninc.com/index8.html"/>
    <s v="utm_source=Google&amp;utm_medium=cpc&amp;utm_campaign=DebtReductionInc&amp;utm_content=Lower%20Payments&amp;keyword=How%20To%20Lower%20Monthly%20Mortgage%20Payments"/>
  </r>
  <r>
    <x v="0"/>
    <x v="1535"/>
    <s v="Karen"/>
    <s v="karen_j_eckard@yahoo.com"/>
    <s v="6E42B53F-4E87-44C4-BE75-894241CCBD13"/>
    <m/>
    <x v="2"/>
    <x v="0"/>
    <x v="0"/>
    <x v="1"/>
    <n v="3"/>
    <s v="Debt Settlement1 Master"/>
    <s v="PA"/>
    <x v="2"/>
    <m/>
    <x v="0"/>
    <s v="www.wikihow.com"/>
    <x v="2"/>
    <x v="4"/>
    <x v="1"/>
    <m/>
    <s v="http://www.wikihow.com/Pay-Off-Credit-Card-Debt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536"/>
    <s v="Lori"/>
    <s v="lilsmilegurl0103@yahoo.com"/>
    <s v="MsVuHocrwk_KOZb_rCs5JQ"/>
    <s v="Contacted - Doesn't Qualify"/>
    <x v="0"/>
    <x v="0"/>
    <x v="0"/>
    <x v="1"/>
    <n v="3"/>
    <s v="creditsolutions-branded-shortform"/>
    <s v="PA"/>
    <x v="4"/>
    <m/>
    <x v="0"/>
    <s v="search.aol.com"/>
    <x v="7"/>
    <x v="47"/>
    <x v="141"/>
    <s v="Superior Dept Service"/>
    <s v="http://search.aol.com/aol/search"/>
    <s v="s_it=comsearch40&amp;query=Superior Dept Service&amp;do=Search"/>
    <s v="http://www.debtreductioninc.com/index8.html"/>
    <s v="utm_source=google&amp;utm_medium=CPC&amp;utm_content=Debt%20Services&amp;utm_campaign=Debt%20General&amp;utm_term=Superior%20debt%20service&amp;keyword=How%20Can%20I%20Consolidate%20My%20Debt"/>
  </r>
  <r>
    <x v="0"/>
    <x v="1537"/>
    <s v="eduard"/>
    <s v="khach69@yahoo.com"/>
    <s v="1BEE1664-108F-4383-A69C-DD177B59A624"/>
    <m/>
    <x v="0"/>
    <x v="0"/>
    <x v="0"/>
    <x v="4"/>
    <n v="5"/>
    <s v="creditsolutions-branded-shortform"/>
    <s v="PA"/>
    <x v="9"/>
    <m/>
    <x v="0"/>
    <s v="finance.kosmix.com"/>
    <x v="7"/>
    <x v="2"/>
    <x v="18"/>
    <m/>
    <s v="http://finance.kosmix.com/topic/Chase_Credit_Card_Make_Payment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538"/>
    <s v="Bryant"/>
    <s v="prostreet1956@yahoo.com"/>
    <s v="B11D0D97-2AAC-41F2-9EDE-6FBF159D9581"/>
    <m/>
    <x v="7"/>
    <x v="0"/>
    <x v="0"/>
    <x v="0"/>
    <s v="NULL"/>
    <s v="Debt Settlement1 Master"/>
    <s v="NY"/>
    <x v="6"/>
    <m/>
    <x v="1"/>
    <s v="us.mc01g.mail.yahoo.com"/>
    <x v="1"/>
    <x v="1"/>
    <x v="1"/>
    <m/>
    <s v="http://us.mc01g.mail.yahoo.com/mc/welcome"/>
    <s v=".gx=1&amp;.rand=1n7fedh02bge5"/>
    <s v="http://www.debtreductioninc.com/index8.html"/>
    <s v="utm_source=AdKnowledge&amp;utm_medium=CPC&amp;utm_content=Consolidate&amp;20Debt&amp;utm_campaign=Financial%20Services&amp;keyword=Debt%20Consolidation%20Experts"/>
  </r>
  <r>
    <x v="2"/>
    <x v="1237"/>
    <s v="Darla"/>
    <s v="maschod@yahoo.com"/>
    <s v="imn3YCfS6kuBeakjzK0WKA"/>
    <s v="EP Sent"/>
    <x v="2"/>
    <x v="0"/>
    <x v="0"/>
    <x v="0"/>
    <s v="NULL"/>
    <s v="Debt Settlement1 Master"/>
    <s v="NY"/>
    <x v="7"/>
    <m/>
    <x v="0"/>
    <s v="mws.ask.com"/>
    <x v="0"/>
    <x v="0"/>
    <x v="103"/>
    <m/>
    <s v="http://mws.ask.com/mywebsearch/AJmain.jhtml"/>
    <s v="searchfor=debt bailout&amp;si=&amp;st=bar&amp;ptnrS=ZKxdm021YYUS"/>
    <s v="http://www.debtreductioninc.com/index8.html"/>
    <s v="utm_source=google&amp;utm_medium=CPC&amp;utm_content=Holding%20Tank%20-%20Debt&amp;utm_campaign=Debt%20Holding%20Tank&amp;utm_term=Debt%20bailout&amp;keyword=How%20Can%20I%20Consolidate%20My%20Debt"/>
  </r>
  <r>
    <x v="2"/>
    <x v="1539"/>
    <s v="Leslie"/>
    <s v="lhilleary@verizon.net"/>
    <s v="5RoDDK-DcUSULu-9keW6hw"/>
    <s v="Closed"/>
    <x v="2"/>
    <x v="0"/>
    <x v="0"/>
    <x v="1"/>
    <n v="4"/>
    <s v="Debt Settlement1 Master"/>
    <s v="IN"/>
    <x v="8"/>
    <m/>
    <x v="0"/>
    <s v="ezinearticles.com"/>
    <x v="2"/>
    <x v="4"/>
    <x v="1"/>
    <m/>
    <s v="http://ezinearticles.com/trusted-results/"/>
    <s v="google_kw=Credit Card Debt Law&amp;google_rt=ChBKY5_eAABx9wrHiRyIAS36EhRDcmVkaXQgQ2FyZCBEZWJ0IExhdxoITRImoSlCmwsoAVITCMrog7Hq4psCFQYlxgodWT2FDw&amp;google_page_url=http%3A%2F%2Fezinearticles.com%2F%3FConsumer-Credit-Card-Debt-Relief-Scams!-Are-They-Real%3F%26id%3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40"/>
    <s v="Christine"/>
    <s v="misspiggie98@verizon.net"/>
    <s v="CEE2E341-A7E7-4A27-887F-59FCE75D5FBA"/>
    <m/>
    <x v="8"/>
    <x v="0"/>
    <x v="0"/>
    <x v="1"/>
    <n v="5"/>
    <s v="Debt Settlement1 Master"/>
    <s v="IN"/>
    <x v="8"/>
    <m/>
    <x v="0"/>
    <s v="www.google.com"/>
    <x v="0"/>
    <x v="0"/>
    <x v="205"/>
    <s v="transforming debt into wealth"/>
    <s v="http://www.google.com/search"/>
    <s v="sourceid=navclient&amp;aq=0h&amp;oq=tra&amp;ie=UTF-8&amp;rlz=1T4GGLL_enUS311US311&amp;q=transforming debt into wealth"/>
    <s v="http://www.debtreductioninc.com/index8.html"/>
    <s v="utm_source=google&amp;utm_medium=CPC&amp;utm_content=Holding%20Tank%20-%20Debt&amp;utm_campaign=Debt%20Holding%20Tank&amp;utm_term=Transforming%20debt%20into%20wealth&amp;keyword=How%20Can%20I%20Consolidate%20My%20Debt"/>
  </r>
  <r>
    <x v="0"/>
    <x v="1541"/>
    <s v="Yvonne"/>
    <s v="danayvonne@verizon.net"/>
    <s v="55455EE2-73CE-4771-8556-3DCE3D006BD1"/>
    <m/>
    <x v="6"/>
    <x v="0"/>
    <x v="0"/>
    <x v="0"/>
    <s v="NULL"/>
    <s v="Debt Settlement1 Master"/>
    <s v="NY"/>
    <x v="6"/>
    <m/>
    <x v="2"/>
    <s v="search.yahoo.com"/>
    <x v="2"/>
    <x v="11"/>
    <x v="1"/>
    <s v="get out of debt free"/>
    <s v="http://search.yahoo.com/search;_ylt=A0geu4s9wxJKEUcArGlXNyoA"/>
    <s v="p=get out of debt free&amp;fr=yfp-t-501&amp;fr2=sb-top&amp;sao=1"/>
    <s v="http://www.debtreductioninc.com/index8.html"/>
    <s v="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"/>
  </r>
  <r>
    <x v="2"/>
    <x v="379"/>
    <s v="Nickola"/>
    <s v="nixstrlv11@yahoo.com"/>
    <s v="qDniKc0KjkqaxgfU5HnLXg"/>
    <s v="Closed"/>
    <x v="3"/>
    <x v="0"/>
    <x v="0"/>
    <x v="0"/>
    <s v="NULL"/>
    <s v="Debt Settlement1 Master"/>
    <s v="CA"/>
    <x v="8"/>
    <m/>
    <x v="2"/>
    <s v="search.yahoo.com"/>
    <x v="6"/>
    <x v="49"/>
    <x v="1"/>
    <s v="how to file bankruptcy in california"/>
    <s v="http://search.yahoo.com/search;_ylt=Ap3.yvVn7atqLSKstY1uP2AGIn0V"/>
    <s v="p=how to file bankruptcy in california&amp;fr=vz-portal-s&amp;toggle=1&amp;cop=&amp;ei=UTF-8"/>
    <s v="http://www.debtreductioninc.com/index8.html"/>
    <s v="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"/>
  </r>
  <r>
    <x v="0"/>
    <x v="1542"/>
    <s v="Stephanie"/>
    <s v="stephanieteneyck@yahoo.com"/>
    <s v="8CB141B0-F54F-4528-88D0-F947AB0EFA46"/>
    <m/>
    <x v="0"/>
    <x v="0"/>
    <x v="0"/>
    <x v="1"/>
    <n v="5"/>
    <s v="creditsolutions-branded-shortform"/>
    <s v="CA"/>
    <x v="3"/>
    <m/>
    <x v="2"/>
    <s v="search.yahoo.com"/>
    <x v="2"/>
    <x v="11"/>
    <x v="1"/>
    <s v="how to get out of debt"/>
    <s v="http://search.yahoo.com/search"/>
    <s v="ei=UTF-8&amp;fr=yfp-t-203-s&amp;p=how to get out of debt&amp;rs=0&amp;fr2=rs-bottom"/>
    <s v="http://www.debtreductioninc.com/index8.html"/>
    <s v="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"/>
  </r>
  <r>
    <x v="0"/>
    <x v="1543"/>
    <s v="jennifer"/>
    <s v="babymmg27pogo@aol.com"/>
    <s v="B9085E15-3FE9-45B7-8EF5-328C603BF8C3"/>
    <m/>
    <x v="9"/>
    <x v="0"/>
    <x v="0"/>
    <x v="0"/>
    <s v="NULL"/>
    <s v="creditsolutions-branded-shortform"/>
    <s v="NY"/>
    <x v="6"/>
    <m/>
    <x v="0"/>
    <s v="en.allexperts.com"/>
    <x v="5"/>
    <x v="27"/>
    <x v="4"/>
    <m/>
    <s v="http://en.allexperts.com/q/Collections-Law-912/debt-garnishment.htm"/>
    <m/>
    <s v="http://www.debtreductioninc.com/index8.html"/>
    <s v="utm_source=google&amp;utm_medium=CPC&amp;utm_content=How&amp;utm_campaign=Debt%20Volume&amp;utm_term=debt&amp;keyword=Be%20Debt%20Free%20in%2012%20-%2036%20Months."/>
  </r>
  <r>
    <x v="0"/>
    <x v="1544"/>
    <s v="margarita"/>
    <s v="margotfisa@msn.com"/>
    <s v="3B72BC84-85FD-4FBE-A107-D8F81137CC89"/>
    <m/>
    <x v="6"/>
    <x v="0"/>
    <x v="0"/>
    <x v="0"/>
    <s v="NULL"/>
    <s v="Debt Settlement1 Master"/>
    <s v="NY"/>
    <x v="9"/>
    <m/>
    <x v="0"/>
    <s v="www.webcrawler.com"/>
    <x v="7"/>
    <x v="2"/>
    <x v="18"/>
    <m/>
    <s v="http://www.webcrawler.com/webcrawler303/ws/results/Web/credit card payment online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545"/>
    <s v="frank"/>
    <s v="fpl1953@verizon.net"/>
    <s v="ECB6F270-B8D5-4BE3-809E-0CD8837B2626"/>
    <m/>
    <x v="2"/>
    <x v="0"/>
    <x v="0"/>
    <x v="0"/>
    <s v="NULL"/>
    <s v="Debt Settlement1 Master"/>
    <s v="MD"/>
    <x v="0"/>
    <m/>
    <x v="2"/>
    <s v="www.fairhavengroup.com"/>
    <x v="2"/>
    <x v="7"/>
    <x v="1"/>
    <m/>
    <s v="http://www.fairhavengroup.com/"/>
    <s v="addargs=qs%3D06oENya4ZGO2oEkQzaUAqnuZ4phr08ng0P7CtPhohRplMCzBUySUUOTg1PZf1NUOk-HbisM-cjP2oHjPDrpE7QuUxPpKsO3_g6MXPzCh2nvYeItjsz3L9rSRjMUV5JEswLbsmuekzgfm0NH97HJ0JN4D7E8yRlzU-F037d0aUdM77_dMKWA2ixIWo3Y7PFgz1g8PE6DSA-LjuWB9_oEghO84bdMNzPWvdgGpBZR9hCPe42tio_"/>
    <s v="http://www.debtreductioninc.com/index8.html"/>
    <s v="utm_source=yahoo&amp;utm_medium=cpc&amp;utm_campaign=DebtReductionInc&amp;utm_content=Debt%20Consolidation&amp;keyword=Debt%20Consolidation%20Services&amp;OVRAW=Debt%20Consolidation&amp;OVKEY=free%20debt%20consolidation%20services&amp;OVMTC=advanced&amp;OVADID=42233432022&amp;OVKWID=2077132"/>
  </r>
  <r>
    <x v="0"/>
    <x v="1546"/>
    <s v="KEN"/>
    <s v="kenrthau@aim.com"/>
    <s v="88E826A3-F841-4F2B-AA04-77AA5C344A5D"/>
    <m/>
    <x v="6"/>
    <x v="0"/>
    <x v="0"/>
    <x v="0"/>
    <s v="NULL"/>
    <s v="Debt Settlement1 Master"/>
    <s v="MD"/>
    <x v="2"/>
    <m/>
    <x v="0"/>
    <s v="googleads.g.doubleclick.net"/>
    <x v="2"/>
    <x v="4"/>
    <x v="1"/>
    <m/>
    <s v="http://googleads.g.doubleclick.net/pagead/ads"/>
    <s v="client=ca-pub-3089121361425291&amp;dt=1242303183078&amp;lmt=1240835804&amp;output=html&amp;slotname=1739470378&amp;correlator=1242303183078&amp;url=http%3A%2F%2Fwww.dinkytown.com%2Fdebt.html&amp;ref=http%3A%2F%2Fwww.dinkytown.com%2F&amp;frm=0&amp;ga_vid=928159050.1242303183&amp;ga_sid=124230318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547"/>
    <s v="Brandy"/>
    <s v="brandyk@comcast.net"/>
    <s v="q2vJBe2o706aK86MHi88lw"/>
    <s v="Unable to contact - Bad Contact Information"/>
    <x v="0"/>
    <x v="0"/>
    <x v="0"/>
    <x v="0"/>
    <s v="NULL"/>
    <s v="creditsolutions-branded-shortform"/>
    <s v="MA"/>
    <x v="6"/>
    <m/>
    <x v="0"/>
    <s v="googleads.g.doubleclick.net"/>
    <x v="2"/>
    <x v="4"/>
    <x v="1"/>
    <m/>
    <s v="http://googleads.g.doubleclick.net/pagead/ads"/>
    <s v="client=ca-pub-7960434366878076&amp;dt=1242430785343&amp;lmt=1242430785&amp;prev_slotnames=1399518008&amp;output=html&amp;slotname=0732606714&amp;correlator=1242430784843&amp;url=http%3A%2F%2Fwww.i-newswire.com%2Fpr167685.html&amp;ref=http%3A%2F%2Fwww.google.com%2Fsearch%3Fhl%3Den%26ei%3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48"/>
    <s v="Sunny"/>
    <s v="sfrank@ben.edu"/>
    <s v="FCEF73F1-5196-439E-9E33-A7D494C0FFBD"/>
    <m/>
    <x v="0"/>
    <x v="0"/>
    <x v="0"/>
    <x v="0"/>
    <s v="NULL"/>
    <s v="creditsolutions-branded-shortform"/>
    <s v="IL"/>
    <x v="5"/>
    <m/>
    <x v="0"/>
    <s v="ezinearticles.com"/>
    <x v="2"/>
    <x v="5"/>
    <x v="1"/>
    <m/>
    <s v="http://ezinearticles.com/"/>
    <s v="Student-Loan-Debt-Solutions&amp;id=129876"/>
    <s v="http://www.debtreductioninc.com/index12.html"/>
    <s v="utm_source=Google&amp;utm_medium=cpc&amp;utm_campaign=DebtReductionInc&amp;utm_content=Student%20Debt&amp;keyword=Defaulted%20Student%20Loan%20Solutions"/>
  </r>
  <r>
    <x v="0"/>
    <x v="1549"/>
    <s v="kristie"/>
    <s v="kcgold28@yahoo.com"/>
    <s v="1B928332-CAE1-4AEF-AEF7-F141A1B555C8"/>
    <m/>
    <x v="6"/>
    <x v="0"/>
    <x v="0"/>
    <x v="0"/>
    <s v="NULL"/>
    <s v="Debt Settlement1 Master"/>
    <s v="CA"/>
    <x v="4"/>
    <m/>
    <x v="2"/>
    <s v="search.yahoo.com"/>
    <x v="6"/>
    <x v="14"/>
    <x v="1"/>
    <s v="filing bankruptcy california"/>
    <s v="http://search.yahoo.com/search;_ylt=A0oGkzmlOjhKZwYBRh9XNyoA"/>
    <s v="fr2=sg-gac&amp;sado=1&amp;p=filing%20bankruptcy%20california&amp;fr=yfp-t-501-s&amp;pqstr=filing%20bankruptcy%2C%20ca&amp;gprid=AVuaV_ZeQGSeEeetjUbPDA&amp;sac=1&amp;sao=1"/>
    <s v="http://www.debtreductioninc.com/index8.html"/>
    <s v="utm_source=yahoo&amp;utm_medium=cpc&amp;utm_campaign=state&amp;utm_content=Bankruptcy%20And%20Chapter%207&amp;keyword=Avoid%20Chapter%207%20Bankruptcy%20In%20California&amp;OVRAW=filing%20bankruptcy%20california&amp;OVKEY=chapter%207%20bankruptcy%20california&amp;OVMTC=advanced&amp;OVAD"/>
  </r>
  <r>
    <x v="0"/>
    <x v="1550"/>
    <s v="Allen"/>
    <s v="tzwcpt17@hotmail.com"/>
    <s v="95A061B0-511A-4265-8C3D-07CDFCAE0CB0"/>
    <m/>
    <x v="4"/>
    <x v="0"/>
    <x v="0"/>
    <x v="0"/>
    <s v="NULL"/>
    <s v="Debt Settlement1 Master"/>
    <s v="FL"/>
    <x v="6"/>
    <m/>
    <x v="2"/>
    <s v="spectrumhomeloan.com"/>
    <x v="6"/>
    <x v="65"/>
    <x v="1"/>
    <m/>
    <s v="http://spectrumhomeloan.com/handcrafted2.asp"/>
    <m/>
    <s v="http://www.debtreductioninc.com/index8.html"/>
    <s v="utm_source=yahoo&amp;utm_medium=cpc&amp;utm_campaign=state&amp;utm_content=Be%20Debt%20Free&amp;keyword=Be%20Debt%20Free%20In%20HI&amp;OVRAW=debt%20reduction&amp;OVKEY=be%20debt%20free%20hi&amp;OVMTC=advanced&amp;OVADID=42233314522&amp;OVKWID=207725810022"/>
  </r>
  <r>
    <x v="0"/>
    <x v="1551"/>
    <s v="John"/>
    <s v="johnlawrie@comcast.net"/>
    <s v="7B58B221-7113-49DE-8A57-67EF10321EA2"/>
    <m/>
    <x v="1"/>
    <x v="0"/>
    <x v="0"/>
    <x v="0"/>
    <s v="NULL"/>
    <s v="Debt Settlement1 Master"/>
    <s v="FL"/>
    <x v="0"/>
    <m/>
    <x v="0"/>
    <s v="googleads.g.doubleclick.net"/>
    <x v="2"/>
    <x v="4"/>
    <x v="1"/>
    <m/>
    <s v="http://googleads.g.doubleclick.net/pagead/ads"/>
    <s v="client=ca-pub-3671292978804124&amp;dt=1241345923100&amp;prev_fmts=160x600_as&amp;prev_slotnames=3446736811&amp;format=468x60_as&amp;output=html&amp;correlator=1241345920003&amp;channel=7595922477&amp;url=http%3A%2F%2Farticles.webraydian.com%2Farticle12626-How_to_Pay_Off_Credit_Card_Debt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552"/>
    <s v="Susan"/>
    <s v="susan_ebert@interact.ccsd.net"/>
    <s v="8IaZ-rhrf0q6TSi-1QSVzQ"/>
    <s v="Closed"/>
    <x v="8"/>
    <x v="0"/>
    <x v="0"/>
    <x v="1"/>
    <n v="5"/>
    <s v="Debt Settlement1 Master"/>
    <s v="NV"/>
    <x v="0"/>
    <m/>
    <x v="2"/>
    <s v="search.yahoo.com"/>
    <x v="6"/>
    <x v="67"/>
    <x v="1"/>
    <s v="southern nevada debt consolidation"/>
    <s v="http://search.yahoo.com/search"/>
    <s v="p=southern nevada debt consolidation&amp;fr=mcsaoffblock"/>
    <s v="http://www.debtreductioninc.com/index8.html"/>
    <s v="utm_source=yahoo&amp;utm_medium=cpc&amp;utm_campaign=state&amp;utm_content=About%20Debt%20Consolidation&amp;keyword=About%20Debt%20Consolidation%20In%20Nevada&amp;OVRAW=southern%20nevada%20debt%20consolidation&amp;OVKEY=nevada%20debt%20consolidation&amp;OVMTC=advanced&amp;OVADID=4195136"/>
  </r>
  <r>
    <x v="0"/>
    <x v="1553"/>
    <s v="dora"/>
    <s v="crisostomo_donna@yaoo.com"/>
    <s v="40772DB7-D429-4594-ABA0-7737E37BAF44"/>
    <m/>
    <x v="0"/>
    <x v="0"/>
    <x v="0"/>
    <x v="1"/>
    <n v="2"/>
    <s v="creditsolutions-branded-shortform"/>
    <s v="WA"/>
    <x v="0"/>
    <m/>
    <x v="0"/>
    <s v="www.orhardbank.com"/>
    <x v="2"/>
    <x v="2"/>
    <x v="1"/>
    <m/>
    <s v="http://www.orhardbank.com/home.php"/>
    <s v="l=en&amp;r=1&amp;n=5&amp;token=ib6ePu2EotcKEwih8e-lkMCcAhUWIdoKHQAhzy0QAhgBIAQw5drECTgNUOXaxAlQ-abOD1C93LYQUMjh-BBQmt_5EFCBm5oRUMC3tRE&amp;q=Orchard Bank Online Account"/>
    <s v="http://www.debtreductioninc.com/index12.html"/>
    <s v="utm_source=Google&amp;utm_medium=cpc&amp;utm_campaign=DebtReductionInc&amp;utm_content=Lower%20Payments&amp;keyword=How%20To%20Lower%20Monthly%20Mortgage%20Payments"/>
  </r>
  <r>
    <x v="0"/>
    <x v="1554"/>
    <s v="Nina"/>
    <s v="ninalopez1@clear.net"/>
    <s v="66862D32-C7D2-42FB-8B7E-DDEC336959F5"/>
    <m/>
    <x v="0"/>
    <x v="0"/>
    <x v="0"/>
    <x v="1"/>
    <n v="3"/>
    <s v="creditsolutions-branded-shortform"/>
    <s v="NV"/>
    <x v="2"/>
    <m/>
    <x v="0"/>
    <s v="www.ehow.com"/>
    <x v="2"/>
    <x v="4"/>
    <x v="1"/>
    <m/>
    <s v="http://www.ehow.com/ehow_radlinks_ads.html"/>
    <s v="term=Pay Off Credit Card Debt&amp;channel=fin_money_managing,fuel,Channel_A,text&amp;google_kw_type=radlinks&amp;google_rt=ChBKtHDpAAbhPgqDexqPbxBsEhhQYXkgT2ZmIENyZWRpdCBDYXJkIERlYnQaCJWZDRQMzQ47KAFSEwj-xZj__PycAhUkO4MKHQ4qJOo&amp;google_rts=ChBKtHDpAAbhIwqDexqPbxBsEhZHb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55"/>
    <s v="Lori"/>
    <s v="lorialoia@yahoo.com"/>
    <s v="940DED0E-8C18-463E-85E0-F2A67861AC79"/>
    <m/>
    <x v="10"/>
    <x v="0"/>
    <x v="0"/>
    <x v="1"/>
    <n v="4"/>
    <s v="Debt Settlement1 Master"/>
    <s v="FL"/>
    <x v="4"/>
    <m/>
    <x v="0"/>
    <s v="googleads.g.doubleclick.net"/>
    <x v="6"/>
    <x v="28"/>
    <x v="1"/>
    <m/>
    <s v="http://googleads.g.doubleclick.net/pagead/ads"/>
    <s v="client=ca-pub-7178429101922652&amp;format=fp_al_lp&amp;output=html&amp;h=90&amp;w=200&amp;lmt=1249494367&amp;channel=8289089153&amp;ea=0&amp;flash=10.0.12.36&amp;url=http%3A%2F%2Fwww.debtfirms.com%2F&amp;ref=http%3A%2F%2Fezinearticles.com%2F%3FUsing-Government-Grants-For-Debt-Relief%26id%3D8026"/>
    <s v="http://www.debtreductioninc.com/index8.html"/>
    <s v="utm_source=Google&amp;utm_medium=cpc&amp;utm_campaign=state&amp;utm_content=Debt%20Negotiation&amp;keyword=Debt%20Negotiation"/>
  </r>
  <r>
    <x v="0"/>
    <x v="1556"/>
    <s v="ricardo"/>
    <s v="inalvisaldana@yahoo.com"/>
    <s v="EF4C9D9F-FD0D-4F56-8A3F-8D1369ABCF71"/>
    <m/>
    <x v="0"/>
    <x v="0"/>
    <x v="0"/>
    <x v="0"/>
    <s v="NULL"/>
    <s v="creditsolutions-branded-shortform"/>
    <s v="FL"/>
    <x v="9"/>
    <m/>
    <x v="0"/>
    <s v="www.google.com"/>
    <x v="7"/>
    <x v="2"/>
    <x v="18"/>
    <s v="www.chase.com creditcards payment"/>
    <s v="http://www.google.com/search"/>
    <s v="sourceid=navclient&amp;aq=2&amp;oq=www.chase.com%2f&amp;ie=UTF-8&amp;rlz=1T4GWYE_enUS263US284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557"/>
    <s v="kathy"/>
    <s v="kcoleman2102006@gmail.com"/>
    <s v="34494A49-D231-4CB9-9D0F-F72C846B98E3"/>
    <m/>
    <x v="0"/>
    <x v="0"/>
    <x v="0"/>
    <x v="3"/>
    <n v="4"/>
    <s v="creditsolutions-branded-shortform"/>
    <s v="IL"/>
    <x v="2"/>
    <m/>
    <x v="0"/>
    <s v="googleads.g.doubleclick.net"/>
    <x v="2"/>
    <x v="4"/>
    <x v="1"/>
    <m/>
    <s v="http://googleads.g.doubleclick.net/pagead/ads"/>
    <s v="client=ca-pub-1973226537122682&amp;output=html&amp;h=90&amp;slotname=1049051088&amp;w=200&amp;lmt=1252007533&amp;flash=10.0.22&amp;url=http%3A%2F%2Fnotmadeofmoney.com%2Fblog%2F2009%2F05%2Fcredit-card-debt-%25e2%2580%2593-make-a-plan-to-get-out-of-it.html&amp;ref=http%3A%2F%2Fnotmadeofmo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58"/>
    <s v="Jennifer"/>
    <s v="jennb156@gmail.com"/>
    <s v="FBDE4EBB-6F58-43B1-8119-942387AECD3A"/>
    <m/>
    <x v="0"/>
    <x v="0"/>
    <x v="0"/>
    <x v="1"/>
    <n v="3"/>
    <s v="creditsolutions-branded-shortform"/>
    <s v="CA"/>
    <x v="9"/>
    <m/>
    <x v="0"/>
    <s v="www.fastbrowsersearch.com"/>
    <x v="0"/>
    <x v="0"/>
    <x v="129"/>
    <m/>
    <s v="http://www.fastbrowsersearch.com/results/results.aspx"/>
    <s v="q=legally erase your debt&amp;s=NTO&amp;c=web&amp;tid=19c0a37b-a76e-4685-9905-2fa15c88c98b&amp;v=18"/>
    <s v="http://www.debtreductioninc.com/index8.html"/>
    <s v="utm_source=google&amp;utm_medium=CPC&amp;utm_content=Holding%20Tank%20-%20Debt&amp;utm_campaign=Debt%20Holding%20Tank&amp;utm_term=Legally%20erase%20your%20debt&amp;keyword=How%20Can%20I%20Consolidate%20My%20Debt"/>
  </r>
  <r>
    <x v="0"/>
    <x v="1559"/>
    <s v="Christine"/>
    <s v="chrstnocampo@comcast.net"/>
    <s v="DBAC8DBA-6A1F-4E30-B613-E712AD8B75B2"/>
    <m/>
    <x v="0"/>
    <x v="0"/>
    <x v="0"/>
    <x v="0"/>
    <s v="NULL"/>
    <s v="creditsolutions-branded-shortform"/>
    <s v="CA"/>
    <x v="0"/>
    <m/>
    <x v="0"/>
    <s v="www.google.com"/>
    <x v="0"/>
    <x v="0"/>
    <x v="206"/>
    <s v="Debt free book"/>
    <s v="http://www.google.com/search"/>
    <s v="hl=en&amp;q=Debt free book&amp;aq=f&amp;oq=&amp;aqi=g1"/>
    <s v="http://www.debtreductioninc.com/index8.html"/>
    <s v="utm_source=google&amp;utm_medium=CPC&amp;utm_content=Holding%20Tank%20-%20Debt&amp;utm_campaign=Debt%20Holding%20Tank&amp;utm_term=Debt%20free%20book&amp;keyword=How%20Can%20I%20Consolidate%20My%20Debt"/>
  </r>
  <r>
    <x v="0"/>
    <x v="1560"/>
    <s v="MINDY"/>
    <s v="qt4ut81@yahoo.com"/>
    <s v="19C2BCF8-CB53-4C99-8E6C-980F08EDDA29"/>
    <m/>
    <x v="9"/>
    <x v="0"/>
    <x v="0"/>
    <x v="0"/>
    <s v="NULL"/>
    <s v="creditsolutions-branded-shortform"/>
    <s v="VA"/>
    <x v="6"/>
    <m/>
    <x v="2"/>
    <s v="search.yahoo.com"/>
    <x v="6"/>
    <x v="29"/>
    <x v="1"/>
    <s v="filing chapter 13 in virginia"/>
    <s v="http://search.yahoo.com/search"/>
    <s v="ei=UTF-8&amp;fr=moz2&amp;p=filing chapter 13 in virginia&amp;rs=0&amp;fr2=rs-bottom"/>
    <s v="http://www.debtreductioninc.com/index8.html"/>
    <s v="utm_source=yahoo&amp;utm_medium=cpc&amp;utm_campaign=state&amp;utm_content=Chapter%2013&amp;keyword=Avoid%20Chapter%2013%20In%20Virginia&amp;OVRAW=filing%20chapter%2013%20in%20virginia&amp;OVKEY=chapter%2013%20in%20virginia&amp;OVMTC=advanced&amp;OVADID=42233317022&amp;OVKWID=207713603022"/>
  </r>
  <r>
    <x v="1"/>
    <x v="1561"/>
    <s v="Carri"/>
    <s v="cfcasciato@hotmail.com"/>
    <s v="GhC7yJh0mUuA7GN4njSQXQ"/>
    <s v="Unable to contact - Bad Contact Information"/>
    <x v="8"/>
    <x v="0"/>
    <x v="0"/>
    <x v="0"/>
    <s v="NULL"/>
    <s v="Debt Settlement1 Master"/>
    <s v="FL"/>
    <x v="4"/>
    <m/>
    <x v="0"/>
    <s v="googleads.g.doubleclick.net"/>
    <x v="2"/>
    <x v="5"/>
    <x v="1"/>
    <m/>
    <s v="http://googleads.g.doubleclick.net/pagead/ads"/>
    <s v="client=ca-pub-4554954310063546&amp;dt=1245194149496&amp;lmt=1245194149&amp;output=html&amp;slotname=2074567185&amp;correlator=1245194149496&amp;url=http%3A%2F%2Fwww.financialaidfinder.com%2Ffinancial-aid%2Ffinancial-aid-programs%2Fstudent-loan-programs%2Frepaying-student-loans%2"/>
    <s v="http://www.debtreductioninc.com/index8.html"/>
    <s v="utm_source=Google&amp;utm_medium=cpc&amp;utm_campaign=DebtReductionInc&amp;utm_content=Student%20Debt&amp;keyword=Defaulted%20Student%20Loan%20Solutions"/>
  </r>
  <r>
    <x v="1"/>
    <x v="1562"/>
    <s v="Micaela"/>
    <s v="micaelacleary@hotmail.com"/>
    <s v="OIcTOSi6RUi3HCEdBRzwlQ"/>
    <s v="Contacted - Doesn't Qualify"/>
    <x v="10"/>
    <x v="0"/>
    <x v="0"/>
    <x v="1"/>
    <n v="4"/>
    <s v="Debt Settlement1 Master"/>
    <s v="MI"/>
    <x v="0"/>
    <m/>
    <x v="0"/>
    <s v="googleads.g.doubleclick.net"/>
    <x v="2"/>
    <x v="5"/>
    <x v="1"/>
    <m/>
    <s v="http://googleads.g.doubleclick.net/pagead/ads"/>
    <s v="client=ca-pub-4156398908232320&amp;dt=1248544524187&amp;lmt=1248544524&amp;prev_fmts=300x250_as&amp;format=728x90_as&amp;output=html&amp;correlator=1248544524000&amp;channel=0168495352&amp;url=http%3A%2F%2Fwww.askmehelpdesk.com%2Fother-law%2Fstudent-loan-garnishment-social-security-bene"/>
    <s v="http://www.debtreductioninc.com/index12.html"/>
    <s v="utm_source=Google&amp;utm_medium=cpc&amp;utm_campaign=DebtReductionInc&amp;utm_content=Student%20Debt&amp;keyword=Defaulted%20Student%20Loan%20Solutions"/>
  </r>
  <r>
    <x v="1"/>
    <x v="1563"/>
    <s v="Vermina"/>
    <s v="vermiwilli@comcast.net"/>
    <s v="8frUFGHI1UKLFwxL4SG8bA"/>
    <s v="Contacted - Invalid Profile"/>
    <x v="8"/>
    <x v="0"/>
    <x v="0"/>
    <x v="0"/>
    <s v="NULL"/>
    <s v="Debt Settlement1 Master"/>
    <s v="MD"/>
    <x v="9"/>
    <m/>
    <x v="0"/>
    <s v="www.google.com"/>
    <x v="7"/>
    <x v="2"/>
    <x v="18"/>
    <s v="chase credit card payment"/>
    <s v="http://www.google.com/search"/>
    <s v="hl=en&amp;q=chase credit card payment&amp;revid=170141384&amp;ei=y0o8SvmqOuWetweQnNwM&amp;sa=X&amp;oi=revisions_inline&amp;resnum=0&amp;ct=broad-revision&amp;cd=3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564"/>
    <s v="dale"/>
    <s v="kcibrown@yahoo.com"/>
    <s v="0F94BDA1-763D-464A-AF4A-71A4E23D200E"/>
    <m/>
    <x v="0"/>
    <x v="0"/>
    <x v="0"/>
    <x v="0"/>
    <s v="NULL"/>
    <s v="creditsolutions-branded-shortform"/>
    <s v="VA"/>
    <x v="1"/>
    <m/>
    <x v="2"/>
    <m/>
    <x v="2"/>
    <x v="17"/>
    <x v="1"/>
    <m/>
    <m/>
    <m/>
    <s v="http://www.debtreductioninc.com/index8.html"/>
    <s v="utm_source=yahoo&amp;utm_medium=cpc&amp;utm_campaign=DebtReductionInc&amp;utm_content=Credit%20Card%20Debt&amp;keyword=Credit%20Card%20Debt%20Services&amp;OVRAW=credit%20card%20debt%20problems&amp;OVKEY=credit%20card%20debt%20problem&amp;OVMTC=standard&amp;OVADID=41951330522&amp;OVKWID=2077"/>
  </r>
  <r>
    <x v="0"/>
    <x v="1565"/>
    <s v="Neil"/>
    <s v="dolfan86@iwon.com"/>
    <s v="C415702A-4119-44A9-81F2-D3889366C43E"/>
    <m/>
    <x v="0"/>
    <x v="0"/>
    <x v="0"/>
    <x v="0"/>
    <n v="3"/>
    <s v="creditsolutions-branded-shortform"/>
    <s v="AL"/>
    <x v="0"/>
    <m/>
    <x v="0"/>
    <s v="googleads.g.doubleclick.net"/>
    <x v="2"/>
    <x v="5"/>
    <x v="1"/>
    <m/>
    <s v="http://googleads.g.doubleclick.net/pagead/ads"/>
    <s v="client=ca-pub-4378313224302638&amp;dt=1247259563688&amp;lmt=1247259563&amp;prev_fmts=728x15_0ads_al_s%2C160x600_as&amp;format=300x250_as&amp;output=html&amp;correlator=1247259562674&amp;channel=6391292504&amp;url=http%3A%2F%2Fwww.romingerlegal.com%2Ftenthcircuit%2Ftenth_circuit%2F02-805"/>
    <s v="http://www.debtreductioninc.com/index12.html"/>
    <s v="utm_source=Google&amp;utm_medium=cpc&amp;utm_campaign=DebtReductionInc&amp;utm_content=Student%20Debt&amp;keyword=Defaulted%20Student%20Loan%20Solutions"/>
  </r>
  <r>
    <x v="2"/>
    <x v="915"/>
    <s v="Lorean"/>
    <s v="lfuqua112@comcast.net"/>
    <s v="l57k_sqTuEKzVRzTLFSe5Q"/>
    <s v="Closed"/>
    <x v="0"/>
    <x v="0"/>
    <x v="0"/>
    <x v="0"/>
    <s v="NULL"/>
    <s v="creditsolutions-branded-shortform"/>
    <s v="AL"/>
    <x v="8"/>
    <m/>
    <x v="0"/>
    <s v="search.comcast.net"/>
    <x v="7"/>
    <x v="2"/>
    <x v="18"/>
    <s v="Chase Credit Card Payment"/>
    <s v="http://search.comcast.net/"/>
    <s v="q=Chase Credit Card Payment&amp;cat=web&amp;con=betatwo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61"/>
    <s v="Norma"/>
    <s v="graciepate@hotmail.com"/>
    <s v="UG3A3zHR2UyrHXlxQ92PmQ"/>
    <s v="Closed"/>
    <x v="10"/>
    <x v="0"/>
    <x v="0"/>
    <x v="1"/>
    <n v="5"/>
    <s v="Debt Settlement1 Master"/>
    <s v="AL"/>
    <x v="4"/>
    <m/>
    <x v="0"/>
    <s v="www.google.com"/>
    <x v="5"/>
    <x v="9"/>
    <x v="4"/>
    <s v="www.national debt counsler.com"/>
    <s v="http://www.google.com/search"/>
    <s v="q=www.national debt counsler.com&amp;rls=com.microsoft:en-us:IE-SearchBox&amp;ie=UTF-8&amp;oe=UTF-8&amp;sourceid=ie7&amp;rlz=1I7DMUS"/>
    <s v="http://www.debtreductioninc.com/index8.html"/>
    <s v="utm_source=google&amp;utm_medium=CPC&amp;utm_content=Debt&amp;utm_campaign=Debt%20Volume&amp;utm_term=Debt&amp;keyword=How%20Can%20I%20Consolidate%20My%20Debt"/>
  </r>
  <r>
    <x v="1"/>
    <x v="1566"/>
    <s v="Angelie"/>
    <s v="angie_814@yahoo.com"/>
    <s v="D2szJIw6MkmhQFHIGjh2uA"/>
    <s v="Unable to contact - Bad Contact Information"/>
    <x v="0"/>
    <x v="0"/>
    <x v="0"/>
    <x v="1"/>
    <n v="3"/>
    <s v="creditsolutions-branded-shortform"/>
    <s v="PA"/>
    <x v="2"/>
    <m/>
    <x v="1"/>
    <s v="us.mc431.mail.yahoo.com"/>
    <x v="1"/>
    <x v="1"/>
    <x v="1"/>
    <m/>
    <s v="http://us.mc431.mail.yahoo.com/mc/welcome"/>
    <s v=".gx=0&amp;.tm=1252106599&amp;.rand=7r4bbkc5n694m"/>
    <s v="http://www.debtreductioninc.com/index8.html"/>
    <s v="utm_source=AdKnowledge&amp;utm_medium=CPC&amp;utm_content=Consolidate&amp;20Debt&amp;utm_campaign=Financial%20Services&amp;keyword=Debt%20Consolidation%20Experts"/>
  </r>
  <r>
    <x v="0"/>
    <x v="1567"/>
    <s v="mark"/>
    <s v="mablisis@yahoo.com"/>
    <s v="B4147FF9-CCC6-4882-9F20-67599DB2F08A"/>
    <m/>
    <x v="7"/>
    <x v="0"/>
    <x v="0"/>
    <x v="0"/>
    <s v="NULL"/>
    <s v="Debt Settlement1 Master"/>
    <s v="AZ"/>
    <x v="2"/>
    <m/>
    <x v="0"/>
    <s v="www.google.com"/>
    <x v="7"/>
    <x v="2"/>
    <x v="18"/>
    <s v="credit card payments"/>
    <s v="http://www.google.com/search"/>
    <s v="q=credit card payments&amp;rls=com.microsoft:*&amp;ie=UTF-8&amp;oe=UTF-8&amp;startIndex=&amp;startPage=1"/>
    <s v="http://www.debtreductioninc.com/index8.html"/>
    <s v="utm_source=google&amp;utm_medium=CPC&amp;utm_content=Lower%20Payments&amp;utm_campaign=Debt%20General&amp;utm_term=Credit%20card%20payments&amp;keyword=How%20Can%20I%20Consolidate%20My%20Debt"/>
  </r>
  <r>
    <x v="0"/>
    <x v="1568"/>
    <s v="Shari"/>
    <s v="s.shari@gmx.com"/>
    <s v="EF7B09DD-D300-45F4-9DE5-3BC9BB214FAB"/>
    <m/>
    <x v="0"/>
    <x v="0"/>
    <x v="0"/>
    <x v="1"/>
    <n v="5"/>
    <s v="creditsolutions-branded-shortform"/>
    <s v="TX"/>
    <x v="7"/>
    <m/>
    <x v="0"/>
    <s v="googleads.g.doubleclick.net"/>
    <x v="2"/>
    <x v="4"/>
    <x v="1"/>
    <m/>
    <s v="http://googleads.g.doubleclick.net/pagead/ads"/>
    <s v="client=ca-pub-8435077616575241&amp;format=468x60_as&amp;output=html&amp;h=60&amp;w=468&amp;lmt=1251971971&amp;channel=1497039510&amp;ad_type=text&amp;color_bg=FFFFFF&amp;color_border=FFFFFF&amp;color_link=0000FF&amp;color_text=000000&amp;color_url=0000FF&amp;flash=10.0.22.87&amp;url=http%3A%2F%2Fwww.mozdex.com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69"/>
    <s v="alice"/>
    <s v="alicejv23@yahoo.com"/>
    <s v="CCE52519-7BFB-4BA1-9C13-90D8E4A0F561"/>
    <m/>
    <x v="2"/>
    <x v="0"/>
    <x v="0"/>
    <x v="0"/>
    <s v="NULL"/>
    <s v="Debt Settlement1 Master"/>
    <s v="OR"/>
    <x v="3"/>
    <m/>
    <x v="2"/>
    <s v="search.yahoo.com"/>
    <x v="6"/>
    <x v="29"/>
    <x v="1"/>
    <s v="chapter 13 in oregon"/>
    <s v="http://search.yahoo.com/search"/>
    <s v="p=chapter 13 in oregon&amp;fr=yfp-t-501&amp;toggle=1&amp;cop=mss&amp;ei=UTF-8"/>
    <s v="http://www.debtreductioninc.com/index8.html"/>
    <s v="utm_source=yahoo&amp;utm_medium=cpc&amp;utm_campaign=state&amp;utm_content=Chapter%2013&amp;keyword=Avoid%20Chapter%2013%20In%20Oregon&amp;OVRAW=chapter%2013%20in%20oregon&amp;OVKEY=chapter%2013%20in%20oregon&amp;OVMTC=standard&amp;OVADID=41951215522&amp;OVKWID=207713616022"/>
  </r>
  <r>
    <x v="2"/>
    <x v="105"/>
    <s v="Monica"/>
    <s v="hildrethvms@msn.com"/>
    <s v="6-g-PHQzbUKb1rBQvklNOA"/>
    <s v="Closed"/>
    <x v="6"/>
    <x v="0"/>
    <x v="0"/>
    <x v="0"/>
    <s v="NULL"/>
    <s v="Debt Settlement1 Master"/>
    <s v="MT"/>
    <x v="2"/>
    <m/>
    <x v="2"/>
    <s v="www.linkroll.com"/>
    <x v="2"/>
    <x v="71"/>
    <x v="1"/>
    <m/>
    <s v="http://www.linkroll.com/credit-card-debt/do-it-yourself-credit-card-debt-reduction-services.php"/>
    <m/>
    <s v="http://www.debtreductioninc.com/index8.html"/>
    <s v="utm_source=yahoo&amp;utm_medium=cpc&amp;utm_campaign=DebtReductionInc&amp;utm_content=Credit%20Card%20Debt%20Reduction&amp;keyword=Credit%20Card%20Debt%20Reduction%20Services&amp;OVRAW=credit%20card%20reduction%20services&amp;OVKEY=credit%20card%20debt%20reduction%20services&amp;OVM"/>
  </r>
  <r>
    <x v="1"/>
    <x v="1570"/>
    <s v="Kevin"/>
    <s v="kevfade@gmail.com"/>
    <s v="xSvvqJNH2km7VdYj6txJnw"/>
    <s v="Contacted - Doesn't Qualify"/>
    <x v="2"/>
    <x v="0"/>
    <x v="0"/>
    <x v="1"/>
    <n v="3"/>
    <s v="Debt Settlement1 Master"/>
    <s v="MT"/>
    <x v="9"/>
    <m/>
    <x v="0"/>
    <s v="www.google.com"/>
    <x v="3"/>
    <x v="21"/>
    <x v="79"/>
    <s v="credit card interest rate reduction"/>
    <s v="http://www.google.com/search"/>
    <s v="sourceid=navclient&amp;aq=6&amp;oq=credit card interes&amp;ie=UTF-8&amp;rlz=1T4ACGW_enUS302US302&amp;q=credit card interest rate reduction"/>
    <s v="http://www.debtreductioninc.com/index8.html"/>
    <s v="utm_source=google&amp;utm_medium=CPC&amp;utm_content=Credit%20Card%20Reduction&amp;utm_campaign=Credit&amp;utm_term=Credit%20card%20interest%20reduction&amp;keyword=How%20Can%20I%20Consolidate%20My%20Debt"/>
  </r>
  <r>
    <x v="2"/>
    <x v="1571"/>
    <s v="Tori"/>
    <s v="mandtvescio@qwest.net"/>
    <s v="Aej29yOCFUKAmIXapOG21w"/>
    <s v="Closed"/>
    <x v="0"/>
    <x v="0"/>
    <x v="0"/>
    <x v="1"/>
    <n v="3"/>
    <s v="creditsolutions-branded-shortform"/>
    <s v="CO"/>
    <x v="9"/>
    <m/>
    <x v="0"/>
    <s v="www.google.com"/>
    <x v="7"/>
    <x v="15"/>
    <x v="207"/>
    <s v="default loan repayment"/>
    <s v="http://www.google.com/search"/>
    <s v="q=default loan repayment&amp;ie=utf-8&amp;oe=utf-8&amp;aq=t&amp;rls=org.mozilla:en-US:official&amp;client=firefox-a"/>
    <s v="http://www.debtreductioninc.com/index8.html"/>
    <s v="utm_source=google&amp;utm_medium=CPC&amp;utm_content=Loan%20Default&amp;utm_campaign=Debt%20General&amp;utm_term=Loan%20payment%20default&amp;keyword=How%20Can%20I%20Consolidate%20My%20Debt"/>
  </r>
  <r>
    <x v="0"/>
    <x v="1572"/>
    <s v="spencer"/>
    <s v="liberties02@hotmail.com"/>
    <s v="392D6306-2DC2-4888-A6EB-8915745174A0"/>
    <m/>
    <x v="10"/>
    <x v="0"/>
    <x v="0"/>
    <x v="1"/>
    <n v="3"/>
    <s v="Debt Settlement1 Master"/>
    <s v="CO"/>
    <x v="2"/>
    <m/>
    <x v="0"/>
    <s v="www.debtreductioninc.com"/>
    <x v="2"/>
    <x v="2"/>
    <x v="1"/>
    <m/>
    <s v="http://www.debtreductioninc.com/index12.html"/>
    <s v="utm_source=Google&amp;utm_medium=cpc&amp;utm_campaign=DebtReductionInc&amp;utm_content=Lower%20Payments&amp;keyword=How%20To%20Lower%20Monthly%20Mortgage%20Payments"/>
    <s v="http://www.debtreductioninc.com/index11.html"/>
    <s v="utm_source=Google&amp;utm_medium=cpc&amp;utm_campaign=DebtReductionInc&amp;utm_content=Lower%20Payments&amp;keyword=How%20To%20Lower%20Monthly%20Mortgage%20Payments"/>
  </r>
  <r>
    <x v="0"/>
    <x v="1573"/>
    <s v="Joan Angela"/>
    <s v="azdoc2be@yahoo.com"/>
    <s v="8B51DA37-0210-49A1-992B-DF46F562EF13"/>
    <m/>
    <x v="5"/>
    <x v="0"/>
    <x v="0"/>
    <x v="0"/>
    <s v="NULL"/>
    <s v="Debt Settlement1 Master"/>
    <s v="AZ"/>
    <x v="7"/>
    <m/>
    <x v="2"/>
    <s v="search.yahoo.com"/>
    <x v="2"/>
    <x v="17"/>
    <x v="1"/>
    <s v="Paying down credit card debt"/>
    <s v="http://search.yahoo.com/search"/>
    <s v="ei=utf-8&amp;fr=slv8-ygames&amp;p=Paying%20down%20credit%20card%20debt&amp;type="/>
    <s v="http://www.debtreductioninc.com/index8.html"/>
    <s v="utm_source=yahoo&amp;utm_medium=cpc&amp;utm_campaign=DebtReductionInc&amp;utm_content=Credit%20Card%20Debt&amp;keyword=Credit%20Card%20Debt%20Consolidation&amp;OVRAW=Paying%20down%20credit%20card%20debt&amp;OVKEY=credit%20card%20debt&amp;OVMTC=advanced&amp;OVADID=42233461522&amp;OVKWID=2077"/>
  </r>
  <r>
    <x v="0"/>
    <x v="1574"/>
    <s v="Carolyn"/>
    <s v="sileah55@yahoo.com"/>
    <s v="51AB1370-3B34-4FA5-BD7E-63E40F807EF5"/>
    <m/>
    <x v="6"/>
    <x v="0"/>
    <x v="0"/>
    <x v="0"/>
    <s v="NULL"/>
    <s v="Debt Settlement1 Master"/>
    <s v="NM"/>
    <x v="0"/>
    <m/>
    <x v="2"/>
    <s v="search.yahoo.com"/>
    <x v="2"/>
    <x v="7"/>
    <x v="1"/>
    <s v="small business bill consolidation loans"/>
    <s v="http://search.yahoo.com/search;_ylt=A0oGkk1W_yZKIM4AFeNXNyoA"/>
    <s v="p=small business bill consolidation loans&amp;fr=yfp-t-119-s&amp;fr2=sb-top&amp;sao=1"/>
    <s v="http://www.debtreductioninc.com/index8.html"/>
    <s v="utm_source=yahoo&amp;utm_medium=cpc&amp;utm_campaign=DebtReductionInc&amp;utm_content=Debt%20Consolidation&amp;keyword=Small%20Business%20Debt%20Consolidation&amp;OVRAW=small%20business%20bill%20consolidation%20loans&amp;OVKEY=small%20business%20debt%20consolidation&amp;OVMTC=advanc"/>
  </r>
  <r>
    <x v="2"/>
    <x v="1575"/>
    <s v="Marc"/>
    <s v="mbannor@yahoo.com"/>
    <s v="dHZ8NvJsMUeqm-hWX5v_ew"/>
    <s v="EP Confirmed"/>
    <x v="1"/>
    <x v="0"/>
    <x v="0"/>
    <x v="0"/>
    <s v="NULL"/>
    <s v="Debt Settlement1 Master"/>
    <s v="IA"/>
    <x v="3"/>
    <m/>
    <x v="2"/>
    <s v="search.yahoo.com"/>
    <x v="2"/>
    <x v="16"/>
    <x v="1"/>
    <s v="collecton laws"/>
    <s v="http://search.yahoo.com/search"/>
    <s v="p=collecton laws&amp;fr=yfp-t-501&amp;toggle=1&amp;cop=mss&amp;ei=UTF-8"/>
    <s v="http://www.debtreductioninc.com/index8.html"/>
    <s v="utm_source=yahoo&amp;utm_medium=cpc&amp;utm_campaign=DebtReductionInc&amp;utm_content=Stop%20Collections&amp;keyword=Stop%20Debt%20Collection&amp;OVRAW=collection%20laws&amp;OVKEY=debt%20collection%20law&amp;OVMTC=advanced&amp;OVADID=42233320022&amp;OVKWID=207721353022"/>
  </r>
  <r>
    <x v="1"/>
    <x v="1576"/>
    <s v="Jason"/>
    <s v="j.downing@comcast.net"/>
    <s v="boyNJZxHIk_E4y2XKrxGiQ"/>
    <s v="Contacted - Invalid Profile"/>
    <x v="0"/>
    <x v="0"/>
    <x v="0"/>
    <x v="0"/>
    <s v="NULL"/>
    <s v="creditsolutions-branded-shortform"/>
    <s v="CO"/>
    <x v="0"/>
    <m/>
    <x v="2"/>
    <s v="studentdebtconsolidate.org"/>
    <x v="6"/>
    <x v="78"/>
    <x v="1"/>
    <m/>
    <s v="http://studentdebtconsolidate.org/result.php"/>
    <s v="Keywords=Debt%20Consolidation%20Student"/>
    <s v="http://www.debtreductioninc.com/index8.html"/>
    <s v="utm_source=yahoo&amp;utm_medium=cpc&amp;utm_campaign=state&amp;utm_content=Student%20Debt%20Consolidation&amp;keyword=Student%20Debt%20Consolidation%20In%20MO&amp;OVRAW=debt%20consolidation%20student&amp;OVKEY=student%20debt%20consolidation%20mo&amp;OVMTC=advanced&amp;OVADID=41951271522"/>
  </r>
  <r>
    <x v="0"/>
    <x v="1577"/>
    <s v="Megan"/>
    <s v="silverbullet@imt.net"/>
    <s v="F98324ED-8A37-4D69-B352-C7C5AC7DE493"/>
    <m/>
    <x v="0"/>
    <x v="0"/>
    <x v="0"/>
    <x v="0"/>
    <n v="5"/>
    <s v="creditsolutions-branded-shortform"/>
    <s v="MT"/>
    <x v="5"/>
    <m/>
    <x v="2"/>
    <s v="search.yahoo.com"/>
    <x v="2"/>
    <x v="12"/>
    <x v="1"/>
    <s v="debt relief"/>
    <s v="http://search.yahoo.com/search"/>
    <s v="p=debt relief&amp;y=Search&amp;fr=yfp-t-501-s&amp;fr2=sb-bot&amp;xargs=12KPjg1itSroGmmvmnEOOIMLrcmUsOkZ7Fo5h7DOV5CtdY6hNdE%2DIfXpP0xZg6WO8T7xvSy7HBreVFdJGu277WVk0qfeO%5FLuL93pnGy8lsaPTtbY12hyMc8ru6i4U6PX0nUl4%2E&amp;pstart=7&amp;b=11"/>
    <s v="http://www.debtreductioninc.com/index8.html"/>
    <s v="utm_source=yahoo&amp;utm_medium=cpc&amp;utm_campaign=DebtReductionInc&amp;utm_content=General%20Debt&amp;keyword=Debt%20Relief&amp;OVRAW=debt%20relief&amp;OVKEY=debt%20relief&amp;OVMTC=standard&amp;OVADID=42233303522&amp;OVKWID=207713042522"/>
  </r>
  <r>
    <x v="0"/>
    <x v="1578"/>
    <s v="Dennis"/>
    <s v="debanddendudley@msn.com"/>
    <s v="A836E696-04FB-4359-9AE0-30AC8B9AADD8"/>
    <m/>
    <x v="8"/>
    <x v="0"/>
    <x v="0"/>
    <x v="1"/>
    <n v="5"/>
    <s v="Debt Settlement1 Master"/>
    <s v="CO"/>
    <x v="9"/>
    <m/>
    <x v="0"/>
    <s v="ezinearticles.com"/>
    <x v="2"/>
    <x v="4"/>
    <x v="1"/>
    <m/>
    <s v="http://ezinearticles.com/"/>
    <s v="The-Fastest-Way-To-Pay-Off-Credit-Card-Debt&amp;id=272682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529"/>
    <s v="Sheri"/>
    <s v="marz_0618@yahoo.com"/>
    <s v="lFXhfT7LxUukWKwv3tagKw"/>
    <s v="Closed"/>
    <x v="2"/>
    <x v="0"/>
    <x v="0"/>
    <x v="0"/>
    <n v="3"/>
    <s v="Debt Settlement1 Master"/>
    <s v="CO"/>
    <x v="8"/>
    <m/>
    <x v="2"/>
    <s v="webhelp.qwest.net"/>
    <x v="2"/>
    <x v="12"/>
    <x v="1"/>
    <m/>
    <s v="http://webhelp.qwest.net/main"/>
    <s v="AddInType=Bdns&amp;Version=1.4.11&amp;FailureMode=4&amp;ParticipantID=iil7m3f3h23ub7r46n5xmju72a5h65bb&amp;ClientLocation=us&amp;Referer=&amp;FailedURI=http%3A%2F%2Fauto.search.msn.com%2Fresponse.asp%3FMT%3Dconsumer%2Bdebt%2Badvocacy%26srch%3D3%26prov%3Dgogl%26utf8&amp;SearchQuery=c"/>
    <s v="http://www.debtreductioninc.com/index8.html"/>
    <s v="utm_source=yahoo&amp;utm_medium=cpc&amp;utm_campaign=DebtReductionInc&amp;utm_content=General%20Debt&amp;keyword=Consumer%20Debt%20Solutions&amp;OVRAW=consumer%20debt%20advocacy&amp;OVKEY=consumer%20debt&amp;OVMTC=advanced&amp;OVADID=42233303522&amp;OVKWID=207713055522"/>
  </r>
  <r>
    <x v="2"/>
    <x v="1579"/>
    <s v="Bobbie"/>
    <s v="bobbieadams1@msn.com"/>
    <s v="BRUJc_GKOU_MVBktYsAnVg"/>
    <s v="Closed"/>
    <x v="10"/>
    <x v="0"/>
    <x v="0"/>
    <x v="1"/>
    <n v="3"/>
    <s v="Debt Settlement1 Master"/>
    <s v="CO"/>
    <x v="5"/>
    <m/>
    <x v="2"/>
    <m/>
    <x v="2"/>
    <x v="26"/>
    <x v="1"/>
    <m/>
    <m/>
    <m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1580"/>
    <s v="Val"/>
    <s v="free2bgold@yahoo.com"/>
    <s v="AC393FBF-724B-4071-879E-C122B46B8F07"/>
    <m/>
    <x v="0"/>
    <x v="0"/>
    <x v="0"/>
    <x v="1"/>
    <n v="4"/>
    <s v="creditsolutions-branded-shortform"/>
    <s v="OR"/>
    <x v="4"/>
    <m/>
    <x v="2"/>
    <s v="www.justclicklocal.com"/>
    <x v="2"/>
    <x v="7"/>
    <x v="1"/>
    <m/>
    <s v="http://www.justclicklocal.com/home/citydir/Eugene-OR--govt-debt-consolidation.html"/>
    <s v="query=govt debt consolidation&amp;source=q&amp;adgroupid=qbg550&amp;param1=quigo3&amp;param5=0&amp;param2=Debt Consolidation&amp;param3=Quigo AdSonar&amp;param4=14067&amp;keyword=govt debt consolidation"/>
    <s v="http://www.debtreductioninc.com/index8.html"/>
    <s v="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"/>
  </r>
  <r>
    <x v="0"/>
    <x v="1581"/>
    <s v="LINDA"/>
    <s v="lindagma@live.com"/>
    <s v="A1E14497-45DB-473E-927C-580C1AE44C4D"/>
    <m/>
    <x v="0"/>
    <x v="0"/>
    <x v="0"/>
    <x v="0"/>
    <n v="3"/>
    <s v="creditsolutions-branded-shortform"/>
    <s v="CO"/>
    <x v="0"/>
    <m/>
    <x v="0"/>
    <s v="www.google.com"/>
    <x v="0"/>
    <x v="0"/>
    <x v="164"/>
    <s v="debt relief group in pueblo,co."/>
    <s v="http://www.google.com/search"/>
    <s v="q=debt relief group in pueblo,co.&amp;hl=en&amp;rlz=1T4ADBF_enUS329US329&amp;start=150&amp;sa=N"/>
    <s v="http://www.debtreductioninc.com/index8.html"/>
    <s v="utm_source=google&amp;utm_medium=CPC&amp;utm_content=Holding%20Tank%20-%20Debt&amp;utm_campaign=Debt%20Holding%20Tank&amp;utm_term=Debt%20relief&amp;keyword=How%20Can%20I%20Consolidate%20My%20Debt"/>
  </r>
  <r>
    <x v="1"/>
    <x v="1582"/>
    <s v="Matthew"/>
    <s v="madridlawlc@yahoo.com"/>
    <s v="I27e1kvzN0Ki-tsWmQxK8w"/>
    <s v="Unable to contact - Bad Contact Information"/>
    <x v="4"/>
    <x v="0"/>
    <x v="0"/>
    <x v="0"/>
    <s v="NULL"/>
    <s v="Debt Settlement1 Master"/>
    <s v="NM"/>
    <x v="3"/>
    <m/>
    <x v="0"/>
    <s v="www.google.com"/>
    <x v="7"/>
    <x v="5"/>
    <x v="9"/>
    <s v="student loan default consolidation"/>
    <s v="http://www.google.com/search"/>
    <s v="hl=en&amp;q=student loan default consolidatio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1"/>
    <x v="1583"/>
    <s v="Vanessa"/>
    <s v="V_Raub@yahoo.com"/>
    <s v="wcUJVCO4akCZKUOXug0tPA"/>
    <s v="Contacted - Doesn't Qualify"/>
    <x v="8"/>
    <x v="0"/>
    <x v="0"/>
    <x v="3"/>
    <n v="5"/>
    <s v="Debt Settlement1 Master"/>
    <s v="AZ"/>
    <x v="9"/>
    <m/>
    <x v="0"/>
    <s v="www.google.com"/>
    <x v="7"/>
    <x v="15"/>
    <x v="8"/>
    <s v="student loan default help"/>
    <s v="http://www.google.com/search"/>
    <s v="hl=en&amp;q=student loan default help&amp;aq=2&amp;oq=student loan def&amp;aqi=g10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1584"/>
    <s v="Philip"/>
    <s v="qstar1@comcast.net"/>
    <s v="1D596F13-9F27-426A-B796-49DD09A98048"/>
    <m/>
    <x v="0"/>
    <x v="0"/>
    <x v="0"/>
    <x v="1"/>
    <n v="5"/>
    <s v="creditsolutions-branded-shortform"/>
    <s v="PA"/>
    <x v="0"/>
    <m/>
    <x v="0"/>
    <s v="pubads.g.doubleclick.net"/>
    <x v="2"/>
    <x v="2"/>
    <x v="1"/>
    <m/>
    <s v="http://pubads.g.doubleclick.net/gampad/ads"/>
    <s v="correlator=1249601848511&amp;output=html&amp;impl=ifr&amp;client=ca-pub-0200629403145096&amp;slotname=CA_FinanceATFLeftSky160x600&amp;page_slots=CA_CreditCardATFTopLeder728x90%2CCA_FinanceATFLeftSky160x600&amp;cust_params=&amp;cookie=ID%3D16975b21e6a0f892%3AT%3D1249602110%3AS%3DALNI"/>
    <s v="http://www.debtreductioninc.com/index12.html"/>
    <s v="utm_source=Google&amp;utm_medium=cpc&amp;utm_campaign=DebtReductionInc&amp;utm_content=Lower%20Payments&amp;keyword=How%20To%20Lower%20Monthly%20Mortgage%20Payments"/>
  </r>
  <r>
    <x v="0"/>
    <x v="1585"/>
    <s v="Thelma"/>
    <s v="zinntm@gmail.com"/>
    <s v="DAF3CCF1-E1C3-4108-81E6-0EBF6A390A7E"/>
    <m/>
    <x v="0"/>
    <x v="0"/>
    <x v="0"/>
    <x v="0"/>
    <s v="NULL"/>
    <s v="creditsolutions-branded-shortform"/>
    <s v="FL"/>
    <x v="2"/>
    <m/>
    <x v="0"/>
    <s v="www.google.com"/>
    <x v="7"/>
    <x v="2"/>
    <x v="18"/>
    <s v="chase.com creditcards payment"/>
    <s v="http://www.google.com/search"/>
    <s v="source=ig&amp;hl=en&amp;rlz=&amp;q=chase.com creditcards payment&amp;aq=7&amp;oq=chase.com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586"/>
    <s v="Joan"/>
    <s v="joanastro1@aol.com"/>
    <s v="054E663A-E12F-4B02-8B82-EA10EFE638BB"/>
    <m/>
    <x v="0"/>
    <x v="0"/>
    <x v="0"/>
    <x v="0"/>
    <s v="NULL"/>
    <s v="creditsolutions-branded-shortform"/>
    <s v="FL"/>
    <x v="0"/>
    <m/>
    <x v="0"/>
    <s v="collegesavings.about.com"/>
    <x v="2"/>
    <x v="5"/>
    <x v="1"/>
    <m/>
    <s v="http://collegesavings.about.com/od/flteacherloanforgiveness/p/flteacherloan.htm"/>
    <m/>
    <s v="http://www.debtreductioninc.com/index8.html"/>
    <s v="utm_source=Google&amp;utm_medium=cpc&amp;utm_campaign=DebtReductionInc&amp;utm_content=Student%20Debt&amp;keyword=Defaulted%20Student%20Loan%20Solutions"/>
  </r>
  <r>
    <x v="0"/>
    <x v="1587"/>
    <s v="christopher"/>
    <s v="c.tizzoni@yahoo.com"/>
    <s v="4BAD4072-586D-46DF-BFD4-3DFB03AC7036"/>
    <m/>
    <x v="12"/>
    <x v="0"/>
    <x v="0"/>
    <x v="2"/>
    <n v="3"/>
    <s v="Debt Settlement1 Master"/>
    <s v="WA"/>
    <x v="9"/>
    <m/>
    <x v="2"/>
    <s v="search.yahoo.com"/>
    <x v="2"/>
    <x v="26"/>
    <x v="1"/>
    <s v="debt consolidation"/>
    <s v="http://search.yahoo.com/search"/>
    <s v="fr=fptb-hptb5-832-s&amp;toggle=1&amp;cop=mss&amp;ei=UTF8&amp;rd=r2&amp;p=debt%20consolidation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588"/>
    <s v="Pamela"/>
    <s v="pam.muldowney@gmail.com"/>
    <s v="69403EA3-CE06-44BE-A0BD-AAEC66805345"/>
    <m/>
    <x v="8"/>
    <x v="0"/>
    <x v="0"/>
    <x v="1"/>
    <n v="5"/>
    <s v="Debt Settlement1 Master"/>
    <s v="MA"/>
    <x v="0"/>
    <m/>
    <x v="0"/>
    <s v="www.google.com"/>
    <x v="7"/>
    <x v="15"/>
    <x v="8"/>
    <s v="student loan default help"/>
    <s v="http://www.google.com/search"/>
    <s v="sourceid=navclient&amp;ie=UTF-8&amp;rlz=1T4DKUS_enUS317US317&amp;q=student loan default help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1589"/>
    <s v="Talia"/>
    <s v="taliakaspern@yahoo.com"/>
    <s v="FA7E0189-9DA1-425F-8C17-B59E0AE7A934"/>
    <m/>
    <x v="2"/>
    <x v="0"/>
    <x v="0"/>
    <x v="0"/>
    <n v="3"/>
    <s v="Debt Settlement1 Master"/>
    <s v="CT"/>
    <x v="9"/>
    <m/>
    <x v="1"/>
    <s v="www.bing.com"/>
    <x v="1"/>
    <x v="1"/>
    <x v="1"/>
    <s v="debt con"/>
    <s v="http://www.bing.com/search"/>
    <s v="q=debt con&amp;src=IE-SearchBox&amp;Form=IE8SRC"/>
    <s v="http://www.debtreductioninc.com/index8.html"/>
    <s v="utm_source=AdKnowledge&amp;utm_medium=CPC&amp;utm_content=Consolidate&amp;20Debt&amp;utm_campaign=Financial%20Services&amp;keyword=Debt%20Consolidation%20Experts"/>
  </r>
  <r>
    <x v="0"/>
    <x v="1590"/>
    <s v="kristi"/>
    <s v="kristigreene926@Comcast.net"/>
    <s v="1C7F5703-B83E-410D-83B7-8D2D7EB35B5B"/>
    <m/>
    <x v="4"/>
    <x v="0"/>
    <x v="0"/>
    <x v="0"/>
    <s v="NULL"/>
    <s v="Debt Settlement1 Master"/>
    <s v="PA"/>
    <x v="8"/>
    <m/>
    <x v="0"/>
    <s v="search.cnn.com"/>
    <x v="3"/>
    <x v="6"/>
    <x v="2"/>
    <m/>
    <s v="http://search.cnn.com/search"/>
    <s v="query=credit reduction services&amp;type=web&amp;sortBy=date&amp;intl=false&amp;currentPage=2&amp;nt=SG2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2"/>
    <x v="61"/>
    <s v="Charmaine"/>
    <s v="char0430@msn.com"/>
    <s v="zmxlfGEYOkGig6PIAiNqhA"/>
    <s v="EP Confirmed"/>
    <x v="8"/>
    <x v="0"/>
    <x v="0"/>
    <x v="5"/>
    <n v="3"/>
    <s v="Debt Settlement1 Master"/>
    <s v="CO"/>
    <x v="7"/>
    <m/>
    <x v="0"/>
    <s v="googleads.g.doubleclick.net"/>
    <x v="2"/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town.com%2Fjava%2FCardOptimizer.html&amp;ref=http%3A%2F%2Fwww.dinkytown.com%2Fdebt.html&amp;frm=0&amp;ga_vid=558623790.12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591"/>
    <s v="Billie"/>
    <s v="blwiederrich@yahoo.com"/>
    <s v="41CE7AC9-AB43-4C16-B693-30405DBBF414"/>
    <m/>
    <x v="8"/>
    <x v="0"/>
    <x v="0"/>
    <x v="1"/>
    <n v="4"/>
    <s v="Debt Settlement1 Master"/>
    <s v="OR"/>
    <x v="9"/>
    <m/>
    <x v="0"/>
    <s v="finance.kosmix.com"/>
    <x v="7"/>
    <x v="2"/>
    <x v="18"/>
    <m/>
    <s v="http://finance.kosmix.com/topic/Make_Payment_To_Chase_Credit_Card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592"/>
    <s v="Josiah"/>
    <s v="jojosiah2009@live.com"/>
    <s v="A1C34359-65EF-434C-B57B-6855D898E073"/>
    <m/>
    <x v="0"/>
    <x v="0"/>
    <x v="0"/>
    <x v="0"/>
    <s v="NULL"/>
    <s v="creditsolutions-branded-shortform"/>
    <s v="CO"/>
    <x v="9"/>
    <m/>
    <x v="0"/>
    <s v="www.google.com"/>
    <x v="7"/>
    <x v="5"/>
    <x v="9"/>
    <s v="pay my default student loan for me please"/>
    <s v="http://www.google.com/search"/>
    <s v="sourceid=navclient&amp;ie=UTF-8&amp;rlz=1T4DKUS_enUS317US318&amp;q=pay my default student loan for me please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593"/>
    <s v="Debbie"/>
    <s v="daehlevesque@yahoo.com"/>
    <s v="BB4774E3-6DE2-43B2-8D50-B2D6E08BFC25"/>
    <m/>
    <x v="0"/>
    <x v="0"/>
    <x v="0"/>
    <x v="1"/>
    <n v="5"/>
    <s v="creditsolutions-branded-shortform"/>
    <s v="MI"/>
    <x v="8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2"/>
    <x v="1594"/>
    <s v="Gary"/>
    <s v="guadagni@comcast.net"/>
    <s v="JitDlCF-o0OsmbPAzvrrQg"/>
    <s v="Closed"/>
    <x v="1"/>
    <x v="0"/>
    <x v="0"/>
    <x v="0"/>
    <s v="NULL"/>
    <s v="Debt Settlement1 Master"/>
    <s v="MI"/>
    <x v="1"/>
    <m/>
    <x v="0"/>
    <s v="www.google.com"/>
    <x v="0"/>
    <x v="0"/>
    <x v="158"/>
    <s v="visa debt"/>
    <s v="http://www.google.com/search"/>
    <s v="sourceid=navclient&amp;ie=UTF-8&amp;rlz=1T4ADBF_enUS239US244&amp;q=visa debt"/>
    <s v="http://www.debtreductioninc.com/index8.html"/>
    <s v="utm_source=google&amp;utm_medium=CPC&amp;utm_content=Holding%20Tank%20-%20Debt&amp;utm_campaign=Debt%20Holding%20Tank&amp;utm_term=Visa%20debt&amp;keyword=How%20Can%20I%20Consolidate%20My%20Debt"/>
  </r>
  <r>
    <x v="0"/>
    <x v="1595"/>
    <s v="Kristina"/>
    <s v="kjjb967@gmail.com"/>
    <s v="828155D3-1D88-447F-A38C-49D90C4A4CCC"/>
    <m/>
    <x v="2"/>
    <x v="0"/>
    <x v="0"/>
    <x v="1"/>
    <n v="2"/>
    <s v="Debt Settlement1 Master"/>
    <s v="IL"/>
    <x v="4"/>
    <m/>
    <x v="0"/>
    <s v="www.google.com"/>
    <x v="7"/>
    <x v="2"/>
    <x v="93"/>
    <s v="lowering monthly bills"/>
    <s v="http://www.google.com/url"/>
    <s v="q=lowering monthly bills&amp;url=/aclk%3Fsa%3Dl%26ai%3DCsEoZHMSRStfcKJ3iM8nxgPgN4PDAwgGot6b5DKSxihoIABABKANQwZSViARgyd77h_Cj7BKgAeKhkfYDyAEBqgQXT9BI9Er887vfsXc-Lamxit6STdQN_bw%26sig%3DAGiWqtxuHj0PUvy4w-4thqfjSVB9oxEGnA%26q%3Dhttp://www.debtreductioninc.com/in"/>
    <s v="http://www.debtreductioninc.com/index8.html"/>
    <s v="utm_source=google&amp;utm_medium=CPC&amp;utm_content=Lower%20Payments&amp;utm_campaign=Debt%20General&amp;utm_term=Lower%20monthly%20bills&amp;keyword=How%20Can%20I%20Consolidate%20My%20Debt"/>
  </r>
  <r>
    <x v="0"/>
    <x v="1596"/>
    <s v="Summer"/>
    <s v="kierra53@hotmail.com"/>
    <s v="1BDA75DD-AD74-4476-AA05-568403201B52"/>
    <m/>
    <x v="2"/>
    <x v="0"/>
    <x v="0"/>
    <x v="0"/>
    <s v="NULL"/>
    <s v="Debt Settlement1 Master"/>
    <s v="IL"/>
    <x v="7"/>
    <m/>
    <x v="1"/>
    <s v="www.bing.com"/>
    <x v="1"/>
    <x v="1"/>
    <x v="1"/>
    <s v="debt stoppers"/>
    <s v="http://www.bing.com/search"/>
    <s v="q=debt stoppers&amp;FORM=MSNH11"/>
    <s v="http://www.debtreductioninc.com/index8.html"/>
    <s v="utm_source=AdKnowledge&amp;utm_medium=CPC&amp;utm_content=Consolidate&amp;20Debt&amp;utm_campaign=Financial%20Services&amp;keyword=Debt%20Consolidation%20Experts"/>
  </r>
  <r>
    <x v="1"/>
    <x v="1597"/>
    <s v="Felicita"/>
    <s v="lugo.felicita@yahoo.com"/>
    <s v="op_-vMa8x02XciAsRL3K2Q"/>
    <s v="Unable to contact - Bad Contact Information"/>
    <x v="5"/>
    <x v="0"/>
    <x v="0"/>
    <x v="0"/>
    <s v="NULL"/>
    <s v="Debt Settlement1 Master"/>
    <s v="IL"/>
    <x v="8"/>
    <m/>
    <x v="2"/>
    <s v="directory.consumeronly.com"/>
    <x v="2"/>
    <x v="2"/>
    <x v="1"/>
    <m/>
    <s v="http://directory.consumeronly.com/Listings.aspx"/>
    <s v="sltcid=32130&amp;slk=monthly payment&amp;akwd=monthly payment&amp;cid=699196923&amp;uq=monthly payments&amp;rurl=http%3a%2f%2fwww.hoovers.com%2ffree%2fco%2fnews%2flist.xhtml%3fID%3d126535%26Name%3dlitton-loan-servicing%26source_type%5b%5d%3d&amp;rsite=hoovers.com&amp;kwid=721130647&amp;"/>
    <s v="http://www.debtreductioninc.com/index8.html"/>
    <s v="utm_source=yahoo&amp;utm_medium=cpc&amp;utm_campaign=DebtReductionInc&amp;utm_content=Lower%20Payments&amp;keyword=How%20To%20Lower%20Monthly%20Payments&amp;OVRAW=monthly%20payment&amp;OVKEY=lower%20monthly%20payment&amp;OVMTC=advanced&amp;OVADID=42233385522&amp;OVKWID=207713218022"/>
  </r>
  <r>
    <x v="0"/>
    <x v="1598"/>
    <s v="KIRAN"/>
    <s v="LIONSHH@YAHOO.COM"/>
    <s v="F86EA566-1CE1-4558-9960-A07CEFB31ECA"/>
    <m/>
    <x v="2"/>
    <x v="0"/>
    <x v="0"/>
    <x v="4"/>
    <n v="4"/>
    <s v="Debt Settlement1 Master"/>
    <s v="IL"/>
    <x v="9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599"/>
    <s v="alix"/>
    <s v="MELCHORALIX@HOTMAIL.COM"/>
    <s v="8C691FFB-4FC8-4A62-A24D-1B5C79B011D5"/>
    <m/>
    <x v="2"/>
    <x v="0"/>
    <x v="0"/>
    <x v="1"/>
    <n v="3"/>
    <s v="Debt Settlement1 Master"/>
    <s v="IL"/>
    <x v="7"/>
    <m/>
    <x v="2"/>
    <s v="firsnationalcc.com"/>
    <x v="2"/>
    <x v="26"/>
    <x v="1"/>
    <m/>
    <s v="http://firsnationalcc.com/result.php"/>
    <s v="Lfzxpset%3EDpotpmjebujpo%27tfbsdi%60uzqf%3Esfmbufe%27qpt%3E8%27c%3E%5Bnmzd36ieHmwcnGtZ3NvZ3%3Au%27f%3Evt%3CVT%3C79%3C2%3C2%3C22574666%3Ctuzmf2%60dvtupn%2Fdtt%3C3%3Cjoufsdptnpt%60bggjmjbuf%602%60e3s%60efsq%3Cfcbudbwf%3A%3A%3Cfcbudbwf%3A%3A%3C26878%3C8%3A4%"/>
    <s v="http://www.debtreductioninc.com/index8.html"/>
    <s v="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"/>
  </r>
  <r>
    <x v="0"/>
    <x v="1600"/>
    <s v="craig"/>
    <s v="casey51011@verizon.net"/>
    <s v="B4D62D73-2868-42E9-9FEB-026EA8202A94"/>
    <m/>
    <x v="0"/>
    <x v="0"/>
    <x v="0"/>
    <x v="0"/>
    <n v="3"/>
    <s v="creditsolutions-branded-shortform"/>
    <s v="PA"/>
    <x v="2"/>
    <m/>
    <x v="0"/>
    <s v="ezinearticles.com"/>
    <x v="2"/>
    <x v="4"/>
    <x v="1"/>
    <m/>
    <s v="http://ezinearticles.com/"/>
    <s v="The-Best-Legal-Credit-Card-Debt-Elimination-is-to-Erase-50%-of-What-You-Owe&amp;id=255892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601"/>
    <s v="altha"/>
    <s v="alpowell1@verizon.net"/>
    <s v="AB4DD09D-0F9D-4FD2-9E66-25D99E6E575D"/>
    <m/>
    <x v="8"/>
    <x v="0"/>
    <x v="0"/>
    <x v="1"/>
    <n v="5"/>
    <s v="Debt Settlement1 Master"/>
    <s v="PA"/>
    <x v="9"/>
    <m/>
    <x v="0"/>
    <s v="finance.kosmix.com"/>
    <x v="7"/>
    <x v="2"/>
    <x v="18"/>
    <m/>
    <s v="http://finance.kosmix.com/topic/Chase_Credit_Card_Make_Payment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602"/>
    <s v="nicklas"/>
    <s v="nicklas.denton@yahoo.com"/>
    <s v="43771942-D4E4-44F2-92C5-058554F9F189"/>
    <m/>
    <x v="8"/>
    <x v="0"/>
    <x v="0"/>
    <x v="0"/>
    <n v="3"/>
    <s v="Debt Settlement1 Master"/>
    <s v="VA"/>
    <x v="7"/>
    <m/>
    <x v="0"/>
    <s v="wiki.answers.com"/>
    <x v="2"/>
    <x v="5"/>
    <x v="1"/>
    <m/>
    <s v="http://wiki.answers.com/Q/How_do_you_find_out_how_much_you_owe_in_student_loans"/>
    <m/>
    <s v="http://www.debtreductioninc.com/index8.html"/>
    <s v="utm_source=Google&amp;utm_medium=cpc&amp;utm_campaign=DebtReductionInc&amp;utm_content=Student%20Debt&amp;keyword=Defaulted%20Student%20Loan%20Solutions"/>
  </r>
  <r>
    <x v="0"/>
    <x v="1603"/>
    <s v="sabrina"/>
    <s v="bina1977@verizon.net"/>
    <s v="6BC1611C-6087-416C-8288-8D637069EF57"/>
    <m/>
    <x v="9"/>
    <x v="0"/>
    <x v="0"/>
    <x v="0"/>
    <s v="NULL"/>
    <s v="creditsolutions-branded-shortform"/>
    <s v="CA"/>
    <x v="8"/>
    <m/>
    <x v="2"/>
    <s v="search.yahoo.com"/>
    <x v="2"/>
    <x v="35"/>
    <x v="1"/>
    <s v="bankruptcy laws"/>
    <s v="http://search.yahoo.com/search"/>
    <s v="p=bankruptcy laws&amp;fr=fp-yie8-s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1604"/>
    <s v="jeff"/>
    <s v="reinke.jeff@yahoo.com"/>
    <s v="EF8A57A4-998B-40AD-A676-9A176BD3B798"/>
    <m/>
    <x v="2"/>
    <x v="0"/>
    <x v="0"/>
    <x v="0"/>
    <s v="NULL"/>
    <s v="Debt Settlement1 Master"/>
    <s v="IL"/>
    <x v="6"/>
    <m/>
    <x v="2"/>
    <s v="search.yahoo.com"/>
    <x v="2"/>
    <x v="17"/>
    <x v="1"/>
    <s v="negotiating credit card debt"/>
    <s v="http://search.yahoo.com/search"/>
    <s v="fr=mcafee&amp;p=negotiating credit card debt"/>
    <s v="http://www.debtreductioninc.com/index8.html"/>
    <s v="utm_source=yahoo&amp;utm_medium=cpc&amp;utm_campaign=DebtReductionInc&amp;utm_content=Credit%20Card%20Debt&amp;keyword=Negotiating%20Credit%20Card%20Debt&amp;OVRAW=negotiating%20credit%20card%20debt&amp;OVKEY=negotiating%20credit%20card%20debt&amp;OVMTC=standard&amp;OVADID=42233468522&amp;O"/>
  </r>
  <r>
    <x v="0"/>
    <x v="1605"/>
    <s v="JAMES"/>
    <s v="jr6258@verizon.net"/>
    <s v="CD36603D-4A15-4395-9666-34732534D048"/>
    <m/>
    <x v="0"/>
    <x v="0"/>
    <x v="0"/>
    <x v="0"/>
    <s v="NULL"/>
    <s v="creditsolutions-branded-shortform"/>
    <s v="IL"/>
    <x v="6"/>
    <m/>
    <x v="2"/>
    <s v="search.yahoo.com"/>
    <x v="2"/>
    <x v="11"/>
    <x v="1"/>
    <s v="ways to get out of debt"/>
    <s v="http://search.yahoo.com/search"/>
    <s v="p=ways to get out of debt&amp;cs=bz&amp;sado=1"/>
    <s v="http://www.debtreductioninc.com/index8.html"/>
    <s v="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"/>
  </r>
  <r>
    <x v="1"/>
    <x v="1606"/>
    <s v="Rachael"/>
    <s v="csyde518@yahoo.com"/>
    <s v="0TaxRZBi_0_igAjMzu0dww"/>
    <s v="Unable to contact - Bad Contact Information"/>
    <x v="6"/>
    <x v="0"/>
    <x v="0"/>
    <x v="0"/>
    <s v="NULL"/>
    <s v="Debt Settlement1 Master"/>
    <s v="MD"/>
    <x v="2"/>
    <m/>
    <x v="0"/>
    <s v="www.google.com"/>
    <x v="0"/>
    <x v="0"/>
    <x v="56"/>
    <s v="debt cures"/>
    <s v="http://www.google.com/search"/>
    <s v="q=debt cures&amp;rls=com.microsoft:*:IE-SearchBox&amp;ie=UTF-8&amp;oe=UTF-8&amp;sourceid=ie7&amp;rlz=1I7ADBF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1"/>
    <x v="1607"/>
    <s v="Rachael"/>
    <s v="syde518@yahoo.com"/>
    <s v="_Us0aMqla0yhf7OfRozz7Q"/>
    <s v="Unable to contact - Bad Contact Information"/>
    <x v="6"/>
    <x v="0"/>
    <x v="0"/>
    <x v="0"/>
    <s v="NULL"/>
    <s v="Debt Settlement1 Master"/>
    <s v="MD"/>
    <x v="2"/>
    <m/>
    <x v="0"/>
    <s v="www.google.com"/>
    <x v="0"/>
    <x v="0"/>
    <x v="56"/>
    <s v="debt cures written by woman"/>
    <s v="http://www.google.com/search"/>
    <s v="hl=en&amp;rls=com.microsoft%3A*%3AIE-SearchBox&amp;rlz=1I7ADBF&amp;q=debt cures written by woman&amp;aq=f&amp;oq=&amp;aqi=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0"/>
    <x v="1608"/>
    <s v="Wilfredo"/>
    <s v="wrivera125@hotmail.com"/>
    <s v="AF15C6B4-7A2A-4E00-BA73-6491C89D0277"/>
    <m/>
    <x v="3"/>
    <x v="0"/>
    <x v="0"/>
    <x v="0"/>
    <s v="NULL"/>
    <s v="Debt Settlement1 Master"/>
    <s v="MD"/>
    <x v="5"/>
    <m/>
    <x v="0"/>
    <s v="ezinearticles.com"/>
    <x v="2"/>
    <x v="16"/>
    <x v="1"/>
    <m/>
    <s v="http://ezinearticles.com/"/>
    <s v="Dealing-With-Collection-Agencies&amp;id=732677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1609"/>
    <s v="Danielle"/>
    <s v="dmariecenteno@hotmail.com"/>
    <s v="4FB5C7A4-1D10-44B6-BE22-67AA972A8A97"/>
    <m/>
    <x v="0"/>
    <x v="0"/>
    <x v="0"/>
    <x v="1"/>
    <n v="3"/>
    <s v="creditsolutions-branded-shortform"/>
    <s v="NY"/>
    <x v="4"/>
    <m/>
    <x v="0"/>
    <s v="www.google.com"/>
    <x v="0"/>
    <x v="0"/>
    <x v="208"/>
    <s v="settling credit card debt"/>
    <s v="http://www.google.com/url"/>
    <s v="q=settling credit card debt&amp;url=/aclk%3Fsa%3Dl%26ai%3DCPVbQo0RmSsikH9yItgfz0pCRDuDb1b8BnrGe-Qyz5fwYEAUoCFC-7cXu-f____8BYMnGqYvApNgPoAHioZH2A8gBAaoEFE_Q5dBOgf7jO3eHiFJjt22ie0mY%26num%3D8%26sig%3DAGiWqtzClihQY5kuSAPCV8TuS9yxhY0H9A%26q%3Dhttp://www.debtreduc"/>
    <s v="http://www.debtreductioninc.com/index8.html"/>
    <s v="utm_source=google&amp;utm_medium=CPC&amp;utm_content=Holding%20Tank%20-%20Debt&amp;utm_campaign=Debt%20Holding%20Tank&amp;utm_term=Settling%20credit%20card%20debt&amp;keyword=How%20Can%20I%20Consolidate%20My%20Debt"/>
  </r>
  <r>
    <x v="0"/>
    <x v="1610"/>
    <s v="Richard"/>
    <s v="Richtrayblair@gmail.com"/>
    <s v="FB0792E6-EE21-4D5C-B2A5-86FB6DD34D29"/>
    <m/>
    <x v="3"/>
    <x v="0"/>
    <x v="0"/>
    <x v="0"/>
    <s v="NULL"/>
    <s v="Debt Settlement1 Master"/>
    <s v="NY"/>
    <x v="7"/>
    <m/>
    <x v="0"/>
    <s v="www.google.com"/>
    <x v="0"/>
    <x v="0"/>
    <x v="209"/>
    <s v="debt  letters or templates"/>
    <s v="http://www.google.com/search"/>
    <s v="q=debt  letters or templates&amp;sourceid=navclient-ff&amp;ie=UTF-8&amp;rlz=1B3GGGL_enUS228US235"/>
    <s v="http://www.debtreductioninc.com/index8.html"/>
    <s v="utm_source=google&amp;utm_medium=CPC&amp;utm_content=Holding%20Tank%20-%20Debt&amp;utm_campaign=Debt%20Holding%20Tank&amp;utm_term=Debt%20letters&amp;keyword=How%20Can%20I%20Consolidate%20My%20Debt"/>
  </r>
  <r>
    <x v="0"/>
    <x v="1611"/>
    <s v="charlotte"/>
    <s v="smile4metoday@verizon.net"/>
    <s v="B92300DA-0B22-4CCB-8C45-391ACC65A69D"/>
    <m/>
    <x v="6"/>
    <x v="0"/>
    <x v="0"/>
    <x v="0"/>
    <s v="NULL"/>
    <s v="Debt Settlement1 Master"/>
    <s v="VA"/>
    <x v="3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612"/>
    <s v="Giselle"/>
    <s v="giselle4@optonline.net"/>
    <s v="DCAD6F05-5441-4C15-9681-68B654815C9D"/>
    <m/>
    <x v="0"/>
    <x v="0"/>
    <x v="0"/>
    <x v="1"/>
    <n v="3"/>
    <s v="creditsolutions-branded-shortform"/>
    <s v="NY"/>
    <x v="0"/>
    <m/>
    <x v="0"/>
    <s v="www.google.com"/>
    <x v="0"/>
    <x v="0"/>
    <x v="91"/>
    <s v="www.debtfree.com"/>
    <s v="http://www.google.com/search"/>
    <s v="hl=en&amp;q=www.debtfree.com&amp;aq=8&amp;oq=www.debt&amp;aqi=g10"/>
    <s v="http://www.debtreductioninc.com/index8.html"/>
    <s v="utm_source=google&amp;utm_medium=CPC&amp;utm_content=Holding%20Tank%20-%20Debt&amp;utm_campaign=Debt%20Holding%20Tank&amp;utm_term=Www%20debtfree%20com&amp;keyword=How%20Can%20I%20Consolidate%20My%20Debt"/>
  </r>
  <r>
    <x v="0"/>
    <x v="1613"/>
    <s v="teresa"/>
    <s v="tla613@hotmail.com"/>
    <s v="85A1CFEB-51DE-492E-BFA1-61C173986809"/>
    <m/>
    <x v="0"/>
    <x v="0"/>
    <x v="0"/>
    <x v="0"/>
    <s v="NULL"/>
    <s v="creditsolutions-branded-shortform"/>
    <s v="VA"/>
    <x v="3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1"/>
    <x v="1614"/>
    <s v="Carroll"/>
    <s v="jenlipscomb@msn.com"/>
    <s v="VMtExQsg1EeIcOu_l_olyQ"/>
    <s v="Contacted - Doesn't Qualify"/>
    <x v="0"/>
    <x v="0"/>
    <x v="0"/>
    <x v="0"/>
    <s v="NULL"/>
    <s v="creditsolutions-branded-shortform"/>
    <s v="VA"/>
    <x v="0"/>
    <m/>
    <x v="2"/>
    <s v="wwwwz.websearch.verizon.net"/>
    <x v="2"/>
    <x v="22"/>
    <x v="1"/>
    <m/>
    <s v="http://wwwwz.websearch.verizon.net/search"/>
    <s v="om=u&amp;of=3DjW&amp;rg=&amp;rn=T5gj4u75fH33nur&amp;qf=national debt initiative program&amp;x=38&amp;y=16"/>
    <s v="http://www.debtreductioninc.com/index8.html"/>
    <s v="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"/>
  </r>
  <r>
    <x v="0"/>
    <x v="1615"/>
    <s v="norma"/>
    <s v="nmerritt0530@verizon.net"/>
    <s v="4AE6213A-CEDC-4E2F-874D-DD4FD09F8421"/>
    <m/>
    <x v="7"/>
    <x v="0"/>
    <x v="0"/>
    <x v="0"/>
    <s v="NULL"/>
    <s v="Debt Settlement1 Master"/>
    <s v="VA"/>
    <x v="6"/>
    <m/>
    <x v="0"/>
    <s v="searchportal.information.com"/>
    <x v="7"/>
    <x v="2"/>
    <x v="18"/>
    <m/>
    <s v="http://searchportal.information.com/"/>
    <s v="epl=04660089UlsNZ0sAVVETVRBeHhYDUhNXDmgTWkRcEVpFTVRVQzpZXQxTSjpfVQ9UCw1fQxVWAEYFXzxBThEECFlRVl8XC1pAPVpVClBfBFRfUh4RFQ5QBlUOWgIFUVAFE1lnXVVYBAJVDw5DVVsTXT0XVw4DXVxuBQY5BVIIVXwADHNxRg8CBgZ8Y1xsUTtxCjZySAtcKnwCDxJdcCw4dEx5eXl8EANdFQANIWVwLUUNEGgwKmsTTV5cIRN"/>
    <s v="http://www.debtreductioninc.com/index8.html"/>
    <s v="utm_source=google&amp;utm_medium=CPC&amp;utm_content=Lower%20Payments&amp;utm_campaign=Debt%20General&amp;utm_term=Credit%20card%20payments&amp;keyword=How%20Can%20I%20Consolidate%20My%20Debt"/>
  </r>
  <r>
    <x v="1"/>
    <x v="1616"/>
    <s v="Sandra"/>
    <s v="sansouth@verizon.net"/>
    <s v="X2fuFdSYlkmhEPaXjjoMXA"/>
    <s v="Unable to contact - Bad Contact Information"/>
    <x v="0"/>
    <x v="0"/>
    <x v="0"/>
    <x v="0"/>
    <s v="NULL"/>
    <s v="creditsolutions-branded-shortform"/>
    <s v="MD"/>
    <x v="7"/>
    <m/>
    <x v="0"/>
    <s v="www.verizon.net"/>
    <x v="0"/>
    <x v="0"/>
    <x v="65"/>
    <m/>
    <s v="http://www.verizon.net/central/vzc.portal"/>
    <s v="_nfpb=true&amp;_pageLabel=google_results&amp;rs=&amp;web_search_type=basic&amp;sc=web&amp;channel=Ccntrlb&amp;clientid=Cnsmr&amp;q=consumer debt advocate and government bailout&amp;imageField.x=24&amp;imageField.y=6"/>
    <s v="http://www.debtreductioninc.com/index8.html"/>
    <s v="utm_source=google&amp;utm_medium=CPC&amp;utm_content=Holding%20Tank%20-%20Debt&amp;utm_campaign=Debt%20Holding%20Tank&amp;utm_term=Consumer%20debt%20advocate&amp;keyword=How%20Can%20I%20Consolidate%20My%20Debt"/>
  </r>
  <r>
    <x v="0"/>
    <x v="1617"/>
    <s v="Laurie"/>
    <s v="lab0712@windstream.net"/>
    <s v="FB05C7EE-858E-4DB7-99D6-181E2787D8B5"/>
    <m/>
    <x v="0"/>
    <x v="0"/>
    <x v="0"/>
    <x v="0"/>
    <s v="NULL"/>
    <s v="creditsolutions-branded-shortform"/>
    <s v="TX"/>
    <x v="4"/>
    <m/>
    <x v="0"/>
    <s v="www.google.com"/>
    <x v="0"/>
    <x v="0"/>
    <x v="44"/>
    <s v="Consumer Debt Initiative"/>
    <s v="http://www.google.com/search"/>
    <s v="sourceid=navclient&amp;gfns=1&amp;ie=UTF-8&amp;rlz=1T4ADBR_enUS265US271&amp;q=Consumer Debt Initiative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1618"/>
    <s v="Jason"/>
    <s v="jason.dombrowsky@yahoo.com"/>
    <s v="E37A241A-09E4-4A63-A52E-32732AE14573"/>
    <m/>
    <x v="6"/>
    <x v="0"/>
    <x v="0"/>
    <x v="0"/>
    <s v="NULL"/>
    <s v="Debt Settlement1 Master"/>
    <s v="FL"/>
    <x v="2"/>
    <m/>
    <x v="0"/>
    <s v="www.google.com"/>
    <x v="0"/>
    <x v="0"/>
    <x v="121"/>
    <s v="national debt relief initiative"/>
    <s v="http://www.google.com/search"/>
    <s v="hl=en&amp;q=national debt relief initiative&amp;aq=0&amp;oq=national debt relief &amp;aqi=g10&amp;rlz=1R2GGLL_en"/>
    <s v="http://www.debtreductioninc.com/index8.html"/>
    <s v="utm_source=google&amp;utm_medium=CPC&amp;utm_content=Holding%20Tank%20-%20Debt&amp;utm_campaign=Debt%20Holding%20Tank&amp;utm_term=National%20debt%20relief%20initiative&amp;keyword=How%20Can%20I%20Consolidate%20My%20Debt"/>
  </r>
  <r>
    <x v="0"/>
    <x v="1619"/>
    <s v="Gayle"/>
    <s v="stormymts@yahoo.com"/>
    <s v="BC4F9E34-1828-41C6-9BDF-FCBB76347376"/>
    <m/>
    <x v="2"/>
    <x v="0"/>
    <x v="0"/>
    <x v="0"/>
    <n v="4"/>
    <s v="Debt Settlement1 Master"/>
    <s v="MT"/>
    <x v="0"/>
    <m/>
    <x v="0"/>
    <s v="googleads.g.doubleclick.net"/>
    <x v="5"/>
    <x v="27"/>
    <x v="4"/>
    <m/>
    <s v="http://googleads.g.doubleclick.net/pagead/ads"/>
    <s v="client=ca-pub-7643816519439245&amp;dt=1246208314837&amp;lmt=1246208314&amp;prev_slotnames=2345408139%2C9023412582&amp;output=html&amp;slotname=4722631983&amp;correlator=1246208313836&amp;url=http%3A%2F%2Fwww.complaintsboard.com%2F%3Fsearch%3DDebt%2520rescue%2520michelle%2520boudreau"/>
    <s v="http://www.debtreductioninc.com/index8.html"/>
    <s v="utm_source=google&amp;utm_medium=CPC&amp;utm_content=How&amp;utm_campaign=Debt%20Volume&amp;utm_term=debt&amp;keyword=Be%20Debt%20Free%20in%2012%20-%2036%20Months."/>
  </r>
  <r>
    <x v="1"/>
    <x v="1620"/>
    <s v="Kimm"/>
    <s v="stormyoco@msn.com"/>
    <s v="g5SV2lCu2UiKtVLCImN83Q"/>
    <s v="Unable to contact - Bad Contact Information"/>
    <x v="0"/>
    <x v="0"/>
    <x v="0"/>
    <x v="0"/>
    <n v="5"/>
    <s v="creditsolutions-branded-shortform"/>
    <s v="CO"/>
    <x v="8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1"/>
    <x v="1621"/>
    <s v="Edith"/>
    <s v="jss.dlr@yahoo.com"/>
    <s v="QdQr8_HABkiTnZKmO1pUKQ"/>
    <s v="Unable to contact - Bad Contact Information"/>
    <x v="6"/>
    <x v="0"/>
    <x v="0"/>
    <x v="0"/>
    <s v="NULL"/>
    <s v="Debt Settlement1 Master"/>
    <s v="CO"/>
    <x v="4"/>
    <m/>
    <x v="2"/>
    <s v="search.yahoo.com"/>
    <x v="2"/>
    <x v="7"/>
    <x v="1"/>
    <s v="debt consolidation"/>
    <s v="http://search.yahoo.com/search"/>
    <s v="p=debt consolidation&amp;fr=yfp-t-501-s&amp;toggle=1&amp;cop=mss&amp;ei=UTF-8"/>
    <s v="http://www.debtreductioninc.com/index8.html"/>
    <s v="utm_source=yahoo&amp;utm_medium=cpc&amp;utm_campaign=DebtReductionInc&amp;utm_content=Debt%20Consolidation&amp;keyword=Debt%20Consolidation&amp;OVRAW=debt%20consolidation&amp;OVKEY=dept%20consolidation&amp;OVMTC=advanced&amp;OVADID=41951208522&amp;OVKWID=207713470022"/>
  </r>
  <r>
    <x v="0"/>
    <x v="1622"/>
    <s v="Alan"/>
    <s v="kalboal@gmail.com"/>
    <s v="40996B1B-8451-45CB-916D-0F8EB51C949B"/>
    <m/>
    <x v="0"/>
    <x v="0"/>
    <x v="0"/>
    <x v="1"/>
    <n v="5"/>
    <s v="creditsolutions-branded-shortform"/>
    <s v="AZ"/>
    <x v="2"/>
    <m/>
    <x v="2"/>
    <s v="us.yhs.search.yahoo.com"/>
    <x v="2"/>
    <x v="7"/>
    <x v="1"/>
    <s v="non prophet debt consolidators"/>
    <s v="http://us.yhs.search.yahoo.com/avg/search"/>
    <s v="fr=yhs-avg-chrome&amp;type=yahoo_avg_hs2-tb-web_chrome_us&amp;p=non prophet debt consolidators"/>
    <s v="http://www.debtreductioninc.com/index8.html"/>
    <s v="utm_source=yahoo&amp;utm_medium=cpc&amp;utm_campaign=DebtReductionInc&amp;utm_content=Debt%20Consolidation&amp;keyword=Debt%20Consolidation&amp;OVRAW=non%20prophet%20debt%20consolidators&amp;OVKEY=debt%20consolidators&amp;OVMTC=advanced&amp;OVADID=42233432022&amp;OVKWID=207713134022"/>
  </r>
  <r>
    <x v="0"/>
    <x v="1623"/>
    <s v="Kelly"/>
    <s v="pto.prez@hotmail.com"/>
    <s v="71396E28-6C92-4C19-BF58-4972589E5AB6"/>
    <m/>
    <x v="0"/>
    <x v="0"/>
    <x v="0"/>
    <x v="1"/>
    <n v="5"/>
    <s v="creditsolutions-branded-shortform"/>
    <s v="AZ"/>
    <x v="2"/>
    <m/>
    <x v="0"/>
    <s v="www.google.com"/>
    <x v="0"/>
    <x v="0"/>
    <x v="44"/>
    <s v="consumer debt initiative"/>
    <s v="http://www.google.com/search"/>
    <s v="hl=en&amp;rlz=1T4RNWK_enUS311US311&amp;q=consumer debt initiative&amp;btnG=Search&amp;aq=f&amp;oq=&amp;aqi=g5"/>
    <s v="http://www.debtreductioninc.com/index8.html"/>
    <s v="utm_source=google&amp;utm_medium=CPC&amp;utm_content=Holding%20Tank%20-%20Debt&amp;utm_campaign=Debt%20Holding%20Tank&amp;utm_term=Consumer%20debt%20initiative&amp;keyword=Consumer%20Debt%20Initiative:%20Reduce%20your%20Mortgage%20Payments!"/>
  </r>
  <r>
    <x v="2"/>
    <x v="1575"/>
    <s v="Kimberley"/>
    <s v="k_pruit@hotmail.com"/>
    <s v="5vndEeY1hEuCBwbz6erXnw"/>
    <s v="Closed"/>
    <x v="11"/>
    <x v="0"/>
    <x v="0"/>
    <x v="0"/>
    <s v="NULL"/>
    <s v="creditsolutions-branded-shortform"/>
    <s v="NM"/>
    <x v="2"/>
    <m/>
    <x v="0"/>
    <s v="www.google.com"/>
    <x v="0"/>
    <x v="0"/>
    <x v="44"/>
    <s v="consumer debt initiative"/>
    <s v="http://www.google.com/search"/>
    <s v="hl=en&amp;client=firefox-a&amp;rls=org.mozilla%3Aen-US%3Aofficial&amp;hs=gMO&amp;q=consumer debt initiative &amp;btnG=Search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1624"/>
    <s v="Karen"/>
    <s v="kmalacara@wfbiz.rr.com"/>
    <s v="5FF0550A-BB93-4F45-A9C5-3407D8ED1486"/>
    <m/>
    <x v="0"/>
    <x v="0"/>
    <x v="0"/>
    <x v="1"/>
    <n v="2"/>
    <s v="creditsolutions-branded-shortform"/>
    <s v="TX"/>
    <x v="8"/>
    <m/>
    <x v="0"/>
    <s v="www.ehow.com"/>
    <x v="2"/>
    <x v="4"/>
    <x v="1"/>
    <m/>
    <s v="http://www.ehow.com/ehow_radlinks_ads.html"/>
    <s v="term=Credit Card Debt Law&amp;channel=fin_money_managing,Channel_A,text&amp;google_kw_type=radlinks&amp;google_rt=ChBKeEqvAAKR4ArGMxLQnjvqEhRDcmVkaXQgQ2FyZCBEZWJ0IExhdxoIuUqKqK7xa1QoAVITCJWB3IygipwCFQJ3xwodwB1WRw&amp;google_rts=ChBKeEqvAAKRwQrGMxLQnjvqEgtQYXkgTXkgQmlsbBo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625"/>
    <s v="denisse"/>
    <s v="tootsiepg2003@yahoo.com"/>
    <s v="0B587450-0563-459A-84FC-A643CB2370CA"/>
    <m/>
    <x v="0"/>
    <x v="0"/>
    <x v="0"/>
    <x v="3"/>
    <n v="3"/>
    <s v="creditsolutions-branded-shortform"/>
    <s v="TX"/>
    <x v="0"/>
    <m/>
    <x v="2"/>
    <s v="search.yahoo.com"/>
    <x v="2"/>
    <x v="42"/>
    <x v="1"/>
    <s v="consolidate bills"/>
    <s v="http://search.yahoo.com/search"/>
    <s v="fr=yfp-t-878-s&amp;toggle=1&amp;cop=mss&amp;ei=UTF8&amp;rd=r2&amp;p=consolidate%20bills"/>
    <s v="http://www.debtreductioninc.com/index8.html"/>
    <s v="utm_source=yahoo&amp;utm_medium=cpc&amp;utm_campaign=DebtReductionInc&amp;utm_content=Debt%20Consolidate&amp;keyword=Bill%20Consolidation%20Company&amp;OVRAW=consolidate%20bills&amp;OVKEY=consolidate%20bills&amp;OVMTC=standard&amp;OVADID=42233526022&amp;OVKWID=207713421522"/>
  </r>
  <r>
    <x v="0"/>
    <x v="1626"/>
    <s v="Kristin"/>
    <s v="springhell1001@yahoo.com"/>
    <s v="41898ADF-2B0B-485D-BA65-AC557E4456BA"/>
    <m/>
    <x v="4"/>
    <x v="0"/>
    <x v="0"/>
    <x v="0"/>
    <s v="NULL"/>
    <s v="Debt Settlement1 Master"/>
    <s v="FL"/>
    <x v="2"/>
    <m/>
    <x v="0"/>
    <s v="www.google.com"/>
    <x v="7"/>
    <x v="5"/>
    <x v="9"/>
    <s v="defaultedstudentloans"/>
    <s v="http://www.google.com/search"/>
    <s v="q=defaultedstudentloans&amp;rls=com.microsoft:en-us&amp;ie=UTF-8&amp;oe=UTF-8&amp;startIndex=&amp;startPage=1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1"/>
    <x v="1627"/>
    <s v="Alesia"/>
    <s v="adgonzales29@yahoo.com"/>
    <s v="Je5T1hrEL0OWar3cpEyNVQ"/>
    <s v="Unable to contact - Bad Contact Information"/>
    <x v="7"/>
    <x v="0"/>
    <x v="0"/>
    <x v="0"/>
    <s v="NULL"/>
    <s v="Debt Settlement1 Master"/>
    <s v="NV"/>
    <x v="8"/>
    <m/>
    <x v="2"/>
    <s v="search.yahoo.com"/>
    <x v="2"/>
    <x v="35"/>
    <x v="1"/>
    <s v="bankruptcy laws"/>
    <s v="http://search.yahoo.com/search"/>
    <s v="ei=utf-8&amp;fr=slv8-msgrv&amp;p=bankruptcy%20laws&amp;type=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1628"/>
    <s v="Adrien"/>
    <s v="aaadams04@hotmail.com"/>
    <s v="90EE730E-E7DE-4965-86AF-698280D17E69"/>
    <m/>
    <x v="2"/>
    <x v="0"/>
    <x v="0"/>
    <x v="1"/>
    <n v="2"/>
    <s v="Debt Settlement1 Master"/>
    <s v="NV"/>
    <x v="7"/>
    <m/>
    <x v="0"/>
    <m/>
    <x v="7"/>
    <x v="15"/>
    <x v="10"/>
    <m/>
    <m/>
    <m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1629"/>
    <s v="amy"/>
    <s v="moponyexpress@yahoo.com"/>
    <s v="552EF4D0-0D78-42B5-8F91-08849B7561C1"/>
    <m/>
    <x v="0"/>
    <x v="0"/>
    <x v="0"/>
    <x v="1"/>
    <n v="5"/>
    <s v="creditsolutions-branded-shortform"/>
    <s v="MO"/>
    <x v="2"/>
    <m/>
    <x v="0"/>
    <s v="search.aol.com"/>
    <x v="0"/>
    <x v="0"/>
    <x v="210"/>
    <s v="pacific debt inc"/>
    <s v="http://search.aol.com/aol/search"/>
    <s v="query=pacific debt inc&amp;s_it=client91_searchbox"/>
    <s v="http://www.debtreductioninc.com/index8.html"/>
    <s v="utm_source=google&amp;utm_medium=CPC&amp;utm_content=Holding%20Tank%20-%20Debt&amp;utm_campaign=Debt%20Holding%20Tank&amp;utm_term=Pacific%20debt&amp;keyword=How%20Can%20I%20Consolidate%20My%20Debt"/>
  </r>
  <r>
    <x v="1"/>
    <x v="1630"/>
    <s v="Norman"/>
    <s v="lrjmom65@yahoo.com"/>
    <s v="k5HzFF3AHkmXoTRiIRyZaA"/>
    <s v="Contacted - Invalid Profile"/>
    <x v="5"/>
    <x v="0"/>
    <x v="0"/>
    <x v="0"/>
    <s v="NULL"/>
    <s v="Debt Settlement1 Master"/>
    <s v="MO"/>
    <x v="6"/>
    <m/>
    <x v="0"/>
    <s v="pagead2.googlesyndication.com"/>
    <x v="2"/>
    <x v="5"/>
    <x v="1"/>
    <m/>
    <s v="http://pagead2.googlesyndication.com/pagead/ads"/>
    <s v="client=ca-pub-8402877151302574&amp;dt=1239404028734&amp;lmt=1239404028&amp;alternate_ad_url=http%3A%2F%2Fwww.thriftyfun.com%2Fincludes%2F300x250.lasso&amp;prev_fmts=160x90_0ads_al&amp;format=300x250_as&amp;output=html&amp;correlator=1239404028437&amp;dblk=1&amp;channel=9234101059&amp;url=http%3"/>
    <s v="http://www.debtreductioninc.com/index8.html"/>
    <s v="utm_source=Google&amp;utm_medium=cpc&amp;utm_campaign=DebtReductionInc&amp;utm_content=Student%20Debt&amp;keyword=Defaulted%20Student%20Loan%20Solutions"/>
  </r>
  <r>
    <x v="0"/>
    <x v="1631"/>
    <s v="jeff"/>
    <s v="katiegirlred@aol.com"/>
    <s v="C4B7D6AA-E39E-4CB5-973E-4B81F8B2267E"/>
    <m/>
    <x v="2"/>
    <x v="0"/>
    <x v="0"/>
    <x v="0"/>
    <n v="5"/>
    <s v="Debt Settlement1 Master"/>
    <s v="TX"/>
    <x v="8"/>
    <m/>
    <x v="0"/>
    <s v="googleads.g.doubleclick.net"/>
    <x v="2"/>
    <x v="5"/>
    <x v="1"/>
    <m/>
    <s v="http://googleads.g.doubleclick.net/pagead/ads"/>
    <s v="client=ca-pub-1197510445429965&amp;dt=1246248761540&amp;lmt=1246248761&amp;output=html&amp;slotname=0686278499&amp;correlator=1246248761540&amp;url=http%3A%2F%2Fjohnjohnsaidit.com%2Fobama-will-forgive-student-loans%2F&amp;ref=http%3A%2F%2Fwww.google.com%2Fsearch%3Fq%3Dobamas%2Bstude"/>
    <s v="http://www.debtreductioninc.com/index8.html"/>
    <s v="utm_source=Google&amp;utm_medium=cpc&amp;utm_campaign=DebtReductionInc&amp;utm_content=Student%20Debt&amp;keyword=Defaulted%20Student%20Loan%20Solutions"/>
  </r>
  <r>
    <x v="0"/>
    <x v="1632"/>
    <s v="joseph"/>
    <s v="efficientjoey@yahoo.com"/>
    <s v="372F80BB-6309-4C91-A2F3-0C671378ACFB"/>
    <m/>
    <x v="1"/>
    <x v="0"/>
    <x v="0"/>
    <x v="0"/>
    <s v="NULL"/>
    <s v="Debt Settlement1 Master"/>
    <s v="NV"/>
    <x v="3"/>
    <m/>
    <x v="2"/>
    <s v="search.yahoo.com"/>
    <x v="2"/>
    <x v="11"/>
    <x v="1"/>
    <s v="get out of debt free"/>
    <s v="http://search.yahoo.com/search"/>
    <s v="ei=utf-8&amp;fr=slv8-&amp;p=get%20out%20of%20debt%20free&amp;type="/>
    <s v="http://www.debtreductioninc.com/index8.html"/>
    <s v="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"/>
  </r>
  <r>
    <x v="0"/>
    <x v="1633"/>
    <s v="Steven"/>
    <s v="stevo9660@yahoo.com"/>
    <s v="508797AC-7DCF-4B46-83F2-D03078B9C871"/>
    <m/>
    <x v="2"/>
    <x v="0"/>
    <x v="0"/>
    <x v="0"/>
    <s v="NULL"/>
    <s v="Debt Settlement1 Master"/>
    <s v="FL"/>
    <x v="6"/>
    <m/>
    <x v="2"/>
    <s v="search.yahoo.com"/>
    <x v="2"/>
    <x v="56"/>
    <x v="1"/>
    <s v="professional debt reduction services"/>
    <s v="http://search.yahoo.com/search"/>
    <s v="p=professional debt reduction services &amp;fr=yfp-t-203&amp;toggle=1&amp;cop=mss&amp;ei=UTF-8"/>
    <s v="http://www.debtreductioninc.com/index8.html"/>
    <s v="utm_source=yahoo&amp;utm_medium=cpc&amp;utm_campaign=DebtReductionInc&amp;utm_content=Debt%20Arbitration&amp;keyword=Professional%20Debt%20Arbitrators&amp;OVRAW=professional%20debt%20reduction%20services&amp;OVKEY=of%20professional%20debt%20arbitrator&amp;OVMTC=advanced&amp;OVADID=41951"/>
  </r>
  <r>
    <x v="1"/>
    <x v="1634"/>
    <s v="Eric"/>
    <s v="fish_e74@yahoo.com"/>
    <s v="oFfIvm5OCE630YUhrb4srQ"/>
    <s v="Contacted - Doesn't Qualify"/>
    <x v="0"/>
    <x v="0"/>
    <x v="0"/>
    <x v="0"/>
    <n v="3"/>
    <s v="creditsolutions-branded-shortform"/>
    <s v="MO"/>
    <x v="2"/>
    <m/>
    <x v="0"/>
    <s v="googleads.g.doubleclick.net"/>
    <x v="5"/>
    <x v="27"/>
    <x v="4"/>
    <m/>
    <s v="http://googleads.g.doubleclick.net/pagead/ads"/>
    <s v="client=ca-pub-9869658981922990&amp;dt=1246328938451&amp;lmt=1246295548&amp;prev_slotnames=0652360375%2C1435279186%2C1435279186&amp;output=html&amp;slotname=4049991952&amp;correlator=1246328936330&amp;url=http%3A%2F%2Fwww.helpfordebtors.com%2Fmissouri&amp;ref=http%3A%2F%2Fwww.bing.com%2F"/>
    <s v="http://www.debtreductioninc.com/index8.html"/>
    <s v="utm_source=google&amp;utm_medium=CPC&amp;utm_content=How&amp;utm_campaign=Debt%20Volume&amp;utm_term=debt&amp;keyword=Be%20Debt%20Free%20in%2012%20-%2036%20Months."/>
  </r>
  <r>
    <x v="0"/>
    <x v="1635"/>
    <s v="Albert"/>
    <s v="aquakut1@yahoo.com"/>
    <s v="EF138254-DF46-4FFA-A1CF-95325D8CDDFB"/>
    <m/>
    <x v="11"/>
    <x v="0"/>
    <x v="0"/>
    <x v="0"/>
    <s v="NULL"/>
    <s v="creditsolutions-branded-shortform"/>
    <s v="PA"/>
    <x v="1"/>
    <m/>
    <x v="1"/>
    <s v="us.mc01g.mail.yahoo.com"/>
    <x v="1"/>
    <x v="1"/>
    <x v="1"/>
    <m/>
    <s v="http://us.mc01g.mail.yahoo.com/mc/compose"/>
    <s v="&amp;.rand=73231568"/>
    <s v="http://www.debtreductioninc.com/index8.html"/>
    <s v="utm_source=AdKnowledge&amp;utm_medium=CPC&amp;utm_content=Consolidate&amp;20Debt&amp;utm_campaign=Financial%20Services&amp;keyword=Debt%20Consolidation%20Experts"/>
  </r>
  <r>
    <x v="0"/>
    <x v="1636"/>
    <s v="Galina"/>
    <s v="galinalebed@gmail.com"/>
    <s v="79B6D040-E30E-4B39-96BB-82E33C57D25C"/>
    <m/>
    <x v="0"/>
    <x v="0"/>
    <x v="0"/>
    <x v="1"/>
    <n v="5"/>
    <s v="creditsolutions-branded-shortform"/>
    <s v="OR"/>
    <x v="9"/>
    <m/>
    <x v="0"/>
    <s v="googleads.g.doubleclick.net"/>
    <x v="2"/>
    <x v="4"/>
    <x v="1"/>
    <m/>
    <s v="http://googleads.g.doubleclick.net/pagead/ads"/>
    <s v="client=ca-pub-1618188262478211&amp;dt=1248919429227&amp;lmt=1248919429&amp;alt_color=FFFFFF&amp;format=300x250_as&amp;output=html&amp;correlator=1248919429227&amp;channel=8656102172&amp;url=http%3A%2F%2Fwww.pr-inside.com%2Fhow-to-avoid-7-types-of-r1410879.htm&amp;color_bg=FFFFFF&amp;color_text=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637"/>
    <s v="john"/>
    <s v="skipit2@yahoo.com"/>
    <s v="2E746300-9C26-4943-9C87-37F2EA808BEB"/>
    <m/>
    <x v="0"/>
    <x v="0"/>
    <x v="0"/>
    <x v="1"/>
    <n v="5"/>
    <s v="creditsolutions-branded-shortform"/>
    <s v="WV"/>
    <x v="2"/>
    <m/>
    <x v="2"/>
    <s v="search.yahoo.com"/>
    <x v="2"/>
    <x v="26"/>
    <x v="1"/>
    <s v="credit card debt consolidation"/>
    <s v="http://search.yahoo.com/search"/>
    <s v="fr=yfp-t-701-s&amp;toggle=1&amp;cop=mss&amp;ei=UTF8&amp;rd=r2&amp;p=credit%20card%20debt%20consolidation"/>
    <s v="http://www.debtreductioninc.com/index8.html"/>
    <s v="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"/>
  </r>
  <r>
    <x v="1"/>
    <x v="1638"/>
    <s v="James"/>
    <s v="burkdad_82@yahoo.com"/>
    <s v="wHzfQCqRKkOpQEwntDcuXA"/>
    <s v="Contacted - Doesn't Qualify"/>
    <x v="0"/>
    <x v="0"/>
    <x v="0"/>
    <x v="0"/>
    <s v="NULL"/>
    <s v="creditsolutions-branded-shortform"/>
    <s v="WV"/>
    <x v="8"/>
    <m/>
    <x v="0"/>
    <s v="www.ehow.com"/>
    <x v="2"/>
    <x v="5"/>
    <x v="1"/>
    <m/>
    <s v="http://www.ehow.com/how_4449352_get-rid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639"/>
    <s v="Anita"/>
    <s v="affirmedmillionaire@comcast.net"/>
    <s v="9A2C5058-11D1-42A1-9FA8-CE64FF62E21E"/>
    <m/>
    <x v="11"/>
    <x v="0"/>
    <x v="0"/>
    <x v="0"/>
    <s v="NULL"/>
    <s v="creditsolutions-branded-shortform"/>
    <s v="VA"/>
    <x v="3"/>
    <m/>
    <x v="0"/>
    <s v="pagead2.googlesyndication.com"/>
    <x v="5"/>
    <x v="27"/>
    <x v="4"/>
    <m/>
    <s v="http://pagead2.googlesyndication.com/pagead/ads"/>
    <s v="client=ca-gurunet_wikianswers_radlinks_js&amp;hints=personal financebusiness and finance&amp;format=fp_al_lp&amp;output=html&amp;channel=null&amp;url=http%3A%2F%2Fwiki.answers.com%2FQ%2FCan_a_collection_agency_sue_you_for_charge_offs&amp;kw_type=radlink&amp;hl=en&amp;rt=ChBJ5-xhAAIiEQqw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640"/>
    <s v="shannon"/>
    <s v="shnnn_mace@yahoo.com"/>
    <s v="BF030431-721C-469F-9CC4-438AAF8FB926"/>
    <m/>
    <x v="0"/>
    <x v="0"/>
    <x v="0"/>
    <x v="0"/>
    <s v="NULL"/>
    <s v="creditsolutions-branded-shortform"/>
    <s v="VA"/>
    <x v="9"/>
    <m/>
    <x v="2"/>
    <s v="search.yahoo.com"/>
    <x v="2"/>
    <x v="11"/>
    <x v="1"/>
    <s v="best way to get out of credit card debt"/>
    <s v="http://search.yahoo.com/search"/>
    <s v="p=best way to get out of credit card debt&amp;fr=yfp-t-501&amp;toggle=1&amp;cop=mss&amp;ei=UTF-8"/>
    <s v="http://www.debtreductioninc.com/index8.html"/>
    <s v="utm_source=yahoo&amp;utm_medium=cpc&amp;utm_campaign=DebtReductionInc&amp;utm_content=Get%20Out%20Of%20Debt&amp;keyword=Way%20To%20Get%20Out%20Of%20Credit%20Card%20Debt&amp;OVRAW=best%20way%20to%20get%20out%20of%20credit%20card%20debt&amp;OVKEY=best%20way%20to%20get%20out%20of%2"/>
  </r>
  <r>
    <x v="0"/>
    <x v="1641"/>
    <s v="Doan"/>
    <s v="dtv11@hotmail.com"/>
    <s v="1036E257-8A58-4E00-B950-34225EA68D97"/>
    <m/>
    <x v="2"/>
    <x v="0"/>
    <x v="0"/>
    <x v="1"/>
    <n v="5"/>
    <s v="Debt Settlement1 Master"/>
    <s v="VA"/>
    <x v="0"/>
    <m/>
    <x v="2"/>
    <s v="search.yahoo.com"/>
    <x v="2"/>
    <x v="22"/>
    <x v="1"/>
    <s v="national debt initiative program"/>
    <s v="http://search.yahoo.com/search;_ylt=A0geu9Rco41K51gBR59XNyoA"/>
    <s v="p=national debt initiative program&amp;y=Search&amp;fr=yfp-t-701&amp;fr2=sb-top&amp;sao=0"/>
    <s v="http://www.debtreductioninc.com/index8.html"/>
    <s v="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"/>
  </r>
  <r>
    <x v="0"/>
    <x v="1642"/>
    <s v="lee"/>
    <s v="Leelee_tea@yahoo.com"/>
    <s v="06510ED6-E604-4868-A8BA-FB31583F426E"/>
    <m/>
    <x v="6"/>
    <x v="0"/>
    <x v="0"/>
    <x v="0"/>
    <s v="NULL"/>
    <s v="Debt Settlement1 Master"/>
    <s v="CA"/>
    <x v="8"/>
    <m/>
    <x v="0"/>
    <m/>
    <x v="2"/>
    <x v="5"/>
    <x v="1"/>
    <m/>
    <m/>
    <m/>
    <s v="http://www.debtreductioninc.com/index12.html"/>
    <s v="utm_source=Google&amp;utm_medium=cpc&amp;utm_campaign=DebtReductionInc&amp;utm_content=Student%20Debt&amp;keyword=Defaulted%20Student%20Loan%20Solutions"/>
  </r>
  <r>
    <x v="1"/>
    <x v="1643"/>
    <s v="Virginia"/>
    <s v="ginnyblack2002@yahoo.com"/>
    <s v="ic1adA7sIUGLzPNlIW_YCg"/>
    <s v="Contacted - Doesn't Qualify"/>
    <x v="10"/>
    <x v="0"/>
    <x v="0"/>
    <x v="1"/>
    <n v="3"/>
    <s v="Debt Settlement1 Master"/>
    <s v="CA"/>
    <x v="5"/>
    <m/>
    <x v="2"/>
    <s v="search.yahoo.com"/>
    <x v="2"/>
    <x v="57"/>
    <x v="1"/>
    <s v="free bankruptcy filing"/>
    <s v="http://search.yahoo.com/search"/>
    <s v="fr=ytff1-mozff&amp;p=free%20bankruptcy%20filing&amp;ei=UTF-8&amp;type="/>
    <s v="http://www.debtreductioninc.com/index8.html"/>
    <s v="utm_source=yahoo&amp;utm_medium=cpc&amp;utm_campaign=DebtReductionInc&amp;utm_content=Bankruptcy%20-%20high%20volume&amp;keyword=Avoid%20Filing%20Bankruptcy&amp;OVRAW=free%20bankruptcy%20filing&amp;OVKEY=free%20bankruptcy%20filing&amp;OVMTC=standard&amp;OVADID=42233322522&amp;OVKWID=2077134"/>
  </r>
  <r>
    <x v="1"/>
    <x v="1644"/>
    <s v="Tyler"/>
    <s v="tctc22@hotmail.com"/>
    <s v="y8BuNck8ZEi4VQauoOOxww"/>
    <s v="Contacted - Doesn't Qualify"/>
    <x v="0"/>
    <x v="0"/>
    <x v="0"/>
    <x v="4"/>
    <n v="3"/>
    <s v="creditsolutions-branded-shortform"/>
    <s v="CA"/>
    <x v="9"/>
    <m/>
    <x v="0"/>
    <s v="www.google.com"/>
    <x v="0"/>
    <x v="0"/>
    <x v="56"/>
    <s v="debt cures"/>
    <s v="http://www.google.com/search"/>
    <s v="q=debt cures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Debt%20cures&amp;keyword=Debt%20Cures%20for%202009"/>
  </r>
  <r>
    <x v="0"/>
    <x v="1645"/>
    <s v="Jennifer"/>
    <s v="jenniodonnell01@hotmail.com"/>
    <s v="58EEBC1D-C9D9-4AA3-B3E9-2BD40FB17ED3"/>
    <m/>
    <x v="2"/>
    <x v="0"/>
    <x v="0"/>
    <x v="0"/>
    <s v="NULL"/>
    <s v="Debt Settlement1 Master"/>
    <s v="MI"/>
    <x v="9"/>
    <m/>
    <x v="2"/>
    <s v="search.yahoo.com"/>
    <x v="11"/>
    <x v="86"/>
    <x v="1"/>
    <s v="debit consolidation"/>
    <s v="http://search.yahoo.com/search"/>
    <s v="p=debit consolidation&amp;fr=yfp-t-501&amp;toggle=1&amp;cop=mss&amp;ei=UTF-8"/>
    <s v="http://www.debtreductioninc.com/index8.html"/>
    <s v="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"/>
  </r>
  <r>
    <x v="1"/>
    <x v="1646"/>
    <s v="Rich"/>
    <s v="richp@aol.com"/>
    <s v="64gMCQMjMUCg8hlYO3thPQ"/>
    <s v="Unable to contact - Bad Contact Information"/>
    <x v="1"/>
    <x v="0"/>
    <x v="0"/>
    <x v="0"/>
    <s v="NULL"/>
    <s v="Debt Settlement1 Master"/>
    <s v="VA"/>
    <x v="2"/>
    <m/>
    <x v="2"/>
    <s v="search.yahoo.com"/>
    <x v="2"/>
    <x v="11"/>
    <x v="1"/>
    <s v="ways to get out of debt"/>
    <s v="http://search.yahoo.com/search"/>
    <s v="p=ways to get out of debt&amp;fr=yfp-t-305-s&amp;toggle=1&amp;cop=mss&amp;ei=UTF-8"/>
    <s v="http://www.debtreductioninc.com/index8.html"/>
    <s v="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"/>
  </r>
  <r>
    <x v="0"/>
    <x v="1647"/>
    <s v="Alison"/>
    <s v="alisonbrns@gmail.com"/>
    <s v="86E358D0-80F7-41E6-B743-9675F3EE1EEB"/>
    <m/>
    <x v="8"/>
    <x v="0"/>
    <x v="0"/>
    <x v="0"/>
    <s v="NULL"/>
    <s v="Debt Settlement1 Master"/>
    <s v="MA"/>
    <x v="2"/>
    <m/>
    <x v="0"/>
    <s v="www.google.com"/>
    <x v="7"/>
    <x v="5"/>
    <x v="5"/>
    <s v="free legal advice on default student loans"/>
    <s v="http://www.google.com/search"/>
    <s v="client=safari&amp;rls=en-us&amp;q=free legal advice on default student loans&amp;ie=UTF-8&amp;oe=UTF-8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1648"/>
    <s v="dave"/>
    <s v="bombinbirds@yahoo.com"/>
    <s v="79AC516E-39B3-4FC7-AFE4-4D09270195D1"/>
    <m/>
    <x v="2"/>
    <x v="0"/>
    <x v="0"/>
    <x v="0"/>
    <s v="NULL"/>
    <s v="Debt Settlement1 Master"/>
    <s v="CA"/>
    <x v="4"/>
    <m/>
    <x v="2"/>
    <s v="search.yahoo.com"/>
    <x v="11"/>
    <x v="87"/>
    <x v="1"/>
    <s v="low interest loans"/>
    <s v="http://search.yahoo.com/search"/>
    <s v="p=low interest loans&amp;y=Search&amp;fr=fptb-msgr&amp;fr2=sb-top&amp;xargs=12KPjg1itSroGmmvmnEOOIMLrcmUsOkZ7Fo5h7DOV5CtdY6hNdE%2DIfXpP0xZg6WO8T7xvSy7HBreVFdJGu277WVk0qfeG%5FGOC%5F772GnNVme5ujWkF3s%2DJ%5F0%2Dmdn4RvDE8%2E&amp;pstart=7&amp;b=11"/>
    <s v="http://www.debtreductioninc.com/index8.html"/>
    <s v="utm_source=yahoo&amp;utm_medium=cpc&amp;utm_campaign=DebtReductionInc%20-%20YSM%20Restructure%20(05/29/09)&amp;utm_content=Bill%20Consolidation%20Loan%20(HV)&amp;keyword=Bill%20Consolidation%20Without%20Loans&amp;OVRAW=low%20interest%20loans&amp;OVKEY=bill%20consolidation%20loan"/>
  </r>
  <r>
    <x v="0"/>
    <x v="1649"/>
    <s v="lisa"/>
    <s v="lisa_warren35980@yahoo.com"/>
    <s v="E950F8F0-A83A-4687-AC6D-829772E8EA0B"/>
    <m/>
    <x v="4"/>
    <x v="0"/>
    <x v="0"/>
    <x v="0"/>
    <s v="NULL"/>
    <s v="Debt Settlement1 Master"/>
    <s v="AL"/>
    <x v="6"/>
    <m/>
    <x v="0"/>
    <s v="search.mywebsearch.com"/>
    <x v="3"/>
    <x v="27"/>
    <x v="150"/>
    <m/>
    <s v="http://search.mywebsearch.com/mywebsearch/AJweb.jhtml"/>
    <s v="pg=AJmain&amp;action=click&amp;searchfor=How to Lower Credit Card Interest Rates&amp;pn=2&amp;si=6483&amp;tpr=jrel3&amp;ss=sub&amp;st=kwd&amp;ptnrS=ZKxdm176YYUS&amp;ct=PN"/>
    <s v="http://www.debtreductioninc.com/index8.html"/>
    <s v="utm_source=google&amp;utm_medium=CPC&amp;utm_content=How&amp;utm_campaign=Credit&amp;utm_term=How%20to%20lower%20credit%20card%20interest%20rates&amp;keyword=How%20Can%20I%20Consolidate%20My%20Debt"/>
  </r>
  <r>
    <x v="2"/>
    <x v="1465"/>
    <s v="Joel"/>
    <s v="j03g4m3r@hotmail.com"/>
    <s v="qk7md56tjUO8Cm_qIfgqjw"/>
    <s v="EP Confirmed"/>
    <x v="0"/>
    <x v="0"/>
    <x v="0"/>
    <x v="1"/>
    <n v="4"/>
    <s v="creditsolutions-branded-shortform"/>
    <s v="WA"/>
    <x v="4"/>
    <m/>
    <x v="2"/>
    <s v="search.yahoo.com"/>
    <x v="2"/>
    <x v="7"/>
    <x v="1"/>
    <s v="debt consolidation programs goverment"/>
    <s v="http://search.yahoo.com/search;_ylt=A0geu6ETIcBK08IAwLhXNyoA"/>
    <s v="p=debt consolidation programs goverment &amp;fr2=sb-top&amp;fr=yfp-t-155-s&amp;sao=1"/>
    <s v="http://www.debtreductioninc.com/index8.html"/>
    <s v="utm_source=yahoo&amp;utm_medium=cpc&amp;utm_campaign=DebtReductionInc&amp;utm_content=Debt%20Consolidation&amp;keyword=Government%20Debt%20Consolidation&amp;OVRAW=debt%20consolidation%20programs%20government&amp;OVKEY=debt%20consolidation%20government&amp;OVMTC=advanced&amp;OVADID=42233"/>
  </r>
  <r>
    <x v="0"/>
    <x v="1650"/>
    <s v="oscar"/>
    <s v="MR.OSEL.07@GMAIL.COM"/>
    <s v="8B784C34-2779-4C02-93F0-AFC2DAC9B597"/>
    <m/>
    <x v="2"/>
    <x v="0"/>
    <x v="0"/>
    <x v="2"/>
    <n v="3"/>
    <s v="Debt Settlement1 Master"/>
    <s v="CA"/>
    <x v="7"/>
    <m/>
    <x v="1"/>
    <s v="onecredit.com"/>
    <x v="1"/>
    <x v="1"/>
    <x v="1"/>
    <m/>
    <s v="http://onecredit.com/"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651"/>
    <s v="Arturo"/>
    <s v="landscaper1@verizon.net"/>
    <s v="0D9FF546-48AA-4C4E-B8C1-6B39C4A5E989"/>
    <m/>
    <x v="8"/>
    <x v="0"/>
    <x v="0"/>
    <x v="1"/>
    <n v="5"/>
    <s v="Debt Settlement1 Master"/>
    <s v="WA"/>
    <x v="4"/>
    <m/>
    <x v="2"/>
    <s v="search.yahoo.com"/>
    <x v="2"/>
    <x v="40"/>
    <x v="1"/>
    <s v="debt management"/>
    <s v="http://search.yahoo.com/search;_ylt=AoGDzpfL34Ut2BwKUSfVwF9G2vAI"/>
    <s v="p=debt management&amp;fr=my-myy-s&amp;toggle=1&amp;cop=&amp;ei=UTF-8"/>
    <s v="http://www.debtreductioninc.com/index8.html"/>
    <s v="utm_source=yahoo&amp;utm_medium=cpc&amp;utm_campaign=DebtReductionInc&amp;utm_content=Debt%20Company&amp;keyword=Debt%20Management%20Companies&amp;OVRAW=debt%20management&amp;OVKEY=debt%20management%20company&amp;OVMTC=advanced&amp;OVADID=42233381022&amp;OVKWID=207713225022"/>
  </r>
  <r>
    <x v="0"/>
    <x v="1652"/>
    <s v="Donna"/>
    <s v="annodalee@gmail.com"/>
    <s v="668EDE1E-D925-4509-8405-40DC3B505A67"/>
    <m/>
    <x v="0"/>
    <x v="0"/>
    <x v="0"/>
    <x v="0"/>
    <s v="NULL"/>
    <s v="creditsolutions-branded-shortform"/>
    <s v="OR"/>
    <x v="2"/>
    <m/>
    <x v="0"/>
    <s v="www.google.com"/>
    <x v="3"/>
    <x v="6"/>
    <x v="2"/>
    <s v="credit services"/>
    <s v="http://www.google.com/search"/>
    <s v="q=credit services&amp;rls=com.microsoft:en-us&amp;ie=UTF-8&amp;oe=UTF-8&amp;startIndex=&amp;startPage=1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1"/>
    <x v="1653"/>
    <s v="Darren"/>
    <s v="darrentwarren@gmail.com"/>
    <s v="ci4vRPH7qkq7rLwYVqrgjQ"/>
    <s v="Contacted - Doesn't Qualify"/>
    <x v="0"/>
    <x v="0"/>
    <x v="0"/>
    <x v="5"/>
    <n v="4"/>
    <s v="creditsolutions-branded-shortform"/>
    <s v="CA"/>
    <x v="1"/>
    <m/>
    <x v="0"/>
    <s v="googleads.g.doubleclick.net"/>
    <x v="2"/>
    <x v="5"/>
    <x v="1"/>
    <m/>
    <s v="http://googleads.g.doubleclick.net/pagead/ads"/>
    <s v="client=ca-pub-0540338099227977&amp;dt=1247893780430&amp;lmt=1247893780&amp;output=html&amp;slotname=7489061802&amp;correlator=1247893780430&amp;url=http%3A%2F%2Fnews-reviews.org%2Funcategorized%2Fnew-college-loan-repayment-rules-benefit-millions%2F&amp;frm=0&amp;ga_vid=582524278.1247893"/>
    <s v="http://www.debtreductioninc.com/index12.html"/>
    <s v="utm_source=Google&amp;utm_medium=cpc&amp;utm_campaign=DebtReductionInc&amp;utm_content=Student%20Debt&amp;keyword=Defaulted%20Student%20Loan%20Solutions"/>
  </r>
  <r>
    <x v="1"/>
    <x v="1654"/>
    <s v="Hyrum"/>
    <s v="HYRUMHERRERA@aol.com"/>
    <s v="E_4-7LWxbEOooeBmSZE_TQ"/>
    <s v="Unable to contact - Bad Contact Information"/>
    <x v="2"/>
    <x v="0"/>
    <x v="0"/>
    <x v="0"/>
    <s v="NULL"/>
    <s v="Debt Settlement1 Master"/>
    <s v="CA"/>
    <x v="9"/>
    <m/>
    <x v="2"/>
    <s v="search.yahoo.com"/>
    <x v="2"/>
    <x v="16"/>
    <x v="1"/>
    <s v="stop debt collectors"/>
    <s v="http://search.yahoo.com/search"/>
    <s v="ei=UTF-8&amp;fr=yfp-t-501-s&amp;p=stop debt collectors&amp;rs=1&amp;fr2=rs-top"/>
    <s v="http://www.debtreductioninc.com/index8.html"/>
    <s v="utm_source=yahoo&amp;utm_medium=cpc&amp;utm_campaign=DebtReductionInc&amp;utm_content=Stop%20Collections&amp;keyword=Stop%20Debt%20Collectors&amp;OVRAW=stop%20debt%20collectors&amp;OVKEY=stop%20debt%20collector&amp;OVMTC=standard&amp;OVADID=42233307522&amp;OVKWID=207721363522"/>
  </r>
  <r>
    <x v="2"/>
    <x v="105"/>
    <s v="Rowena"/>
    <s v="rwf2_00@yahoo.com"/>
    <s v="3cuQ_s6xXU2_lGAOytqh_g"/>
    <s v="EP Confirmed"/>
    <x v="0"/>
    <x v="0"/>
    <x v="0"/>
    <x v="0"/>
    <s v="NULL"/>
    <s v="creditsolutions-branded-shortform"/>
    <s v="CA"/>
    <x v="5"/>
    <m/>
    <x v="2"/>
    <s v="wwww11.charter.net"/>
    <x v="2"/>
    <x v="47"/>
    <x v="1"/>
    <m/>
    <s v="http://wwww11.charter.net/search"/>
    <s v="qo=natinwidedebtcenter.org&amp;rn=mxzV-D4gakNrYwD&amp;rg="/>
    <s v="http://www.debtreductioninc.com/index8.html"/>
    <s v="utm_source=yahoo&amp;utm_medium=cpc&amp;utm_campaign=DebtReductionInc&amp;utm_content=Debt%20Services&amp;keyword=Nationwide%20Debt%20Reduction%20Services&amp;OVRAW=Nationwide%20Debt%20Center&amp;OVKEY=nationwide%20debt%20services&amp;OVMTC=advanced&amp;OVADID=42233458022&amp;OVKWID=2077131"/>
  </r>
  <r>
    <x v="1"/>
    <x v="1655"/>
    <s v="Brandon"/>
    <s v="volkbrandon@hotmail.com"/>
    <s v="trJLE7pH1EmPrjRqiI_szQ"/>
    <s v="Contacted - Doesn't Qualify"/>
    <x v="8"/>
    <x v="0"/>
    <x v="0"/>
    <x v="1"/>
    <n v="5"/>
    <s v="Debt Settlement1 Master"/>
    <s v="IN"/>
    <x v="8"/>
    <m/>
    <x v="0"/>
    <s v="pubads.g.doubleclick.net"/>
    <x v="2"/>
    <x v="5"/>
    <x v="1"/>
    <m/>
    <s v="http://pubads.g.doubleclick.net/gampad/ads"/>
    <s v="correlator=1248555942109&amp;output=html&amp;impl=ifr&amp;client=ca-pub-0200629403145096&amp;slotname=CA_FinanceATFLeftSky160x600&amp;page_slots=CA_FinanceATFtopleder728x90%2CCA_FinanceATFLeftSky160x600&amp;cust_params=&amp;cookie=ID%3Dedf19fe3bb6a987b%3AT%3D1248555936%3AS%3DALNI_Ma"/>
    <s v="http://www.debtreductioninc.com/index12.html"/>
    <s v="utm_source=Google&amp;utm_medium=cpc&amp;utm_campaign=DebtReductionInc&amp;utm_content=Student%20Debt&amp;keyword=Defaulted%20Student%20Loan%20Solutions"/>
  </r>
  <r>
    <x v="1"/>
    <x v="1656"/>
    <s v="Cindy"/>
    <s v="cataveira@verizon.net"/>
    <s v="GkMKIsAqPka9Kj6IVw35tw"/>
    <s v="Contacted - Doesn't Qualify"/>
    <x v="8"/>
    <x v="0"/>
    <x v="0"/>
    <x v="1"/>
    <n v="3"/>
    <s v="Debt Settlement1 Master"/>
    <s v="FL"/>
    <x v="2"/>
    <m/>
    <x v="0"/>
    <s v="www.ask.com"/>
    <x v="5"/>
    <x v="9"/>
    <x v="4"/>
    <s v="gov fl debt"/>
    <s v="http://www.ask.com/web"/>
    <s v="qsrc=2417&amp;o=0&amp;l=dir&amp;q=gov fl debt"/>
    <s v="http://www.debtreductioninc.com/index8.html"/>
    <s v="utm_source=google&amp;utm_medium=CPC&amp;utm_content=Debt&amp;utm_campaign=Debt%20Volume&amp;utm_term=Debt&amp;keyword=How%20Can%20I%20Consolidate%20My%20Debt"/>
  </r>
  <r>
    <x v="0"/>
    <x v="1657"/>
    <s v="ronnie"/>
    <s v="griffinjuliet@gmail.com"/>
    <s v="B9EC86A2-4987-474E-A48A-424FEF9D15CF"/>
    <m/>
    <x v="2"/>
    <x v="0"/>
    <x v="0"/>
    <x v="0"/>
    <s v="NULL"/>
    <s v="Debt Settlement1 Master"/>
    <s v="FL"/>
    <x v="9"/>
    <m/>
    <x v="2"/>
    <s v="search.yahoo.com"/>
    <x v="2"/>
    <x v="39"/>
    <x v="1"/>
    <s v="chapter 13 bankruptcy forms"/>
    <s v="http://search.yahoo.com/search;_ylt=Av2.hClBlsjT9UPs224VuRoGIn0V"/>
    <s v="p=chapter 13 bankruptcy forms&amp;fr=vz-portal&amp;toggle=1&amp;cop=&amp;ei=UTF-8"/>
    <s v="http://www.debtreductioninc.com/index8.html"/>
    <s v="utm_source=yahoo&amp;utm_medium=cpc&amp;utm_campaign=DebtReductionInc&amp;utm_content=Chapter%2013%20Bankruptcy&amp;keyword=Avoid%20Filing%20Chapter%2013%20Bankruptcy&amp;OVRAW=chapter%2013%20bankruptcy%20forms&amp;OVKEY=chapter%2013%20bankruptcy%20form&amp;OVMTC=standard&amp;OVADID=422"/>
  </r>
  <r>
    <x v="0"/>
    <x v="1658"/>
    <s v="Karese"/>
    <s v="kmonae2002@yahoo.com"/>
    <s v="35EA65AB-86A4-4AD1-8358-374C9ED61EE8"/>
    <m/>
    <x v="0"/>
    <x v="0"/>
    <x v="0"/>
    <x v="0"/>
    <n v="2"/>
    <s v="creditsolutions-branded-shortform"/>
    <s v="MO"/>
    <x v="3"/>
    <m/>
    <x v="0"/>
    <s v="www.ehow.com"/>
    <x v="2"/>
    <x v="5"/>
    <x v="1"/>
    <m/>
    <s v="http://www.ehow.com/how_2179449_aid-after-defaulting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659"/>
    <s v="Inna"/>
    <s v="innalitvakov@hotmail.com"/>
    <s v="A348B514-9613-40B5-95D7-F3BE50B6F668"/>
    <m/>
    <x v="0"/>
    <x v="0"/>
    <x v="0"/>
    <x v="5"/>
    <n v="3"/>
    <s v="creditsolutions-branded-shortform"/>
    <s v="CA"/>
    <x v="4"/>
    <m/>
    <x v="0"/>
    <s v="pubads.g.doubleclick.net"/>
    <x v="2"/>
    <x v="4"/>
    <x v="1"/>
    <m/>
    <s v="http://pubads.g.doubleclick.net/gampad/ads"/>
    <s v="correlator=1250567243558&amp;output=html&amp;impl=ifr&amp;client=ca-pub-0200629403145096&amp;slotname=CA_FinanceATFtopleder728x90&amp;page_slots=CA_FinanceATFtopleder728x90&amp;cust_params=&amp;cookie=ID%3Dc232443c318d6385%3AT%3D1250567160%3AS%3DALNI_MYyM8pCMeS1qtacfldH2BFm0FJUpQ&amp;co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660"/>
    <s v="Rochelle"/>
    <s v="angelgal03w@hotmail.com"/>
    <s v="3C985F8A-B737-4E7E-B3C6-BF60C3F485AC"/>
    <m/>
    <x v="0"/>
    <x v="0"/>
    <x v="0"/>
    <x v="1"/>
    <n v="2"/>
    <s v="creditsolutions-branded-shortform"/>
    <s v="CA"/>
    <x v="7"/>
    <m/>
    <x v="2"/>
    <s v="search.yahoo.com"/>
    <x v="2"/>
    <x v="26"/>
    <x v="1"/>
    <s v="debt consolidation"/>
    <s v="http://search.yahoo.com/search"/>
    <s v="fr=yfp-t-701-s&amp;toggle=1&amp;cop=mss&amp;ei=UTF8&amp;rd=r2&amp;p=debt%20consolidation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1661"/>
    <s v="Justen"/>
    <s v="justenveriato@gmail.com"/>
    <s v="72A46830-84FB-4A8D-B76B-075F5C52A1EF"/>
    <m/>
    <x v="6"/>
    <x v="0"/>
    <x v="0"/>
    <x v="0"/>
    <s v="NULL"/>
    <s v="Debt Settlement1 Master"/>
    <s v="HI"/>
    <x v="2"/>
    <m/>
    <x v="2"/>
    <s v="search.yahoo.com"/>
    <x v="2"/>
    <x v="12"/>
    <x v="1"/>
    <s v="debt collections help"/>
    <s v="http://search.yahoo.com/search;_ylt=A0geu80ZnxRKCeMAEd1XNyoA"/>
    <s v="fr2=sg-gac&amp;sado=1&amp;p=debt%20collections%20help&amp;fr=b1ie7&amp;pqstr=collections%20help&amp;gprid=duJmnwfnTpqDdnWc1wVnNA&amp;sac=1&amp;sao=0"/>
    <s v="http://www.debtreductioninc.com/index8.html"/>
    <s v="utm_source=yahoo&amp;utm_medium=cpc&amp;utm_campaign=DebtReductionInc&amp;utm_content=General%20Debt&amp;keyword=Debt%20Help&amp;OVRAW=debt%20collections%20help&amp;OVKEY=debt%20help&amp;OVMTC=advanced&amp;OVADID=42233303522&amp;OVKWID=207713466022"/>
  </r>
  <r>
    <x v="0"/>
    <x v="1662"/>
    <s v="Mary"/>
    <s v="mrs_14@yahoo.com"/>
    <s v="E50FF07C-DCA5-47E0-AF70-A8E028CE1A00"/>
    <m/>
    <x v="8"/>
    <x v="0"/>
    <x v="0"/>
    <x v="3"/>
    <n v="5"/>
    <s v="Debt Settlement1 Master"/>
    <s v="MO"/>
    <x v="5"/>
    <m/>
    <x v="0"/>
    <s v="www.google.com"/>
    <x v="7"/>
    <x v="28"/>
    <x v="29"/>
    <s v="debt settlement lawyer, kansas city, mo"/>
    <s v="http://www.google.com/search"/>
    <s v="hl=en&amp;client=firefox-a&amp;channel=s&amp;rls=org.mozilla%3Aen-US%3Aofficial&amp;hs=YbV&amp;q=debt settlement lawyer%2C kansas city%2C mo&amp;btnG=Search&amp;aq=f&amp;oq=&amp;aqi="/>
    <s v="http://www.debtreductioninc.com/index8.html"/>
    <s v="utm_source=google&amp;utm_medium=CPC&amp;utm_content=Debt%20Negotiation&amp;utm_campaign=Debt%20General&amp;utm_term=Debt%20negotiation%20lawyer&amp;keyword=We%27ll%20Negotiate%20Your%20Debt%20"/>
  </r>
  <r>
    <x v="0"/>
    <x v="1663"/>
    <s v="CHARLES"/>
    <s v="charles.stevens1@att.net"/>
    <s v="76E4C989-191B-43B8-A82D-C581E757D873"/>
    <m/>
    <x v="0"/>
    <x v="0"/>
    <x v="0"/>
    <x v="1"/>
    <n v="5"/>
    <s v="creditsolutions-branded-shortform"/>
    <s v="FL"/>
    <x v="0"/>
    <m/>
    <x v="0"/>
    <s v="www.google.com"/>
    <x v="0"/>
    <x v="0"/>
    <x v="121"/>
    <s v="national debt relief initiative"/>
    <s v="http://www.google.com/search"/>
    <s v="source=ig&amp;hl=en&amp;rlz=1G1GGLQ_ENUS271&amp;q=national debt relief initiative&amp;aq=f&amp;oq=&amp;aqi=g9"/>
    <s v="http://www.debtreductioninc.com/index8.html"/>
    <s v="utm_source=google&amp;utm_medium=CPC&amp;utm_content=Holding%20Tank%20-%20Debt&amp;utm_campaign=Debt%20Holding%20Tank&amp;utm_term=National%20debt%20relief%20initiative&amp;keyword=How%20Can%20I%20Consolidate%20My%20Debt"/>
  </r>
  <r>
    <x v="1"/>
    <x v="1664"/>
    <s v="Angela"/>
    <s v="dragmazda@hotmail.com"/>
    <s v="VIViolzsdUGZ5Lw93SkEgQ"/>
    <s v="Unable to contact - Bad Contact Information"/>
    <x v="0"/>
    <x v="0"/>
    <x v="0"/>
    <x v="1"/>
    <n v="5"/>
    <s v="creditsolutions-branded-shortform"/>
    <s v="FL"/>
    <x v="7"/>
    <m/>
    <x v="0"/>
    <s v="www.google.com"/>
    <x v="0"/>
    <x v="0"/>
    <x v="62"/>
    <s v="debt cures they don't want you to know about"/>
    <s v="http://www.google.com/search"/>
    <s v="client=safari&amp;rls=en&amp;q=debt%20cures%20they%20don't%20want%20you%20to%20know%20about&amp;ie=UTF-8&amp;oe=UTF-8"/>
    <s v="http://www.debtreductioninc.com/index8.html"/>
    <s v="utm_source=google&amp;utm_medium=CPC&amp;utm_content=Holding%20Tank%20-%20Debt&amp;utm_campaign=Debt%20Holding%20Tank&amp;utm_term=Debt%20cures%20they%20don%20t%20want%20you%20to%20know%20about&amp;keyword=2009%20Debt%20Cure%20Secrets"/>
  </r>
  <r>
    <x v="1"/>
    <x v="1665"/>
    <s v="Degas"/>
    <s v="deluking@bellsouth.net"/>
    <s v="tjaKRjHx5UGBIwAdTOAI5Q"/>
    <s v="Contacted - Doesn't Qualify"/>
    <x v="0"/>
    <x v="0"/>
    <x v="0"/>
    <x v="0"/>
    <n v="5"/>
    <s v="creditsolutions-branded-shortform"/>
    <s v="FL"/>
    <x v="0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0"/>
    <x v="1666"/>
    <s v="robin"/>
    <s v="cmpsweety@bellsouth.net"/>
    <s v="6588F55A-1477-418B-8923-61550245DAFE"/>
    <m/>
    <x v="1"/>
    <x v="0"/>
    <x v="0"/>
    <x v="0"/>
    <s v="NULL"/>
    <s v="Debt Settlement1 Master"/>
    <s v="FL"/>
    <x v="6"/>
    <m/>
    <x v="2"/>
    <s v="my.att.net"/>
    <x v="2"/>
    <x v="6"/>
    <x v="1"/>
    <m/>
    <s v="http://my.att.net/s/s.dll"/>
    <s v="spage=search/resultshome1.htm&amp;searchType=web&amp;source=APYWEBHM&amp;string=central credit services&amp;spelltoken=n-1463730714_q-2EXP94paSj1iCt6pAB/qkgAAAAXX&amp;where=&amp;sm="/>
    <s v="http://www.debtreductioninc.com/index8.html"/>
    <s v="utm_source=yahoo&amp;utm_medium=cpc&amp;utm_campaign=DebtReductionInc&amp;utm_content=Debt%20Credit%20Services&amp;keyword=Credit%20Services&amp;OVRAW=central%20credit%20services&amp;OVKEY=credit%20services&amp;OVMTC=advanced&amp;OVADID=41951159522&amp;OVKWID=207713408022"/>
  </r>
  <r>
    <x v="0"/>
    <x v="1667"/>
    <s v="beverly"/>
    <s v="beverlygray@bellsouth.net"/>
    <s v="B9F94C99-5C08-425E-AE5A-F200E4175560"/>
    <m/>
    <x v="0"/>
    <x v="0"/>
    <x v="0"/>
    <x v="0"/>
    <s v="NULL"/>
    <s v="creditsolutions-branded-shortform"/>
    <s v="LA"/>
    <x v="0"/>
    <m/>
    <x v="2"/>
    <s v="www.bediddle.com"/>
    <x v="2"/>
    <x v="88"/>
    <x v="1"/>
    <m/>
    <s v="http://www.bediddle.com/web.php"/>
    <s v="q=chapter13&amp;cd=3640&amp;cpe=cz1WYW5jZSZjcD1jaGFwdGVyMTMmYz0wLjA1"/>
    <s v="http://www.debtreductioninc.com/index8.html"/>
    <s v="utm_source=yahoo&amp;utm_medium=cpc&amp;utm_campaign=DebtReductionInc&amp;utm_content=Chapter%2013%20Bankruptcy%20-%20high%20volume&amp;keyword=Avoid%20Filing%20Chapter%2013%20Bankruptcy&amp;OVRAW=chapter13&amp;OVKEY=chapter%2013&amp;OVMTC=advanced&amp;OVADID=42233368022&amp;OVKWID=20771303"/>
  </r>
  <r>
    <x v="0"/>
    <x v="1668"/>
    <s v="herbert"/>
    <s v="hervy1@yahoo.com"/>
    <s v="4FF59ECA-66E9-4BED-B7DB-B728E8E780E6"/>
    <m/>
    <x v="0"/>
    <x v="0"/>
    <x v="0"/>
    <x v="1"/>
    <n v="5"/>
    <s v="creditsolutions-branded-shortform"/>
    <s v="FL"/>
    <x v="9"/>
    <m/>
    <x v="0"/>
    <s v="www.google.com"/>
    <x v="7"/>
    <x v="28"/>
    <x v="211"/>
    <s v="dms credit negotiator"/>
    <s v="http://www.google.com/search"/>
    <s v="hl=en&amp;rlz=1T4GGLJ_en___US327&amp;ei=GiiQStKVGY78tgew9LDOBA&amp;sa=X&amp;oi=spell&amp;resnum=0&amp;ct=result&amp;cd=1&amp;q=dms credit negotiator&amp;spell=1"/>
    <s v="http://www.debtreductioninc.com/index8.html"/>
    <s v="utm_source=google&amp;utm_medium=CPC&amp;utm_content=Debt%20Negotiation&amp;utm_campaign=Debt%20General&amp;utm_term=Credit%20negotiators&amp;keyword=How%20Can%20I%20Consolidate%20My%20Debt"/>
  </r>
  <r>
    <x v="0"/>
    <x v="1669"/>
    <s v="Chris"/>
    <s v="christianson1545@bellsouth.net"/>
    <s v="57EE46D3-D21E-4629-A484-B3C37937EECE"/>
    <m/>
    <x v="0"/>
    <x v="0"/>
    <x v="0"/>
    <x v="0"/>
    <s v="NULL"/>
    <s v="creditsolutions-branded-shortform"/>
    <s v="LA"/>
    <x v="2"/>
    <m/>
    <x v="2"/>
    <m/>
    <x v="2"/>
    <x v="11"/>
    <x v="1"/>
    <m/>
    <m/>
    <m/>
    <s v="http://www.debtreductioninc.com/index8.html"/>
    <s v="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"/>
  </r>
  <r>
    <x v="0"/>
    <x v="1670"/>
    <s v="marvin"/>
    <s v="gracefamily1@bellsouth.net"/>
    <s v="4226276C-89B4-46F9-8C73-0D75F9203380"/>
    <m/>
    <x v="6"/>
    <x v="0"/>
    <x v="0"/>
    <x v="0"/>
    <n v="5"/>
    <s v="Debt Settlement1 Master"/>
    <s v="FL"/>
    <x v="9"/>
    <m/>
    <x v="0"/>
    <s v="www.google.com"/>
    <x v="7"/>
    <x v="2"/>
    <x v="18"/>
    <s v="chase.com creditcards payment"/>
    <s v="http://www.google.com/search"/>
    <s v="sourceid=navclient&amp;aq=8&amp;oq=chase.co&amp;ie=UTF-8&amp;rlz=1T4ACAW_enUS307US307&amp;q=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671"/>
    <s v="Jennifer"/>
    <s v="agscojax@yahoo.com"/>
    <s v="AA508FA4-A94C-4FA6-9EF0-61F8BFB17B2B"/>
    <m/>
    <x v="8"/>
    <x v="0"/>
    <x v="0"/>
    <x v="1"/>
    <n v="3"/>
    <s v="Debt Settlement1 Master"/>
    <s v="FL"/>
    <x v="4"/>
    <m/>
    <x v="0"/>
    <s v="maps.google.com"/>
    <x v="0"/>
    <x v="0"/>
    <x v="48"/>
    <s v="consumer credit counseling service in Jacksonville, FL"/>
    <s v="http://maps.google.com/maps"/>
    <s v="hl=en&amp;rls=DGUS,DGUS:2006-15,DGUS:en&amp;um=1&amp;ie=UTF-8&amp;q=consumer credit counseling service in Jacksonville, FL&amp;fb=1&amp;split=1&amp;gl=us&amp;view=text&amp;ei=sB2ESvC8CuWttgeGuvyuCg&amp;sa=X&amp;oi=local_group&amp;ct=more-results&amp;resnum=1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1"/>
    <x v="1672"/>
    <s v="Richard"/>
    <s v="richard42nash@yahoo.com"/>
    <s v="arCmtbf9tUOTSBVTXtD_qA"/>
    <s v="Contacted - Doesn't Qualify"/>
    <x v="0"/>
    <x v="0"/>
    <x v="0"/>
    <x v="1"/>
    <n v="5"/>
    <s v="creditsolutions-branded-shortform"/>
    <s v="FL"/>
    <x v="4"/>
    <m/>
    <x v="0"/>
    <s v="googleads.g.doubleclick.net"/>
    <x v="2"/>
    <x v="5"/>
    <x v="1"/>
    <s v="http://www.scribd.com"/>
    <s v="http://googleads.g.doubleclick.net/pagead/ads"/>
    <s v="client=ca-pub-7291399211842501&amp;dt=1248742238565&amp;lmt=1248742238&amp;format=468x60_as&amp;output=html&amp;correlator=1248742238565&amp;channel=3350947141%2B6427529825%2B3827463369&amp;url=http%3A%2F%2Fwww.scribd.com%2Fdoc%2F1089955%2F-description-tags-0999dlguide&amp;color_bg=ffff"/>
    <s v="http://www.debtreductioninc.com/index12.html"/>
    <s v="utm_source=Google&amp;utm_medium=cpc&amp;utm_campaign=DebtReductionInc&amp;utm_content=Student%20Debt&amp;keyword=Defaulted%20Student%20Loan%20Solutions"/>
  </r>
  <r>
    <x v="1"/>
    <x v="1673"/>
    <s v="Parc"/>
    <s v="medford46@yahoo.com"/>
    <s v="_3gG7VkZS0Wg-LqXsykFzA"/>
    <s v="Contacted - Doesn't Qualify"/>
    <x v="2"/>
    <x v="0"/>
    <x v="0"/>
    <x v="2"/>
    <n v="3"/>
    <s v="Debt Settlement1 Master"/>
    <s v="OR"/>
    <x v="8"/>
    <m/>
    <x v="2"/>
    <s v="search.yahoo.com"/>
    <x v="2"/>
    <x v="12"/>
    <x v="1"/>
    <s v="become debt free"/>
    <s v="http://search.yahoo.com/search"/>
    <s v="p=become debt free&amp;fr=yfp-t-152-s&amp;toggle=1&amp;cop=mss&amp;ei=UTF-8"/>
    <s v="http://www.debtreductioninc.com/index8.html"/>
    <s v="utm_source=yahoo&amp;utm_medium=cpc&amp;utm_campaign=DebtReductionInc&amp;utm_content=General%20Debt&amp;keyword=Debt%20Counseling&amp;OVRAW=become%20debt%20free&amp;OVKEY=debt%20counseling&amp;OVMTC=advanced&amp;OVADID=42233303522&amp;OVKWID=207713312522"/>
  </r>
  <r>
    <x v="1"/>
    <x v="1674"/>
    <s v="Dixie"/>
    <s v="dixiemcw@yahoo.com"/>
    <s v="BUfYoem3oUKntbeujxgP5g"/>
    <s v="Contacted - Invalid Profile"/>
    <x v="0"/>
    <x v="0"/>
    <x v="0"/>
    <x v="0"/>
    <s v="NULL"/>
    <s v="creditsolutions-branded-shortform"/>
    <s v="CO"/>
    <x v="6"/>
    <m/>
    <x v="2"/>
    <s v="www.alphadealt.com"/>
    <x v="2"/>
    <x v="4"/>
    <x v="1"/>
    <m/>
    <s v="http://www.alphadealt.com/search.asp"/>
    <s v="xins5=Credit%20Card%20Debt%20Laws"/>
    <s v="http://www.debtreductioninc.com/index8.html"/>
    <s v="utm_source=yahoo&amp;utm_medium=cpc&amp;utm_campaign=DebtReductionInc&amp;utm_content=Credit%20Card%20Debt%20-%20high%20volume&amp;keyword=Eliminate%20Credit%20Card%20Debt&amp;OVRAW=credit%20card%20debt%20law&amp;OVKEY=eliminate%20credit%20card%20debt&amp;OVMTC=advanced&amp;OVADID=42233"/>
  </r>
  <r>
    <x v="0"/>
    <x v="1675"/>
    <s v="Kathy"/>
    <s v="k24shine@aol.com"/>
    <s v="CC0AF428-34FF-4256-A15B-A4B1799C4EC7"/>
    <m/>
    <x v="0"/>
    <x v="0"/>
    <x v="0"/>
    <x v="0"/>
    <n v="4"/>
    <s v="creditsolutions-branded-shortform"/>
    <s v="CO"/>
    <x v="2"/>
    <m/>
    <x v="0"/>
    <s v="www.ask.com"/>
    <x v="0"/>
    <x v="0"/>
    <x v="92"/>
    <s v="debt rescue USA solutions"/>
    <s v="http://www.ask.com/web"/>
    <s v="o=1247&amp;l=dis&amp;q=debt rescue USA solutions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0"/>
    <x v="1676"/>
    <s v="David"/>
    <s v="drharbur@centurytel.net"/>
    <s v="C87DCCEF-042C-441A-B5FD-9C38ACFA801F"/>
    <m/>
    <x v="4"/>
    <x v="0"/>
    <x v="0"/>
    <x v="0"/>
    <s v="NULL"/>
    <s v="Debt Settlement1 Master"/>
    <s v="CO"/>
    <x v="3"/>
    <m/>
    <x v="0"/>
    <s v="www.google.com"/>
    <x v="0"/>
    <x v="0"/>
    <x v="90"/>
    <s v="consumer debt advocates"/>
    <s v="http://www.google.com/url"/>
    <s v="q=consumer debt advocates&amp;url=/aclk%3Fsa%3Dl%26ai%3DCpCtsX4f8SYPkFYq8NKug_d4P4NvVvwGesZ75DLCK2OoDCAAQAigDUOzS8K35_____wFgyf6Jh8yjwBegAeKhkfYDyAEBqgQTT9Au6Zhz0NsVYFQC5sxE5UI24g%26sig%3DAGiWqtw-KdKx7-8APd6OeGBFxyChd7lI_A%26q%3Dhttp://www.debtreductioninc.co"/>
    <s v="http://www.debtreductioninc.com/index8.html"/>
    <s v="utm_source=google&amp;utm_medium=CPC&amp;utm_content=Holding%20Tank%20-%20Debt&amp;utm_campaign=Debt%20Holding%20Tank&amp;utm_term=Consumer%20debt%20advocates&amp;keyword=How%20Can%20I%20Consolidate%20My%20Debt"/>
  </r>
  <r>
    <x v="2"/>
    <x v="1237"/>
    <s v="William"/>
    <s v="macwam@charter.net"/>
    <s v="gx43xXbWAUqSLXXMYFijiw"/>
    <s v="EP Confirmed"/>
    <x v="2"/>
    <x v="0"/>
    <x v="0"/>
    <x v="3"/>
    <n v="3"/>
    <s v="Debt Settlement1 Master"/>
    <s v="CO"/>
    <x v="2"/>
    <m/>
    <x v="0"/>
    <s v="ezinearticles.com"/>
    <x v="2"/>
    <x v="4"/>
    <x v="1"/>
    <m/>
    <s v="http://ezinearticles.com/"/>
    <s v="Stop-Paying-Credit-Card-Debt-and-Stop-Worrying-About-It&amp;id=2687340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44"/>
    <s v="Cindy"/>
    <s v="cwort1@hotmail.com"/>
    <s v="Y9HOJasMrEa-YUjifBs6aw"/>
    <s v="Closed"/>
    <x v="0"/>
    <x v="0"/>
    <x v="0"/>
    <x v="0"/>
    <s v="NULL"/>
    <s v="creditsolutions-branded-shortform"/>
    <s v="MO"/>
    <x v="4"/>
    <m/>
    <x v="2"/>
    <s v="www.searchnut.com"/>
    <x v="6"/>
    <x v="62"/>
    <x v="1"/>
    <m/>
    <s v="http://www.searchnut.com/result.php"/>
    <s v="Lfzxpset%3EEfcu%2CTpmvujpot%2CJod%27f%3Evt%3CVT%3C22%3C2%3C2%3C21678851%3Ctuzmf2%6022%2Fdtt%3C3%3Cjoufsdptnpt%60bggjmjbuf%605%60e3s%60efsq%3Cusfmmjbo%3Cusfmmjbo%3C%3C863%3Cdmfbo%3C%3C0e0tfbsdi0q0tuboebse0ynm0epnbjomboefs0joum0e3s0gmfy0w30%3Cenynm%2Fjoufsd"/>
    <s v="http://www.debtreductioninc.com/index8.html"/>
    <s v="utm_source=yahoo&amp;utm_medium=cpc&amp;utm_campaign=state&amp;utm_content=Debt%20Solution&amp;keyword=Debt%20Solutions%20In%20CO&amp;OVRAW=debt%20solution%20inc&amp;OVKEY=debt%20solution%20co&amp;OVMTC=advanced&amp;OVADID=42233374022&amp;OVKWID=207726673522"/>
  </r>
  <r>
    <x v="0"/>
    <x v="1677"/>
    <s v="Amy"/>
    <s v="amylynnluke1027@live.com"/>
    <s v="44EFC46F-1508-4E41-BB7F-35980A907E1D"/>
    <m/>
    <x v="7"/>
    <x v="0"/>
    <x v="0"/>
    <x v="0"/>
    <s v="NULL"/>
    <s v="Debt Settlement1 Master"/>
    <s v="MO"/>
    <x v="0"/>
    <m/>
    <x v="0"/>
    <s v="www.ask.com"/>
    <x v="7"/>
    <x v="5"/>
    <x v="9"/>
    <s v="defaulted student loan"/>
    <s v="http://www.ask.com/web"/>
    <s v="o=13016&amp;l=dis&amp;q=defaulted student loa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678"/>
    <s v="Patrick"/>
    <s v="patrick_grss@yahoo.com"/>
    <s v="7B27C770-3409-4CEA-B64B-5FBEBBE42044"/>
    <m/>
    <x v="0"/>
    <x v="0"/>
    <x v="0"/>
    <x v="0"/>
    <s v="NULL"/>
    <s v="creditsolutions-branded-shortform"/>
    <s v="AR"/>
    <x v="9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Repair&amp;OVRAW=credit%20repair&amp;OVKEY=debt%20repair&amp;OVMTC=advanced&amp;OVADID=42233303522&amp;OVKWID=207713317522"/>
  </r>
  <r>
    <x v="0"/>
    <x v="1679"/>
    <s v="Sandy"/>
    <s v="breyernut@chaffee.net"/>
    <s v="2A445B98-C179-4077-AB0C-92D3AE4F999B"/>
    <m/>
    <x v="8"/>
    <x v="0"/>
    <x v="0"/>
    <x v="0"/>
    <n v="5"/>
    <s v="Debt Settlement1 Master"/>
    <s v="CO"/>
    <x v="2"/>
    <m/>
    <x v="0"/>
    <s v="googleads.g.doubleclick.net"/>
    <x v="2"/>
    <x v="4"/>
    <x v="1"/>
    <m/>
    <s v="http://googleads.g.doubleclick.net/pagead/ads"/>
    <s v="client=ca-pub-1777751274207372&amp;dt=1246109668652&amp;lmt=1246109668&amp;prev_fmts=160x600_as&amp;format=468x60_as&amp;output=html&amp;correlator=1246109668402&amp;url=http%3A%2F%2Fwww.planetfeedback.com%2Fchase%2Bbank%2Fother%2Fchange%2Bof%2Bminimum%2Bpayment%2F315314&amp;color_bg=ff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680"/>
    <s v="Gerard"/>
    <s v="gerardjaitkeniv@yahoo.com"/>
    <s v="3638A2B7-F5AE-45AC-9905-BEE30C7FA43B"/>
    <m/>
    <x v="6"/>
    <x v="0"/>
    <x v="0"/>
    <x v="0"/>
    <s v="NULL"/>
    <s v="Debt Settlement1 Master"/>
    <s v="NY"/>
    <x v="2"/>
    <m/>
    <x v="2"/>
    <s v="search.yahoo.com"/>
    <x v="6"/>
    <x v="67"/>
    <x v="1"/>
    <s v="Debt consolidation NY"/>
    <s v="http://search.yahoo.com/search;_ylt=A0geu9RuYilKz_EAK2JXNyoA"/>
    <s v="p=Debt consolidation NY&amp;y=Search&amp;fr=ytff1-yff3&amp;fr2=sb-top&amp;sao=0"/>
    <s v="http://www.debtreductioninc.com/index8.html"/>
    <s v="utm_source=yahoo&amp;utm_medium=cpc&amp;utm_campaign=state&amp;utm_content=About%20Debt%20Consolidation&amp;keyword=About%20Debt%20Consolidation%20In%20NY&amp;OVRAW=Debt%20consolidation%20NY&amp;OVKEY=debt%20consolidation%20ny&amp;OVMTC=standard&amp;OVADID=41951360022&amp;OVKWID=20772569652"/>
  </r>
  <r>
    <x v="2"/>
    <x v="1681"/>
    <s v="Judy"/>
    <s v="judyangus123@yahoo.com"/>
    <s v="z_QGNBrjC0K02vbPhYqP4g"/>
    <s v="Closed"/>
    <x v="0"/>
    <x v="0"/>
    <x v="0"/>
    <x v="1"/>
    <n v="5"/>
    <s v="creditsolutions-branded-shortform"/>
    <s v="AR"/>
    <x v="4"/>
    <m/>
    <x v="0"/>
    <s v="search.alot.com"/>
    <x v="7"/>
    <x v="22"/>
    <x v="212"/>
    <s v="best debt releif programs"/>
    <s v="http://search.alot.com/web"/>
    <s v="pr=frnt&amp;camp_id=30&amp;conf_id=1&amp;src_id=11078&amp;tb_version=2.4.5.418&amp;install_time=2009-06-18T15%3A55%3A01%2B0000&amp;client_id=29EDDF0001CA10550012B5E6&amp;q=best debt releif programs"/>
    <s v="http://www.debtreductioninc.com/index8.html"/>
    <s v="utm_source=google&amp;utm_medium=CPC&amp;utm_content=Debt%20Program&amp;utm_campaign=Debt%20General&amp;utm_term=Debt%20relief%20program&amp;keyword=How%20Can%20I%20Consolidate%20My%20Debt"/>
  </r>
  <r>
    <x v="0"/>
    <x v="1682"/>
    <s v="Cherylyn"/>
    <s v="neku5j@yahoo.com"/>
    <s v="B3C9D104-C079-4FC1-A6CD-70D515809F8E"/>
    <m/>
    <x v="12"/>
    <x v="0"/>
    <x v="0"/>
    <x v="1"/>
    <n v="3"/>
    <s v="Debt Settlement1 Master"/>
    <s v="TX"/>
    <x v="9"/>
    <m/>
    <x v="0"/>
    <s v="finance.kosmix.com"/>
    <x v="7"/>
    <x v="2"/>
    <x v="18"/>
    <m/>
    <s v="http://finance.kosmix.com/topic/Orchard_Bank_Credit_Card_Payment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1683"/>
    <s v="Andrea"/>
    <s v="a2stone@bresnan.net"/>
    <s v="e3qDCYDpMkekbC-3hDphrg"/>
    <s v="Unable to contact - Bad Contact Information"/>
    <x v="9"/>
    <x v="0"/>
    <x v="0"/>
    <x v="0"/>
    <s v="NULL"/>
    <s v="creditsolutions-branded-shortform"/>
    <s v="CO"/>
    <x v="2"/>
    <m/>
    <x v="0"/>
    <s v="www.google.com"/>
    <x v="7"/>
    <x v="12"/>
    <x v="69"/>
    <s v="american debt solutions"/>
    <s v="http://www.google.com/search"/>
    <s v="hl=en&amp;q=american debt solutions&amp;rlz=1R2DMUS_en&amp;aq=0&amp;oq=american debt"/>
    <s v="http://www.debtreductioninc.com/index8.html"/>
    <s v="utm_source=google&amp;utm_medium=CPC&amp;utm_content=General%20Debt&amp;utm_campaign=Debt%20General&amp;utm_term=American%20debt%20solutions&amp;keyword=How%20Can%20I%20Consolidate%20My%20Debt"/>
  </r>
  <r>
    <x v="0"/>
    <x v="1684"/>
    <s v="Shonna"/>
    <s v="shonna.merrill@yahoo.com"/>
    <s v="01C17507-0A56-4314-9711-F97E3684C9B0"/>
    <m/>
    <x v="5"/>
    <x v="0"/>
    <x v="0"/>
    <x v="0"/>
    <s v="NULL"/>
    <s v="Debt Settlement1 Master"/>
    <s v="CO"/>
    <x v="7"/>
    <m/>
    <x v="0"/>
    <s v="www.google.com"/>
    <x v="7"/>
    <x v="15"/>
    <x v="8"/>
    <s v="student loan default assistance"/>
    <s v="http://www.google.com/search"/>
    <s v="hl=en&amp;rlz=1T4ADBR_enUS302__302&amp;q=student loan default assistance&amp;revid=119591890&amp;ei=zdz5SafKIZDwtAPBkbTJAQ&amp;sa=X&amp;oi=revisions_inline&amp;resnum=0&amp;ct=broad-revision&amp;cd=6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1685"/>
    <s v="susanna"/>
    <s v="suzmartinez@bresnan.net"/>
    <s v="62F1C66D-1A0D-4AE7-B31E-2D337D268AA2"/>
    <m/>
    <x v="0"/>
    <x v="0"/>
    <x v="0"/>
    <x v="1"/>
    <n v="5"/>
    <s v="creditsolutions-branded-shortform"/>
    <s v="CO"/>
    <x v="4"/>
    <m/>
    <x v="0"/>
    <s v="my.bresnan.net"/>
    <x v="0"/>
    <x v="0"/>
    <x v="213"/>
    <m/>
    <s v="http://my.bresnan.net/google/index.php"/>
    <s v="_LT=HOME_GBARGLBCT_UGLSR&amp;q=debt services&amp;context=my.bresnan.net"/>
    <s v="http://www.debtreductioninc.com/index8.html"/>
    <s v="utm_source=google&amp;utm_medium=CPC&amp;utm_content=Holding%20Tank%20-%20Debt&amp;utm_campaign=Debt%20Holding%20Tank&amp;utm_term=Debt%20services&amp;keyword=How%20Can%20I%20Consolidate%20My%20Debt"/>
  </r>
  <r>
    <x v="0"/>
    <x v="1686"/>
    <s v="Alisha"/>
    <s v="velvettouch88@live.com"/>
    <s v="7EBDE95D-FA1A-4965-B6DB-4DC983D79ED8"/>
    <m/>
    <x v="8"/>
    <x v="0"/>
    <x v="0"/>
    <x v="2"/>
    <n v="3"/>
    <s v="Debt Settlement1 Master"/>
    <s v="CO"/>
    <x v="4"/>
    <m/>
    <x v="1"/>
    <s v="www.bing.com"/>
    <x v="1"/>
    <x v="1"/>
    <x v="1"/>
    <s v="clear my debt"/>
    <s v="http://www.bing.com/search"/>
    <s v="q=clear my debt&amp;FORM=MSNH11&amp;qs=AS"/>
    <s v="http://www.debtreductioninc.com/index8.html"/>
    <s v="utm_source=AdKnowledge&amp;utm_medium=CPC&amp;utm_content=Consolidate&amp;20Debt&amp;utm_campaign=Financial%20Services&amp;keyword=Debt%20Consolidation%20Experts"/>
  </r>
  <r>
    <x v="0"/>
    <x v="1687"/>
    <s v="Yvonne"/>
    <s v="littlesfamily4@hotmail.com"/>
    <s v="E3013AB2-DC2F-4C40-A8E5-5373C2B0E072"/>
    <m/>
    <x v="5"/>
    <x v="0"/>
    <x v="0"/>
    <x v="0"/>
    <s v="NULL"/>
    <s v="Debt Settlement1 Master"/>
    <s v="TX"/>
    <x v="2"/>
    <m/>
    <x v="0"/>
    <s v="pagead2.googlesyndication.com"/>
    <x v="5"/>
    <x v="27"/>
    <x v="4"/>
    <m/>
    <s v="http://pagead2.googlesyndication.com/pagead/ads"/>
    <s v="client=ca-gurunet_wikianswers_radlinks_js&amp;hints=repossessionpersonal financebusiness and finance&amp;format=fp_al_lp&amp;output=html&amp;channel=null&amp;url=http%3A%2F%2Fwiki.answers.com%2FQ%2FWhen_can_your_car_get_repossessed_and_what_are_your_rights&amp;kw_type=radlink&amp;hl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688"/>
    <s v="donna"/>
    <s v="daigle_garrett@yahoo.com"/>
    <s v="7AECE741-0A9D-4ACE-BF65-BC3F5BB3AA11"/>
    <m/>
    <x v="0"/>
    <x v="0"/>
    <x v="0"/>
    <x v="1"/>
    <n v="3"/>
    <s v="creditsolutions-branded-shortform"/>
    <s v="TX"/>
    <x v="0"/>
    <m/>
    <x v="2"/>
    <s v="search.yahoo.com"/>
    <x v="6"/>
    <x v="89"/>
    <x v="1"/>
    <s v="chapter 7 laws in texas"/>
    <s v="http://search.yahoo.com/search"/>
    <s v="p=chapter 7 laws in texas&amp;fr=yfp-t-153&amp;toggle=1&amp;cop=mss&amp;ei=UTF-8"/>
    <s v="http://www.debtreductioninc.com/index8.html"/>
    <s v="utm_source=yahoo&amp;utm_medium=cpc&amp;utm_campaign=state&amp;utm_content=Chapter%207&amp;keyword=Avoid%20Chapter%207%20In%20Texas&amp;OVRAW=chapter%207%20laws%20in%20texas&amp;OVKEY=chapter%207%20texas&amp;OVMTC=advanced&amp;OVADID=42233284022&amp;OVKWID=207713597522"/>
  </r>
  <r>
    <x v="0"/>
    <x v="1689"/>
    <s v="Cortez"/>
    <s v="cortez.cox@us.army.mil"/>
    <s v="7605820B-8ACA-47C8-8C27-BD0C8475E1A6"/>
    <m/>
    <x v="2"/>
    <x v="0"/>
    <x v="0"/>
    <x v="1"/>
    <n v="4"/>
    <s v="Debt Settlement1 Master"/>
    <s v="TX"/>
    <x v="7"/>
    <m/>
    <x v="2"/>
    <s v="search.yahoo.com"/>
    <x v="2"/>
    <x v="50"/>
    <x v="1"/>
    <s v="debt consolidation programs"/>
    <s v="http://search.yahoo.com/search"/>
    <s v="ei=UTF-8&amp;fr=slv8-hptb6&amp;p=debt consolidation programs&amp;rs=1&amp;fr2=rs-top"/>
    <s v="http://www.debtreductioninc.com/index8.html"/>
    <s v="utm_source=yahoo&amp;utm_medium=cpc&amp;utm_campaign=DebtReductionInc&amp;utm_content=Credit%20Debt%20Consolidation&amp;keyword=Credit%20Counseling%20And%20Debt%20Consolidation&amp;OVRAW=debt%20consolidation%20programs%20%22credit%20counseling%22&amp;OVKEY=credit%20counseling%20"/>
  </r>
  <r>
    <x v="0"/>
    <x v="1690"/>
    <s v="Hector"/>
    <s v="hecmanmonran@YAHOO.COM"/>
    <s v="D14BC979-F649-4D67-93D2-D0290D0219CD"/>
    <m/>
    <x v="0"/>
    <x v="0"/>
    <x v="0"/>
    <x v="0"/>
    <s v="NULL"/>
    <s v="creditsolutions-branded-shortform"/>
    <s v="TX"/>
    <x v="6"/>
    <m/>
    <x v="2"/>
    <s v="espanol.search.yahoo.com"/>
    <x v="2"/>
    <x v="12"/>
    <x v="1"/>
    <s v="as sen on tv debt free"/>
    <s v="http://espanol.search.yahoo.com/search"/>
    <s v="p=as sen on tv debt free&amp;ei=utf-8&amp;fr=slv8-msgr&amp;xargs=12KPjg1ipSroGmmvmnEOOIMLrcmUsOkZ7Fo5h7DOV5CtdY6hNdE%2DIfXpP0xZg6WO8T7xvSy7HBreVFdJGu277WVk0qfeK%5FGL%5FM7c6Vk9B1AvebWX13s%2DJ%5F0%2Dmdn4ZvDE8%2E&amp;pstart=6&amp;b=11"/>
    <s v="http://www.debtreductioninc.com/index8.html"/>
    <s v="utm_source=yahoo&amp;utm_medium=cpc&amp;utm_campaign=DebtReductionInc&amp;utm_content=General%20Debt&amp;keyword=Be%20Debt%20Free&amp;OVRAW=as%20sen%20on%20tv%20debt%20free&amp;OVKEY=debt%20free&amp;OVMTC=advanced&amp;OVADID=42233303522&amp;OVKWID=207713077522"/>
  </r>
  <r>
    <x v="0"/>
    <x v="1691"/>
    <s v="Jarrett"/>
    <s v="drksdesti@msn.com"/>
    <s v="6C2EEF17-934F-44C9-85B7-39960458B432"/>
    <m/>
    <x v="0"/>
    <x v="0"/>
    <x v="0"/>
    <x v="1"/>
    <n v="5"/>
    <s v="creditsolutions-branded-shortform"/>
    <s v="TX"/>
    <x v="5"/>
    <m/>
    <x v="0"/>
    <s v="googleads.g.doubleclick.net"/>
    <x v="2"/>
    <x v="5"/>
    <x v="1"/>
    <m/>
    <s v="http://googleads.g.doubleclick.net/pagead/ads"/>
    <s v="client=ca-pub-9490787183837702&amp;dt=1247626702359&amp;lmt=1247626702&amp;output=html&amp;slotname=2760148807&amp;correlator=1247626702359&amp;url=http%3A%2F%2Fcashmoneylife.com%2F2009%2F05%2F08%2Fcant-afford-student-loan-payments%2F&amp;ref=http%3A%2F%2Fcashmoneylife.com%2Fcategor"/>
    <s v="http://www.debtreductioninc.com/index8.html"/>
    <s v="utm_source=Google&amp;utm_medium=cpc&amp;utm_campaign=DebtReductionInc&amp;utm_content=Student%20Debt&amp;keyword=Defaulted%20Student%20Loan%20Solutions"/>
  </r>
  <r>
    <x v="1"/>
    <x v="1692"/>
    <s v="Glenda"/>
    <s v="orangetigger9636@yahoo.com"/>
    <s v="2EheCDGnrEaDT7krJhFTMw"/>
    <s v="Contacted - Doesn't Qualify"/>
    <x v="6"/>
    <x v="0"/>
    <x v="0"/>
    <x v="1"/>
    <n v="3"/>
    <s v="Debt Settlement1 Master"/>
    <s v="OK"/>
    <x v="9"/>
    <m/>
    <x v="2"/>
    <s v="search.yahoo.com"/>
    <x v="6"/>
    <x v="67"/>
    <x v="1"/>
    <s v="credit counseling in oklahoma"/>
    <s v="http://search.yahoo.com/search"/>
    <s v="p=credit counseling in oklahoma&amp;ei=UTF-8&amp;fr=yfp-t-501&amp;xargs=12KPjg1ipSroGmmvmnEOOIMLrcmUsOkZ7Fo5h7DOV5CtdY6hNdE%2DIfXpP0xZg6WO8T7xvSy7HBreVFdJGu277WVk0qfeK%5FG6vH7c6Vk9B1AvOQWX13s%2DJ%5F0%2Dmdn4ZvDE8%2E&amp;pstart=7&amp;b=11"/>
    <s v="http://www.debtreductioninc.com/index8.html"/>
    <s v="utm_source=yahoo&amp;utm_medium=cpc&amp;utm_campaign=state&amp;utm_content=About%20Debt%20Consolidation&amp;keyword=About%20Debt%20Consolidation%20In%20Oklahoma&amp;OVRAW=credit%20counseling%20in%20oklahoma&amp;OVKEY=debt%20consolidation%20in%20oklahoma&amp;OVMTC=advanced&amp;OVADID=419"/>
  </r>
  <r>
    <x v="0"/>
    <x v="1693"/>
    <s v="Matthew"/>
    <s v="mtlarson@satx.rr.com"/>
    <s v="01B46DB2-7D3E-4A33-81B4-92FEE6C0A447"/>
    <m/>
    <x v="4"/>
    <x v="0"/>
    <x v="0"/>
    <x v="0"/>
    <s v="NULL"/>
    <s v="Debt Settlement1 Master"/>
    <s v="TX"/>
    <x v="6"/>
    <m/>
    <x v="2"/>
    <s v="search.yahoo.com"/>
    <x v="2"/>
    <x v="11"/>
    <x v="1"/>
    <s v="get out of dept loans"/>
    <s v="http://search.yahoo.com/search"/>
    <s v="p=get out of dept loans&amp;fr=yfp-t-501-s&amp;toggle=1&amp;cop=mss&amp;ei=UTF-8"/>
    <s v="http://www.debtreductioninc.com/index8.html"/>
    <s v="utm_source=yahoo&amp;utm_medium=cpc&amp;utm_campaign=DebtReductionInc&amp;utm_content=Get%20Out%20Of%20Debt&amp;keyword=Get%20Out%20Of%20Debt&amp;OVRAW=get%20out%20of%20dept%20loans&amp;OVKEY=get%20out%20of%20debt%20loan&amp;OVMTC=advanced&amp;OVADID=42233513022&amp;OVKWID=207713285522"/>
  </r>
  <r>
    <x v="0"/>
    <x v="1694"/>
    <s v="Kenneth"/>
    <s v="kennyc30@yahoo.com"/>
    <s v="4BB49BFF-C5CA-4B0D-88F3-E50D1FE863E4"/>
    <m/>
    <x v="0"/>
    <x v="0"/>
    <x v="0"/>
    <x v="1"/>
    <n v="4"/>
    <s v="creditsolutions-branded-shortform"/>
    <s v="TX"/>
    <x v="0"/>
    <m/>
    <x v="2"/>
    <s v="search.yahoo.com"/>
    <x v="2"/>
    <x v="71"/>
    <x v="1"/>
    <s v="reduce credit debt without bankruptcy"/>
    <s v="http://search.yahoo.com/search"/>
    <s v="p=reduce credit debt without bankruptcy&amp;fr=yfp-t-501&amp;toggle=1&amp;cop=mss&amp;ei=UTF-8"/>
    <s v="http://www.debtreductioninc.com/index8.html"/>
    <s v="utm_source=yahoo&amp;utm_medium=cpc&amp;utm_campaign=DebtReductionInc&amp;utm_content=Credit%20Card%20Debt%20Reduction&amp;keyword=Reduce%20Credit%20Card%20Debt%20Quickly&amp;OVRAW=reduce%20credit%20debt%20without%20bankruptcy&amp;OVKEY=reduce%20credit%20card%20debt%20quickly&amp;OV"/>
  </r>
  <r>
    <x v="0"/>
    <x v="1695"/>
    <s v="rebecca"/>
    <s v="rebeccamendias@yahoo.com"/>
    <s v="A847156A-FE92-4991-A4AC-5DF9977AB711"/>
    <m/>
    <x v="2"/>
    <x v="0"/>
    <x v="0"/>
    <x v="2"/>
    <n v="3"/>
    <s v="Debt Settlement1 Master"/>
    <s v="TX"/>
    <x v="8"/>
    <m/>
    <x v="0"/>
    <s v="googleads.g.doubleclick.net"/>
    <x v="2"/>
    <x v="5"/>
    <x v="1"/>
    <m/>
    <s v="http://googleads.g.doubleclick.net/pagead/ads"/>
    <s v="client=ca-pub-7942454862810132&amp;dt=1247687689977&amp;lmt=1247687689&amp;alternate_ad_url=http%3A%2F%2Fwww.student-loans.cc%2Fincludes%2Fgoogle_alt.php&amp;prev_fmts=728x15_0ads_al&amp;format=728x90_as&amp;output=html&amp;correlator=1247687689884&amp;url=http%3A%2F%2Fwww.student-loans"/>
    <s v="http://www.debtreductioninc.com/index12.html"/>
    <s v="utm_source=Google&amp;utm_medium=cpc&amp;utm_campaign=DebtReductionInc&amp;utm_content=Student%20Debt&amp;keyword=Defaulted%20Student%20Loan%20Solutions"/>
  </r>
  <r>
    <x v="0"/>
    <x v="1696"/>
    <s v="Patricia"/>
    <s v="pcleary@tampabay.rr.com"/>
    <s v="12D6F314-2290-4CEB-BA59-0C899F2C6DD8"/>
    <m/>
    <x v="0"/>
    <x v="0"/>
    <x v="0"/>
    <x v="5"/>
    <n v="2"/>
    <s v="creditsolutions-branded-shortform"/>
    <s v="FL"/>
    <x v="2"/>
    <m/>
    <x v="0"/>
    <m/>
    <x v="0"/>
    <x v="0"/>
    <x v="92"/>
    <m/>
    <m/>
    <m/>
    <s v="http://www.debtreductioninc.com/index8.html"/>
    <s v="utm_source=google&amp;utm_medium=CPC&amp;utm_content=Holding%20Tank%20-%20Debt&amp;utm_campaign=Debt%20Holding%20Tank&amp;utm_term=Debt%20rescue%20usa&amp;keyword=USA%20Debt%20Rescue%20Program"/>
  </r>
  <r>
    <x v="2"/>
    <x v="302"/>
    <s v="Dorothy"/>
    <s v="pokerqueen@msn.com"/>
    <s v="tY6myUM8uUCWwZifkOtyOg"/>
    <s v="EP Confirmed"/>
    <x v="11"/>
    <x v="0"/>
    <x v="0"/>
    <x v="0"/>
    <s v="NULL"/>
    <s v="creditsolutions-branded-shortform"/>
    <s v="FL"/>
    <x v="0"/>
    <m/>
    <x v="1"/>
    <s v="by116w.bay116.mail.live.com"/>
    <x v="1"/>
    <x v="1"/>
    <x v="1"/>
    <m/>
    <s v="http://by116w.bay116.mail.live.com/mail/InboxLight.aspx"/>
    <s v="FolderID=00000000-0000-0000-0000-000000000005&amp;InboxSortAscending=False&amp;InboxSortBy=Date&amp;n=1142205633"/>
    <s v="http://www.debtreductioninc.com/index8.html"/>
    <s v="utm_source=AdKnowledge&amp;utm_medium=CPC&amp;utm_content=Consolidate&amp;20Debt&amp;utm_campaign=Financial%20Services&amp;keyword=Debt%20Consolidation%20Experts"/>
  </r>
  <r>
    <x v="1"/>
    <x v="1697"/>
    <s v="Sandra"/>
    <s v="sgarner002@tampabay.rr.com"/>
    <s v="KQe5yklzH0yuqkX772nPsw"/>
    <s v="Contacted - Doesn't Qualify"/>
    <x v="0"/>
    <x v="0"/>
    <x v="0"/>
    <x v="0"/>
    <s v="NULL"/>
    <s v="creditsolutions-branded-shortform"/>
    <s v="FL"/>
    <x v="9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&amp;%20Bill%20Solutions&amp;OVRAW=debt%20bills%20fl&amp;OVKEY=debt%20bills&amp;OVMTC=advanced&amp;OVADID=42233303522&amp;OVKWID=207713398522"/>
  </r>
  <r>
    <x v="2"/>
    <x v="1698"/>
    <s v="Susan"/>
    <s v="sjfreeman@tampabay.rr.com"/>
    <s v="1B7xKpm0N0K5bBqT2FLrqg"/>
    <s v="Closed"/>
    <x v="0"/>
    <x v="0"/>
    <x v="0"/>
    <x v="0"/>
    <s v="NULL"/>
    <s v="creditsolutions-branded-shortform"/>
    <s v="FL"/>
    <x v="1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699"/>
    <s v="Michelle"/>
    <s v="mdenslow@tampabay.rr.com"/>
    <s v="7F5040D0-4410-4725-9A33-B37BCF743825"/>
    <m/>
    <x v="7"/>
    <x v="0"/>
    <x v="0"/>
    <x v="0"/>
    <s v="NULL"/>
    <s v="Debt Settlement1 Master"/>
    <s v="FL"/>
    <x v="0"/>
    <m/>
    <x v="0"/>
    <s v="search.rr.com"/>
    <x v="7"/>
    <x v="5"/>
    <x v="5"/>
    <m/>
    <s v="http://search.rr.com/search"/>
    <s v="qs=paying%20off%20defaulted%20student%20loans&amp;source=web&amp;safe=high&amp;lr=null&amp;start=1&amp;num=10&amp;channelId=RR_tampa_tampabay_brighthouse&amp;clientId=aol-rr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1700"/>
    <s v="Pam"/>
    <s v="pamkelly92@yahoo.com"/>
    <s v="FBCCE721-724A-4B60-8A44-07E13128A9ED"/>
    <m/>
    <x v="0"/>
    <x v="0"/>
    <x v="0"/>
    <x v="1"/>
    <n v="5"/>
    <s v="creditsolutions-branded-shortform"/>
    <s v="FL"/>
    <x v="2"/>
    <m/>
    <x v="0"/>
    <s v="www.google.com"/>
    <x v="0"/>
    <x v="0"/>
    <x v="32"/>
    <s v="national debt initiative program"/>
    <s v="http://www.google.com/search"/>
    <s v="hl=en&amp;ei=KRV4SsGvBIGTtgf0nt2WCQ&amp;sa=X&amp;oi=spell&amp;resnum=0&amp;ct=result&amp;cd=1&amp;q=national debt initiative program&amp;spell=1"/>
    <s v="http://www.debtreductioninc.com/index8.html"/>
    <s v="utm_source=google&amp;utm_medium=CPC&amp;utm_content=Holding%20Tank%20-%20Debt&amp;utm_campaign=Debt%20Holding%20Tank&amp;utm_term=National%20debt%20initiative&amp;keyword=How%20Can%20I%20Consolidate%20My%20Debt"/>
  </r>
  <r>
    <x v="0"/>
    <x v="1701"/>
    <s v="Jennifer"/>
    <s v="jenntagg@insightmg.com"/>
    <s v="A6416925-E592-4C6C-A113-FFCD0E7D12A7"/>
    <m/>
    <x v="2"/>
    <x v="0"/>
    <x v="0"/>
    <x v="0"/>
    <s v="NULL"/>
    <s v="Debt Settlement1 Master"/>
    <s v="FL"/>
    <x v="2"/>
    <m/>
    <x v="0"/>
    <s v="financialplan.about.com"/>
    <x v="2"/>
    <x v="4"/>
    <x v="1"/>
    <m/>
    <s v="http://financialplan.about.com/z/js/o.htm"/>
    <s v="k=credit%20card%20debt%20bankruptcy&amp;d=Credit%20Card%20Debt%20Bankruptcy&amp;r=http%3A//financialplan.about.com/od/creditcarddebt/a/EliminateCCDebt.htm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02"/>
    <s v="Amy"/>
    <s v="amysmith@gmail.com"/>
    <s v="A8D88FB4-1A7B-40E9-928A-7DA08B50D199"/>
    <m/>
    <x v="0"/>
    <x v="0"/>
    <x v="0"/>
    <x v="0"/>
    <s v="NULL"/>
    <s v="creditsolutions-branded-shortform"/>
    <s v="FL"/>
    <x v="0"/>
    <m/>
    <x v="0"/>
    <s v="www.google.com"/>
    <x v="7"/>
    <x v="64"/>
    <x v="214"/>
    <s v="reduce apr and monthly payments"/>
    <s v="http://www.google.com/search"/>
    <s v="client=safari&amp;rls=en-us&amp;q=reduce apr and monthly payments&amp;ie=UTF-8&amp;oe=UTF-8"/>
    <s v="http://www.debtreductioninc.com/index8.html"/>
    <s v="utm_source=google&amp;utm_medium=CPC&amp;utm_content=Debt%20Payment&amp;utm_campaign=Debt%20General&amp;utm_term=Reduce%20debt%20payments&amp;keyword=How%20Can%20I%20Consolidate%20My%20Debt"/>
  </r>
  <r>
    <x v="1"/>
    <x v="1703"/>
    <s v="Sasha"/>
    <s v="airrusse@aol.com"/>
    <s v="drECSWbgcUOT3jK2HkdI4g"/>
    <s v="Unable to contact - Bad Contact Information"/>
    <x v="2"/>
    <x v="0"/>
    <x v="0"/>
    <x v="1"/>
    <n v="3"/>
    <s v="Debt Settlement1 Master"/>
    <s v="FL"/>
    <x v="7"/>
    <m/>
    <x v="2"/>
    <s v="www.bing.com"/>
    <x v="2"/>
    <x v="7"/>
    <x v="1"/>
    <s v="best debt consolidator"/>
    <s v="http://www.bing.com/search"/>
    <s v="q=best debt consolidator&amp;FORM=MSNHES&amp;setlang=es-us&amp;mkt=es-us"/>
    <s v="http://www.debtreductioninc.com/index8.html"/>
    <s v="utm_source=yahoo&amp;utm_medium=cpc&amp;utm_campaign=DebtReductionInc&amp;utm_content=Debt%20Consolidation&amp;keyword=Debt%20Consolidation&amp;OVRAW=best%20debt%20consolidator&amp;OVKEY=debt%20consolidator&amp;OVMTC=advanced&amp;OVADID=42233432022&amp;OVKWID=207713134022"/>
  </r>
  <r>
    <x v="0"/>
    <x v="1704"/>
    <s v="Dionne"/>
    <s v="dee_booker@hotmail.com"/>
    <s v="6B3339E8-18BC-42E9-948B-8E053B0D835C"/>
    <m/>
    <x v="3"/>
    <x v="0"/>
    <x v="0"/>
    <x v="0"/>
    <s v="NULL"/>
    <s v="Debt Settlement1 Master"/>
    <s v="TX"/>
    <x v="2"/>
    <m/>
    <x v="0"/>
    <s v="www.google.com"/>
    <x v="7"/>
    <x v="16"/>
    <x v="215"/>
    <s v="how to stop creditor harassment when u don't have any money"/>
    <s v="http://www.google.com/search"/>
    <s v="hl=en&amp;q=how to stop creditor harassment when u don%27t have any money&amp;btnG=Google Search&amp;aq=f&amp;oq="/>
    <s v="http://www.debtreductioninc.com/index8.html"/>
    <s v="utm_source=google&amp;utm_medium=CPC&amp;utm_content=Stop%20Collections&amp;utm_campaign=Debt%20General&amp;utm_term=Creditor%20harassment&amp;keyword=How%20Can%20I%20Consolidate%20My%20Debt"/>
  </r>
  <r>
    <x v="2"/>
    <x v="702"/>
    <s v="Gary"/>
    <s v="ttdad2654@yahoo.com"/>
    <s v="PcsG-evInEKIiJrGDxkXIw"/>
    <s v="Closed"/>
    <x v="0"/>
    <x v="0"/>
    <x v="0"/>
    <x v="0"/>
    <s v="NULL"/>
    <s v="creditsolutions-branded-shortform"/>
    <s v="TX"/>
    <x v="5"/>
    <m/>
    <x v="2"/>
    <s v="search.yahoo.com"/>
    <x v="2"/>
    <x v="7"/>
    <x v="1"/>
    <s v="debt consoladation"/>
    <s v="http://search.yahoo.com/search"/>
    <s v="p=debt consoladation&amp;ei=UTF-8&amp;fr=yfp-t-501&amp;xargs=12KPjg135Sr4e9mvinEOOIMLrcmUsOkZ%2Dx8bo%5FXIR7GtYq8DtcV%5FwmXuHJwPUmEK7O2A94%2D8jXqfZUf6uZzbjPTkrNEmGMGpIc643AyNgPMO3w7e92hMctxEbYnH5%2Dx14HYHOtVeBSrP7EmeT8p1xTR70LwqWrzvl4h5bjgv4GJQrBcEph22lwMZtk3eA%2Dss%2"/>
    <s v="http://www.debtreductioninc.com/index8.html"/>
    <s v="utm_source=yahoo&amp;utm_medium=cpc&amp;utm_campaign=DebtReductionInc&amp;utm_content=Debt%20Consolidation&amp;keyword=Debt%20Consolidation%20Services&amp;OVRAW=debt%20consolidation&amp;OVKEY=debt%20consolidation%20services&amp;OVMTC=advanced&amp;OVADID=42233432022&amp;OVKWID=207713187022"/>
  </r>
  <r>
    <x v="0"/>
    <x v="1705"/>
    <s v="johnetta"/>
    <s v="johnniemac1973@yahoo.com"/>
    <s v="E31E69C9-9B70-4F94-9CE1-910FC24AA9E5"/>
    <m/>
    <x v="6"/>
    <x v="0"/>
    <x v="0"/>
    <x v="0"/>
    <s v="NULL"/>
    <s v="Debt Settlement1 Master"/>
    <s v="TX"/>
    <x v="1"/>
    <m/>
    <x v="0"/>
    <s v="www.ehow.com"/>
    <x v="2"/>
    <x v="5"/>
    <x v="1"/>
    <m/>
    <s v="http://www.ehow.com/how_2002633_stop-wages-garnished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706"/>
    <s v="maria"/>
    <s v="maria_acuna1@yahoo.com"/>
    <s v="019D5761-E4F8-46A6-9059-4B0EC3984CAC"/>
    <m/>
    <x v="3"/>
    <x v="0"/>
    <x v="0"/>
    <x v="0"/>
    <s v="NULL"/>
    <s v="Debt Settlement1 Master"/>
    <s v="TX"/>
    <x v="6"/>
    <m/>
    <x v="2"/>
    <s v="www.findstuff.com"/>
    <x v="2"/>
    <x v="7"/>
    <x v="1"/>
    <m/>
    <s v="http://www.findstuff.com/v3/index.php"/>
    <s v="uvx=A5TZ4lBgUhE-QrzWH0nuDISmrFLMDCg5-FPspgEquYsVcYDGlpyrfLS72FlPl-BtdsyXz92Sizsw9LnqVRZSsuBksHtwzOpCGN1p_abPJKQo2_GhyMhWEg%2A%2A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1707"/>
    <s v="stephanie"/>
    <s v="stephrodriguez04@hotmail.com"/>
    <s v="EE77A527-EFE4-4502-B29A-AACA7F0A66A2"/>
    <m/>
    <x v="1"/>
    <x v="0"/>
    <x v="0"/>
    <x v="0"/>
    <s v="NULL"/>
    <s v="Debt Settlement1 Master"/>
    <s v="TX"/>
    <x v="6"/>
    <m/>
    <x v="2"/>
    <s v="search.yahoo.com"/>
    <x v="2"/>
    <x v="11"/>
    <x v="1"/>
    <s v="how to get out of debt"/>
    <s v="http://search.yahoo.com/search"/>
    <s v="p=how to get out of debt&amp;fr=yfp-t-106-s&amp;toggle=1&amp;cop=mss&amp;ei=UTF-8"/>
    <s v="http://www.debtreductioninc.com/index8.html"/>
    <s v="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"/>
  </r>
  <r>
    <x v="2"/>
    <x v="1708"/>
    <s v="Larry"/>
    <s v="larryzamora458@yahoo.com"/>
    <s v="TTmM5RaADUyAuJdvWBkKJQ"/>
    <s v="Closed"/>
    <x v="11"/>
    <x v="0"/>
    <x v="0"/>
    <x v="0"/>
    <s v="NULL"/>
    <s v="creditsolutions-branded-shortform"/>
    <s v="TX"/>
    <x v="6"/>
    <m/>
    <x v="0"/>
    <s v="www.google.com"/>
    <x v="0"/>
    <x v="0"/>
    <x v="13"/>
    <s v="fix outstanding debts"/>
    <s v="http://www.google.com/search"/>
    <s v="hl=en&amp;client=firefox-a&amp;channel=s&amp;rls=org.mozilla%3Aen-US%3Aofficial&amp;hs=jsw&amp;q=fix outstanding debts&amp;btnG=Search"/>
    <s v="http://www.debtreductioninc.com/index8.html"/>
    <s v="utm_source=google&amp;utm_medium=CPC&amp;utm_content=Holding%20Tank%20-%20Debt&amp;utm_campaign=Debt%20Holding%20Tank&amp;utm_term=Debts&amp;keyword=How%20Can%20I%20Consolidate%20My%20Debt"/>
  </r>
  <r>
    <x v="2"/>
    <x v="356"/>
    <s v="Erik"/>
    <s v="ebadgett@cox.net"/>
    <s v="UZoWG1_0cEy0LbfCXhcH1Q"/>
    <s v="EP Confirmed"/>
    <x v="0"/>
    <x v="0"/>
    <x v="0"/>
    <x v="0"/>
    <s v="NULL"/>
    <s v="creditsolutions-branded-shortform"/>
    <s v="NV"/>
    <x v="0"/>
    <m/>
    <x v="2"/>
    <s v="search.yahoo.com"/>
    <x v="2"/>
    <x v="26"/>
    <x v="1"/>
    <s v="payday loan and credit card consolidation"/>
    <s v="http://search.yahoo.com/search"/>
    <s v="ei=UTF-8&amp;fr=slv8-yma3&amp;p=payday loan and credit card consolidation&amp;SpellState=n-1382370177_q-PWcFv8uFUXswhhTjMgZ79wAAAA%40%40&amp;fr2=sp-qrw-corr-top"/>
    <s v="http://www.debtreductioninc.com/index8.html"/>
    <s v="utm_source=yahoo&amp;utm_medium=cpc&amp;utm_campaign=DebtReductionInc&amp;utm_content=Credit%20Card%20Consolidation&amp;keyword=Credit%20Card%20Consolidation&amp;OVRAW=payday%20loan%20and%20credit%20card%20consolidation&amp;OVKEY=loan%20and%20credit%20card%20consolidation&amp;OVMTC="/>
  </r>
  <r>
    <x v="0"/>
    <x v="1709"/>
    <s v="jimi"/>
    <s v="nash769@gail.com"/>
    <s v="6B65EA57-58F7-4CF8-99E7-3D1F92781341"/>
    <m/>
    <x v="0"/>
    <x v="0"/>
    <x v="0"/>
    <x v="0"/>
    <s v="NULL"/>
    <s v="creditsolutions-branded-shortform"/>
    <s v="NV"/>
    <x v="5"/>
    <m/>
    <x v="0"/>
    <s v="googleads.g.doubleclick.net"/>
    <x v="2"/>
    <x v="4"/>
    <x v="1"/>
    <m/>
    <s v="http://googleads.g.doubleclick.net/pagead/ads"/>
    <s v="client=ca-pub-5531308416380875&amp;dt=1243683638606&amp;lmt=1243683636&amp;prev_fmts=468x60_as%2C336x280_as&amp;prev_slotnames=3547180996&amp;format=160x600_as&amp;output=html&amp;correlator=1243683638146&amp;url=http%3A%2F%2Fwww.howtosettledebt.org%2F&amp;color_bg=FFFFFF&amp;color_text=000000&amp;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10"/>
    <s v="Rochelle"/>
    <s v="resoqsou@cox.net"/>
    <s v="92ED0507-FD44-46AA-AE9E-ACC279C37F54"/>
    <m/>
    <x v="3"/>
    <x v="0"/>
    <x v="0"/>
    <x v="0"/>
    <s v="NULL"/>
    <s v="Debt Settlement1 Master"/>
    <s v="CA"/>
    <x v="7"/>
    <m/>
    <x v="0"/>
    <s v="www.google.com"/>
    <x v="0"/>
    <x v="0"/>
    <x v="92"/>
    <s v="debt rescue usa"/>
    <s v="http://www.google.com/search"/>
    <s v="hl=en&amp;q=debt rescue usa&amp;btnG=Search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0"/>
    <x v="1711"/>
    <s v="Mikyong"/>
    <s v="mkkim5073@hotmail.com"/>
    <s v="F13BD873-B76B-4DAF-9F12-7E5DF7496759"/>
    <m/>
    <x v="3"/>
    <x v="0"/>
    <x v="0"/>
    <x v="0"/>
    <s v="NULL"/>
    <s v="Debt Settlement1 Master"/>
    <s v="VA"/>
    <x v="0"/>
    <m/>
    <x v="2"/>
    <s v="search.yahoo.com"/>
    <x v="2"/>
    <x v="7"/>
    <x v="1"/>
    <s v="busibess debt consolidation"/>
    <s v="http://search.yahoo.com/search;_ylt=A0geu.IuLuFJnWMAQcNXNyoA"/>
    <s v="p=busibess debt consolidation&amp;fr=yfp-t-501&amp;fr2=sb-top"/>
    <s v="http://www.debtreductioninc.com/index8.html"/>
    <s v="utm_source=yahoo&amp;utm_medium=cpc&amp;utm_campaign=DebtReductionInc&amp;utm_content=Debt%20Consolidation&amp;keyword=Business%20Debt%20Consolidation&amp;OVRAW=business%20debt%20consolidation&amp;OVKEY=business%20debt%20consolidation&amp;OVMTC=standard&amp;OVADID=42233534522&amp;OVKWID=207"/>
  </r>
  <r>
    <x v="0"/>
    <x v="1712"/>
    <s v="Susan"/>
    <s v="sgwinchell@hotmail.com"/>
    <s v="D5E1AC6A-9E4F-42B4-9AC6-526E91BFF276"/>
    <m/>
    <x v="9"/>
    <x v="0"/>
    <x v="0"/>
    <x v="0"/>
    <s v="NULL"/>
    <s v="creditsolutions-branded-shortform"/>
    <s v="CA"/>
    <x v="2"/>
    <m/>
    <x v="0"/>
    <s v="www.google.com"/>
    <x v="3"/>
    <x v="38"/>
    <x v="216"/>
    <s v="www.chase creditcard services.com"/>
    <s v="http://www.google.com/search"/>
    <s v="sourceid=navclient&amp;aq=s2&amp;oq=www.chase/creditcards&amp;ie=UTF-8&amp;rlz=1T4ADBF_enUS222US222&amp;q=www.chase creditcard services.com"/>
    <s v="http://www.debtreductioninc.com/index8.html"/>
    <s v="utm_source=google&amp;utm_medium=CPC&amp;utm_content=Credit%20Services&amp;utm_campaign=Credit&amp;utm_term=Credit%20services%20ca&amp;keyword=How%20Can%20I%20Consolidate%20My%20Debt"/>
  </r>
  <r>
    <x v="0"/>
    <x v="1713"/>
    <s v="Diane"/>
    <s v="dimess@cox.net"/>
    <s v="402EE051-7C57-4C6C-BD76-5FA4E78E9842"/>
    <m/>
    <x v="6"/>
    <x v="0"/>
    <x v="0"/>
    <x v="1"/>
    <n v="5"/>
    <s v="Debt Settlement1 Master"/>
    <s v="CA"/>
    <x v="9"/>
    <m/>
    <x v="0"/>
    <s v="ezinearticles.com"/>
    <x v="2"/>
    <x v="4"/>
    <x v="1"/>
    <m/>
    <s v="http://ezinearticles.com/"/>
    <s v="Erase-Credit-Card-Debt-by-Legally-Getting-Rid-of-50%-of-What-You-Owe-to-Credit-Card-Companies&amp;id=2642408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14"/>
    <s v="warren"/>
    <s v="nobs127@yahoo.com"/>
    <s v="6B0DA6D1-70F7-4D9E-BFF1-29E8D512D859"/>
    <m/>
    <x v="6"/>
    <x v="0"/>
    <x v="0"/>
    <x v="1"/>
    <n v="5"/>
    <s v="Debt Settlement1 Master"/>
    <s v="CA"/>
    <x v="0"/>
    <m/>
    <x v="0"/>
    <s v="googleads.g.doubleclick.net"/>
    <x v="2"/>
    <x v="5"/>
    <x v="1"/>
    <m/>
    <s v="http://googleads.g.doubleclick.net/pagead/ads"/>
    <s v="client=ca-pub-0540338099227977&amp;dt=1247980436411&amp;lmt=1247980435&amp;output=html&amp;slotname=7489061802&amp;correlator=1247980436411&amp;url=http%3A%2F%2Fnews-reviews.org%2Funcategorized%2Fnew-college-loan-repayment-rules-benefit-millions%2F&amp;eid=68120031&amp;ref=http%3A%2F%2F"/>
    <s v="http://www.debtreductioninc.com/index8.html"/>
    <s v="utm_source=Google&amp;utm_medium=cpc&amp;utm_campaign=DebtReductionInc&amp;utm_content=Student%20Debt&amp;keyword=Defaulted%20Student%20Loan%20Solutions"/>
  </r>
  <r>
    <x v="0"/>
    <x v="1715"/>
    <s v="Michael"/>
    <s v="michael.polendey@usmc.mil"/>
    <s v="5B01C080-E7EA-4B7D-8A46-7E7735702873"/>
    <m/>
    <x v="0"/>
    <x v="0"/>
    <x v="0"/>
    <x v="0"/>
    <s v="NULL"/>
    <s v="creditsolutions-branded-shortform"/>
    <s v="CA"/>
    <x v="8"/>
    <m/>
    <x v="3"/>
    <s v="67.29.139.253"/>
    <x v="17"/>
    <x v="9"/>
    <x v="1"/>
    <m/>
    <s v="http://67.29.139.253/jump1/"/>
    <s v="affiliate=and1&amp;subid=2137&amp;terms=bankruptcy&amp;sid=Z599044462%40EzX5gzM2ITNz81MxUzMfRjMfNTNy8FNxUjM3MzM0ITM&amp;a=naq5&amp;mr=1&amp;rc=0"/>
    <s v="http://www.debtreductioninc.com/index8.html"/>
    <s v="utm_source=Advertise.com&amp;utm_medium=cpc&amp;utm_campaign=Debt&amp;utm_content=debt&amp;keyword=2009%20Debt%20Relief%20Program&amp;code=sDRIadc1000000-05192009"/>
  </r>
  <r>
    <x v="0"/>
    <x v="1716"/>
    <s v="denton"/>
    <s v="dentonwilson36@yahoo.com"/>
    <s v="F14FAA8D-4589-444B-89DA-03ADA4960276"/>
    <m/>
    <x v="4"/>
    <x v="0"/>
    <x v="0"/>
    <x v="0"/>
    <s v="NULL"/>
    <s v="Debt Settlement1 Master"/>
    <s v="OK"/>
    <x v="2"/>
    <m/>
    <x v="2"/>
    <s v="search.yahoo.com"/>
    <x v="2"/>
    <x v="7"/>
    <x v="1"/>
    <s v="debt consolidation"/>
    <s v="http://search.yahoo.com/search;_ylt=ApOfzRXcpUaFa9r1MuvLACFG2vAI"/>
    <s v="p=debt consolidation&amp;fr=my-myy-s&amp;toggle=1&amp;cop=&amp;ei=UTF-8"/>
    <s v="http://www.debtreductioninc.com/index8.html"/>
    <s v="utm_source=yahoo&amp;utm_medium=cpc&amp;utm_campaign=DebtReductionInc&amp;utm_content=Debt%20Consolidation&amp;keyword=Debt%20Relief%20Consolidation&amp;OVRAW=consolidation%20%22debt%20relief%22&amp;OVKEY=consolidation%20debt%20relief&amp;OVMTC=standard&amp;OVADID=42233534522&amp;OVKWID=207"/>
  </r>
  <r>
    <x v="0"/>
    <x v="1717"/>
    <s v="Dolores"/>
    <s v="doloreslizarraga@mac.com"/>
    <s v="D3119335-965D-48D5-9AEA-70BBE5F002B3"/>
    <m/>
    <x v="0"/>
    <x v="0"/>
    <x v="0"/>
    <x v="0"/>
    <n v="2"/>
    <s v="creditsolutions-branded-shortform"/>
    <s v="CA"/>
    <x v="8"/>
    <m/>
    <x v="0"/>
    <s v="searchportal.information.com"/>
    <x v="7"/>
    <x v="2"/>
    <x v="18"/>
    <m/>
    <s v="http://searchportal.information.com/"/>
    <s v="epl=02110046UlsNZ0sAVVETVRBeHhYDUhNXDmgTWkRcEVpFTVRVQzpYVQtWZglSWgVZDAQeFgNSE1cOaBdMRwRcWVxWUxJfCkFrAFRWBlhRBQ1TRUwWWwJTAFEHUgUPWFUTVGdRUAxRAQBTDh8XUloFbxEGXQFbAVYAVw9bAAFTVRNRV1VVWAtbVQ9dBAhKURtAAxpVAAhHT1cJWkVeQD4TVFtTBQU&amp;query=Credit%20Card%20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1718"/>
    <s v="Corando"/>
    <s v="corando@hotmail.com"/>
    <s v="rop8kDVsFkO2Sb7PhRlrDw"/>
    <s v="Contacted - Invalid Profile"/>
    <x v="9"/>
    <x v="0"/>
    <x v="0"/>
    <x v="0"/>
    <s v="NULL"/>
    <s v="creditsolutions-branded-shortform"/>
    <s v="TX"/>
    <x v="2"/>
    <m/>
    <x v="2"/>
    <s v="search.yahoo.com"/>
    <x v="2"/>
    <x v="15"/>
    <x v="1"/>
    <s v="bank default"/>
    <s v="http://search.yahoo.com/search"/>
    <s v="p=bank default&amp;fr=yfp-t-120-s&amp;toggle=1&amp;cop=mss&amp;ei=UTF-8"/>
    <s v="http://www.debtreductioninc.com/index8.html"/>
    <s v="utm_source=yahoo&amp;utm_medium=cpc&amp;utm_campaign=DebtReductionInc&amp;utm_content=Loan%20Default&amp;keyword=Bank%20Loan%20Default%20Solutions&amp;OVRAW=bank%20default&amp;OVKEY=bank%20loan%20default&amp;OVMTC=advanced&amp;OVADID=41951178022&amp;OVKWID=207713319022"/>
  </r>
  <r>
    <x v="0"/>
    <x v="1719"/>
    <s v="Michael"/>
    <s v="heinrichcontracting@yahoo.com"/>
    <s v="E4D356CF-78B3-477A-B735-88F6CEAEE7C1"/>
    <m/>
    <x v="4"/>
    <x v="0"/>
    <x v="0"/>
    <x v="0"/>
    <s v="NULL"/>
    <s v="Debt Settlement1 Master"/>
    <s v="ND"/>
    <x v="6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s9PfH5fgPw2sStaAJ2PD-luSuUBBFgIpWP2CGcGzt314kMGfr4iudgA-IJXXmgXyqqr5mpJs1AzoTjI50qYjEtv6LZx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1"/>
    <x v="1720"/>
    <s v="Jamie"/>
    <s v="jburk17@yahoo.com"/>
    <s v="1h1w4hUZI0CBAd45iKuEHw"/>
    <s v="Contacted - Doesn't Qualify"/>
    <x v="0"/>
    <x v="0"/>
    <x v="0"/>
    <x v="0"/>
    <s v="NULL"/>
    <s v="creditsolutions-branded-shortform"/>
    <s v="AZ"/>
    <x v="2"/>
    <m/>
    <x v="0"/>
    <s v="googleads.g.doubleclick.net"/>
    <x v="2"/>
    <x v="5"/>
    <x v="1"/>
    <m/>
    <s v="http://googleads.g.doubleclick.net/pagead/ads"/>
    <s v="client=ca-pub-6478277329169103&amp;dt=1244080838367&amp;lmt=1231264655&amp;format=468x60_as&amp;output=html&amp;correlator=1244080838367&amp;url=http%3A%2F%2Fopportunitiesaplenty.com%2FDebt_Blog%2F2007%2F09%2F_can_the_government_help_pay_back_your_s.html&amp;color_bg=FFFFFF&amp;color_te"/>
    <s v="http://www.debtreductioninc.com/index8.html"/>
    <s v="utm_source=Google&amp;utm_medium=cpc&amp;utm_campaign=DebtReductionInc&amp;utm_content=Student%20Debt&amp;keyword=Defaulted%20Student%20Loan%20Solutions"/>
  </r>
  <r>
    <x v="1"/>
    <x v="1721"/>
    <s v="Dennis"/>
    <s v="smittyd01@cox.net"/>
    <s v="CnX4ZeABDUKGTqoIQQfCrg"/>
    <s v="Contacted - Invalid Profile"/>
    <x v="0"/>
    <x v="0"/>
    <x v="0"/>
    <x v="1"/>
    <n v="3"/>
    <s v="creditsolutions-branded-shortform"/>
    <s v="AZ"/>
    <x v="2"/>
    <m/>
    <x v="2"/>
    <s v="search.yahoo.com"/>
    <x v="2"/>
    <x v="26"/>
    <x v="1"/>
    <s v="debt consaladaton"/>
    <s v="http://search.yahoo.com/search"/>
    <s v="p=debt consaladaton&amp;fr=chr-tyc8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2"/>
    <x v="702"/>
    <s v="Amber"/>
    <s v="charming22_f@yahoo.com"/>
    <s v="-6bsU4pVoEeJ0Iz6gnELIA"/>
    <s v="EP Confirmed"/>
    <x v="0"/>
    <x v="0"/>
    <x v="0"/>
    <x v="0"/>
    <s v="NULL"/>
    <s v="creditsolutions-branded-shortform"/>
    <s v="VA"/>
    <x v="2"/>
    <m/>
    <x v="2"/>
    <s v="search.yahoo.com"/>
    <x v="6"/>
    <x v="14"/>
    <x v="1"/>
    <s v="chapter 7 bk virginia"/>
    <s v="http://search.yahoo.com/search"/>
    <s v="p=chapter 7 bk virginia&amp;fr=fptb-msgr&amp;toggle=1&amp;cop=mss&amp;ei=UTF-8"/>
    <s v="http://www.debtreductioninc.com/index8.html"/>
    <s v="utm_source=yahoo&amp;utm_medium=cpc&amp;utm_campaign=state&amp;utm_content=Bankruptcy%20And%20Chapter%207&amp;keyword=Avoid%20Chapter%207%20Bankruptcy%20In%20Virginia&amp;OVRAW=chapter%207%20bk%20virginia&amp;OVKEY=chapter%207%20bankruptcy%20virginia&amp;OVMTC=advanced&amp;OVADID=422332"/>
  </r>
  <r>
    <x v="1"/>
    <x v="1722"/>
    <s v="Melissa"/>
    <s v="melissa.tarasoff@cox.net"/>
    <s v="89wSJztch0eEyjZEpGxWVw"/>
    <s v="Contacted - Doesn't Qualify"/>
    <x v="0"/>
    <x v="0"/>
    <x v="0"/>
    <x v="5"/>
    <n v="5"/>
    <s v="creditsolutions-branded-shortform"/>
    <s v="VA"/>
    <x v="3"/>
    <m/>
    <x v="0"/>
    <s v="search.pch.com"/>
    <x v="0"/>
    <x v="0"/>
    <x v="217"/>
    <s v="how to eliminate house debt"/>
    <s v="http://search.pch.com/search"/>
    <s v="q=how to eliminate house debt"/>
    <s v="http://www.debtreductioninc.com/index8.html"/>
    <s v="utm_source=google&amp;utm_medium=CPC&amp;utm_content=Holding%20Tank%20-%20Debt&amp;utm_campaign=Debt%20Holding%20Tank&amp;utm_term=How%20to%20eliminate%20debt&amp;keyword=How%20Can%20I%20Consolidate%20My%20Debt"/>
  </r>
  <r>
    <x v="2"/>
    <x v="1465"/>
    <s v="Tony"/>
    <s v="degeorgehouse@yahoo.com"/>
    <s v="Ts_DF1xGsEOBPMhazLiLEQ"/>
    <s v="EP Confirmed"/>
    <x v="0"/>
    <x v="0"/>
    <x v="0"/>
    <x v="1"/>
    <n v="3"/>
    <s v="creditsolutions-branded-shortform"/>
    <s v="NE"/>
    <x v="2"/>
    <m/>
    <x v="2"/>
    <s v="www.justclicklocal.com"/>
    <x v="2"/>
    <x v="7"/>
    <x v="1"/>
    <m/>
    <s v="http://www.justclicklocal.com/citydir/Papillion-NE--govt-debt-consolidation.html"/>
    <s v="query=govt debt consolidation&amp;source=q&amp;adgroupid=qbg550&amp;param1=quigo3&amp;param5=0&amp;param2=Debt Consolidation&amp;param3=AOL Sponsored Listings&amp;param4=14067&amp;keyword=govt debt consolidation"/>
    <s v="http://www.debtreductioninc.com/index8.html"/>
    <s v="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"/>
  </r>
  <r>
    <x v="2"/>
    <x v="536"/>
    <s v="Christopher"/>
    <s v="justchise@aol.com"/>
    <s v="pEPGKazrlkuM3BEK1QjzXg"/>
    <s v="Closed"/>
    <x v="0"/>
    <x v="0"/>
    <x v="0"/>
    <x v="1"/>
    <n v="5"/>
    <s v="creditsolutions-branded-shortform"/>
    <s v="CT"/>
    <x v="2"/>
    <m/>
    <x v="0"/>
    <s v="googleads.g.doubleclick.net"/>
    <x v="6"/>
    <x v="28"/>
    <x v="1"/>
    <m/>
    <s v="http://googleads.g.doubleclick.net/pagead/ads"/>
    <s v="client=ca-pub-7178429101922652&amp;format=fp_al_lp&amp;output=html&amp;h=90&amp;w=200&amp;lmt=1249494367&amp;channel=8289089153&amp;ea=0&amp;flash=10.0.32&amp;url=http%3A%2F%2Fwww.debtfirms.com%2F&amp;ref=http%3A%2F%2Fezinearticles.com%2F%3FUsing-Government-Grants-For-Debt-Relief%26id%3D802693&amp;"/>
    <s v="http://www.debtreductioninc.com/index8.html"/>
    <s v="utm_source=Google&amp;utm_medium=cpc&amp;utm_campaign=state&amp;utm_content=Debt%20Negotiation&amp;keyword=Debt%20Negotiation"/>
  </r>
  <r>
    <x v="0"/>
    <x v="1723"/>
    <s v="rebecca"/>
    <s v="rscotmic1@yahoo.com"/>
    <s v="C1FC43FA-3AFA-4AE1-8635-1023A645BC69"/>
    <m/>
    <x v="0"/>
    <x v="0"/>
    <x v="0"/>
    <x v="0"/>
    <s v="NULL"/>
    <s v="creditsolutions-branded-shortform"/>
    <s v="CA"/>
    <x v="7"/>
    <m/>
    <x v="2"/>
    <s v="www.debtconsolidated.com"/>
    <x v="2"/>
    <x v="17"/>
    <x v="1"/>
    <m/>
    <s v="http://www.debtconsolidated.com/result.php"/>
    <s v="Lfzxpset%3EDsfeju%2CDbse%2CEfcu%2CIfmq%27tfbsdi%60uzqf%3Esfmbufe%27qpt%3E31%27c%3E%5BHWjeHOwcoOwcHmlZYSm%5BD6kc31%3E%27f%3Evt%3CVT%3C22%3C2%3C2%3C7763163%3Ctuzmf2%6022%2Fdtt%3C3%3Cjoufsdptnpt%60bggjmjbuf%608%60e3s%60efsq%3Cxbmfyboefs%3Cxbmfyboefs%3C26878%"/>
    <s v="http://www.debtreductioninc.com/index8.html"/>
    <s v="utm_source=yahoo&amp;utm_medium=cpc&amp;utm_campaign=DebtReductionInc&amp;utm_content=Credit%20Card%20Debt&amp;keyword=Credit%20Card%20Debt%20Help&amp;OVRAW=credit%20card%20debt%20help&amp;OVKEY=credit%20card%20debt%20help&amp;OVMTC=standard&amp;OVADID=42233457522&amp;OVKWID=207713048522"/>
  </r>
  <r>
    <x v="0"/>
    <x v="1724"/>
    <s v="mike"/>
    <s v="recessionusa@yahoo.com"/>
    <s v="C730170E-1CAA-405E-BE95-CC8D912BF54C"/>
    <m/>
    <x v="6"/>
    <x v="0"/>
    <x v="0"/>
    <x v="0"/>
    <s v="NULL"/>
    <s v="Debt Settlement1 Master"/>
    <s v="FL"/>
    <x v="3"/>
    <m/>
    <x v="0"/>
    <s v="www.google.com"/>
    <x v="7"/>
    <x v="11"/>
    <x v="78"/>
    <s v="get out of debt"/>
    <s v="http://www.google.com/sponsoredlinks"/>
    <s v="q=get out of debt&amp;hl=en&amp;um=1&amp;ie=UTF-8&amp;sa=N&amp;start=12"/>
    <s v="http://www.debtreductioninc.com/index8.html"/>
    <s v="utm_source=google&amp;utm_medium=CPC&amp;utm_content=Get%20Out%20Of%20Debt&amp;utm_campaign=Debt%20General&amp;utm_term=Get%20out%20of%20debt&amp;keyword=How%20Can%20I%20Consolidate%20My%20Debt"/>
  </r>
  <r>
    <x v="1"/>
    <x v="1725"/>
    <s v="Don"/>
    <s v="dontbooker@hotmail.com"/>
    <s v="IKpoLcZ1CUmjUIKFaPg2kQ"/>
    <s v="Contacted - Doesn't Qualify"/>
    <x v="8"/>
    <x v="0"/>
    <x v="0"/>
    <x v="1"/>
    <n v="5"/>
    <s v="Debt Settlement1 Master"/>
    <s v="CA"/>
    <x v="0"/>
    <m/>
    <x v="2"/>
    <s v="directory.consumeronly.com"/>
    <x v="2"/>
    <x v="23"/>
    <x v="1"/>
    <m/>
    <s v="http://directory.consumeronly.com/landing.aspx"/>
    <s v="sltcid=26899&amp;slk=debt forgiveness for student loans&amp;akwd=www%20debt%20forgiveness%20for%20student%20loan&amp;uq=Debt%20Forgiveness%20for%20Student%20Loans&amp;cid=686906350&amp;kwid=647892135&amp;feed=3977&amp;nid=4"/>
    <s v="http://www.debtreductioninc.com/index8.html"/>
    <s v="utm_source=yahoo&amp;utm_medium=cpc&amp;utm_campaign=DebtReductionInc&amp;utm_content=Student%20Debt%20-%20high%20volume&amp;keyword=Student%20Loan%20Consolidation&amp;OVRAW=debt%20forgiveness%20for%20student%20loans&amp;OVKEY=debt%20student%20loan&amp;OVMTC=advanced&amp;OVADID=42233253"/>
  </r>
  <r>
    <x v="2"/>
    <x v="529"/>
    <s v="Phillip"/>
    <s v="plaw022061@yahoo.com"/>
    <s v="4dvsaCSWTEqoFRZZvi3WYw"/>
    <s v="EP Confirmed"/>
    <x v="8"/>
    <x v="0"/>
    <x v="0"/>
    <x v="0"/>
    <n v="5"/>
    <s v="Debt Settlement1 Master"/>
    <s v="VA"/>
    <x v="2"/>
    <m/>
    <x v="0"/>
    <s v="businessmajors.about.com"/>
    <x v="2"/>
    <x v="5"/>
    <x v="1"/>
    <m/>
    <s v="http://businessmajors.about.com/od/payingforschool/a/ConsolStuLoans.htm"/>
    <m/>
    <s v="http://www.debtreductioninc.com/index8.html"/>
    <s v="utm_source=Google&amp;utm_medium=cpc&amp;utm_campaign=DebtReductionInc&amp;utm_content=Student%20Debt&amp;keyword=Defaulted%20Student%20Loan%20Solutions"/>
  </r>
  <r>
    <x v="0"/>
    <x v="1726"/>
    <s v="gloria"/>
    <s v="gbazan28@yahoo.com"/>
    <s v="423CB7E0-1DD0-4227-BE46-1DE0E1127BCB"/>
    <m/>
    <x v="2"/>
    <x v="0"/>
    <x v="0"/>
    <x v="2"/>
    <n v="3"/>
    <s v="Debt Settlement1 Master"/>
    <s v="VA"/>
    <x v="4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727"/>
    <s v="ronaldo"/>
    <s v="rzrac@cox.net"/>
    <s v="7C46775E-4231-4B18-B77A-6FBD73F07BCC"/>
    <m/>
    <x v="0"/>
    <x v="0"/>
    <x v="0"/>
    <x v="1"/>
    <n v="3"/>
    <s v="creditsolutions-branded-shortform"/>
    <s v="CA"/>
    <x v="0"/>
    <m/>
    <x v="2"/>
    <s v="www.kidica.com"/>
    <x v="2"/>
    <x v="23"/>
    <x v="1"/>
    <m/>
    <s v="http://www.kidica.com/education/funding-education/financial-aid/student-loans.aspx"/>
    <s v="ovraw=how to discharge debts %22student loans%22&amp;ovkey=how to discharge debt student loan&amp;ovmtc=standard&amp;ovadid=26207035011&amp;ovkwid=196842850511"/>
    <s v="http://www.debtreductioninc.com/index8.html"/>
    <s v="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"/>
  </r>
  <r>
    <x v="0"/>
    <x v="1728"/>
    <s v="donna"/>
    <s v="ttfam4@aol.com"/>
    <s v="CC815F5E-0667-4ED3-A348-53125422F255"/>
    <m/>
    <x v="4"/>
    <x v="0"/>
    <x v="0"/>
    <x v="0"/>
    <s v="NULL"/>
    <s v="Debt Settlement1 Master"/>
    <s v="CA"/>
    <x v="2"/>
    <m/>
    <x v="2"/>
    <s v="search.yahoo.com"/>
    <x v="6"/>
    <x v="80"/>
    <x v="1"/>
    <s v="debet settlement in california"/>
    <s v="http://search.yahoo.com/search;_ylt=A0oGklleZO5Jw4AAxg1XNyoA"/>
    <s v="p=debet settlement in california&amp;y=Search&amp;fr=yfp-t-501-s&amp;fr2=sb-top"/>
    <s v="http://www.debtreductioninc.com/index8.html"/>
    <s v="utm_source=yahoo&amp;utm_medium=cpc&amp;utm_campaign=state&amp;utm_content=Debt%20Settlement&amp;keyword=Debt%20Settlement%20In%20California&amp;OVRAW=debt%20settlement%20in%20california&amp;OVKEY=debt%20settlement%20in%20california&amp;OVMTC=standard&amp;OVADID=42233365022&amp;OVKWID=20772"/>
  </r>
  <r>
    <x v="0"/>
    <x v="1729"/>
    <s v="James"/>
    <s v="jtmonkey37@hotmail.com"/>
    <s v="B72DECF1-1DAB-41D3-BF6B-8E490D7F9EEE"/>
    <m/>
    <x v="2"/>
    <x v="0"/>
    <x v="0"/>
    <x v="0"/>
    <s v="NULL"/>
    <s v="Debt Settlement1 Master"/>
    <s v="CA"/>
    <x v="7"/>
    <m/>
    <x v="2"/>
    <s v="search.yahoo.com"/>
    <x v="2"/>
    <x v="11"/>
    <x v="1"/>
    <s v="get out of debt free"/>
    <s v="http://search.yahoo.com/search"/>
    <s v="p=get out of debt free&amp;fr=yfp-t-501-s&amp;toggle=1&amp;cop=mss&amp;ei=UTF-8"/>
    <s v="http://www.debtreductioninc.com/index8.html"/>
    <s v="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"/>
  </r>
  <r>
    <x v="0"/>
    <x v="1730"/>
    <s v="Joellene"/>
    <s v="xoxoeeyore86@yahoo.com"/>
    <s v="FCF35E58-F9FB-4283-A5A0-0D6794E613F6"/>
    <m/>
    <x v="0"/>
    <x v="0"/>
    <x v="0"/>
    <x v="2"/>
    <n v="4"/>
    <s v="creditsolutions-branded-shortform"/>
    <s v="AZ"/>
    <x v="1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2"/>
    <x v="629"/>
    <s v="Lance"/>
    <s v="lance@lanceford.com"/>
    <s v="h5aTjUsH60_CLznpLIqURQ"/>
    <s v="Closed"/>
    <x v="11"/>
    <x v="0"/>
    <x v="0"/>
    <x v="0"/>
    <s v="NULL"/>
    <s v="creditsolutions-branded-shortform"/>
    <s v="AZ"/>
    <x v="5"/>
    <m/>
    <x v="0"/>
    <s v="googleads.g.doubleclick.net"/>
    <x v="2"/>
    <x v="28"/>
    <x v="1"/>
    <m/>
    <s v="http://googleads.g.doubleclick.net/pagead/ads"/>
    <s v="client=ca-pub-7178429101922652&amp;dt=1241431452010&amp;lmt=1239188569&amp;prev_fmts=200x90_0ads_al&amp;output=html&amp;slotname=5760023777&amp;correlator=1241431451691&amp;url=http%3A%2F%2Fwww.debtfirms.com%2Fdebt-negotiation-services.html&amp;ref=http%3A%2F%2Fezinearticles.com%2F%3FCr"/>
    <s v="http://www.debtreductioninc.com/index8.html"/>
    <s v="utm_source=Google&amp;utm_medium=cpc&amp;utm_campaign=DebtReductionInc&amp;utm_content=Debt%20Negotiation&amp;keyword=Debt%20Negotiation"/>
  </r>
  <r>
    <x v="0"/>
    <x v="1731"/>
    <s v="Elizabeth"/>
    <s v="efalls43@yahoo.com"/>
    <s v="811723B1-24D1-4323-9848-A27CA41F2E9C"/>
    <m/>
    <x v="6"/>
    <x v="0"/>
    <x v="0"/>
    <x v="0"/>
    <s v="NULL"/>
    <s v="Debt Settlement1 Master"/>
    <s v="NY"/>
    <x v="0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kGyeI0z2vkdP_lDLRi9YrFARdZyh-9RkTHON3P44oGU-PSZ_7BRL6AA-IJXXmgXyqqr5mpJs1AzoTjI50qYjEtv6LZx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1732"/>
    <s v="Denise"/>
    <s v="wildbunny392@yahoo.com"/>
    <s v="E2E34CAE-2986-4699-AC14-643C8198F05E"/>
    <m/>
    <x v="3"/>
    <x v="0"/>
    <x v="0"/>
    <x v="0"/>
    <s v="NULL"/>
    <s v="Debt Settlement1 Master"/>
    <s v="NY"/>
    <x v="0"/>
    <m/>
    <x v="2"/>
    <s v="www.bankrupty.com"/>
    <x v="2"/>
    <x v="35"/>
    <x v="1"/>
    <m/>
    <s v="http://www.bankrupty.com/dtzsch/-FW2/4953/bankruptcy_information"/>
    <m/>
    <s v="http://www.debtreductioninc.com/index8.html"/>
    <s v="utm_source=yahoo&amp;utm_medium=cpc&amp;utm_campaign=DebtReductionInc&amp;utm_content=Chapter%207%20Bankruptcy&amp;keyword=Chapter%207%20Bankruptcy%20Information&amp;OVRAW=bankruptcy%2Binformation&amp;OVKEY=chapter%207%20bankruptcy%20information&amp;OVMTC=advanced&amp;OVADID=42233379522"/>
  </r>
  <r>
    <x v="0"/>
    <x v="1733"/>
    <s v="teresa"/>
    <s v="banditcocoteddy@aol.com"/>
    <s v="EB8F3520-7C01-42ED-A3C2-1820DACB8E37"/>
    <m/>
    <x v="2"/>
    <x v="0"/>
    <x v="0"/>
    <x v="1"/>
    <n v="2"/>
    <s v="Debt Settlement1 Master"/>
    <s v="NY"/>
    <x v="7"/>
    <m/>
    <x v="0"/>
    <s v="www.ask.com"/>
    <x v="7"/>
    <x v="16"/>
    <x v="21"/>
    <s v="jc pennys collection creditor"/>
    <s v="http://www.ask.com/web"/>
    <s v="l=dis&amp;o=13992&amp;qsrc=2873&amp;q=jc%20pennys%20collection%20creditor"/>
    <s v="http://www.debtreductioninc.com/index8.html"/>
    <s v="utm_source=google&amp;utm_medium=CPC&amp;utm_content=Stop%20Collections&amp;utm_campaign=Debt%20General&amp;utm_term=Credit%20collectors&amp;keyword=How%20Can%20I%20Consolidate%20My%20Debt"/>
  </r>
  <r>
    <x v="0"/>
    <x v="1734"/>
    <s v="donna"/>
    <s v="donna2957@yahoo.com"/>
    <s v="B529FD2C-48FA-4BA3-B475-48ABF4F4FFBC"/>
    <m/>
    <x v="4"/>
    <x v="0"/>
    <x v="0"/>
    <x v="0"/>
    <s v="NULL"/>
    <s v="Debt Settlement1 Master"/>
    <s v="NY"/>
    <x v="1"/>
    <m/>
    <x v="2"/>
    <s v="search.yahoo.com"/>
    <x v="2"/>
    <x v="7"/>
    <x v="1"/>
    <s v="govt debt consolidation"/>
    <s v="http://search.yahoo.com/search"/>
    <s v="p=govt debt consolidation&amp;ei=UTF-8&amp;fr=hp-pvdt"/>
    <s v="http://www.debtreductioninc.com/index8.html"/>
    <s v="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"/>
  </r>
  <r>
    <x v="0"/>
    <x v="1735"/>
    <s v="rick"/>
    <s v="musicforman@aol.com"/>
    <s v="26ABFCF2-A0D6-4B9A-9B1C-052DE7284B42"/>
    <m/>
    <x v="4"/>
    <x v="0"/>
    <x v="0"/>
    <x v="0"/>
    <s v="NULL"/>
    <s v="Debt Settlement1 Master"/>
    <s v="NY"/>
    <x v="7"/>
    <m/>
    <x v="0"/>
    <s v="www.youtube.com"/>
    <x v="7"/>
    <x v="22"/>
    <x v="218"/>
    <m/>
    <s v="http://www.youtube.com/results"/>
    <s v="search_type=&amp;search_query=best debt free programs&amp;aq=f"/>
    <s v="http://www.debtreductioninc.com/index8.html"/>
    <s v="utm_source=google&amp;utm_medium=CPC&amp;utm_content=Debt%20Program&amp;utm_campaign=Debt%20General&amp;utm_term=Free%20debt%20program&amp;keyword=How%20Can%20I%20Consolidate%20My%20Debt"/>
  </r>
  <r>
    <x v="0"/>
    <x v="1736"/>
    <s v="luis"/>
    <s v="luis.guaman@ymail.com"/>
    <s v="7A9BA6E6-6994-49AF-ACED-0D3D1998E101"/>
    <m/>
    <x v="0"/>
    <x v="0"/>
    <x v="0"/>
    <x v="0"/>
    <n v="3"/>
    <s v="creditsolutions-branded-shortform"/>
    <s v="NY"/>
    <x v="9"/>
    <m/>
    <x v="0"/>
    <s v="www.google.com"/>
    <x v="7"/>
    <x v="2"/>
    <x v="18"/>
    <s v="chase.com creditcards payment"/>
    <s v="http://www.google.com/search"/>
    <s v="hl=en&amp;q=chase.com creditcards payment&amp;aq=7&amp;oq=chase.com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737"/>
    <s v="Thanh M"/>
    <s v="itzsuikoden@gmail.com"/>
    <s v="E47CA1C6-2A60-462A-9CF5-382B65525BBA"/>
    <m/>
    <x v="4"/>
    <x v="0"/>
    <x v="0"/>
    <x v="0"/>
    <s v="NULL"/>
    <s v="Debt Settlement1 Master"/>
    <s v="NY"/>
    <x v="8"/>
    <m/>
    <x v="0"/>
    <s v="www.ehow.com"/>
    <x v="5"/>
    <x v="27"/>
    <x v="4"/>
    <m/>
    <s v="http://www.ehow.com/ehow_radlinks_ads.html"/>
    <s v="term=Judgment%20Bankruptcy&amp;channel=leg_other_areas_of_law&amp;google_kw_type=radlinks&amp;google_rt=ChBJ_8DKAA6owwqwXChD2Vk-EhNKdWRnbWVudCBCYW5rcnVwdGN5Ggjg35Teu-TMrSgBUhMImbKi3KukmgIVEBawCh3meHyv&amp;google_rts=ChBJ_8DKAA6omQqwXChD2Vk-EgxKdWRnbWVudCBMYXcaCJql8lv39uc"/>
    <s v="http://www.debtreductioninc.com/index8.html"/>
    <s v="utm_source=google&amp;utm_medium=CPC&amp;utm_content=How&amp;utm_campaign=Debt%20Volume&amp;utm_term=debt&amp;keyword=Be%20Debt%20Free%20in%2012%20-%2036%20Months."/>
  </r>
  <r>
    <x v="0"/>
    <x v="1738"/>
    <s v="lisa"/>
    <s v="orthorn@zoominternet.net"/>
    <s v="E4A6786E-E5B1-4DF1-9864-1EEC50059349"/>
    <m/>
    <x v="8"/>
    <x v="0"/>
    <x v="0"/>
    <x v="1"/>
    <n v="2"/>
    <s v="Debt Settlement1 Master"/>
    <s v="WV"/>
    <x v="0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739"/>
    <s v="HUNG"/>
    <s v="DIEMHOANGNY@YAHOO.COM"/>
    <s v="3915D473-4FFB-4E90-B9B6-8EC076361AE4"/>
    <m/>
    <x v="12"/>
    <x v="0"/>
    <x v="0"/>
    <x v="1"/>
    <n v="3"/>
    <s v="Debt Settlement1 Master"/>
    <s v="NY"/>
    <x v="9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0"/>
    <x v="1740"/>
    <s v="Theresa"/>
    <s v="live.aloha@hawaiiantel.net"/>
    <s v="DE60A593-8087-4B35-806B-49151CAD2809"/>
    <m/>
    <x v="0"/>
    <x v="0"/>
    <x v="0"/>
    <x v="0"/>
    <s v="NULL"/>
    <s v="creditsolutions-branded-shortform"/>
    <s v="HI"/>
    <x v="6"/>
    <m/>
    <x v="0"/>
    <s v="credit.about.com"/>
    <x v="2"/>
    <x v="4"/>
    <x v="1"/>
    <m/>
    <s v="http://credit.about.com/od/creditcardbasics/tp/Credit-Card-Payments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41"/>
    <s v="Suzette"/>
    <s v="haymaqfm21@hawaiiantel.com"/>
    <s v="79F88765-49A6-47E1-9E14-D7272F51CF5A"/>
    <m/>
    <x v="2"/>
    <x v="0"/>
    <x v="0"/>
    <x v="1"/>
    <n v="5"/>
    <s v="Debt Settlement1 Master"/>
    <s v="HI"/>
    <x v="0"/>
    <m/>
    <x v="0"/>
    <s v="googleads.g.doubleclick.net"/>
    <x v="10"/>
    <x v="7"/>
    <x v="132"/>
    <m/>
    <s v="http://googleads.g.doubleclick.net/pagead/ads"/>
    <s v="client=ca-pub-7178429101922652&amp;dt=1248761443220&amp;lmt=1239188626&amp;alt_color=FFFFFF&amp;prev_slotnames=1338498995%2C5144372880&amp;format=120x240_as&amp;output=html&amp;correlator=1248761442960&amp;channel=8665501093&amp;url=http%3A%2F%2Fwww.debtfirms.com%2Fgovernment-grants.html&amp;co"/>
    <s v="http://www.debtreductioninc.com/index8.html"/>
    <s v="utm_source=google&amp;utm_medium=CPC&amp;utm_content=Debt%20Consolidation&amp;utm_campaign=Debt%20Consolidation&amp;utm_term=College%20debt%20consolidation&amp;keyword=How%20Can%20I%20Consolidate%20My%20Debt"/>
  </r>
  <r>
    <x v="0"/>
    <x v="1742"/>
    <s v="mark"/>
    <s v="pelicanman@hawaiiantel.net"/>
    <s v="22062B5D-A45F-496F-9697-7D95E2B5ECF2"/>
    <m/>
    <x v="0"/>
    <x v="0"/>
    <x v="0"/>
    <x v="1"/>
    <n v="5"/>
    <s v="creditsolutions-branded-shortform"/>
    <s v="HI"/>
    <x v="9"/>
    <m/>
    <x v="0"/>
    <s v="www.google.com"/>
    <x v="0"/>
    <x v="0"/>
    <x v="219"/>
    <s v="debt wizard"/>
    <s v="http://www.google.com/search"/>
    <s v="client=safari&amp;rls=en-us&amp;q=debt wizard&amp;ie=UTF-8&amp;oe=UTF-8"/>
    <s v="http://www.debtreductioninc.com/index8.html"/>
    <s v="utm_source=google&amp;utm_medium=CPC&amp;utm_content=Holding%20Tank%20-%20Debt&amp;utm_campaign=Debt%20Holding%20Tank&amp;utm_term=Debt%20wizard&amp;keyword=How%20Can%20I%20Consolidate%20My%20Debt"/>
  </r>
  <r>
    <x v="0"/>
    <x v="1743"/>
    <s v="shirley"/>
    <s v="shirlsjw812@aol.com"/>
    <s v="8C2316A6-44F1-468F-AA2D-4068656C30D7"/>
    <m/>
    <x v="6"/>
    <x v="0"/>
    <x v="0"/>
    <x v="0"/>
    <s v="NULL"/>
    <s v="Debt Settlement1 Master"/>
    <s v="HI"/>
    <x v="5"/>
    <m/>
    <x v="0"/>
    <s v="www.soyouwanna.com"/>
    <x v="2"/>
    <x v="5"/>
    <x v="1"/>
    <m/>
    <s v="http://www.soyouwanna.com/site/syws/loans/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744"/>
    <s v="Lauren"/>
    <s v="hawaiilauren@hotmail.com"/>
    <s v="6EDAA3B4-A69B-47E1-946A-FBC57B32DD5B"/>
    <m/>
    <x v="8"/>
    <x v="0"/>
    <x v="0"/>
    <x v="1"/>
    <n v="3"/>
    <s v="Debt Settlement1 Master"/>
    <s v="HI"/>
    <x v="9"/>
    <m/>
    <x v="0"/>
    <s v="www.wikihow.com"/>
    <x v="2"/>
    <x v="4"/>
    <x v="1"/>
    <m/>
    <s v="http://www.wikihow.com/Avoid-the-5-Most-Common-Reasons-for-Credit-Denia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745"/>
    <s v="Charles"/>
    <s v="kamekona_jr@yahoo.com"/>
    <s v="cHxacLwM1kaRozgkU8klqA"/>
    <s v="Contacted - Invalid Profile"/>
    <x v="3"/>
    <x v="0"/>
    <x v="0"/>
    <x v="0"/>
    <s v="NULL"/>
    <s v="Debt Settlement1 Master"/>
    <s v="HI"/>
    <x v="6"/>
    <m/>
    <x v="2"/>
    <s v="search.yahoo.com"/>
    <x v="2"/>
    <x v="12"/>
    <x v="1"/>
    <s v="fast debt relief"/>
    <s v="http://search.yahoo.com/search;_ylt=AnUI9phRumJH4EtEut2KiMRG2vAI"/>
    <s v="p=fast debt relief&amp;fr=my-myy-s&amp;toggle=1&amp;cop=&amp;ei=UTF-8"/>
    <s v="http://www.debtreductioninc.com/index8.html"/>
    <s v="utm_source=yahoo&amp;utm_medium=cpc&amp;utm_campaign=DebtReductionInc&amp;utm_content=General%20Debt&amp;keyword=Debt%20Relief&amp;OVRAW=fast%20debt%20relief&amp;OVKEY=debt%20relief&amp;OVMTC=advanced&amp;OVADID=42233303522&amp;OVKWID=207713042522"/>
  </r>
  <r>
    <x v="0"/>
    <x v="1746"/>
    <s v="Wailyn"/>
    <s v="wailyn55@yahoo.com"/>
    <s v="A4859535-B5B1-4935-86CF-0C9C3E4B3BF3"/>
    <m/>
    <x v="6"/>
    <x v="0"/>
    <x v="0"/>
    <x v="0"/>
    <s v="NULL"/>
    <s v="Debt Settlement1 Master"/>
    <s v="HI"/>
    <x v="5"/>
    <m/>
    <x v="0"/>
    <s v="www.answerbag.com"/>
    <x v="5"/>
    <x v="27"/>
    <x v="4"/>
    <m/>
    <s v="http://www.answerbag.com/pageads"/>
    <s v="term=Debt Collection Settlement&amp;channel=S_links,P_Question,Users_Unregistered,C_Legal&amp;category=Contracts&amp;links=Collection Agency Laws,Debt Collection Settlement,Bill Assistance,Judgement Collection,Pay"/>
    <s v="http://www.debtreductioninc.com/index8.html"/>
    <s v="utm_source=google&amp;utm_medium=CPC&amp;utm_content=How&amp;utm_campaign=Debt%20Volume&amp;utm_term=debt&amp;keyword=All%20New%202009%20Debt%20Reduction%20Program"/>
  </r>
  <r>
    <x v="0"/>
    <x v="1747"/>
    <s v="robin"/>
    <s v="robin_brockman@hotmail.com"/>
    <s v="50107EEB-9F45-4D75-A475-49013CD6FA32"/>
    <m/>
    <x v="10"/>
    <x v="0"/>
    <x v="0"/>
    <x v="3"/>
    <n v="5"/>
    <s v="Debt Settlement1 Master"/>
    <s v="VA"/>
    <x v="9"/>
    <m/>
    <x v="0"/>
    <s v="www.google.com"/>
    <x v="0"/>
    <x v="0"/>
    <x v="48"/>
    <s v="on line credit counseling"/>
    <s v="http://www.google.com/search"/>
    <s v="hl=en&amp;source=hp&amp;q=on line credit counseling&amp;aq=f&amp;oq=&amp;aqi=g10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1748"/>
    <s v="Darlene"/>
    <s v="dbuchholz@cableone.net"/>
    <s v="8D9D535B-FF04-4FEE-A211-863ADE5E088A"/>
    <m/>
    <x v="0"/>
    <x v="0"/>
    <x v="0"/>
    <x v="5"/>
    <n v="5"/>
    <s v="creditsolutions-branded-shortform"/>
    <s v="ND"/>
    <x v="7"/>
    <m/>
    <x v="0"/>
    <s v="www.ehow.com"/>
    <x v="2"/>
    <x v="4"/>
    <x v="1"/>
    <m/>
    <s v="http://www.ehow.com/about_5278978_credit-card-debt-reduction-forgiveness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749"/>
    <s v="Carol"/>
    <s v="carolgwenj@hotmail.com"/>
    <s v="SAZhczEeMkm8U5LYmD5n7g"/>
    <s v="Unable to contact - Bad Contact Information"/>
    <x v="9"/>
    <x v="0"/>
    <x v="0"/>
    <x v="0"/>
    <s v="NULL"/>
    <s v="creditsolutions-branded-shortform"/>
    <s v="TX"/>
    <x v="7"/>
    <m/>
    <x v="0"/>
    <s v="www.google.com"/>
    <x v="5"/>
    <x v="9"/>
    <x v="4"/>
    <s v="will the government give loans to help pay debt"/>
    <s v="http://www.google.com/search"/>
    <s v="client=firefox-a&amp;rls=org.mozilla%3Aen-US%3Aofficial&amp;channel=s&amp;hl=en&amp;q=will the government give loans to help pay debt&amp;btnG=Google Search"/>
    <s v="http://www.debtreductioninc.com/index8.html"/>
    <s v="utm_source=google&amp;utm_medium=CPC&amp;utm_content=Debt&amp;utm_campaign=Debt%20Volume&amp;utm_term=Debt&amp;keyword=How%20Can%20I%20Consolidate%20My%20Debt"/>
  </r>
  <r>
    <x v="2"/>
    <x v="1104"/>
    <s v="Jean"/>
    <s v="mjmlbilotte4@netzero.com"/>
    <s v="XpAjiFEJVUSzoe8WNN9TRw"/>
    <s v="EP Confirmed"/>
    <x v="4"/>
    <x v="0"/>
    <x v="0"/>
    <x v="0"/>
    <s v="NULL"/>
    <s v="Debt Settlement1 Master"/>
    <s v="MA"/>
    <x v="6"/>
    <m/>
    <x v="1"/>
    <s v="webmailab.netzero.net"/>
    <x v="1"/>
    <x v="1"/>
    <x v="1"/>
    <m/>
    <s v="http://webmailab.netzero.net/webmail/new/5"/>
    <s v="userinfo=e208ba9d4e55d0669b3a4f1375e093de&amp;count=1238760258"/>
    <s v="http://www.debtreductioninc.com/index8.html"/>
    <s v="utm_source=AdKnowledge&amp;utm_medium=CPC&amp;utm_content=Consolidate&amp;20Debt&amp;utm_campaign=Financial%20Services&amp;keyword=Debt%20Consolidation%20Experts"/>
  </r>
  <r>
    <x v="1"/>
    <x v="1750"/>
    <s v="Marco"/>
    <s v="makk_rodriguez@yahoo.com"/>
    <s v="tmcLJsmrmECEVRx15x_MOQ"/>
    <s v="Contacted - Invalid Profile"/>
    <x v="2"/>
    <x v="0"/>
    <x v="0"/>
    <x v="0"/>
    <s v="NULL"/>
    <s v="Debt Settlement1 Master"/>
    <s v="CA"/>
    <x v="9"/>
    <m/>
    <x v="0"/>
    <s v="www.google.com"/>
    <x v="7"/>
    <x v="2"/>
    <x v="18"/>
    <s v="www.chase.com creditcards payment"/>
    <s v="http://www.google.com/search"/>
    <s v="q=www.chase.com creditcards payment&amp;ie=utf-8&amp;oe=utf-8&amp;aq=t&amp;rls=org.mozilla:en-US:official&amp;client=firefox-a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751"/>
    <s v="maricela"/>
    <s v="mar.cleonard@yahoo.com"/>
    <s v="20ACB793-6361-4E0A-BD98-71471B959255"/>
    <m/>
    <x v="6"/>
    <x v="0"/>
    <x v="0"/>
    <x v="0"/>
    <s v="NULL"/>
    <s v="Debt Settlement1 Master"/>
    <s v="NV"/>
    <x v="4"/>
    <m/>
    <x v="0"/>
    <s v="googleads.g.doubleclick.net"/>
    <x v="2"/>
    <x v="4"/>
    <x v="1"/>
    <m/>
    <s v="http://googleads.g.doubleclick.net/pagead/ads"/>
    <s v="client=ca-pub-5189458742139326&amp;dt=1244570155078&amp;lmt=1233800993&amp;prev_fmts=728x90_as%2C160x600_as&amp;format=200x200_as&amp;output=html&amp;correlator=1244570154968&amp;channel=4743920369&amp;url=http%3A%2F%2Fwww.moneychimp.com%2Ffeatures%2Fdebt_payment_calculator.htm&amp;color_bg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52"/>
    <s v="Rhonda"/>
    <s v="coxcove@localnet.com"/>
    <s v="E758DDDF-1F41-4F7D-961B-30F4823BCB4E"/>
    <m/>
    <x v="0"/>
    <x v="0"/>
    <x v="0"/>
    <x v="3"/>
    <n v="5"/>
    <s v="creditsolutions-branded-shortform"/>
    <s v="TX"/>
    <x v="0"/>
    <m/>
    <x v="0"/>
    <s v="search.cnn.com"/>
    <x v="5"/>
    <x v="9"/>
    <x v="4"/>
    <m/>
    <s v="http://search.cnn.com/search"/>
    <s v="query=legal%20government%20debt%20release&amp;type=web&amp;sortBy=date&amp;intl=false"/>
    <s v="http://www.debtreductioninc.com/index8.html"/>
    <s v="utm_source=google&amp;utm_medium=CPC&amp;utm_content=Debt&amp;utm_campaign=Debt%20Volume&amp;utm_term=Debt&amp;keyword=How%20Can%20I%20Consolidate%20My%20Debt"/>
  </r>
  <r>
    <x v="2"/>
    <x v="1038"/>
    <s v="Lanny"/>
    <s v="kabualanny@yahoo.com"/>
    <s v="hawbg_nZrkWOq0JCvk2Apw"/>
    <s v="Closed"/>
    <x v="8"/>
    <x v="0"/>
    <x v="0"/>
    <x v="5"/>
    <n v="5"/>
    <s v="Debt Settlement1 Master"/>
    <s v="HI"/>
    <x v="0"/>
    <m/>
    <x v="1"/>
    <s v="us.mg1.mail.yahoo.com"/>
    <x v="1"/>
    <x v="1"/>
    <x v="1"/>
    <m/>
    <s v="http://us.mg1.mail.yahoo.com/dc/launch"/>
    <s v=".gx=0&amp;.rand=5vt01q5qfrsfp"/>
    <s v="http://www.debtreductioninc.com/index8.html"/>
    <s v="utm_source=AdKnowledge&amp;utm_medium=CPC&amp;utm_content=Consolidate&amp;20Debt&amp;utm_campaign=Financial%20Services&amp;keyword=Debt%20Consolidation%20Experts"/>
  </r>
  <r>
    <x v="0"/>
    <x v="1753"/>
    <s v="melissa"/>
    <s v="mmoniz808@yahoo.com"/>
    <s v="E219C1DC-3AA6-4052-821F-8FC884AB8AAF"/>
    <m/>
    <x v="8"/>
    <x v="0"/>
    <x v="0"/>
    <x v="1"/>
    <n v="5"/>
    <s v="Debt Settlement1 Master"/>
    <s v="HI"/>
    <x v="9"/>
    <m/>
    <x v="2"/>
    <s v="search.yahoo.com"/>
    <x v="2"/>
    <x v="41"/>
    <x v="1"/>
    <s v="what is the best debt consolidation program"/>
    <s v="http://search.yahoo.com/search;_ylt=A0oGkmm8sHtKGW0ADEhXNyoA"/>
    <s v="fr2=sg-gac&amp;sado=1&amp;p=what%20is%20the%20best%20debt%20consolidation%20program&amp;fr=yfp-t-701-s&amp;pqstr=what%20is%20the%20best%20debt%20consolidation&amp;gprid=.5Yn2GjpT0qqVjr0msurSA&amp;sac=1&amp;sao=2"/>
    <s v="http://www.debtreductioninc.com/index8.html"/>
    <s v="utm_source=yahoo&amp;utm_medium=cpc&amp;utm_campaign=DebtReductionInc&amp;utm_content=Consolidation%20Program&amp;keyword=Debt%20Consolidation%20Programs&amp;OVRAW=what%20is%20the%20best%20debt%20consolidation%20program&amp;OVKEY=best%20debt%20consolidation%20program&amp;OVMTC=stand"/>
  </r>
  <r>
    <x v="0"/>
    <x v="1754"/>
    <s v="Chikako"/>
    <s v="chiktamaki@hotmail.com"/>
    <s v="1385D60B-00E9-4352-82DD-0EE51081539A"/>
    <m/>
    <x v="8"/>
    <x v="0"/>
    <x v="0"/>
    <x v="1"/>
    <n v="4"/>
    <s v="Debt Settlement1 Master"/>
    <s v="HI"/>
    <x v="9"/>
    <m/>
    <x v="0"/>
    <s v="ezinearticles.com"/>
    <x v="2"/>
    <x v="4"/>
    <x v="1"/>
    <m/>
    <s v="http://ezinearticles.com/"/>
    <s v="Considering-Alternatives-to-Bankruptcy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55"/>
    <s v="amir"/>
    <s v="aminab2000@yahoo.com"/>
    <s v="7612A928-42F4-4660-8699-60F067EEFA35"/>
    <m/>
    <x v="6"/>
    <x v="0"/>
    <x v="0"/>
    <x v="0"/>
    <n v="3"/>
    <s v="Debt Settlement1 Master"/>
    <s v="TX"/>
    <x v="7"/>
    <m/>
    <x v="0"/>
    <s v="ezinearticles.com"/>
    <x v="2"/>
    <x v="5"/>
    <x v="1"/>
    <m/>
    <s v="http://ezinearticles.com/"/>
    <s v="Student-Loan-Debt-Forgiveness&amp;id=129871"/>
    <s v="http://www.debtreductioninc.com/index8.html"/>
    <s v="utm_source=Google&amp;utm_medium=cpc&amp;utm_campaign=DebtReductionInc&amp;utm_content=Student%20Debt&amp;keyword=Defaulted%20Student%20Loan%20Solutions"/>
  </r>
  <r>
    <x v="1"/>
    <x v="1756"/>
    <s v="Jon"/>
    <s v="jbrown@yahoo.com"/>
    <s v="fM127Hsb3UiGmxLlYD8i2A"/>
    <s v="Contacted - Invalid Profile"/>
    <x v="0"/>
    <x v="0"/>
    <x v="0"/>
    <x v="0"/>
    <s v="NULL"/>
    <s v="creditsolutions-branded-shortform"/>
    <s v="MD"/>
    <x v="3"/>
    <m/>
    <x v="0"/>
    <s v="www.soyouwanna.com"/>
    <x v="2"/>
    <x v="5"/>
    <x v="1"/>
    <m/>
    <s v="http://www.soyouwanna.com/site/syws/loans/loans5.html"/>
    <m/>
    <s v="http://www.debtreductioninc.com/index8.html"/>
    <s v="utm_source=Google&amp;utm_medium=cpc&amp;utm_campaign=DebtReductionInc&amp;utm_content=Student%20Debt&amp;keyword=Defaulted%20Student%20Loan%20Solutions"/>
  </r>
  <r>
    <x v="2"/>
    <x v="648"/>
    <s v="Mike"/>
    <s v="mikeserena@gmail.com"/>
    <s v="xrNpUEmub0a-RJhpi1RP_Q"/>
    <s v="Closed"/>
    <x v="0"/>
    <x v="0"/>
    <x v="0"/>
    <x v="3"/>
    <n v="3"/>
    <s v="creditsolutions-branded-shortform"/>
    <s v="OK"/>
    <x v="4"/>
    <m/>
    <x v="0"/>
    <s v="www.google.com"/>
    <x v="0"/>
    <x v="0"/>
    <x v="6"/>
    <s v="american debt"/>
    <s v="http://www.google.com/search"/>
    <s v="source=ig&amp;hl=en&amp;rlz=1R2GGLL_enUS331&amp;q=american debt&amp;aq=f&amp;oq=&amp;aqi=g10"/>
    <s v="http://www.debtreductioninc.com/index8.html"/>
    <s v="utm_source=google&amp;utm_medium=CPC&amp;utm_content=Holding%20Tank%20-%20Debt&amp;utm_campaign=Debt%20Holding%20Tank&amp;utm_term=American%20debt&amp;keyword=2009%20American%20Debt%20Releif%20Program"/>
  </r>
  <r>
    <x v="0"/>
    <x v="1757"/>
    <s v="Robert"/>
    <s v="robertswoodson@msn.com"/>
    <s v="16B03CEF-8E7D-4DF0-B82A-909B9E1A8ECE"/>
    <m/>
    <x v="2"/>
    <x v="0"/>
    <x v="0"/>
    <x v="1"/>
    <n v="4"/>
    <s v="Debt Settlement1 Master"/>
    <s v="MD"/>
    <x v="2"/>
    <m/>
    <x v="0"/>
    <s v="www.ehow.com"/>
    <x v="2"/>
    <x v="4"/>
    <x v="1"/>
    <m/>
    <s v="http://www.ehow.com/how_4605214_calculate-daily-interest-credit-cards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758"/>
    <s v="Melinda"/>
    <s v="melinda.wade@us.army.mil"/>
    <s v="vM7mZzFk4kCtdRMV7Cd7iQ"/>
    <s v="Unable to contact - Bad Contact Information"/>
    <x v="0"/>
    <x v="0"/>
    <x v="0"/>
    <x v="0"/>
    <s v="NULL"/>
    <s v="creditsolutions-branded-shortform"/>
    <s v="OK"/>
    <x v="7"/>
    <m/>
    <x v="0"/>
    <s v="www.google.com"/>
    <x v="0"/>
    <x v="0"/>
    <x v="158"/>
    <s v="visa debt"/>
    <s v="http://www.google.com/search"/>
    <s v="sourceid=navclient&amp;ie=UTF-8&amp;rlz=1T4DMUS_enUS262US262&amp;q=visa debt"/>
    <s v="http://www.debtreductioninc.com/index8.html"/>
    <s v="utm_source=google&amp;utm_medium=CPC&amp;utm_content=Holding%20Tank%20-%20Debt&amp;utm_campaign=Debt%20Holding%20Tank&amp;utm_term=Visa%20debt&amp;keyword=How%20Can%20I%20Consolidate%20My%20Debt"/>
  </r>
  <r>
    <x v="0"/>
    <x v="1759"/>
    <s v="Melinda"/>
    <s v="melinda.wade@us.army.mil"/>
    <s v="43D06097-5380-4D67-A89A-086FE8E75968"/>
    <m/>
    <x v="0"/>
    <x v="0"/>
    <x v="0"/>
    <x v="0"/>
    <s v="NULL"/>
    <s v="creditsolutions-branded-shortform"/>
    <s v="OK"/>
    <x v="7"/>
    <m/>
    <x v="0"/>
    <s v="www.google.com"/>
    <x v="0"/>
    <x v="0"/>
    <x v="158"/>
    <s v="visa debt"/>
    <s v="http://www.google.com/search"/>
    <s v="sourceid=navclient&amp;ie=UTF-8&amp;rlz=1T4DMUS_enUS262US262&amp;q=visa debt"/>
    <s v="http://www.debtreductioninc.com/index8.html"/>
    <s v="utm_source=google&amp;utm_medium=CPC&amp;utm_content=Holding%20Tank%20-%20Debt&amp;utm_campaign=Debt%20Holding%20Tank&amp;utm_term=Visa%20debt&amp;keyword=How%20Can%20I%20Consolidate%20My%20Debt"/>
  </r>
  <r>
    <x v="0"/>
    <x v="1760"/>
    <s v="TERESA"/>
    <s v="tbryden@charter.net"/>
    <s v="3E42A962-96D6-4A18-93A8-346CF4FA5EBC"/>
    <m/>
    <x v="0"/>
    <x v="0"/>
    <x v="0"/>
    <x v="0"/>
    <s v="NULL"/>
    <s v="creditsolutions-branded-shortform"/>
    <s v="TX"/>
    <x v="2"/>
    <m/>
    <x v="2"/>
    <s v="search.yahoo.com"/>
    <x v="2"/>
    <x v="21"/>
    <x v="1"/>
    <s v="REDUCE CC INTEREST"/>
    <s v="http://search.yahoo.com/search"/>
    <s v="p=REDUCE CC INTEREST&amp;fr=yfp-t-501&amp;toggle=1&amp;cop=mss&amp;ei=UTF-8"/>
    <s v="http://www.debtreductioninc.com/index8.html"/>
    <s v="utm_source=yahoo&amp;utm_medium=cpc&amp;utm_campaign=DebtReductionInc&amp;utm_content=Credit%20Card%20Reduction&amp;keyword=How%20To%20Reduce%20Credit%20Card%20Interest&amp;OVRAW=REDUCE%20CC%20INTEREST&amp;OVKEY=reduce%20credit%20card%20interest&amp;OVMTC=advanced&amp;OVADID=42233477522"/>
  </r>
  <r>
    <x v="0"/>
    <x v="1761"/>
    <s v="Stephanie"/>
    <s v="sl526@yahoo.com"/>
    <s v="BB77DA9B-B1EE-4393-B027-90FAC282C1A8"/>
    <m/>
    <x v="8"/>
    <x v="0"/>
    <x v="0"/>
    <x v="3"/>
    <n v="4"/>
    <s v="Debt Settlement1 Master"/>
    <s v="IL"/>
    <x v="3"/>
    <m/>
    <x v="0"/>
    <s v="www.ehow.com"/>
    <x v="10"/>
    <x v="31"/>
    <x v="27"/>
    <m/>
    <s v="http://www.ehow.com/how_2223794_have-student-loan-forgivendismissed.html"/>
    <m/>
    <s v="http://www.debtreductioninc.com/index8.html"/>
    <s v="utm_source=google&amp;utm_medium=CPC&amp;utm_content=Consolidation&amp;utm_campaign=Debt%20Consolidation&amp;utm_term=Consolidation%20loans&amp;keyword=How%20Can%20I%20Consolidate%20My%20Debt"/>
  </r>
  <r>
    <x v="0"/>
    <x v="1762"/>
    <s v="steven"/>
    <s v="energy_burn05@yahoo.com"/>
    <s v="58DBE833-556A-4BA0-9830-34D5325F7A2A"/>
    <m/>
    <x v="0"/>
    <x v="0"/>
    <x v="0"/>
    <x v="1"/>
    <n v="5"/>
    <s v="creditsolutions-branded-shortform"/>
    <s v="CA"/>
    <x v="8"/>
    <m/>
    <x v="0"/>
    <s v="ezinearticles.com"/>
    <x v="2"/>
    <x v="4"/>
    <x v="1"/>
    <m/>
    <s v="http://ezinearticles.com/"/>
    <s v="Can-I-Really-Negotiate-For-a-Credit-Card-Reduction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63"/>
    <s v="Edwin"/>
    <s v="ebscott1952@yahoo.com"/>
    <s v="323B72EA-86D2-4663-B319-FC94F78C7AC8"/>
    <m/>
    <x v="0"/>
    <x v="0"/>
    <x v="0"/>
    <x v="0"/>
    <s v="NULL"/>
    <s v="creditsolutions-branded-shortform"/>
    <s v="NY"/>
    <x v="5"/>
    <m/>
    <x v="2"/>
    <s v="search.yahoo.com"/>
    <x v="2"/>
    <x v="12"/>
    <x v="1"/>
    <s v="consumer debt advocate"/>
    <s v="http://search.yahoo.com/search"/>
    <s v="p=consumer debt advocate&amp;fr=yfp-t-501-s&amp;toggle=1&amp;cop=mss&amp;ei=UTF-8"/>
    <s v="http://www.debtreductioninc.com/index8.html"/>
    <s v="utm_source=yahoo&amp;utm_medium=cpc&amp;utm_campaign=DebtReductionInc&amp;utm_content=General%20Debt&amp;keyword=Consumer%20Debt%20Solutions&amp;OVRAW=consumer%20debt%20advocate&amp;OVKEY=consumer%20debt&amp;OVMTC=advanced&amp;OVADID=42233303522&amp;OVKWID=207713055522"/>
  </r>
  <r>
    <x v="0"/>
    <x v="1764"/>
    <s v="Jackie"/>
    <s v="hydrojack219@yahoo.com"/>
    <s v="C89EAB7F-0F3E-448C-86C3-AD6BB7183683"/>
    <m/>
    <x v="5"/>
    <x v="0"/>
    <x v="0"/>
    <x v="0"/>
    <s v="NULL"/>
    <s v="Debt Settlement1 Master"/>
    <s v="WV"/>
    <x v="7"/>
    <m/>
    <x v="0"/>
    <s v="googleads.g.doubleclick.net"/>
    <x v="2"/>
    <x v="4"/>
    <x v="1"/>
    <m/>
    <s v="http://googleads.g.doubleclick.net/pagead/ads"/>
    <s v="client=ca-pub-5020414380043533&amp;dt=1240353265281&amp;lmt=1240353265&amp;output=html&amp;slotname=2438729075&amp;correlator=1240353265281&amp;dblk=1&amp;url=http%3A%2F%2Fwww.credit-card-consolidation-loans.com%2F&amp;ea=0&amp;ref=http%3A%2F%2Fsocialsecurityinformation.info%2F&amp;frm=0&amp;ga_vid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65"/>
    <s v="keri"/>
    <s v="keribowman@yahoo.com"/>
    <s v="0F15352E-8C5F-4D1D-8FCC-64508CE79BB3"/>
    <m/>
    <x v="12"/>
    <x v="0"/>
    <x v="0"/>
    <x v="3"/>
    <n v="4"/>
    <s v="Debt Settlement1 Master"/>
    <s v="WV"/>
    <x v="2"/>
    <m/>
    <x v="0"/>
    <s v="searchservice.myspace.com"/>
    <x v="0"/>
    <x v="0"/>
    <x v="220"/>
    <m/>
    <s v="http://searchservice.myspace.com/index.cfm"/>
    <s v="fuseaction=sitesearch.results&amp;orig=search_Header&amp;origpfc=User&amp;type=People&amp;qry=city national bank debit fees"/>
    <s v="http://www.debtreductioninc.com/index8.html"/>
    <s v="utm_source=google&amp;utm_medium=CPC&amp;utm_content=Holding%20Tank%20-%20Debt&amp;utm_campaign=Debt%20Holding%20Tank&amp;utm_term=Debet&amp;keyword=How%20Can%20I%20Consolidate%20My%20Debt"/>
  </r>
  <r>
    <x v="0"/>
    <x v="1766"/>
    <s v="Tracy"/>
    <s v="vze2dpj7@verizon.net"/>
    <s v="0DEE180C-FAF9-44A5-AF1D-2FC74DD8175D"/>
    <m/>
    <x v="2"/>
    <x v="0"/>
    <x v="0"/>
    <x v="1"/>
    <n v="5"/>
    <s v="Debt Settlement1 Master"/>
    <s v="NY"/>
    <x v="4"/>
    <m/>
    <x v="0"/>
    <s v="www.google.com"/>
    <x v="0"/>
    <x v="0"/>
    <x v="44"/>
    <s v="consumer debt initiative"/>
    <s v="http://www.google.com/search"/>
    <s v="q=consumer debt initiative&amp;hl=en&amp;client=firefox-a&amp;rls=org.mozilla:en-US:official&amp;hs=CQN&amp;start=10&amp;sa=N"/>
    <s v="http://www.debtreductioninc.com/index8.html"/>
    <s v="utm_source=google&amp;utm_medium=CPC&amp;utm_content=Holding%20Tank%20-%20Debt&amp;utm_campaign=Debt%20Holding%20Tank&amp;utm_term=Consumer%20debt%20initiative&amp;keyword=Consumer%20Debt%20Initiative:%20Reduce%20your%20Mortgage%20Payments!"/>
  </r>
  <r>
    <x v="0"/>
    <x v="1767"/>
    <s v="Debra"/>
    <s v="DebraRezendes@gmail.com"/>
    <s v="A4E82913-19E1-4040-963F-104FA4211ECF"/>
    <m/>
    <x v="11"/>
    <x v="0"/>
    <x v="0"/>
    <x v="0"/>
    <s v="NULL"/>
    <s v="creditsolutions-branded-shortform"/>
    <s v="VA"/>
    <x v="7"/>
    <m/>
    <x v="2"/>
    <s v="search.yahoo.com"/>
    <x v="2"/>
    <x v="12"/>
    <x v="1"/>
    <s v="help paying medical bills"/>
    <s v="http://search.yahoo.com/search;_ylt=A0geu6kD3etJKbcAM.1XNyoA"/>
    <s v="p=help paying medical bills&amp;fr=mcsaoffblock&amp;fr2=sb-bot"/>
    <s v="http://www.debtreductioninc.com/index8.html"/>
    <s v="utm_source=yahoo&amp;utm_medium=cpc&amp;utm_campaign=DebtReductionInc&amp;utm_content=General%20Debt&amp;keyword=Medical%20Debt%20Solutions&amp;OVRAW=help%20paying%20medical%20bills&amp;OVKEY=medical%20debt&amp;OVMTC=advanced&amp;OVADID=42233303522&amp;OVKWID=207713159022"/>
  </r>
  <r>
    <x v="0"/>
    <x v="1768"/>
    <s v="emily"/>
    <s v="eforshey@hotmail.com"/>
    <s v="2FA58A51-31A2-42A3-BF34-A89A03C05CB2"/>
    <m/>
    <x v="0"/>
    <x v="0"/>
    <x v="0"/>
    <x v="0"/>
    <s v="NULL"/>
    <s v="creditsolutions-branded-shortform"/>
    <s v="IL"/>
    <x v="6"/>
    <m/>
    <x v="0"/>
    <s v="www.ehow.com"/>
    <x v="2"/>
    <x v="5"/>
    <x v="1"/>
    <m/>
    <s v="http://www.ehow.com/how_4449352_get-rid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769"/>
    <s v="alvena"/>
    <s v="gmarlene1@yahoo.com"/>
    <s v="01C2CCEA-B638-462E-9107-06E2870F1AE0"/>
    <m/>
    <x v="2"/>
    <x v="0"/>
    <x v="0"/>
    <x v="0"/>
    <s v="NULL"/>
    <s v="Debt Settlement1 Master"/>
    <s v="IL"/>
    <x v="9"/>
    <m/>
    <x v="2"/>
    <s v="search.yahoo.com"/>
    <x v="2"/>
    <x v="12"/>
    <x v="1"/>
    <s v="www.debtmanagement.com"/>
    <s v="http://search.yahoo.com/search"/>
    <s v="p=www.debtmanagement.com&amp;fr=yfp-t-501&amp;toggle=1&amp;cop=mss&amp;ei=UTF-8"/>
    <s v="http://www.debtreductioninc.com/index8.html"/>
    <s v="utm_source=yahoo&amp;utm_medium=cpc&amp;utm_campaign=DebtReductionInc&amp;utm_content=General%20Debt&amp;keyword=Debt%20Solutions&amp;OVRAW=www.debtmanagement.com&amp;OVKEY=debt%20problem&amp;OVMTC=advanced&amp;OVADID=42233303522&amp;OVKWID=207713293522"/>
  </r>
  <r>
    <x v="0"/>
    <x v="1770"/>
    <s v="Jonathan"/>
    <s v="fmlytree2003@yahoo.com"/>
    <s v="78CA94D7-02E7-4668-B920-9D1A790CBE05"/>
    <m/>
    <x v="3"/>
    <x v="0"/>
    <x v="0"/>
    <x v="0"/>
    <s v="NULL"/>
    <s v="Debt Settlement1 Master"/>
    <s v="MA"/>
    <x v="2"/>
    <m/>
    <x v="2"/>
    <s v="search.yahoo.com"/>
    <x v="2"/>
    <x v="7"/>
    <x v="1"/>
    <s v="end business debt"/>
    <s v="http://search.yahoo.com/search"/>
    <s v="ei=utf-8&amp;fr=slv8-&amp;p=end%20business%20debt&amp;type="/>
    <s v="http://www.debtreductioninc.com/index8.html"/>
    <s v="utm_source=yahoo&amp;utm_medium=cpc&amp;utm_campaign=DebtReductionInc&amp;utm_content=Debt%20Consolidation&amp;keyword=Business%20Debt%20Consolidation&amp;OVRAW=end%20business%20debt&amp;OVKEY=and%20business%20debt%20consolidation&amp;OVMTC=advanced&amp;OVADID=41951255522&amp;OVKWID=2077130"/>
  </r>
  <r>
    <x v="0"/>
    <x v="1771"/>
    <s v="Bryan"/>
    <s v="cashmanbryan@aol.com"/>
    <s v="6CA53D8C-4D2E-48BC-B971-3DC90041A4F1"/>
    <m/>
    <x v="6"/>
    <x v="0"/>
    <x v="0"/>
    <x v="0"/>
    <s v="NULL"/>
    <s v="Debt Settlement1 Master"/>
    <s v="MA"/>
    <x v="4"/>
    <m/>
    <x v="0"/>
    <s v="www.google.com"/>
    <x v="5"/>
    <x v="9"/>
    <x v="4"/>
    <s v="best way to settle credit card debt"/>
    <s v="http://www.google.com/search"/>
    <s v="q=best way to settle credit card debt&amp;hl=en&amp;start=20&amp;sa=N"/>
    <s v="http://www.debtreductioninc.com/index8.html"/>
    <s v="utm_source=google&amp;utm_medium=CPC&amp;utm_content=Debt&amp;utm_campaign=Debt%20Volume&amp;utm_term=Debt&amp;keyword=How%20Can%20I%20Consolidate%20My%20Debt"/>
  </r>
  <r>
    <x v="0"/>
    <x v="1772"/>
    <s v="Lisa"/>
    <s v="geosue1015@msn.com"/>
    <s v="69CE8C74-2892-4A8B-8DB2-67ADD5FC99B2"/>
    <m/>
    <x v="8"/>
    <x v="0"/>
    <x v="0"/>
    <x v="3"/>
    <n v="5"/>
    <s v="Debt Settlement1 Master"/>
    <s v="MA"/>
    <x v="4"/>
    <m/>
    <x v="1"/>
    <s v="www.bing.com"/>
    <x v="1"/>
    <x v="1"/>
    <x v="1"/>
    <s v="Debt Calculator"/>
    <s v="http://www.bing.com/search"/>
    <s v="q=Debt Calculator&amp;FORM=R5FD7"/>
    <s v="http://www.debtreductioninc.com/index8.html"/>
    <s v="utm_source=AdKnowledge&amp;utm_medium=CPC&amp;utm_content=Consolidate&amp;20Debt&amp;utm_campaign=Financial%20Services&amp;keyword=Debt%20Consolidation%20Experts"/>
  </r>
  <r>
    <x v="0"/>
    <x v="1773"/>
    <s v="karla"/>
    <s v="prietita27@gmail.com"/>
    <s v="03AD45E0-F893-4EFE-9602-C66305F8499B"/>
    <m/>
    <x v="2"/>
    <x v="0"/>
    <x v="0"/>
    <x v="1"/>
    <n v="2"/>
    <s v="Debt Settlement1 Master"/>
    <s v="MA"/>
    <x v="9"/>
    <m/>
    <x v="0"/>
    <s v="www.google.com"/>
    <x v="7"/>
    <x v="2"/>
    <x v="18"/>
    <s v="credit card payment plan"/>
    <s v="http://www.google.com/search"/>
    <s v="q=credit card payment plan&amp;ie=utf-8&amp;oe=utf-8&amp;aq=t&amp;rls=org.mozilla:en-US:official&amp;client=firefox-a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774"/>
    <s v="deb"/>
    <s v="officermom28@yahpp.com"/>
    <s v="E769BBC5-4770-4298-A9CF-0296018554B9"/>
    <m/>
    <x v="2"/>
    <x v="0"/>
    <x v="0"/>
    <x v="1"/>
    <n v="5"/>
    <s v="Debt Settlement1 Master"/>
    <s v="MA"/>
    <x v="3"/>
    <m/>
    <x v="0"/>
    <s v="www.google.com"/>
    <x v="7"/>
    <x v="64"/>
    <x v="221"/>
    <s v="calculate debt payment schedule"/>
    <s v="http://www.google.com/search"/>
    <s v="hl=en&amp;client=firefox-a&amp;rls=org.mozilla%3Aen-US%3Aofficial&amp;hs=r1E&amp;q=calculate debt payment schedule&amp;aq=f&amp;oq=&amp;aqi=g1"/>
    <s v="http://www.debtreductioninc.com/index8.html"/>
    <s v="utm_source=google&amp;utm_medium=CPC&amp;utm_content=Debt%20Payment&amp;utm_campaign=Debt%20General&amp;utm_term=Debt%20payment%20schedule&amp;keyword=How%20Can%20I%20Consolidate%20My%20Debt"/>
  </r>
  <r>
    <x v="0"/>
    <x v="1775"/>
    <s v="Erin"/>
    <s v="joeerin06@yahoo.com"/>
    <s v="78B78E4C-3236-45A5-95D5-8D6B8D5A53B0"/>
    <m/>
    <x v="2"/>
    <x v="0"/>
    <x v="0"/>
    <x v="4"/>
    <n v="3"/>
    <s v="Debt Settlement1 Master"/>
    <s v="PA"/>
    <x v="9"/>
    <m/>
    <x v="2"/>
    <s v="search.yahoo.com"/>
    <x v="2"/>
    <x v="26"/>
    <x v="1"/>
    <s v="debt consolidation"/>
    <s v="http://search.yahoo.com/search;_ylt=A0geu_ClC8FKSYAAuvNXNyoA"/>
    <s v="fr2=sg-gac&amp;sado=1&amp;p=debt%20consolidation&amp;fr=yfp-t-701-s&amp;pqstr=debt%20con&amp;gprid=65EyOHJ7TFK5XIs2MNwo8A&amp;sac=1&amp;sao=1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776"/>
    <s v="Melina"/>
    <s v="mlnmelinadavid@aol.com"/>
    <s v="D353616C-B4DD-477A-A471-ADC8FE9ECF04"/>
    <m/>
    <x v="0"/>
    <x v="0"/>
    <x v="0"/>
    <x v="1"/>
    <n v="5"/>
    <s v="creditsolutions-branded-shortform"/>
    <s v="TX"/>
    <x v="7"/>
    <m/>
    <x v="1"/>
    <s v="www.optingateway.info"/>
    <x v="1"/>
    <x v="9"/>
    <x v="1"/>
    <m/>
    <s v="http://www.optingateway.info/adk1/debt1/"/>
    <m/>
    <s v="http://www.debtreductioninc.com/index8.html"/>
    <s v="utm_source=AdKnowledge&amp;utm_medium=CPC&amp;utm_content=Debt&amp;20Negotiation&amp;utm_campaign=Financial%20Services&amp;keyword=Debt%20Consolidation%20Experts"/>
  </r>
  <r>
    <x v="2"/>
    <x v="202"/>
    <s v="Nathan"/>
    <s v="nathanreynolds848@msn.com"/>
    <s v="elmYHGmc206Y80XkUIoruw"/>
    <s v="Closed"/>
    <x v="7"/>
    <x v="0"/>
    <x v="0"/>
    <x v="0"/>
    <s v="NULL"/>
    <s v="Debt Settlement1 Master"/>
    <s v="MA"/>
    <x v="0"/>
    <m/>
    <x v="0"/>
    <s v="ezinearticles.com"/>
    <x v="5"/>
    <x v="27"/>
    <x v="4"/>
    <m/>
    <s v="http://ezinearticles.com/trusted-results/"/>
    <s v="google_kw=Debt Settlement Laws&amp;google_rt=ChBJ76ZOAAzyZArnSxIVv1TOEhREZWJ0IFNldHRsZW1lbnQgTGF3cxoIsDiaW0P6ukQoAVITCOyvoZvQhZoCFeJN5wodrzlMGA&amp;google_page_url=http%3A%2F%2Fezinearticles.com%2F%3FShocking-Facts---What-Debt-Settlement-Companies-Dont-Tell-You%2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777"/>
    <s v="elaine"/>
    <s v="ewaxy@aol.com"/>
    <s v="C3FB1BD2-EAC9-4567-8005-FDA4B7129D2B"/>
    <m/>
    <x v="0"/>
    <x v="0"/>
    <x v="0"/>
    <x v="1"/>
    <n v="5"/>
    <s v="creditsolutions-branded-shortform"/>
    <s v="PA"/>
    <x v="9"/>
    <m/>
    <x v="0"/>
    <s v="wiki.answers.com"/>
    <x v="2"/>
    <x v="4"/>
    <x v="1"/>
    <m/>
    <s v="http://wiki.answers.com/Q/What_is_the_highest_interest_rate_allowed_by_credit_card_companies_to_charge_consumers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78"/>
    <s v="Joe"/>
    <s v="joenamym@yahoo.com"/>
    <s v="D03FAA80-A201-4489-B626-28784D6A62F8"/>
    <m/>
    <x v="2"/>
    <x v="0"/>
    <x v="0"/>
    <x v="0"/>
    <s v="NULL"/>
    <s v="Debt Settlement1 Master"/>
    <s v="PA"/>
    <x v="4"/>
    <m/>
    <x v="0"/>
    <s v="googleads.g.doubleclick.net"/>
    <x v="2"/>
    <x v="4"/>
    <x v="1"/>
    <m/>
    <s v="http://googleads.g.doubleclick.net/pagead/ads"/>
    <s v="client=ca-pub-6197002898879092&amp;dt=1245119389187&amp;lmt=1245119389&amp;prev_slotnames=2287158373&amp;output=html&amp;slotname=2068527935&amp;correlator=1245119388390&amp;url=http%3A%2F%2Fmasteryourcard.com%2Fblog%2F2008%2F12%2F12%2Fwhat-to-do-if-you-cant-afford-your-credit-card-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79"/>
    <s v="Riena"/>
    <s v="riena.mason@yahoo.com"/>
    <s v="9B435E91-DD85-48C5-A8B8-AD503A0FFB95"/>
    <m/>
    <x v="2"/>
    <x v="0"/>
    <x v="0"/>
    <x v="0"/>
    <s v="NULL"/>
    <s v="Debt Settlement1 Master"/>
    <s v="MD"/>
    <x v="9"/>
    <m/>
    <x v="2"/>
    <s v="search.yahoo.com"/>
    <x v="11"/>
    <x v="44"/>
    <x v="1"/>
    <s v="bankruptcy 7 filing forms"/>
    <s v="http://search.yahoo.com/search;_ylt=A0geu.f1zUBKUOUAbuFXNyoA"/>
    <s v="p=bankruptcy 7 filing forms &amp;y=Search&amp;fr=ytff1-yma3&amp;fr2=sb-top&amp;sao=1"/>
    <s v="http://www.debtreductioninc.com/index8.html"/>
    <s v="utm_source=yahoo&amp;utm_medium=cpc&amp;utm_campaign=DebtReductionInc%20-%20YSM%20Restructure%20(05/29/09)&amp;utm_content=Bankruptcy%20(LV)&amp;keyword=Avoid%20Filing%20Bankruptcy&amp;OVRAW=bankruptcy%207%20filing%20forms&amp;OVKEY=bankruptcy%20filing%20form&amp;OVMTC=advanced&amp;OVAD"/>
  </r>
  <r>
    <x v="0"/>
    <x v="1780"/>
    <s v="Rachel"/>
    <s v="r_strauser@yahoo.com"/>
    <s v="B818B89E-2DBF-4505-942D-5E87668B8FA8"/>
    <m/>
    <x v="0"/>
    <x v="0"/>
    <x v="0"/>
    <x v="3"/>
    <n v="4"/>
    <s v="creditsolutions-branded-shortform"/>
    <s v="PA"/>
    <x v="5"/>
    <m/>
    <x v="0"/>
    <m/>
    <x v="10"/>
    <x v="31"/>
    <x v="27"/>
    <m/>
    <m/>
    <m/>
    <s v="http://www.debtreductioninc.com/index8.html"/>
    <s v="utm_source=google&amp;utm_medium=CPC&amp;utm_content=Consolidation&amp;utm_campaign=Debt%20Consolidation&amp;utm_term=Consolidation%20loans&amp;keyword=How%20Can%20I%20Consolidate%20My%20Debt"/>
  </r>
  <r>
    <x v="0"/>
    <x v="1781"/>
    <s v="Cheryl"/>
    <s v="cherylcolvin3@verizon.net"/>
    <s v="4BECB5DB-A24C-487F-A0D7-DFA1F5380047"/>
    <m/>
    <x v="8"/>
    <x v="0"/>
    <x v="0"/>
    <x v="0"/>
    <n v="4"/>
    <s v="Debt Settlement1 Master"/>
    <s v="FL"/>
    <x v="2"/>
    <m/>
    <x v="0"/>
    <s v="www.dogpile.com"/>
    <x v="0"/>
    <x v="0"/>
    <x v="65"/>
    <m/>
    <s v="http://www.dogpile.com/dogpile/ws/results/Web/consumer%20debt%20advocate/1/417/TopNavigation/Relevance/iq=true/zoom=off/_iceUrlFlag=7"/>
    <s v="_IceUrl=true"/>
    <s v="http://www.debtreductioninc.com/index8.html"/>
    <s v="utm_source=google&amp;utm_medium=CPC&amp;utm_content=Holding%20Tank%20-%20Debt&amp;utm_campaign=Debt%20Holding%20Tank&amp;utm_term=Consumer%20debt%20advocate&amp;keyword=How%20Can%20I%20Consolidate%20My%20Debt"/>
  </r>
  <r>
    <x v="0"/>
    <x v="1782"/>
    <s v="Jennifer"/>
    <s v="jweis@mail.com"/>
    <s v="AAE71E84-54E2-4245-BF39-25D0CF2D9803"/>
    <m/>
    <x v="0"/>
    <x v="0"/>
    <x v="0"/>
    <x v="0"/>
    <n v="5"/>
    <s v="creditsolutions-branded-shortform"/>
    <s v="FL"/>
    <x v="3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783"/>
    <s v="wesley"/>
    <s v="wrogulski@yahoo.com"/>
    <s v="434B720D-2EBE-420E-A10C-A40A104C4147"/>
    <m/>
    <x v="2"/>
    <x v="0"/>
    <x v="0"/>
    <x v="1"/>
    <n v="5"/>
    <s v="Debt Settlement1 Master"/>
    <s v="PA"/>
    <x v="4"/>
    <m/>
    <x v="0"/>
    <s v="ezinearticles.com"/>
    <x v="2"/>
    <x v="4"/>
    <x v="1"/>
    <m/>
    <s v="http://ezinearticles.com/"/>
    <s v="Can-They-Garnish-My-Wages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1784"/>
    <s v="Melissa"/>
    <s v="ml8parks@aol.com"/>
    <s v="45Lcj-u5FEeg0FomjoNZBQ"/>
    <s v="Unable to contact - Bad Contact Information"/>
    <x v="0"/>
    <x v="0"/>
    <x v="0"/>
    <x v="3"/>
    <n v="4"/>
    <s v="creditsolutions-branded-shortform"/>
    <s v="PA"/>
    <x v="2"/>
    <m/>
    <x v="0"/>
    <s v="ezinearticles.com"/>
    <x v="2"/>
    <x v="4"/>
    <x v="1"/>
    <m/>
    <s v="http://ezinearticles.com/"/>
    <s v="New-Credit-Card-Laws---Interest-Rates&amp;id=241561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85"/>
    <s v="krystal"/>
    <s v="krystal20n@aol.com"/>
    <s v="8E4C4049-7FCB-40F1-8E5E-55C81A942553"/>
    <m/>
    <x v="6"/>
    <x v="0"/>
    <x v="0"/>
    <x v="0"/>
    <s v="NULL"/>
    <s v="Debt Settlement1 Master"/>
    <s v="PA"/>
    <x v="4"/>
    <m/>
    <x v="1"/>
    <s v="www.bing.com"/>
    <x v="1"/>
    <x v="1"/>
    <x v="1"/>
    <s v="limited your debt"/>
    <s v="http://www.bing.com/search"/>
    <s v="q=limited your debt&amp;go=&amp;form=QBRE"/>
    <s v="http://www.debtreductioninc.com/index8.html"/>
    <s v="utm_source=AdKnowledge&amp;utm_medium=CPC&amp;utm_content=Consolidate&amp;20Debt&amp;utm_campaign=Financial%20Services&amp;keyword=Debt%20Consolidation%20Experts"/>
  </r>
  <r>
    <x v="0"/>
    <x v="1786"/>
    <s v="donald"/>
    <s v="ludstetar@hotmal.com"/>
    <s v="905A2468-970A-461B-B6E2-22DE383E5F84"/>
    <m/>
    <x v="2"/>
    <x v="0"/>
    <x v="0"/>
    <x v="1"/>
    <n v="5"/>
    <s v="Debt Settlement1 Master"/>
    <s v="PA"/>
    <x v="7"/>
    <m/>
    <x v="0"/>
    <m/>
    <x v="3"/>
    <x v="21"/>
    <x v="222"/>
    <m/>
    <m/>
    <m/>
    <s v="http://www.debtreductioninc.com/index11.html"/>
    <s v="utm_source=google&amp;utm_medium=CPC&amp;utm_content=Credit%20Card%20Reduction&amp;utm_campaign=Credit&amp;utm_term=How%20to%20reduce%20credit%20card%20rate&amp;keyword=How%20Can%20I%20Consolidate%20My%20Debt"/>
  </r>
  <r>
    <x v="2"/>
    <x v="1787"/>
    <s v="Reyneann"/>
    <s v="reynnemazz@verizon.net"/>
    <s v="Bt0eH0_xTEedidXGElcd3A"/>
    <s v="Closed"/>
    <x v="0"/>
    <x v="0"/>
    <x v="0"/>
    <x v="1"/>
    <n v="5"/>
    <s v="creditsolutions-branded-shortform"/>
    <s v="PA"/>
    <x v="0"/>
    <m/>
    <x v="0"/>
    <s v="www.info.com"/>
    <x v="5"/>
    <x v="9"/>
    <x v="4"/>
    <m/>
    <s v="http://www.info.com/debt%20plan"/>
    <s v="cb=28&amp;cmp=3955"/>
    <s v="http://www.debtreductioninc.com/index8.html"/>
    <s v="utm_source=google&amp;utm_medium=CPC&amp;utm_content=Debt&amp;utm_campaign=Debt%20Volume&amp;utm_term=Debt&amp;keyword=How%20Can%20I%20Consolidate%20My%20Debt"/>
  </r>
  <r>
    <x v="0"/>
    <x v="1788"/>
    <s v="Evan"/>
    <s v="ederouin@thetennischannel.com"/>
    <s v="A9CD6AE7-5C2A-4E7A-B31E-41CC7C853EAC"/>
    <m/>
    <x v="0"/>
    <x v="0"/>
    <x v="0"/>
    <x v="2"/>
    <n v="4"/>
    <s v="creditsolutions-branded-shortform"/>
    <s v="CA"/>
    <x v="9"/>
    <m/>
    <x v="0"/>
    <s v="www.google.com"/>
    <x v="3"/>
    <x v="6"/>
    <x v="2"/>
    <s v="credit services"/>
    <s v="http://www.google.com/search"/>
    <s v="hl=en&amp;source=hp&amp;q=credit services&amp;aq=0&amp;oq=credit ser&amp;aqi=g10"/>
    <s v="http://www.debtreductioninc.com/index12.html"/>
    <s v="utm_source=google&amp;utm_medium=CPC&amp;utm_content=Debt%20Credit%20Services&amp;utm_campaign=Credit&amp;utm_term=Credit%20services&amp;keyword=How%20Can%20I%20Consolidate%20My%20Debt"/>
  </r>
  <r>
    <x v="0"/>
    <x v="1789"/>
    <s v="ROBERT"/>
    <s v="SCUBADIVERROBERT@YAHOO.COM"/>
    <s v="04CBD3D2-4ECF-4EFA-A227-B853D0265FF4"/>
    <m/>
    <x v="0"/>
    <x v="0"/>
    <x v="0"/>
    <x v="4"/>
    <n v="5"/>
    <s v="creditsolutions-branded-shortform"/>
    <s v="CA"/>
    <x v="4"/>
    <m/>
    <x v="0"/>
    <s v="www.swagbucks.com"/>
    <x v="5"/>
    <x v="9"/>
    <x v="4"/>
    <m/>
    <s v="http://www.swagbucks.com/"/>
    <s v="t=w&amp;p=1&amp;q=BEST WAY TO TRACK YOUR DEBT"/>
    <s v="http://www.debtreductioninc.com/index8.html"/>
    <s v="utm_source=google&amp;utm_medium=CPC&amp;utm_content=Debt&amp;utm_campaign=Debt%20Volume&amp;utm_term=Debt&amp;keyword=How%20Can%20I%20Consolidate%20My%20Debt"/>
  </r>
  <r>
    <x v="0"/>
    <x v="1790"/>
    <s v="ANNA MARIA"/>
    <s v="ariz4me@aol.com"/>
    <s v="3F12BB8B-8215-48BA-A235-CD39A95820CE"/>
    <m/>
    <x v="0"/>
    <x v="0"/>
    <x v="0"/>
    <x v="1"/>
    <n v="5"/>
    <s v="creditsolutions-branded-shortform"/>
    <s v="PA"/>
    <x v="0"/>
    <m/>
    <x v="0"/>
    <s v="googleads.g.doubleclick.net"/>
    <x v="2"/>
    <x v="4"/>
    <x v="1"/>
    <m/>
    <s v="http://googleads.g.doubleclick.net/pagead/ads"/>
    <s v="client=ca-pub-3089121361425291&amp;output=html&amp;h=250&amp;slotname=1739470378&amp;w=300&amp;lmt=1246416433&amp;flash=10.0.22&amp;url=http%3A%2F%2Fwww.dinkytown.net%2Fdebt.html&amp;ref=http%3A%2F%2Fwww.dinkytown.net%2Fmoney%2Ffree.html&amp;dt=1253677892193&amp;correlator=1253677892198&amp;frm=0&amp;g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91"/>
    <s v="Elizabeth"/>
    <s v="elizbayliss@verizon.net"/>
    <s v="F4C0D276-0D7F-4884-9CE5-A5FAFE84911A"/>
    <m/>
    <x v="8"/>
    <x v="0"/>
    <x v="0"/>
    <x v="1"/>
    <n v="5"/>
    <s v="Debt Settlement1 Master"/>
    <s v="MD"/>
    <x v="0"/>
    <m/>
    <x v="0"/>
    <s v="www.banks.com"/>
    <x v="0"/>
    <x v="0"/>
    <x v="48"/>
    <m/>
    <s v="http://www.banks.com/index.php"/>
    <s v="tpid=11690&amp;tspid=4&amp;ttid=119&amp;ec=1000&amp;st=debt consolidation&amp;bmst=debt consolidation&amp;dsaid=1bg2v3u4cw00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1"/>
    <x v="1792"/>
    <s v="Kiley"/>
    <s v="msjettaknb@aol.com"/>
    <s v="fVuGVcuNR0KHFB7yu0rbNQ"/>
    <s v="Contacted - Doesn't Qualify"/>
    <x v="2"/>
    <x v="0"/>
    <x v="0"/>
    <x v="0"/>
    <s v="NULL"/>
    <s v="Debt Settlement1 Master"/>
    <s v="FL"/>
    <x v="9"/>
    <m/>
    <x v="2"/>
    <s v="search.yahoo.com"/>
    <x v="2"/>
    <x v="8"/>
    <x v="1"/>
    <s v="credit settlement agreement"/>
    <s v="http://search.yahoo.com/search"/>
    <s v="ei=utf-8&amp;fr=slv8-yie8&amp;p=credit%20settlement%20agreement&amp;type="/>
    <s v="http://www.debtreductioninc.com/index8.html"/>
    <s v="utm_source=yahoo&amp;utm_medium=cpc&amp;utm_campaign=DebtReductionInc&amp;utm_content=Settlement&amp;keyword=Credit%20Debt%20Settlement&amp;OVRAW=credit%20settlement%20agreement&amp;OVKEY=credit%20settlement&amp;OVMTC=advanced&amp;OVADID=42233356022&amp;OVKWID=207721339522"/>
  </r>
  <r>
    <x v="0"/>
    <x v="1793"/>
    <s v="stephanie"/>
    <s v="w0214150@selu.edu"/>
    <s v="51804123-A4C6-4552-9E94-EB8E856B8BE7"/>
    <m/>
    <x v="0"/>
    <x v="0"/>
    <x v="0"/>
    <x v="1"/>
    <n v="5"/>
    <s v="creditsolutions-branded-shortform"/>
    <s v="LA"/>
    <x v="3"/>
    <m/>
    <x v="2"/>
    <m/>
    <x v="2"/>
    <x v="2"/>
    <x v="1"/>
    <m/>
    <m/>
    <m/>
    <s v="http://www.debtreductioninc.com/index8.html"/>
    <s v="utm_source=yahoo&amp;utm_medium=cpc&amp;utm_campaign=DebtReductionInc&amp;utm_content=Lower%20Payments&amp;keyword=How%20To%20Lower%20Mortgage%20Payments&amp;OVRAW=Lower%20Mortgage%20Payment%20Without%20Refi%20NAC%20Ning&amp;OVKEY=lower%20mortgage%20payment&amp;OVMTC=advanced&amp;OVADID"/>
  </r>
  <r>
    <x v="2"/>
    <x v="42"/>
    <s v="Amy"/>
    <s v="bamamickey25@bellsouth.net"/>
    <s v="dezFwAIL_Ean-t1GXEMWJg"/>
    <s v="Closed"/>
    <x v="8"/>
    <x v="0"/>
    <x v="0"/>
    <x v="0"/>
    <s v="NULL"/>
    <s v="Debt Settlement1 Master"/>
    <s v="AL"/>
    <x v="4"/>
    <m/>
    <x v="0"/>
    <s v="googleads.g.doubleclick.net"/>
    <x v="2"/>
    <x v="4"/>
    <x v="1"/>
    <m/>
    <s v="http://googleads.g.doubleclick.net/pagead/ads"/>
    <s v="client=ca-pub-3163882305480438&amp;dt=1245316463242&amp;lmt=1245316463&amp;alt_color=FFFFFF&amp;prev_fmts=160x600_as&amp;format=160x600_as&amp;output=html&amp;correlator=1245316463008&amp;channel=4156380527&amp;pv_ch=4156380527%2B&amp;url=http%3A%2F%2Fwww.bcsalliance.com%2Fcreditcards_askforalo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94"/>
    <s v="Sheri"/>
    <s v="chiappis@rroese.com"/>
    <s v="081C3BFC-B57D-471B-8B0E-F78200B05524"/>
    <m/>
    <x v="2"/>
    <x v="0"/>
    <x v="0"/>
    <x v="0"/>
    <s v="NULL"/>
    <s v="Debt Settlement1 Master"/>
    <s v="MI"/>
    <x v="2"/>
    <m/>
    <x v="0"/>
    <s v="ezinearticles.com"/>
    <x v="2"/>
    <x v="4"/>
    <x v="1"/>
    <m/>
    <s v="http://ezinearticles.com/"/>
    <s v="I-Cant-Pay-My-Credit-Cards---Whats-Going-to-Happen-to-Me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95"/>
    <s v="Brande"/>
    <s v="btucker29@bellsouth.net"/>
    <s v="80F249E8-7A04-46DE-B834-7407F13DEBC1"/>
    <m/>
    <x v="0"/>
    <x v="0"/>
    <x v="0"/>
    <x v="1"/>
    <n v="5"/>
    <s v="creditsolutions-branded-shortform"/>
    <s v="FL"/>
    <x v="3"/>
    <m/>
    <x v="2"/>
    <s v="my.att.net"/>
    <x v="2"/>
    <x v="2"/>
    <x v="1"/>
    <m/>
    <s v="http://my.att.net/s/s.dll"/>
    <s v="spage=search%2Fresultshome1.htm&amp;searchType=web&amp;source=APYWEBHM&amp;string=getting banks to lower morgage payment&amp;where=&amp;sm.x=0&amp;sm.y=0&amp;sm=Go"/>
    <s v="http://www.debtreductioninc.com/index8.html"/>
    <s v="utm_source=yahoo&amp;utm_medium=cpc&amp;utm_campaign=DebtReductionInc&amp;utm_content=Lower%20Payments&amp;keyword=How%20To%20Lower%20Mortgage%20Payments&amp;OVRAW=getting%20banks%20to%20lower%20morgage%20payment&amp;OVKEY=lower%20mortgage%20payment&amp;OVMTC=advanced&amp;OVADID=4223338"/>
  </r>
  <r>
    <x v="0"/>
    <x v="1796"/>
    <s v="Marie"/>
    <s v="mariernc228@yahoo.com"/>
    <s v="533F3354-69AE-471F-ACF4-81C6A8E553A5"/>
    <m/>
    <x v="8"/>
    <x v="0"/>
    <x v="0"/>
    <x v="1"/>
    <n v="5"/>
    <s v="Debt Settlement1 Master"/>
    <s v="LA"/>
    <x v="2"/>
    <m/>
    <x v="0"/>
    <s v="search.mywebsearch.com"/>
    <x v="0"/>
    <x v="0"/>
    <x v="38"/>
    <m/>
    <s v="http://search.mywebsearch.com/mywebsearch/AJmain.jhtml"/>
    <s v="searchfor=american ex debt&amp;PG=SEASUSH&amp;SEC=ABMANY&amp;st=kwd&amp;ptnrS=ZJman000"/>
    <s v="http://www.debtreductioninc.com/index8.html"/>
    <s v="utm_source=google&amp;utm_medium=CPC&amp;utm_content=Holding%20Tank%20-%20Debt&amp;utm_campaign=Debt%20Holding%20Tank&amp;utm_term=American%20ex%20debt&amp;keyword=How%20Can%20I%20Consolidate%20My%20Debt"/>
  </r>
  <r>
    <x v="0"/>
    <x v="1797"/>
    <s v="jorgve"/>
    <s v="C21home@bellsouth.net"/>
    <s v="2218CF79-172B-4E8C-BB3F-131D3EC6B343"/>
    <m/>
    <x v="0"/>
    <x v="0"/>
    <x v="0"/>
    <x v="0"/>
    <s v="NULL"/>
    <s v="creditsolutions-branded-shortform"/>
    <s v="FL"/>
    <x v="0"/>
    <m/>
    <x v="2"/>
    <s v="my.att.net"/>
    <x v="2"/>
    <x v="88"/>
    <x v="1"/>
    <m/>
    <s v="http://my.att.net/s/s.dll"/>
    <s v="spage=search%2Fresultshome1.htm&amp;searchType=web&amp;source=APYWEBHM&amp;string=chapter13&amp;where=&amp;sm.x=11&amp;sm.y=11"/>
    <s v="http://www.debtreductioninc.com/index8.html"/>
    <s v="utm_source=yahoo&amp;utm_medium=cpc&amp;utm_campaign=DebtReductionInc&amp;utm_content=Chapter%2013%20Bankruptcy%20-%20high%20volume&amp;keyword=Avoid%20Filing%20Chapter%2013%20Bankruptcy&amp;OVRAW=chapter13&amp;OVKEY=chapter%2013&amp;OVMTC=advanced&amp;OVADID=41951245522&amp;OVKWID=20771303"/>
  </r>
  <r>
    <x v="0"/>
    <x v="1798"/>
    <s v="Mae"/>
    <s v="louweez63@yahoo.com"/>
    <s v="83F1F223-E684-451B-898C-56D903D8E1B6"/>
    <m/>
    <x v="11"/>
    <x v="0"/>
    <x v="0"/>
    <x v="0"/>
    <s v="NULL"/>
    <s v="creditsolutions-branded-shortform"/>
    <s v="LA"/>
    <x v="6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0"/>
    <x v="1799"/>
    <s v="jesus"/>
    <s v="reyes398829@bellsouth.net"/>
    <s v="86C52891-DDE2-4654-88F4-0A0297412C01"/>
    <m/>
    <x v="2"/>
    <x v="0"/>
    <x v="0"/>
    <x v="0"/>
    <s v="NULL"/>
    <s v="Debt Settlement1 Master"/>
    <s v="FL"/>
    <x v="9"/>
    <m/>
    <x v="0"/>
    <s v="search.mywebsearch.com"/>
    <x v="5"/>
    <x v="9"/>
    <x v="4"/>
    <m/>
    <s v="http://search.mywebsearch.com/mywebsearch/AJmain.jhtml"/>
    <s v="t=&amp;st=kwd&amp;ptnrS=&amp;si=&amp;ss=sub&amp;tpr=&amp;searchfor=fair debt assessment department dds-556 1467 west elliot rd gilbert%2C arizona 85233&amp;x=38&amp;y=13"/>
    <s v="http://www.debtreductioninc.com/index8.html"/>
    <s v="utm_source=google&amp;utm_medium=CPC&amp;utm_content=Debt&amp;utm_campaign=Debt%20Volume&amp;utm_term=Debt&amp;keyword=How%20Can%20I%20Consolidate%20My%20Debt"/>
  </r>
  <r>
    <x v="0"/>
    <x v="1800"/>
    <s v="aRDA TH"/>
    <s v="ARDIEJ@BELLSOUTH.NET"/>
    <s v="890CFDCA-C85D-4C3E-B068-390C6BF144C6"/>
    <m/>
    <x v="4"/>
    <x v="0"/>
    <x v="0"/>
    <x v="0"/>
    <s v="NULL"/>
    <s v="Debt Settlement1 Master"/>
    <s v="AL"/>
    <x v="0"/>
    <m/>
    <x v="2"/>
    <s v="www.hellolocal.com"/>
    <x v="2"/>
    <x v="16"/>
    <x v="1"/>
    <m/>
    <s v="http://www.hellolocal.com/local_yellow_page_search.cfm"/>
    <m/>
    <s v="http://www.debtreductioninc.com/index8.html"/>
    <s v="utm_source=yahoo&amp;utm_medium=cpc&amp;utm_campaign=DebtReductionInc&amp;utm_content=Stop%20Collections&amp;keyword=Stop%20Collection%20Agency%20Harassment&amp;OVRAW=collection%20laws&amp;OVKEY=collection%20agency%20harassment&amp;OVMTC=advanced&amp;OVADID=42233320022&amp;OVKWID=2077213450"/>
  </r>
  <r>
    <x v="0"/>
    <x v="1801"/>
    <s v="Brenda"/>
    <s v="brendalynn54@suddenlink.net"/>
    <s v="F6BBBE96-07E8-441C-A71C-9FAE4473D113"/>
    <m/>
    <x v="0"/>
    <x v="0"/>
    <x v="0"/>
    <x v="1"/>
    <n v="5"/>
    <s v="creditsolutions-branded-shortform"/>
    <s v="TX"/>
    <x v="0"/>
    <m/>
    <x v="0"/>
    <m/>
    <x v="2"/>
    <x v="17"/>
    <x v="1"/>
    <m/>
    <m/>
    <m/>
    <s v="http://www.debtreductioninc.com/index8.html"/>
    <s v="utm_source=Google&amp;utm_medium=cpc&amp;utm_campaign=DebtReductionInc&amp;utm_content=Credit%20Card%20Debt&amp;keyword=Credit%20Card%20Debt%20Services"/>
  </r>
  <r>
    <x v="0"/>
    <x v="1802"/>
    <s v="Gene"/>
    <s v="woneagle@suddenlink.net"/>
    <s v="5700A36B-B283-4A67-BBE9-FE647FE0383D"/>
    <m/>
    <x v="7"/>
    <x v="0"/>
    <x v="0"/>
    <x v="0"/>
    <s v="NULL"/>
    <s v="Debt Settlement1 Master"/>
    <s v="TX"/>
    <x v="0"/>
    <m/>
    <x v="0"/>
    <s v="www.google.com"/>
    <x v="0"/>
    <x v="0"/>
    <x v="134"/>
    <s v="superior Debt Reduction"/>
    <s v="http://www.google.com/search"/>
    <s v="q=superior Debt Reduction&amp;hl=en&amp;start=10&amp;sa=N"/>
    <s v="http://www.debtreductioninc.com/index8.html"/>
    <s v="utm_source=google&amp;utm_medium=CPC&amp;utm_content=Holding%20Tank%20-%20Debt&amp;utm_campaign=Debt%20Holding%20Tank&amp;utm_term=Superior%20debt&amp;keyword=How%20Can%20I%20Consolidate%20My%20Debt"/>
  </r>
  <r>
    <x v="0"/>
    <x v="1803"/>
    <s v="Lisa"/>
    <s v="lisakburroughs@yahoo.com"/>
    <s v="8E8AB655-4EF7-4065-8F74-C9D01AD51181"/>
    <m/>
    <x v="0"/>
    <x v="0"/>
    <x v="0"/>
    <x v="0"/>
    <s v="NULL"/>
    <s v="creditsolutions-branded-shortform"/>
    <s v="TX"/>
    <x v="3"/>
    <m/>
    <x v="0"/>
    <s v="www.soyouwanna.com"/>
    <x v="2"/>
    <x v="5"/>
    <x v="1"/>
    <m/>
    <s v="http://www.soyouwanna.com/site/syws/loans/loans5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804"/>
    <s v="Nathan"/>
    <s v="Natedee@suddenlink.net"/>
    <s v="06878848-B8A5-48B0-9CE8-4D08B57C4AFF"/>
    <m/>
    <x v="0"/>
    <x v="0"/>
    <x v="0"/>
    <x v="0"/>
    <n v="3"/>
    <s v="creditsolutions-branded-shortform"/>
    <s v="LA"/>
    <x v="0"/>
    <m/>
    <x v="0"/>
    <s v="home.suddenlink.net"/>
    <x v="5"/>
    <x v="9"/>
    <x v="4"/>
    <m/>
    <s v="http://home.suddenlink.net/google/index.php"/>
    <s v="context=home.suddenlink.net&amp;q=debt stimulus plan"/>
    <s v="http://www.debtreductioninc.com/index8.html"/>
    <s v="utm_source=google&amp;utm_medium=CPC&amp;utm_content=Debt&amp;utm_campaign=Debt%20Volume&amp;utm_term=Debt&amp;keyword=How%20Can%20I%20Consolidate%20My%20Debt"/>
  </r>
  <r>
    <x v="0"/>
    <x v="1805"/>
    <s v="dunn"/>
    <s v="samuelo6@suddenlink.net"/>
    <s v="0E65BE84-F979-435F-8E78-FE451AD3656B"/>
    <m/>
    <x v="1"/>
    <x v="0"/>
    <x v="0"/>
    <x v="0"/>
    <s v="NULL"/>
    <s v="Debt Settlement1 Master"/>
    <s v="LA"/>
    <x v="6"/>
    <m/>
    <x v="0"/>
    <s v="www.google.com"/>
    <x v="0"/>
    <x v="0"/>
    <x v="223"/>
    <s v="reducing student loan debt"/>
    <s v="http://www.google.com/search"/>
    <s v="hl=en&amp;q=reducing student loan debt&amp;btnG=Search"/>
    <s v="http://www.debtreductioninc.com/index8.html"/>
    <s v="utm_source=google&amp;utm_medium=CPC&amp;utm_content=Holding%20Tank%20-%20Debt&amp;utm_campaign=Debt%20Holding%20Tank&amp;utm_term=Reducing%20student%20loan%20debt&amp;keyword=How%20Can%20I%20Consolidate%20My%20Debt"/>
  </r>
  <r>
    <x v="0"/>
    <x v="1806"/>
    <s v="ramond"/>
    <s v="natoshachambers@yahoo.com"/>
    <s v="5111FA89-0985-47AB-BD34-F4A3A463BF3A"/>
    <m/>
    <x v="0"/>
    <x v="0"/>
    <x v="0"/>
    <x v="1"/>
    <n v="3"/>
    <s v="creditsolutions-branded-shortform"/>
    <s v="LA"/>
    <x v="2"/>
    <m/>
    <x v="2"/>
    <s v="search.cnbc.com"/>
    <x v="2"/>
    <x v="26"/>
    <x v="1"/>
    <m/>
    <s v="http://search.cnbc.com/main.do"/>
    <s v="target=all&amp;keywords=credit%20card%20consoladation"/>
    <s v="http://www.debtreductioninc.com/index8.html"/>
    <s v="utm_source=yahoo&amp;utm_medium=cpc&amp;utm_campaign=DebtReductionInc&amp;utm_content=Credit%20Card%20Consolidation&amp;keyword=Credit%20Card%20Consolidation&amp;OVRAW=credit%20card%20consoladation&amp;OVKEY=credit%20card%20consolidation&amp;OVMTC=advanced&amp;OVADID=41951287022&amp;OVKWID="/>
  </r>
  <r>
    <x v="0"/>
    <x v="1807"/>
    <s v="Catherine"/>
    <s v="c.barmore@yahoo.com"/>
    <s v="2790FC49-ED86-4B1C-AB77-C52523913F83"/>
    <m/>
    <x v="11"/>
    <x v="0"/>
    <x v="0"/>
    <x v="0"/>
    <s v="NULL"/>
    <s v="creditsolutions-branded-shortform"/>
    <s v="LA"/>
    <x v="5"/>
    <m/>
    <x v="2"/>
    <s v="search.yahoo.com"/>
    <x v="2"/>
    <x v="55"/>
    <x v="1"/>
    <s v="debt restructuring services"/>
    <s v="http://search.yahoo.com/search"/>
    <s v="p=debt restructuring services&amp;fr=yfp-t-501-s&amp;toggle=1&amp;cop=mss&amp;ei=UTF-8"/>
    <s v="http://www.debtreductioninc.com/index8.html"/>
    <s v="utm_source=yahoo&amp;utm_medium=cpc&amp;utm_campaign=DebtReductionInc&amp;utm_content=Debt%20Restructuring&amp;keyword=Restructuring%20Debt&amp;OVRAW=debt%20restructuring%20services&amp;OVKEY=restructuring%20sovereign%20debt&amp;OVMTC=advanced&amp;OVADID=41951195022&amp;OVKWID=207713298022"/>
  </r>
  <r>
    <x v="0"/>
    <x v="1808"/>
    <s v="Tammy"/>
    <s v="tkal4@yahoo.com"/>
    <s v="51BB0C16-4AD0-4269-A6F6-3A37B2AAA964"/>
    <m/>
    <x v="0"/>
    <x v="0"/>
    <x v="0"/>
    <x v="0"/>
    <s v="NULL"/>
    <s v="creditsolutions-branded-shortform"/>
    <s v="TX"/>
    <x v="2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809"/>
    <s v="Tena"/>
    <s v="tenjh@yahoo.com"/>
    <s v="1B9A3C98-36D0-4FAA-A961-B0C581274BE9"/>
    <m/>
    <x v="0"/>
    <x v="0"/>
    <x v="0"/>
    <x v="1"/>
    <n v="5"/>
    <s v="creditsolutions-branded-shortform"/>
    <s v="TX"/>
    <x v="7"/>
    <m/>
    <x v="2"/>
    <s v="search.yahoo.com"/>
    <x v="2"/>
    <x v="11"/>
    <x v="1"/>
    <s v="getting out of debt the fastest way"/>
    <s v="http://search.yahoo.com/search"/>
    <s v="p=getting out of debt the fastest way&amp;toggle=1&amp;cop=mss&amp;ei=UTF-8&amp;fr=yfp-t-701"/>
    <s v="http://www.debtreductioninc.com/index8.html"/>
    <s v="utm_source=yahoo&amp;utm_medium=cpc&amp;utm_campaign=DebtReductionInc&amp;utm_content=Get%20Out%20Of%20Debt&amp;keyword=Fastest%20Way%20To%20Get%20Out%20Of%20Debt&amp;OVRAW=getting%20out%20of%20debt%20the%20fastest%20way&amp;OVKEY=fastest%20way%20to%20get%20out%20of%20debt&amp;OVMTC"/>
  </r>
  <r>
    <x v="0"/>
    <x v="1810"/>
    <s v="Trinett"/>
    <s v="TrinketSin@hotmail.com"/>
    <s v="55CC9DF9-F0F9-4314-AB53-0D3649E49A7F"/>
    <m/>
    <x v="0"/>
    <x v="0"/>
    <x v="0"/>
    <x v="0"/>
    <s v="NULL"/>
    <s v="creditsolutions-branded-shortform"/>
    <s v="TX"/>
    <x v="8"/>
    <m/>
    <x v="0"/>
    <s v="www.ask.com"/>
    <x v="0"/>
    <x v="0"/>
    <x v="13"/>
    <s v="debt owed demand letter"/>
    <s v="http://www.ask.com/web"/>
    <s v="qsrc=2417&amp;o=13755&amp;l=dis&amp;q=debt owed demand letter"/>
    <s v="http://www.debtreductioninc.com/index8.html"/>
    <s v="utm_source=google&amp;utm_medium=CPC&amp;utm_content=Holding%20Tank%20-%20Debt&amp;utm_campaign=Debt%20Holding%20Tank&amp;utm_term=Debts&amp;keyword=How%20Can%20I%20Consolidate%20My%20Debt"/>
  </r>
  <r>
    <x v="0"/>
    <x v="1811"/>
    <s v="Diane"/>
    <s v="dbottema@austin.rr.com"/>
    <s v="4BA7A579-3B49-42D0-B2C1-38DA8E1583A5"/>
    <m/>
    <x v="0"/>
    <x v="0"/>
    <x v="0"/>
    <x v="1"/>
    <n v="5"/>
    <s v="creditsolutions-branded-shortform"/>
    <s v="TX"/>
    <x v="0"/>
    <m/>
    <x v="0"/>
    <s v="ezinearticles.com"/>
    <x v="2"/>
    <x v="4"/>
    <x v="1"/>
    <m/>
    <s v="http://ezinearticles.com/"/>
    <s v="Get-Rid-of-Credit-Card-Debt---Clues-to-Be-Credit-Card-Debt-Free-Asap&amp;id=273075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12"/>
    <s v="Melony"/>
    <s v="mhoffman501@yahoo.com"/>
    <s v="C3146734-F844-4A31-A27E-742D4414496C"/>
    <m/>
    <x v="2"/>
    <x v="0"/>
    <x v="0"/>
    <x v="1"/>
    <n v="5"/>
    <s v="Debt Settlement1 Master"/>
    <s v="AR"/>
    <x v="9"/>
    <m/>
    <x v="0"/>
    <s v="googleads.g.doubleclick.net"/>
    <x v="2"/>
    <x v="4"/>
    <x v="1"/>
    <m/>
    <s v="http://googleads.g.doubleclick.net/pagead/ads"/>
    <s v="client=ca-pub-5189458742139326&amp;format=160x600_as&amp;output=html&amp;h=600&amp;w=160&amp;lmt=1233797393&amp;ad_type=text&amp;ea=0&amp;color_bg=FFFFFF&amp;color_border=FFFFFF&amp;color_link=0099cc&amp;color_text=000000&amp;color_url=008000&amp;flash=0&amp;url=http%3A%2F%2Fwww.moneychimp.com%2Ffeatures%2Fdeb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13"/>
    <s v="theresa"/>
    <s v="t_ann.1969@yahoo.com"/>
    <s v="AC6050C1-19A9-45C5-BA71-976E04317400"/>
    <m/>
    <x v="0"/>
    <x v="0"/>
    <x v="0"/>
    <x v="0"/>
    <s v="NULL"/>
    <s v="creditsolutions-branded-shortform"/>
    <s v="TX"/>
    <x v="2"/>
    <m/>
    <x v="0"/>
    <s v="googleads.g.doubleclick.net"/>
    <x v="2"/>
    <x v="5"/>
    <x v="1"/>
    <s v="http://www.kansan.com"/>
    <s v="http://googleads.g.doubleclick.net/pagead/ads"/>
    <s v="client=ca-pub-6984653979973670&amp;dt=1245066844572&amp;lmt=1245066844&amp;output=html&amp;slotname=5014295879&amp;correlator=1245066844572&amp;url=http%3A%2F%2Fwww.kansan.com%2Fstories%2F2008%2Foct%2F07%2Fstudent_loans%2F%3Fnews&amp;ref=http%3A%2F%2Fsearch.yahoo.com%2Fsearch%3Fei%3"/>
    <s v="http://www.debtreductioninc.com/index8.html"/>
    <s v="utm_source=Google&amp;utm_medium=cpc&amp;utm_campaign=DebtReductionInc&amp;utm_content=Student%20Debt&amp;keyword=Defaulted%20Student%20Loan%20Solutions"/>
  </r>
  <r>
    <x v="1"/>
    <x v="1814"/>
    <s v="April"/>
    <s v="nzsdjt19@msn.com"/>
    <s v="I5PQteFhP06_ZS8Y5pjHew"/>
    <s v="Contacted - Invalid Profile"/>
    <x v="8"/>
    <x v="0"/>
    <x v="0"/>
    <x v="2"/>
    <n v="4"/>
    <s v="Debt Settlement1 Master"/>
    <s v="LA"/>
    <x v="8"/>
    <m/>
    <x v="2"/>
    <s v="guide-1.net"/>
    <x v="2"/>
    <x v="3"/>
    <x v="1"/>
    <m/>
    <s v="http://guide-1.net/welcome.php"/>
    <s v="serial=MD04Njg4NTg3NzI9NjU3NzMmYmlkbWF0Y2g9YiZiaWRrZXl3b3JkPWRlYnQgcmVkdWN0aW9uJnByb3ZrZXl3b3JkPWRlYnQgcmVkdWN0aW9uJnNvdXJjZT1B&amp;feed=3"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293522&amp;OVKWID=207713353522"/>
  </r>
  <r>
    <x v="0"/>
    <x v="1815"/>
    <s v="Suzette"/>
    <s v="Suzetteoskins@yahoo.com"/>
    <s v="573CE27B-71AF-4F9E-9DE5-059CDC489C7C"/>
    <m/>
    <x v="9"/>
    <x v="0"/>
    <x v="0"/>
    <x v="0"/>
    <s v="NULL"/>
    <s v="creditsolutions-branded-shortform"/>
    <s v="LA"/>
    <x v="7"/>
    <m/>
    <x v="0"/>
    <s v="googleads.g.doubleclick.net"/>
    <x v="2"/>
    <x v="4"/>
    <x v="1"/>
    <m/>
    <s v="http://googleads.g.doubleclick.net/pagead/ads"/>
    <s v="client=ca-pub-3764604816253477&amp;dt=1240627631484&amp;lmt=1228247120&amp;prev_fmts=728x90_as&amp;format=250x250_as&amp;output=html&amp;correlator=1240627631414&amp;url=http%3A%2F%2Fakanksha.50webs.com%2Fhow-much-credit-can-you-afford.html&amp;color_bg=FFFFFF&amp;color_text=000000&amp;color_li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16"/>
    <s v="Stefanie"/>
    <s v="stefaniea2003@yahoo.com"/>
    <s v="18E9DCB4-6C6F-43E1-B555-006B0A56A1EC"/>
    <m/>
    <x v="0"/>
    <x v="0"/>
    <x v="0"/>
    <x v="0"/>
    <n v="3"/>
    <s v="creditsolutions-branded-shortform"/>
    <s v="AR"/>
    <x v="8"/>
    <m/>
    <x v="0"/>
    <s v="googleads.g.doubleclick.net"/>
    <x v="2"/>
    <x v="5"/>
    <x v="1"/>
    <m/>
    <s v="http://googleads.g.doubleclick.net/pagead/ads"/>
    <s v="client=ca-pub-6167988213978292&amp;dt=1246857267844&amp;lmt=1246857267&amp;format=336x280_as&amp;output=html&amp;correlator=1246857267844&amp;channel=1930890257&amp;url=http%3A%2F%2Fwww.essortment.com%2Fall%2Fstudentloansre_rzzs.htm&amp;color_bg=FFFFFF&amp;color_text=000000&amp;color_link=33993"/>
    <s v="http://www.debtreductioninc.com/index8.html"/>
    <s v="utm_source=Google&amp;utm_medium=cpc&amp;utm_campaign=DebtReductionInc&amp;utm_content=Student%20Debt&amp;keyword=Defaulted%20Student%20Loan%20Solutions"/>
  </r>
  <r>
    <x v="0"/>
    <x v="1817"/>
    <s v="Lindall"/>
    <s v="lindallj@suddenlink.net"/>
    <s v="BF4B0EA8-A94A-47CC-8A15-BD7FC7AD8141"/>
    <m/>
    <x v="0"/>
    <x v="0"/>
    <x v="0"/>
    <x v="0"/>
    <n v="2"/>
    <s v="creditsolutions-branded-shortform"/>
    <s v="AR"/>
    <x v="7"/>
    <m/>
    <x v="0"/>
    <s v="www.ehow.com"/>
    <x v="2"/>
    <x v="4"/>
    <x v="1"/>
    <m/>
    <s v="http://www.ehow.com/ehow_radlinks_ads.html"/>
    <s v="term=Credit Card Bankruptcy&amp;channel=leg_bankruptcy_law,fuel,Channel_A&amp;google_kw_type=radlinks&amp;google_rt=ChBKRo4rAAChegqzDCKHkxaYEhZDcmVkaXQgQ2FyZCBCYW5rcnVwdGN5GgjVxcPNJjdLQygBUhMIweq9trGrmwIVEbayCh0Ycq0I&amp;google_rts=ChBKRo4rAAChXwqzDCKHkxaYEg1CYW5rcnVwdGN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18"/>
    <s v="Katherine"/>
    <s v="lescuster@yahoo.com"/>
    <s v="67500133-9435-4E53-9A6C-50977861F80E"/>
    <m/>
    <x v="2"/>
    <x v="0"/>
    <x v="0"/>
    <x v="1"/>
    <n v="5"/>
    <s v="Debt Settlement1 Master"/>
    <s v="AR"/>
    <x v="9"/>
    <m/>
    <x v="0"/>
    <s v="googleads.g.doubleclick.net"/>
    <x v="2"/>
    <x v="21"/>
    <x v="1"/>
    <m/>
    <s v="http://googleads.g.doubleclick.net/pagead/ads"/>
    <s v="client=ca-pub-6986933720350545&amp;output=html&amp;h=280&amp;slotname=7413098398&amp;w=336&amp;lmt=1252286987&amp;flash=9.0.124.0&amp;url=http%3A%2F%2Fwww.sherpy.com%2Fresults.php%3Fskw%3Dcustom%2520credit%2520card&amp;ref=http%3A%2F%2Fsearch.suddenlink.net%2Fsearch.php%3Fsearch%3DAspir"/>
    <s v="http://www.debtreductioninc.com/index8.html"/>
    <s v="utm_source=Google&amp;utm_medium=cpc&amp;utm_campaign=DebtReductionInc&amp;utm_content=Credit%20Card%20Reduction&amp;keyword=How%20To%20Reduce%20Credit%20Card%20Bills"/>
  </r>
  <r>
    <x v="0"/>
    <x v="1819"/>
    <s v="Jason"/>
    <s v="Shadowbladebear@aol.com"/>
    <s v="25EF76A8-3757-47B5-91F8-B362326F0D56"/>
    <m/>
    <x v="0"/>
    <x v="0"/>
    <x v="0"/>
    <x v="0"/>
    <s v="NULL"/>
    <s v="creditsolutions-branded-shortform"/>
    <s v="LA"/>
    <x v="7"/>
    <m/>
    <x v="0"/>
    <s v="www.google.com"/>
    <x v="0"/>
    <x v="0"/>
    <x v="52"/>
    <s v="master debt"/>
    <s v="http://www.google.com/search"/>
    <s v="sourceid=navclient&amp;aq=3&amp;oq=master de&amp;ie=UTF-8&amp;rlz=1T4SUNA_enUS279US280&amp;q=master debt"/>
    <s v="http://www.debtreductioninc.com/index8.html"/>
    <s v="utm_source=google&amp;utm_medium=CPC&amp;utm_content=Holding%20Tank%20-%20Debt&amp;utm_campaign=Debt%20Holding%20Tank&amp;utm_term=Master%20debt&amp;keyword=How%20Can%20I%20Consolidate%20My%20Debt"/>
  </r>
  <r>
    <x v="0"/>
    <x v="1820"/>
    <s v="jane"/>
    <s v="bradsherryd@suddenlink.net"/>
    <s v="A99AE2B7-BFC2-41E7-B256-4E2481C8EB65"/>
    <m/>
    <x v="9"/>
    <x v="0"/>
    <x v="0"/>
    <x v="0"/>
    <s v="NULL"/>
    <s v="creditsolutions-branded-shortform"/>
    <s v="LA"/>
    <x v="0"/>
    <m/>
    <x v="2"/>
    <s v="search.yahoo.com"/>
    <x v="6"/>
    <x v="14"/>
    <x v="1"/>
    <s v="louisiana bankruptcy laws"/>
    <s v="http://search.yahoo.com/search"/>
    <s v="p=louisiana bankruptcy laws&amp;fr=yfp-t-501&amp;toggle=1&amp;cop=mss&amp;ei=UTF-8"/>
    <s v="http://www.debtreductioninc.com/index8.html"/>
    <s v="utm_source=yahoo&amp;utm_medium=cpc&amp;utm_campaign=state&amp;utm_content=Bankruptcy%20And%20Chapter%207&amp;keyword=Avoid%20Chapter%207%20Bankruptcy%20In%20Louisiana&amp;OVRAW=louisiana%20bankruptcy%20laws&amp;OVKEY=chapter%207%20bankruptcy%20louisiana&amp;OVMTC=advanced&amp;OVADID=42"/>
  </r>
  <r>
    <x v="0"/>
    <x v="1821"/>
    <s v="PATSY"/>
    <s v="Bigmomma606@yahoo.com"/>
    <s v="DE266D16-6CF2-4D7B-B3B8-700382E6B6B2"/>
    <m/>
    <x v="12"/>
    <x v="0"/>
    <x v="0"/>
    <x v="1"/>
    <n v="5"/>
    <s v="Debt Settlement1 Master"/>
    <s v="LA"/>
    <x v="9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0"/>
    <x v="1822"/>
    <s v="ann"/>
    <s v="annfournet@suddenlink.net"/>
    <s v="B1D50037-21E1-46D4-890D-D6C169D7182E"/>
    <m/>
    <x v="5"/>
    <x v="0"/>
    <x v="0"/>
    <x v="0"/>
    <s v="NULL"/>
    <s v="Debt Settlement1 Master"/>
    <s v="LA"/>
    <x v="7"/>
    <m/>
    <x v="0"/>
    <s v="www.google.com"/>
    <x v="7"/>
    <x v="2"/>
    <x v="18"/>
    <s v="www.chase.com creditcards payment"/>
    <s v="http://www.google.com/search"/>
    <s v="sourceid=navclient&amp;aq=0h&amp;oq=www.chase.com&amp;ie=UTF-8&amp;rlz=1T4DELA_enUS309US309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1823"/>
    <s v="Tina"/>
    <s v="tinawilliams1963@yahoo.com"/>
    <s v="C5E6A3E9-7998-46AA-BF3C-4C2AF9776E6A"/>
    <m/>
    <x v="0"/>
    <x v="0"/>
    <x v="0"/>
    <x v="0"/>
    <s v="NULL"/>
    <s v="creditsolutions-branded-shortform"/>
    <s v="WV"/>
    <x v="7"/>
    <m/>
    <x v="2"/>
    <s v="search.yahoo.com"/>
    <x v="2"/>
    <x v="11"/>
    <x v="1"/>
    <s v="how to get out of debt quickly"/>
    <s v="http://search.yahoo.com/search"/>
    <s v="p=how to get out of debt quickly&amp;fr=yfp-t-501-s&amp;toggle=1&amp;cop=mss&amp;ei=UTF-8"/>
    <s v="http://www.debtreductioninc.com/index8.html"/>
    <s v="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"/>
  </r>
  <r>
    <x v="0"/>
    <x v="1824"/>
    <s v="loretta"/>
    <s v="laweda@suddenlink.nert"/>
    <s v="7FE2CD06-9A85-4853-BECF-27B4C47484DD"/>
    <m/>
    <x v="0"/>
    <x v="0"/>
    <x v="0"/>
    <x v="3"/>
    <n v="3"/>
    <s v="creditsolutions-branded-shortform"/>
    <s v="TX"/>
    <x v="2"/>
    <m/>
    <x v="2"/>
    <s v="search.yahoo.com"/>
    <x v="2"/>
    <x v="26"/>
    <x v="1"/>
    <s v="debt consolidation"/>
    <s v="http://search.yahoo.com/search"/>
    <s v="fr=yfp-t-701-s&amp;toggle=1&amp;cop=mss&amp;ei=UTF8&amp;rd=r2&amp;p=debt%20consolidation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1825"/>
    <s v="Barbara"/>
    <s v="barbbrl70@yahoo.com"/>
    <s v="256AB32E-1451-4794-8F89-4FEBD267A20E"/>
    <m/>
    <x v="1"/>
    <x v="0"/>
    <x v="0"/>
    <x v="0"/>
    <s v="NULL"/>
    <s v="Debt Settlement1 Master"/>
    <s v="IL"/>
    <x v="6"/>
    <m/>
    <x v="0"/>
    <s v="financialplan.about.com"/>
    <x v="2"/>
    <x v="3"/>
    <x v="1"/>
    <m/>
    <s v="http://financialplan.about.com/z/js/o.htm"/>
    <s v="k=financial%20sheets&amp;d=Financial%20Sheets&amp;r=http%3A//financialplan.about.com/msubbudg.htm"/>
    <s v="http://www.debtreductioninc.com/index8.html"/>
    <s v="utm_source=Google&amp;utm_medium=cpc&amp;utm_campaign=DebtReductionInc&amp;utm_content=Debt%20Reduction&amp;keyword=Debt%20Reduction"/>
  </r>
  <r>
    <x v="0"/>
    <x v="1826"/>
    <s v="Hye"/>
    <s v="woojin4you@yahoo.com"/>
    <s v="0F09B360-75E4-4502-9720-5139F2FAC3AD"/>
    <m/>
    <x v="0"/>
    <x v="0"/>
    <x v="0"/>
    <x v="3"/>
    <n v="3"/>
    <s v="creditsolutions-branded-shortform"/>
    <s v="CO"/>
    <x v="0"/>
    <m/>
    <x v="0"/>
    <s v="googleads.g.doubleclick.net"/>
    <x v="2"/>
    <x v="4"/>
    <x v="1"/>
    <m/>
    <s v="http://googleads.g.doubleclick.net/pagead/ads"/>
    <s v="client=ca-pub-6186302871949550&amp;output=html&amp;h=15&amp;slotname=2759742579&amp;w=468&amp;lmt=1251444229&amp;flash=10.0.22.87&amp;url=http%3A%2F%2Fgetoutofdebt.org%2F4576%2Fgovernment-handing-out-secret-bailout-money-to-pay-off-credit-card-debts&amp;ref=http%3A%2F%2Fwww.google.co.kr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27"/>
    <s v="Jenna"/>
    <s v="tirapumpina@yahoo.com"/>
    <s v="23A14811-00F4-4860-BC38-30E8F355C901"/>
    <m/>
    <x v="2"/>
    <x v="0"/>
    <x v="0"/>
    <x v="2"/>
    <n v="3"/>
    <s v="Debt Settlement1 Master"/>
    <s v="PA"/>
    <x v="9"/>
    <m/>
    <x v="0"/>
    <s v="googleads.g.doubleclick.net"/>
    <x v="2"/>
    <x v="4"/>
    <x v="1"/>
    <m/>
    <s v="http://googleads.g.doubleclick.net/pagead/ads"/>
    <s v="client=ca-pub-2089284210156667&amp;dt=1250042871184&amp;lmt=1249492358&amp;prev_slotnames=4256293088&amp;output=html&amp;slotname=2849560731&amp;correlator=1250042870720&amp;url=http%3A%2F%2Fwww.controlcreditcarddebt.com%2F&amp;ref=http%3A%2F%2Fwww.google.com%2Fsearch%3Fsourceid%3Dnavcl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464"/>
    <s v="Jamie"/>
    <s v="jwelch3366@aol.com"/>
    <s v="esdG0pvs802d7R4iPb60cw"/>
    <s v="Closed"/>
    <x v="2"/>
    <x v="0"/>
    <x v="0"/>
    <x v="1"/>
    <n v="5"/>
    <s v="Debt Settlement1 Master"/>
    <s v="VA"/>
    <x v="9"/>
    <m/>
    <x v="0"/>
    <s v="www.ask.com"/>
    <x v="0"/>
    <x v="0"/>
    <x v="92"/>
    <s v="debt rescue usa"/>
    <s v="http://www.ask.com/web"/>
    <s v="q=debt rescue usa&amp;qsrc=2871&amp;o=13149&amp;l=dis"/>
    <s v="http://www.debtreductioninc.com/index8.html"/>
    <s v="utm_source=google&amp;utm_medium=CPC&amp;utm_content=Holding%20Tank%20-%20Debt&amp;utm_campaign=Debt%20Holding%20Tank&amp;utm_term=Debt%20rescue%20usa&amp;keyword=USA%20Debt%20Rescue%20Program"/>
  </r>
  <r>
    <x v="0"/>
    <x v="1828"/>
    <s v="Rachel"/>
    <s v="rachelsviolin@bellsouth.net"/>
    <s v="E8156E23-3EE5-4EF0-8D08-14968C6A2C46"/>
    <m/>
    <x v="2"/>
    <x v="0"/>
    <x v="0"/>
    <x v="0"/>
    <s v="NULL"/>
    <s v="Debt Settlement1 Master"/>
    <s v="LA"/>
    <x v="8"/>
    <m/>
    <x v="0"/>
    <s v="www.ehow.com"/>
    <x v="2"/>
    <x v="16"/>
    <x v="1"/>
    <m/>
    <s v="http://www.ehow.com/ehow_radlinks_ads.html"/>
    <s v="term=Debt Relief Agencies&amp;channel=fin_money_managing&amp;google_kw_type=radlinks&amp;google_rt=ChBKE1eRAAjCPgrHZQE4nTcfEhREZWJ0IFJlbGllZiBBZ2VuY2llcxoI-IhOu0tO3mEoAVITCLf-wpfayZoCFRJvxwodIwKw-Q&amp;google_rts=ChBKE1eRAAjCPgrHZQE4nTcfEhREZWJ0IFJlbGllZiBBZ2VuY2llcxoI-I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1829"/>
    <s v="Regina"/>
    <s v="reginalynn1@bellsouth.net"/>
    <s v="4A738EE3-36C5-47F5-8F88-07720F7B714A"/>
    <m/>
    <x v="0"/>
    <x v="0"/>
    <x v="0"/>
    <x v="0"/>
    <n v="5"/>
    <s v="creditsolutions-branded-shortform"/>
    <s v="AL"/>
    <x v="8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Relief&amp;OVRAW=debt%20relief%20grant&amp;OVKEY=debt%20relief&amp;OVMTC=advanced&amp;OVADID=42233303522&amp;OVKWID=207713042522"/>
  </r>
  <r>
    <x v="2"/>
    <x v="1830"/>
    <s v="Eva"/>
    <s v="evalove@bellsouth.net"/>
    <s v="HY9YbMVi50mV2vHowcDBRg"/>
    <s v="EP Sent"/>
    <x v="8"/>
    <x v="0"/>
    <x v="0"/>
    <x v="1"/>
    <n v="5"/>
    <s v="Debt Settlement1 Master"/>
    <s v="FL"/>
    <x v="7"/>
    <m/>
    <x v="0"/>
    <s v="www.whatsyoursay.com"/>
    <x v="2"/>
    <x v="71"/>
    <x v="1"/>
    <m/>
    <s v="http://www.whatsyoursay.com/"/>
    <m/>
    <s v="http://www.debtreductioninc.com/index8.html"/>
    <s v="utm_source=Google&amp;utm_medium=cpc&amp;utm_campaign=DebtReductionInc&amp;utm_content=Credit%20Card%20Debt%20Reduction&amp;keyword=Ways%20To%20Reduce%20Credit%20Card%20Debt"/>
  </r>
  <r>
    <x v="0"/>
    <x v="1831"/>
    <s v="jeff"/>
    <s v="blkduk1@aol.com"/>
    <s v="C35940F6-8CC2-4D60-A7EB-CE80D5F007C7"/>
    <m/>
    <x v="4"/>
    <x v="0"/>
    <x v="0"/>
    <x v="0"/>
    <s v="NULL"/>
    <s v="Debt Settlement1 Master"/>
    <s v="AL"/>
    <x v="8"/>
    <m/>
    <x v="0"/>
    <s v="www.google.com"/>
    <x v="0"/>
    <x v="0"/>
    <x v="52"/>
    <s v="master debt"/>
    <s v="http://www.google.com/search"/>
    <s v="hl=en&amp;q=master debt&amp;btnG=Google Search&amp;aq=f&amp;oq="/>
    <s v="http://www.debtreductioninc.com/index8.html"/>
    <s v="utm_source=google&amp;utm_medium=CPC&amp;utm_content=Holding%20Tank%20-%20Debt&amp;utm_campaign=Debt%20Holding%20Tank&amp;utm_term=Master%20debt&amp;keyword=How%20Can%20I%20Consolidate%20My%20Debt"/>
  </r>
  <r>
    <x v="1"/>
    <x v="1832"/>
    <s v="Forrest"/>
    <s v="krfont@yahoo.com"/>
    <s v="2LwQs0Xoyk_ul0Pp-CVOgA"/>
    <s v="Unable to contact - Bad Contact Information"/>
    <x v="9"/>
    <x v="0"/>
    <x v="0"/>
    <x v="0"/>
    <s v="NULL"/>
    <s v="creditsolutions-branded-shortform"/>
    <s v="LA"/>
    <x v="1"/>
    <m/>
    <x v="0"/>
    <s v="www.google.com"/>
    <x v="0"/>
    <x v="0"/>
    <x v="81"/>
    <s v="student loan debt reduction"/>
    <s v="http://www.google.com/search"/>
    <s v="sourceid=navclient&amp;aq=8&amp;oq=student loan debt&amp;ie=UTF-8&amp;rlz=1T4GPEA_enUS303US304&amp;q=student loan debt reduction"/>
    <s v="http://www.debtreductioninc.com/index8.html"/>
    <s v="utm_source=google&amp;utm_medium=CPC&amp;utm_content=Holding%20Tank%20-%20Debt&amp;utm_campaign=Debt%20Holding%20Tank&amp;utm_term=Student%20loan%20debt&amp;keyword=How%20Can%20I%20Consolidate%20My%20Debt"/>
  </r>
  <r>
    <x v="0"/>
    <x v="1833"/>
    <s v="Beau"/>
    <s v="montecarlo1@netscape.com"/>
    <s v="CA173241-6EE1-4F50-87FE-2BA88AAFC48C"/>
    <m/>
    <x v="2"/>
    <x v="0"/>
    <x v="0"/>
    <x v="0"/>
    <s v="NULL"/>
    <s v="Debt Settlement1 Master"/>
    <s v="FL"/>
    <x v="7"/>
    <m/>
    <x v="2"/>
    <s v="my.att.net"/>
    <x v="2"/>
    <x v="7"/>
    <x v="1"/>
    <m/>
    <s v="http://my.att.net/s/s.dll"/>
    <s v="spage=search%2Fresultshome1.htm&amp;searchType=web&amp;source=APYWEBHM&amp;string=debt consolidators of orlando&amp;where=&amp;sm.x=0&amp;sm.y=0&amp;sm=Go"/>
    <s v="http://www.debtreductioninc.com/index8.html"/>
    <s v="utm_source=yahoo&amp;utm_medium=cpc&amp;utm_campaign=DebtReductionInc&amp;utm_content=Debt%20Consolidation&amp;keyword=Debt%20Consolidation&amp;OVRAW=debt%20consolidators%20of%20orlando&amp;OVKEY=debt%20consolidators&amp;OVMTC=advanced&amp;OVADID=41951208522&amp;OVKWID=207713134022"/>
  </r>
  <r>
    <x v="0"/>
    <x v="1834"/>
    <s v="cee"/>
    <s v="westpha77@yahoo.com"/>
    <s v="6A127455-7C5A-4F87-A8FA-103A2B8B499A"/>
    <m/>
    <x v="6"/>
    <x v="0"/>
    <x v="0"/>
    <x v="0"/>
    <n v="3"/>
    <s v="Debt Settlement1 Master"/>
    <s v="FL"/>
    <x v="7"/>
    <m/>
    <x v="0"/>
    <s v="search.netscape.com"/>
    <x v="0"/>
    <x v="0"/>
    <x v="48"/>
    <m/>
    <s v="http://search.netscape.com/search/search"/>
    <s v="s_it=topsearchbox.search&amp;q=government credit counselors of central fl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1835"/>
    <s v="melinda"/>
    <s v="mjhooten@yahoo.com"/>
    <s v="3B5F08B2-F60D-4F37-A683-DDE0751B6BB5"/>
    <m/>
    <x v="2"/>
    <x v="0"/>
    <x v="0"/>
    <x v="0"/>
    <s v="NULL"/>
    <s v="Debt Settlement1 Master"/>
    <s v="AL"/>
    <x v="0"/>
    <m/>
    <x v="2"/>
    <s v="search.yahoo.com"/>
    <x v="2"/>
    <x v="12"/>
    <x v="1"/>
    <s v="debt relief.com"/>
    <s v="http://search.yahoo.com/search;_ylt=A0geu..0ES9KQXEAlTlXNyoA"/>
    <s v="p=debt relief.com&amp;y=Search&amp;fr=att-portal&amp;fr2=sb-top&amp;sao=0"/>
    <s v="http://www.debtreductioninc.com/index8.html"/>
    <s v="utm_source=yahoo&amp;utm_medium=cpc&amp;utm_campaign=DebtReductionInc&amp;utm_content=General%20Debt&amp;keyword=Debt%20Relief&amp;OVRAW=debtrelief.com&amp;OVKEY=debt%20relief&amp;OVMTC=advanced&amp;OVADID=42233303522&amp;OVKWID=207713042522"/>
  </r>
  <r>
    <x v="0"/>
    <x v="1836"/>
    <s v="bonnie"/>
    <s v="bonnieat3@yahoo.com"/>
    <s v="7D7D797B-A5BB-4AB2-AAF0-72C96AEBBF0F"/>
    <m/>
    <x v="6"/>
    <x v="0"/>
    <x v="0"/>
    <x v="0"/>
    <s v="NULL"/>
    <s v="Debt Settlement1 Master"/>
    <s v="LA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_d38wWJVY82BBrhN_LOP1yR2zkejjaKdcrFiccTfSyhQV8maTlXKmwA-IJXXmgXyqqr5mpJs1AzoTjI50qYjEufwJUr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1837"/>
    <s v="john"/>
    <s v="john.jameson@yahoo.com"/>
    <s v="99E53F65-16D1-4D11-9FC4-ECF81E9E7F64"/>
    <m/>
    <x v="0"/>
    <x v="0"/>
    <x v="0"/>
    <x v="0"/>
    <s v="NULL"/>
    <s v="creditsolutions-branded-shortform"/>
    <s v="LA"/>
    <x v="7"/>
    <m/>
    <x v="0"/>
    <s v="www.google.com"/>
    <x v="0"/>
    <x v="0"/>
    <x v="14"/>
    <s v="debt law"/>
    <s v="http://www.google.com/search"/>
    <s v="hl=en&amp;rlz=1T4SUNA_enUS251US261&amp;q=%22debt law%22"/>
    <s v="http://www.debtreductioninc.com/index8.html"/>
    <s v="utm_source=google&amp;utm_medium=CPC&amp;utm_content=Holding%20Tank%20-%20Debt&amp;utm_campaign=Debt%20Holding%20Tank&amp;utm_term=Debt%20law&amp;keyword=How%20Can%20I%20Consolidate%20My%20Debt"/>
  </r>
  <r>
    <x v="2"/>
    <x v="219"/>
    <s v="Keya"/>
    <s v="kluke333@bellsouth.net"/>
    <s v="p8pOskL48Um17Xv8i5Ls4g"/>
    <s v="Closed"/>
    <x v="2"/>
    <x v="0"/>
    <x v="0"/>
    <x v="1"/>
    <n v="5"/>
    <s v="Debt Settlement1 Master"/>
    <s v="LA"/>
    <x v="2"/>
    <m/>
    <x v="0"/>
    <s v="ezinearticles.com"/>
    <x v="5"/>
    <x v="27"/>
    <x v="4"/>
    <m/>
    <s v="http://ezinearticles.com/trusted-results/"/>
    <s v="google_kw=Debt Relief Taxes&amp;google_rt=ChBKeYRzAAJ7JgqyvwPOqzevEhFEZWJ0IFJlbGllZiBUYXhlcxoIbG86ko04xQIoAVITCLqml6rLjJwCFQtvswod7C_f1w&amp;google_page_url=http%3A%2F%2Fezinearticles.com%2F%3FNever-Pay-it-Back---Free-Debt-Relief-Grant-Money%26id%3D2364575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838"/>
    <s v="Demetria"/>
    <s v="demi1aka@bellsouth.net"/>
    <s v="C3FCB0F7-D9D7-47B5-9F96-E6156309C1B6"/>
    <m/>
    <x v="0"/>
    <x v="0"/>
    <x v="0"/>
    <x v="1"/>
    <n v="5"/>
    <s v="creditsolutions-branded-shortform"/>
    <s v="AL"/>
    <x v="5"/>
    <m/>
    <x v="0"/>
    <s v="www.ask.com"/>
    <x v="0"/>
    <x v="0"/>
    <x v="224"/>
    <s v="Forms to Send Creditors to Eliminate Debt"/>
    <s v="http://www.ask.com/web"/>
    <s v="q=Forms to Send Creditors to Eliminate Debt&amp;qsrc=6&amp;o=20008&amp;l=dis"/>
    <s v="http://www.debtreductioninc.com/index8.html"/>
    <s v="utm_source=google&amp;utm_medium=CPC&amp;utm_content=Holding%20Tank%20-%20Debt&amp;utm_campaign=Debt%20Holding%20Tank&amp;utm_term=Eliminate%20debt&amp;keyword=How%20Can%20I%20Consolidate%20My%20Debt"/>
  </r>
  <r>
    <x v="0"/>
    <x v="1839"/>
    <s v="jamie"/>
    <s v="tangles@bellsouth.net"/>
    <s v="9EAA90DE-D6FA-45D9-A301-F04B137E4AD3"/>
    <m/>
    <x v="6"/>
    <x v="0"/>
    <x v="0"/>
    <x v="0"/>
    <s v="NULL"/>
    <s v="Debt Settlement1 Master"/>
    <s v="FL"/>
    <x v="0"/>
    <m/>
    <x v="2"/>
    <s v="www.lawyer.com"/>
    <x v="2"/>
    <x v="17"/>
    <x v="1"/>
    <m/>
    <s v="http://www.lawyer.com/CREDIT_CARD_DEBT_COUNSELING"/>
    <m/>
    <s v="http://www.debtreductioninc.com/index8.html"/>
    <s v="utm_source=yahoo&amp;utm_medium=cpc&amp;utm_campaign=DebtReductionInc&amp;utm_content=Credit%20Card%20Debt&amp;keyword=Credit%20Card%20Debt%20Counseling&amp;OVRAW=credit%20card%20debt%20counseling&amp;OVKEY=credit%20card%20debt%20counseling&amp;OVMTC=standard&amp;OVADID=42233457522&amp;OVKW"/>
  </r>
  <r>
    <x v="0"/>
    <x v="1840"/>
    <s v="LOUVENIA"/>
    <s v="LLUCIJACKSON@BELLSOUTH.NET"/>
    <s v="31361C11-341B-4ED5-88D9-55265E71C61E"/>
    <m/>
    <x v="5"/>
    <x v="0"/>
    <x v="0"/>
    <x v="0"/>
    <s v="NULL"/>
    <s v="Debt Settlement1 Master"/>
    <s v="LA"/>
    <x v="6"/>
    <m/>
    <x v="2"/>
    <s v="search.yahoo.com"/>
    <x v="2"/>
    <x v="17"/>
    <x v="1"/>
    <s v="credit card debt 8k"/>
    <s v="http://search.yahoo.com/search"/>
    <s v="ei=utf-8&amp;fr=slv8-frz6&amp;p=credit%20card%20debt%208k&amp;type="/>
    <s v="http://www.debtreductioninc.com/index8.html"/>
    <s v="utm_source=yahoo&amp;utm_medium=cpc&amp;utm_campaign=DebtReductionInc&amp;utm_content=Credit%20Card%20Debt&amp;keyword=Credit%20Card%20Debt%20Consolidation&amp;OVRAW=credit%20card%20debt%208k&amp;OVKEY=credit%20card%20debt&amp;OVMTC=advanced&amp;OVADID=42233461522&amp;OVKWID=207713338522"/>
  </r>
  <r>
    <x v="1"/>
    <x v="1841"/>
    <s v="Megan"/>
    <s v="maggpie41@yahoo.com"/>
    <s v="5usOVO7B7UWwTeSGoP9-Ow"/>
    <s v="Unable to contact - Bad Contact Information"/>
    <x v="0"/>
    <x v="0"/>
    <x v="0"/>
    <x v="2"/>
    <n v="2"/>
    <s v="creditsolutions-branded-shortform"/>
    <s v="NY"/>
    <x v="7"/>
    <m/>
    <x v="0"/>
    <s v="www.ask.com"/>
    <x v="0"/>
    <x v="0"/>
    <x v="225"/>
    <s v="HOW TO ELIMINATE DEBT LEGALLY"/>
    <s v="http://www.ask.com/web"/>
    <s v="q=HOW TO ELIMINATE DEBT LEGALLY&amp;search=&amp;qsrc=0&amp;o=0&amp;l=dir"/>
    <s v="http://www.debtreductioninc.com/index8.html"/>
    <s v="utm_source=google&amp;utm_medium=CPC&amp;utm_content=Holding%20Tank%20-%20Debt&amp;utm_campaign=Debt%20Holding%20Tank&amp;utm_term=Legally%20eliminate%20debt&amp;keyword=How%20Can%20I%20Consolidate%20My%20Debt"/>
  </r>
  <r>
    <x v="0"/>
    <x v="1842"/>
    <s v="Donna"/>
    <s v="donnadouglas17@yahoo.com"/>
    <s v="3FBAF734-40D5-471D-98B1-A070CE174AC0"/>
    <m/>
    <x v="0"/>
    <x v="0"/>
    <x v="0"/>
    <x v="0"/>
    <s v="NULL"/>
    <s v="creditsolutions-branded-shortform"/>
    <s v="NY"/>
    <x v="7"/>
    <m/>
    <x v="0"/>
    <s v="www.google.com"/>
    <x v="5"/>
    <x v="9"/>
    <x v="4"/>
    <s v="debt stimulus"/>
    <s v="http://www.google.com/search"/>
    <s v="hl=en&amp;rlz=1W1ADBF_en&amp;ei=BAM4SuCiKMnUlAe37fzoDQ&amp;sa=X&amp;oi=spell&amp;resnum=0&amp;ct=result&amp;cd=1&amp;q=debt stimulus&amp;spell=1"/>
    <s v="http://www.debtreductioninc.com/index8.html"/>
    <s v="utm_source=google&amp;utm_medium=CPC&amp;utm_content=Debt&amp;utm_campaign=Debt%20Volume&amp;utm_term=Debt&amp;keyword=How%20Can%20I%20Consolidate%20My%20Debt"/>
  </r>
  <r>
    <x v="0"/>
    <x v="1843"/>
    <s v="chris"/>
    <s v="cgentry@frontiernet.net"/>
    <s v="B7216F61-D6FA-431D-9E6B-8E1CDFAD7279"/>
    <m/>
    <x v="2"/>
    <x v="0"/>
    <x v="0"/>
    <x v="0"/>
    <s v="NULL"/>
    <s v="Debt Settlement1 Master"/>
    <s v="AZ"/>
    <x v="7"/>
    <m/>
    <x v="0"/>
    <s v="googleads.g.doubleclick.net"/>
    <x v="2"/>
    <x v="4"/>
    <x v="1"/>
    <m/>
    <s v="http://googleads.g.doubleclick.net/pagead/ads"/>
    <s v="client=ca-pub-8947388409604770&amp;dt=1243355609343&amp;lmt=1243355609&amp;prev_fmts=728x90_as%2C300x250_as&amp;format=120x600_as&amp;output=html&amp;correlator=1243355608375&amp;channel=6333935644&amp;url=http%3A%2F%2Fwww.americanchronicle.com%2Farticles%2Fview%2F42283&amp;color_bg=FFFFFF&amp;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44"/>
    <s v="brandy"/>
    <s v="nyma_24@frontiernet.net"/>
    <s v="50DD11ED-BA64-4541-B394-027783245D56"/>
    <m/>
    <x v="2"/>
    <x v="0"/>
    <x v="0"/>
    <x v="0"/>
    <s v="NULL"/>
    <s v="Debt Settlement1 Master"/>
    <s v="NY"/>
    <x v="6"/>
    <m/>
    <x v="0"/>
    <s v="whois.domaintools.com"/>
    <x v="2"/>
    <x v="16"/>
    <x v="1"/>
    <m/>
    <s v="http://whois.domaintools.com/payrgs.com"/>
    <m/>
    <s v="http://www.debtreductioninc.com/index8.html"/>
    <s v="utm_source=Google&amp;utm_medium=cpc&amp;utm_campaign=DebtReductionInc&amp;utm_content=Stop%20Collections&amp;keyword=How%20To%20Stop%20Bill%20Collectors%20From%20Calling"/>
  </r>
  <r>
    <x v="2"/>
    <x v="1845"/>
    <s v="Larry"/>
    <s v="rvrlam@citlink.net"/>
    <s v="ALt9gPUgu0ee36bUpzjyOw"/>
    <s v="Closed"/>
    <x v="5"/>
    <x v="0"/>
    <x v="0"/>
    <x v="0"/>
    <s v="NULL"/>
    <s v="Debt Settlement1 Master"/>
    <s v="AZ"/>
    <x v="2"/>
    <m/>
    <x v="2"/>
    <s v="searchguide.frontiernet.net"/>
    <x v="2"/>
    <x v="7"/>
    <x v="1"/>
    <m/>
    <s v="http://searchguide.frontiernet.net/index.php"/>
    <s v="origURL=http://www.govconsolidation.com/"/>
    <s v="http://www.debtreductioninc.com/index8.html"/>
    <s v="utm_source=yahoo&amp;utm_medium=cpc&amp;utm_campaign=DebtReductionInc&amp;utm_content=Debt%20Consolidation&amp;keyword=Government%20Debt%20Consolidation&amp;OVRAW=Government%20Consolidation&amp;OVKEY=government%20debt%20consolidation&amp;OVMTC=advanced&amp;OVADID=42233534522&amp;OVKWID=2077"/>
  </r>
  <r>
    <x v="2"/>
    <x v="1846"/>
    <s v="Cathleen"/>
    <s v="cat_bishop76@yahoo.com"/>
    <s v="BLPDGIz54Ue4jOdsOvFpYw"/>
    <s v="EP Confirmed"/>
    <x v="11"/>
    <x v="0"/>
    <x v="0"/>
    <x v="0"/>
    <s v="NULL"/>
    <s v="creditsolutions-branded-shortform"/>
    <s v="IL"/>
    <x v="6"/>
    <m/>
    <x v="2"/>
    <s v="search.yahoo.com"/>
    <x v="2"/>
    <x v="11"/>
    <x v="1"/>
    <s v="help me get out of debt"/>
    <s v="http://search.yahoo.com/search"/>
    <s v="p=help me get out of debt&amp;fr=yfp-t-501-s&amp;toggle=1&amp;cop=mss&amp;ei=UTF-8"/>
    <s v="http://www.debtreductioninc.com/index8.html"/>
    <s v="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"/>
  </r>
  <r>
    <x v="2"/>
    <x v="1847"/>
    <s v="Jennifer"/>
    <s v="jennifersanchez_29@yahoo.com"/>
    <s v="YwgYszvzXUSfZ4HIy2sq5A"/>
    <s v="Closed"/>
    <x v="6"/>
    <x v="0"/>
    <x v="0"/>
    <x v="0"/>
    <s v="NULL"/>
    <s v="Debt Settlement1 Master"/>
    <s v="WV"/>
    <x v="7"/>
    <m/>
    <x v="2"/>
    <s v="search.yahoo.com"/>
    <x v="2"/>
    <x v="7"/>
    <x v="1"/>
    <s v="dept consolidation"/>
    <s v="http://search.yahoo.com/search;_ylt=A0geu.WAhQdKa8wAJ8NXNyoA"/>
    <s v="fr2=sg-gac&amp;sado=1&amp;p=dept%20consolidation&amp;fr=yfp-t-501&amp;pqstr=dept%20c&amp;gprid=epwu7q1CQla4DzaSY2KgMA&amp;sac=1&amp;sao=1"/>
    <s v="http://www.debtreductioninc.com/index8.html"/>
    <s v="utm_source=yahoo&amp;utm_medium=cpc&amp;utm_campaign=DebtReductionInc&amp;utm_content=Debt%20Consolidation&amp;keyword=Debt%20Consolidation%20Services&amp;OVRAW=debt%20consolidation&amp;OVKEY=debt%20consolidation%20services&amp;OVMTC=advanced&amp;OVADID=41951387022&amp;OVKWID=207713187022"/>
  </r>
  <r>
    <x v="0"/>
    <x v="1848"/>
    <s v="eleanor"/>
    <s v="tomell6119@yahoo.com"/>
    <s v="5C91EA73-51F0-4663-94AD-324383716FF2"/>
    <m/>
    <x v="0"/>
    <x v="0"/>
    <x v="0"/>
    <x v="0"/>
    <s v="NULL"/>
    <s v="creditsolutions-branded-shortform"/>
    <s v="NY"/>
    <x v="6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bxha5eDIz00HFOfK9_iykvE1ifrtm0S8rf7-iCJ-1HRKYeheRq-7rtzjVQ89oTY2H12Tgt4nZ0zwVVM-n22bcx9V3VHvuBKUGEwqIL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1849"/>
    <s v="Dawn"/>
    <s v="dawnbushrealtor@aol.com"/>
    <s v="D76461E8-5012-4C03-81B6-28DAB70033E1"/>
    <m/>
    <x v="0"/>
    <x v="0"/>
    <x v="0"/>
    <x v="4"/>
    <n v="4"/>
    <s v="creditsolutions-branded-shortform"/>
    <s v="WV"/>
    <x v="9"/>
    <m/>
    <x v="2"/>
    <s v="www.findstuff.com"/>
    <x v="2"/>
    <x v="7"/>
    <x v="1"/>
    <m/>
    <s v="http://www.findstuff.com/home/search/index"/>
    <s v="1&amp;uvx=SmMdwQjTH3Lah0NoIClJu5NmY-JvrJbH9FUof_5aI-pZZHXQd6j8Aa0ELVexjWZJ_QqZLJIIGCpyAUAI7sdakx0F5ahOvXv5kqVlnQgPWkdbyy_ekZPbTNFyge1CwgWxGiaV0oL8iLg-NcIzpmsljimcHwDsSVUMJ236cD4GacspC898-ChLS-3ZnsqAN-yZhAvdiXY3xSsb6VnQOMsXjSjcWG_xXc-Erz-8dl0JyzusnKvIjAN65cxxH"/>
    <s v="http://www.debtreductioninc.com/index8.html"/>
    <s v="utm_source=yahoo&amp;utm_medium=cpc&amp;utm_campaign=DebtReductionInc&amp;utm_content=Debt%20Consolidation&amp;keyword=Debt%20Consolidation&amp;OVRAW=nonprofit%20debt%20consolidation&amp;OVKEY=nonprofit%20debt%20consolidation&amp;OVMTC=standard&amp;OVADID=41951387022&amp;OVKWID=207713081522"/>
  </r>
  <r>
    <x v="2"/>
    <x v="532"/>
    <s v="Jolene"/>
    <s v="joleneboland@yahoo.com"/>
    <s v="GhIv5XPGR06VmzmvGyFmSA"/>
    <s v="EP Confirmed"/>
    <x v="12"/>
    <x v="0"/>
    <x v="0"/>
    <x v="1"/>
    <n v="5"/>
    <s v="Debt Settlement1 Master"/>
    <s v="NY"/>
    <x v="9"/>
    <m/>
    <x v="2"/>
    <s v="search.yahoo.com"/>
    <x v="2"/>
    <x v="26"/>
    <x v="1"/>
    <s v="debt consolidation"/>
    <s v="http://search.yahoo.com/search"/>
    <s v="fr=fptb-hptb6-701-s&amp;toggle=1&amp;cop=mss&amp;ei=UTF8&amp;rd=r2&amp;p=debt%20consolidation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1850"/>
    <s v="Daniel"/>
    <s v="daniel.stryker@yahoo.com"/>
    <s v="85384D5B-4D0E-4485-9C24-06E3380C7FEE"/>
    <m/>
    <x v="7"/>
    <x v="0"/>
    <x v="0"/>
    <x v="0"/>
    <s v="NULL"/>
    <s v="Debt Settlement1 Master"/>
    <s v="NY"/>
    <x v="0"/>
    <m/>
    <x v="2"/>
    <s v="search.yahoo.com"/>
    <x v="2"/>
    <x v="50"/>
    <x v="1"/>
    <s v="consolidated credit"/>
    <s v="http://search.yahoo.com/search;_ylt=AvelOL5HXVvUTQmLG.KFeuZG2vAI"/>
    <s v="p=consolidated credit&amp;fr=my-myy-s&amp;toggle=1&amp;cop=&amp;ei=UTF-8"/>
    <s v="http://www.debtreductioninc.com/index8.html"/>
    <s v="utm_source=yahoo&amp;utm_medium=cpc&amp;utm_campaign=DebtReductionInc&amp;utm_content=Credit%20Debt%20Consolidation&amp;keyword=Consolidate%20Credit&amp;OVRAW=consolidated%20credit&amp;OVKEY=consolidate%20credit&amp;OVMTC=advanced&amp;OVADID=41951292022&amp;OVKWID=207713318522"/>
  </r>
  <r>
    <x v="0"/>
    <x v="1851"/>
    <s v="LORIE"/>
    <s v="horsewomanlw@yahoo.com"/>
    <s v="456A5205-BFAD-4CFD-BA33-E562F8D6F2D3"/>
    <m/>
    <x v="0"/>
    <x v="0"/>
    <x v="0"/>
    <x v="1"/>
    <n v="2"/>
    <s v="creditsolutions-branded-shortform"/>
    <s v="CA"/>
    <x v="7"/>
    <m/>
    <x v="0"/>
    <s v="fastbrowsersearch.com"/>
    <x v="0"/>
    <x v="0"/>
    <x v="226"/>
    <m/>
    <s v="http://fastbrowsersearch.com/results/results.aspx"/>
    <s v="q=debtclear@webhottest.com&amp;c=web&amp;s=NFAS&amp;v=13&amp;tid={B89C68F7-B9DB-4b00-B730-112CB33192FF}"/>
    <s v="http://www.debtreductioninc.com/index8.html"/>
    <s v="utm_source=google&amp;utm_medium=CPC&amp;utm_content=Holding%20Tank%20-%20Debt&amp;utm_campaign=Debt%20Holding%20Tank&amp;utm_term=Debtclear&amp;keyword=How%20Can%20I%20Consolidate%20My%20Debt"/>
  </r>
  <r>
    <x v="0"/>
    <x v="1852"/>
    <s v="Robin"/>
    <s v="hodgesmelissa@frontiernet.net"/>
    <s v="C85FB005-847D-46AE-BAAF-43843A6F96C9"/>
    <m/>
    <x v="0"/>
    <x v="0"/>
    <x v="0"/>
    <x v="1"/>
    <n v="5"/>
    <s v="creditsolutions-branded-shortform"/>
    <s v="CA"/>
    <x v="2"/>
    <m/>
    <x v="0"/>
    <s v="ezinearticles.com"/>
    <x v="2"/>
    <x v="4"/>
    <x v="1"/>
    <m/>
    <s v="http://ezinearticles.com/"/>
    <s v="Tips-For-Budget-Planning---Paying-Off-Your-Debt&amp;id=2955335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53"/>
    <s v="Carole"/>
    <s v="carolearmstrong@frontiernet.net"/>
    <s v="262EC1EF-7CDC-4163-91ED-C0E0EBBD664D"/>
    <m/>
    <x v="0"/>
    <x v="0"/>
    <x v="0"/>
    <x v="1"/>
    <n v="5"/>
    <s v="creditsolutions-branded-shortform"/>
    <s v="MT"/>
    <x v="0"/>
    <m/>
    <x v="0"/>
    <s v="www.ask.com"/>
    <x v="7"/>
    <x v="15"/>
    <x v="227"/>
    <s v="what should I expect from morgage default?"/>
    <s v="http://www.ask.com/web"/>
    <s v="q=what should I expect from morgage default%3f&amp;qsrc=2871&amp;o=20008&amp;l=dis"/>
    <s v="http://www.debtreductioninc.com/index8.html"/>
    <s v="utm_source=google&amp;utm_medium=CPC&amp;utm_content=Loan%20Default&amp;utm_campaign=Debt%20General&amp;utm_term=Mortgage%20default&amp;keyword=How%20Can%20I%20Consolidate%20My%20Debt"/>
  </r>
  <r>
    <x v="0"/>
    <x v="1854"/>
    <s v="genevieve"/>
    <s v="gencur25@yahoo.com"/>
    <s v="15163E25-95D3-4298-9648-C656E6017C58"/>
    <m/>
    <x v="0"/>
    <x v="0"/>
    <x v="0"/>
    <x v="0"/>
    <s v="NULL"/>
    <s v="creditsolutions-branded-shortform"/>
    <s v="NY"/>
    <x v="4"/>
    <m/>
    <x v="0"/>
    <s v="ezinearticles.com"/>
    <x v="2"/>
    <x v="5"/>
    <x v="1"/>
    <m/>
    <s v="http://ezinearticles.com/"/>
    <s v="Consolidate-Private-Student-Loans&amp;id=2443962"/>
    <s v="http://www.debtreductioninc.com/index8.html"/>
    <s v="utm_source=Google&amp;utm_medium=cpc&amp;utm_campaign=DebtReductionInc&amp;utm_content=Student%20Debt&amp;keyword=Defaulted%20Student%20Loan%20Solutions"/>
  </r>
  <r>
    <x v="0"/>
    <x v="1855"/>
    <s v="Dena"/>
    <s v="drothmann@frontiernet.net"/>
    <s v="DD7EF42C-C3C1-4214-BB64-681D34E338C0"/>
    <m/>
    <x v="6"/>
    <x v="0"/>
    <x v="0"/>
    <x v="0"/>
    <n v="5"/>
    <s v="Debt Settlement1 Master"/>
    <s v="CA"/>
    <x v="5"/>
    <m/>
    <x v="0"/>
    <s v="www.google.com"/>
    <x v="0"/>
    <x v="0"/>
    <x v="62"/>
    <s v="debt cures they don't want you to know about"/>
    <s v="http://www.google.com/search"/>
    <s v="source=ig&amp;hl=en&amp;rlz=&amp;q=debt cures they don%27t want you to know about&amp;aq=0&amp;oq=debt cures"/>
    <s v="http://www.debtreductioninc.com/index8.html"/>
    <s v="utm_source=google&amp;utm_medium=CPC&amp;utm_content=Holding%20Tank%20-%20Debt&amp;utm_campaign=Debt%20Holding%20Tank&amp;utm_term=Debt%20cures%20they%20don%20t%20want%20you%20to%20know%20about&amp;keyword=How%20Can%20I%20Consolidate%20My%20Debt"/>
  </r>
  <r>
    <x v="0"/>
    <x v="1856"/>
    <s v="shelly"/>
    <s v="sexylady69@frontiernet.net"/>
    <s v="5CF1B644-9B69-402D-A45C-938C6CE79068"/>
    <m/>
    <x v="11"/>
    <x v="0"/>
    <x v="0"/>
    <x v="0"/>
    <s v="NULL"/>
    <s v="creditsolutions-branded-shortform"/>
    <s v="NY"/>
    <x v="6"/>
    <m/>
    <x v="2"/>
    <s v="searchguide.frontiernet.net"/>
    <x v="2"/>
    <x v="12"/>
    <x v="1"/>
    <m/>
    <s v="http://searchguide.frontiernet.net/index_results.php"/>
    <s v="querybox=debtbuster88.com&amp;submit=Web Search&amp;clear=1&amp;qs=06oENya4ZGJbKU5WboxcBcwsKQGM71hoixcd_3K3U2nVVuL-p_cU33vVwhejxqXsd0IELikJ-WTb7wFa9CKk6_BnSz1TLTMEyo_LJ9r5hJksUJ7LnhEXvlj48gTj4s6NfCZi93gEv67VC1w56OXWyp45cX9TU4ZOh_WLo_Q0dm7CHo_o-N8p1iN80ymxR6YuCodRC-Qh"/>
    <s v="http://www.debtreductioninc.com/index8.html"/>
    <s v="utm_source=yahoo&amp;utm_medium=cpc&amp;utm_campaign=DebtReductionInc&amp;utm_content=General%20Debt&amp;keyword=Debt%20Solutions&amp;OVRAW=debt%20buster&amp;OVKEY=debt%20buster&amp;OVMTC=standard&amp;OVADID=42233303522&amp;OVKWID=207713318022"/>
  </r>
  <r>
    <x v="1"/>
    <x v="1857"/>
    <s v="Michelle"/>
    <s v="michelle1968@frontiernet.net"/>
    <s v="yCFfNCozOUS2VA6G3kf2EA"/>
    <s v="Contacted - Invalid Profile"/>
    <x v="8"/>
    <x v="0"/>
    <x v="0"/>
    <x v="3"/>
    <n v="5"/>
    <s v="Debt Settlement1 Master"/>
    <s v="WV"/>
    <x v="3"/>
    <m/>
    <x v="0"/>
    <s v="www.ehow.com"/>
    <x v="5"/>
    <x v="27"/>
    <x v="4"/>
    <m/>
    <s v="http://www.ehow.com/ehow_radlinks_ads.html"/>
    <s v="term=Student Loans Debt&amp;channel=edu_college_higher_education,fuel,Channel_A,text,fuel&amp;google_page_url=http%3A//www.ehow.com/how_5088687_out-repaying-student-loans.html&amp;google_kw_type=radlink&amp;google_rt=ChBKrYTBAAhv0AqzXQtuCDidEhJTdHVkZW50IExvYW5zIERlYnQaCK"/>
    <s v="http://www.debtreductioninc.com/index8.html"/>
    <s v="utm_source=google&amp;utm_medium=CPC&amp;utm_content=How&amp;utm_campaign=Debt%20Volume&amp;utm_term=debt&amp;keyword=All%20New%202009%20Debt%20Reduction%20Program"/>
  </r>
  <r>
    <x v="0"/>
    <x v="1858"/>
    <s v="Maggie"/>
    <s v="magkuyken@yahoo.com"/>
    <s v="C4D7D7D2-6403-4D85-AE96-5A1D4258B36C"/>
    <m/>
    <x v="2"/>
    <x v="0"/>
    <x v="0"/>
    <x v="1"/>
    <n v="5"/>
    <s v="Debt Settlement1 Master"/>
    <s v="IL"/>
    <x v="3"/>
    <m/>
    <x v="0"/>
    <s v="ezinearticles.com"/>
    <x v="5"/>
    <x v="27"/>
    <x v="4"/>
    <m/>
    <s v="http://ezinearticles.com/"/>
    <s v="Student-Loan-Debt-Relief-(Debt-Solution-Options-to-Help-Students-Get-Out-of-Debt)&amp;id=1929634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859"/>
    <s v="Holly"/>
    <s v="whiteholly00@yahoo.com"/>
    <s v="1ACBC43A-F1E1-43DE-9303-D77239559E9B"/>
    <m/>
    <x v="0"/>
    <x v="0"/>
    <x v="0"/>
    <x v="1"/>
    <n v="4"/>
    <s v="creditsolutions-branded-shortform"/>
    <s v="WV"/>
    <x v="3"/>
    <m/>
    <x v="2"/>
    <s v="www.justclicklocal.com"/>
    <x v="2"/>
    <x v="7"/>
    <x v="1"/>
    <m/>
    <s v="http://www.justclicklocal.com/home/citydir/Harpers-Ferry-WV--govt-debt-consolidation.html"/>
    <s v="query=govt debt consolidation&amp;source=q&amp;adgroupid=qbg550&amp;param1=quigo3&amp;param4=14067&amp;param2=Debt Consolidation&amp;param5=0&amp;param3=Quigo AdSonar&amp;keyword=govt debt consolidation"/>
    <s v="http://www.debtreductioninc.com/index8.html"/>
    <s v="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"/>
  </r>
  <r>
    <x v="0"/>
    <x v="1860"/>
    <s v="herchel"/>
    <s v="boxer342003@yahoo.com"/>
    <s v="883A3529-C27E-4BDE-9AE4-070EAB324336"/>
    <m/>
    <x v="10"/>
    <x v="0"/>
    <x v="0"/>
    <x v="3"/>
    <n v="3"/>
    <s v="Debt Settlement1 Master"/>
    <s v="AZ"/>
    <x v="9"/>
    <m/>
    <x v="1"/>
    <s v="us.mc317.mail.yahoo.com"/>
    <x v="1"/>
    <x v="1"/>
    <x v="1"/>
    <m/>
    <s v="http://us.mc317.mail.yahoo.com/mc/welcome"/>
    <s v=".gx=0&amp;.tm=1251046348&amp;.rand=a4f21952abh44"/>
    <s v="http://www.debtreductioninc.com/index8.html"/>
    <s v="utm_source=AdKnowledge&amp;utm_medium=CPC&amp;utm_content=Consolidate&amp;20Debt&amp;utm_campaign=Financial%20Services&amp;keyword=Debt%20Consolidation%20Experts"/>
  </r>
  <r>
    <x v="0"/>
    <x v="1861"/>
    <s v="mark"/>
    <s v="mbl532001@yahoo.com"/>
    <s v="DA08D132-2268-4192-9BD1-F9459488B507"/>
    <m/>
    <x v="10"/>
    <x v="0"/>
    <x v="0"/>
    <x v="1"/>
    <n v="3"/>
    <s v="Debt Settlement1 Master"/>
    <s v="MT"/>
    <x v="2"/>
    <m/>
    <x v="0"/>
    <s v="ezinearticles.com"/>
    <x v="5"/>
    <x v="27"/>
    <x v="4"/>
    <m/>
    <s v="http://ezinearticles.com/"/>
    <s v="Debt-Cures-Book-Review---Is-Kevin-Trudeaus-Latest-Book-A-Scam"/>
    <s v="http://www.debtreductioninc.com/index8.html"/>
    <s v="utm_source=google&amp;utm_medium=CPC&amp;utm_content=How&amp;utm_campaign=Debt%20Volume&amp;utm_term=debt&amp;keyword=Be%20Debt%20Free%20in%2012%20-%2036%20Months."/>
  </r>
  <r>
    <x v="0"/>
    <x v="1862"/>
    <s v="Ann"/>
    <s v="amitchellann7@aol.com"/>
    <s v="57EAAB89-56BB-4EBB-A1F4-258C259A8826"/>
    <m/>
    <x v="10"/>
    <x v="0"/>
    <x v="0"/>
    <x v="1"/>
    <n v="5"/>
    <s v="Debt Settlement1 Master"/>
    <s v="FL"/>
    <x v="7"/>
    <m/>
    <x v="2"/>
    <s v="search.embarq.com"/>
    <x v="2"/>
    <x v="50"/>
    <x v="1"/>
    <m/>
    <s v="http://search.embarq.com/index.php"/>
    <s v="origURL=http://cardconsolidators.com/"/>
    <s v="http://www.debtreductioninc.com/index8.html"/>
    <s v="utm_source=yahoo&amp;utm_medium=cpc&amp;utm_campaign=DebtReductionInc&amp;utm_content=Credit%20Debt%20Consolidation&amp;keyword=Credit%20Consolidators&amp;OVRAW=Card%20Consolidators&amp;OVKEY=credit%20consolidators&amp;OVMTC=advanced&amp;OVADID=41951292022&amp;OVKWID=207713345022"/>
  </r>
  <r>
    <x v="1"/>
    <x v="1863"/>
    <s v="Darren"/>
    <s v="mauiaikane@hotmail.com"/>
    <s v="QXqPK0EpRkeUB_ufHj0FIw"/>
    <s v="Contacted - Doesn't Qualify"/>
    <x v="2"/>
    <x v="0"/>
    <x v="0"/>
    <x v="0"/>
    <s v="NULL"/>
    <s v="Debt Settlement1 Master"/>
    <s v="HI"/>
    <x v="2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864"/>
    <s v="RODOLFO"/>
    <s v="romarpenuela@nyc.rr.com"/>
    <s v="2A223F08-B204-4181-A6D3-7C5F203CB949"/>
    <m/>
    <x v="0"/>
    <x v="0"/>
    <x v="0"/>
    <x v="1"/>
    <n v="3"/>
    <s v="creditsolutions-branded-shortform"/>
    <s v="NY"/>
    <x v="2"/>
    <m/>
    <x v="0"/>
    <s v="financialplan.about.com"/>
    <x v="2"/>
    <x v="4"/>
    <x v="1"/>
    <m/>
    <s v="http://financialplan.about.com/od/creditcarddebt/a/CCMinimums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65"/>
    <s v="david"/>
    <s v="dlee55@STNY.RR.COM"/>
    <s v="D732CB8A-467F-4A7D-85FC-AF26CC24A274"/>
    <m/>
    <x v="0"/>
    <x v="0"/>
    <x v="0"/>
    <x v="0"/>
    <s v="NULL"/>
    <s v="creditsolutions-branded-shortform"/>
    <s v="NY"/>
    <x v="2"/>
    <m/>
    <x v="2"/>
    <m/>
    <x v="6"/>
    <x v="62"/>
    <x v="1"/>
    <m/>
    <m/>
    <m/>
    <s v="http://www.debtreductioninc.com/index8.html"/>
    <s v="utm_source=yahoo&amp;utm_medium=cpc&amp;utm_campaign=state&amp;utm_content=Debt%20Solution&amp;keyword=Debt%20Solutions%20In%20CO&amp;OVRAW=Debt%20CO&amp;OVKEY=debt%20solution%20co&amp;OVMTC=advanced&amp;OVADID=41951185022&amp;OVKWID=207726673522"/>
  </r>
  <r>
    <x v="2"/>
    <x v="714"/>
    <s v="Karen"/>
    <s v="klustyk@rochester.rr.com"/>
    <s v="L3UQGg84Z0u_fYVt2d5tVQ"/>
    <s v="EP Confirmed"/>
    <x v="4"/>
    <x v="0"/>
    <x v="0"/>
    <x v="0"/>
    <s v="NULL"/>
    <s v="Debt Settlement1 Master"/>
    <s v="NY"/>
    <x v="5"/>
    <m/>
    <x v="0"/>
    <s v="www.google.com"/>
    <x v="0"/>
    <x v="0"/>
    <x v="25"/>
    <s v="DebtRescueUSA"/>
    <s v="http://www.google.com/search"/>
    <s v="client=firefox-a&amp;rls=org.mozilla%3Aen-US%3Aofficial&amp;channel=s&amp;hl=en&amp;q=DebtRescueUSA&amp;btnG=Google Search"/>
    <s v="http://www.debtreductioninc.com/index8.html"/>
    <s v="utm_source=google&amp;utm_medium=CPC&amp;utm_content=Holding%20Tank%20-%20Debt&amp;utm_campaign=Debt%20Holding%20Tank&amp;utm_term=Debtrescueusa&amp;keyword=How%20Can%20I%20Consolidate%20My%20Debt"/>
  </r>
  <r>
    <x v="0"/>
    <x v="1866"/>
    <s v="stephanie"/>
    <s v="simplystephanie117@yahoo.com"/>
    <s v="0A39B6FA-E695-4074-B678-0935FE126E08"/>
    <m/>
    <x v="1"/>
    <x v="0"/>
    <x v="0"/>
    <x v="0"/>
    <s v="NULL"/>
    <s v="Debt Settlement1 Master"/>
    <s v="NY"/>
    <x v="2"/>
    <m/>
    <x v="2"/>
    <s v="search.yahoo.com"/>
    <x v="2"/>
    <x v="2"/>
    <x v="1"/>
    <s v="how to lower car payments"/>
    <s v="http://search.yahoo.com/search"/>
    <s v="p=how to lower car payments&amp;fr=yfp-t-106-s&amp;toggle=1&amp;cop=mss&amp;ei=UTF-8"/>
    <s v="http://www.debtreductioninc.com/index8.html"/>
    <s v="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"/>
  </r>
  <r>
    <x v="0"/>
    <x v="1867"/>
    <s v="manuel"/>
    <s v="viper11231@yahoo.com"/>
    <s v="96EC0968-7DFE-4F7C-947A-F97F9AB73DC4"/>
    <m/>
    <x v="9"/>
    <x v="0"/>
    <x v="0"/>
    <x v="0"/>
    <s v="NULL"/>
    <s v="creditsolutions-branded-shortform"/>
    <s v="NY"/>
    <x v="7"/>
    <m/>
    <x v="2"/>
    <s v="search.yahoo.com"/>
    <x v="2"/>
    <x v="12"/>
    <x v="1"/>
    <s v="debt busters"/>
    <s v="http://search.yahoo.com/search"/>
    <s v="p=debt busters&amp;fr=yfp-t-501-s&amp;toggle=1&amp;cop=mss&amp;ei=UTF-8"/>
    <s v="http://www.debtreductioninc.com/index8.html"/>
    <s v="utm_source=yahoo&amp;utm_medium=cpc&amp;utm_campaign=DebtReductionInc&amp;utm_content=General%20Debt&amp;keyword=Debt%20Solutions&amp;OVRAW=debt%20busters&amp;OVKEY=debt%20buster&amp;OVMTC=advanced&amp;OVADID=42233303522&amp;OVKWID=207713318022"/>
  </r>
  <r>
    <x v="0"/>
    <x v="1868"/>
    <s v="Shannon"/>
    <s v="sdame777@yahoo.com"/>
    <s v="36B0E0F2-2A3F-4374-BF29-F38062B1FF48"/>
    <m/>
    <x v="2"/>
    <x v="0"/>
    <x v="0"/>
    <x v="0"/>
    <s v="NULL"/>
    <s v="Debt Settlement1 Master"/>
    <s v="NY"/>
    <x v="2"/>
    <m/>
    <x v="2"/>
    <s v="search.yahoo.com"/>
    <x v="2"/>
    <x v="7"/>
    <x v="1"/>
    <s v="consolidating medical bills in ny"/>
    <s v="http://search.yahoo.com/search"/>
    <s v="ei=utf-8&amp;fr=slv8-hptb5&amp;p=consolidating%20medical%20bills%20in%20ny&amp;type="/>
    <s v="http://www.debtreductioninc.com/index8.html"/>
    <s v="utm_source=yahoo&amp;utm_medium=cpc&amp;utm_campaign=DebtReductionInc&amp;utm_content=Debt%20Consolidation&amp;keyword=Consolidating%20Bills&amp;OVRAW=consolidating%20medical%20bills%20in%20ny&amp;OVKEY=consolidating%20bills&amp;OVMTC=advanced&amp;OVADID=41951255522&amp;OVKWID=207713245522"/>
  </r>
  <r>
    <x v="2"/>
    <x v="188"/>
    <s v="Jason"/>
    <s v="jaygordon1000@aol.com"/>
    <s v="5GFuWM2O5US9lGA3t_aHpw"/>
    <s v="EP Confirmed"/>
    <x v="0"/>
    <x v="0"/>
    <x v="0"/>
    <x v="0"/>
    <s v="NULL"/>
    <s v="creditsolutions-branded-shortform"/>
    <s v="NY"/>
    <x v="6"/>
    <m/>
    <x v="2"/>
    <s v="www.webcrawler.com"/>
    <x v="2"/>
    <x v="7"/>
    <x v="1"/>
    <m/>
    <s v="http://www.webcrawler.com/webcrawler104/ws/results/Web/Government%20Debt%20Consolidation%20Loans/1/302357/RightNav/Relevance/iq=true/zoom=off/_iceUrlFlag=7"/>
    <s v="_IceUrl=true"/>
    <s v="http://www.debtreductioninc.com/index8.html"/>
    <s v="utm_source=yahoo&amp;utm_medium=cpc&amp;utm_campaign=DebtReductionInc&amp;utm_content=Debt%20Consolidation&amp;keyword=Government%20Debt%20Consolidation&amp;OVRAW=Government%20Debt%20Consolidation%20Loans&amp;OVKEY=government%20debt%20consolidation&amp;OVMTC=advanced&amp;OVADID=42233432"/>
  </r>
  <r>
    <x v="1"/>
    <x v="1869"/>
    <s v="Janine"/>
    <s v="jsmith61415@stny.rr.com"/>
    <s v="mfDtje_Si02uQVMWQCVkBA"/>
    <s v="Contacted - Doesn't Qualify"/>
    <x v="10"/>
    <x v="0"/>
    <x v="0"/>
    <x v="1"/>
    <n v="5"/>
    <s v="Debt Settlement1 Master"/>
    <s v="NY"/>
    <x v="9"/>
    <m/>
    <x v="2"/>
    <s v="www.seekeen.com"/>
    <x v="2"/>
    <x v="17"/>
    <x v="1"/>
    <m/>
    <s v="http://www.seekeen.com/b.cgi"/>
    <s v="bk=H8QuaChmletyS5uQCC7jqKQ0yjqULcaAp2sQ9GDn0DIcKjI6dXQpaKJFW6x1FZIYiqW33Wrk9RL6ZcWUt76OKsPpai7WKmR*xLyw3BZqPHj8wHpUkcB67VkID9Xe89xDEV0"/>
    <s v="http://www.debtreductioninc.com/index8.html"/>
    <s v="utm_source=yahoo&amp;utm_medium=cpc&amp;utm_campaign=DebtReductionInc&amp;utm_content=Credit%20Card%20Debt&amp;keyword=Credit%20Card%20Debt%20Relief&amp;OVRAW=Debt%20Counsel&amp;OVKEY=credit%20card%20debt%20relief&amp;OVMTC=advanced&amp;OVADID=42233453522&amp;OVKWID=207713138522"/>
  </r>
  <r>
    <x v="0"/>
    <x v="1870"/>
    <s v="Sara"/>
    <s v="saramcrae@hotmail.com"/>
    <s v="58D83C83-0E86-4B13-9A4D-5C209CDEA457"/>
    <m/>
    <x v="8"/>
    <x v="0"/>
    <x v="0"/>
    <x v="1"/>
    <n v="3"/>
    <s v="Debt Settlement1 Master"/>
    <s v="MI"/>
    <x v="4"/>
    <m/>
    <x v="0"/>
    <s v="ezinearticles.com"/>
    <x v="2"/>
    <x v="4"/>
    <x v="1"/>
    <m/>
    <s v="http://ezinearticles.com/"/>
    <s v="Do-You-Need-to-Reduce-Credit-Card-Debt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71"/>
    <s v="marcus"/>
    <s v="megajordan416@yahoo.com"/>
    <s v="95274B2C-3B74-4BBC-93F1-17591297CDE8"/>
    <m/>
    <x v="2"/>
    <x v="0"/>
    <x v="0"/>
    <x v="0"/>
    <s v="NULL"/>
    <s v="Debt Settlement1 Master"/>
    <s v="CO"/>
    <x v="9"/>
    <m/>
    <x v="2"/>
    <s v="www.dotellall.com"/>
    <x v="2"/>
    <x v="7"/>
    <x v="1"/>
    <m/>
    <s v="http://www.dotellall.com/results.php"/>
    <s v="query=bank%20debt%20consolidation&amp;localkw=bank%20debt%20consolidation&amp;qakw=debt%20consolidation%20loan&amp;ds=overture&amp;did=yhf1f7b4d&amp;original_query={keyword}&amp;network={ifContent:content}{ifSearch:search}&amp;&amp;OVRAW=help%20with%20bank%20debt&amp;OVKEY=help%20and%20bank"/>
    <s v="http://www.debtreductioninc.com/index8.html"/>
    <s v="utm_source=yahoo&amp;utm_medium=cpc&amp;utm_campaign=DebtReductionInc&amp;utm_content=Debt%20Consolidation&amp;keyword=Bank%20Debt%20Consolidation&amp;OVRAW=bank%20debt%20consolidation&amp;OVKEY=bank%20debt%20consolidation&amp;OVMTC=standard&amp;OVADID=42233534522&amp;OVKWID=207713283022"/>
  </r>
  <r>
    <x v="0"/>
    <x v="1872"/>
    <s v="mike"/>
    <s v="mike@mmzprinting.com"/>
    <s v="883A7EDC-B4DD-4C76-99B6-741B0C5E23A5"/>
    <m/>
    <x v="9"/>
    <x v="0"/>
    <x v="0"/>
    <x v="0"/>
    <s v="NULL"/>
    <s v="creditsolutions-branded-shortform"/>
    <s v="CA"/>
    <x v="3"/>
    <m/>
    <x v="2"/>
    <s v="as.starware.com"/>
    <x v="2"/>
    <x v="12"/>
    <x v="1"/>
    <m/>
    <s v="http://as.starware.com/dp/search"/>
    <s v="x=wKX1ILEOi V4Si9t41cPILeCDXZ2TTLyZf3qkyeEbMLNu4VJzvdv9THDMGcGXtSi/klCV48zhWkEOJ3pDhIU MoWAWfwjP/Q/9o9HR0cPoQWtvfCVLbmK14mApGIQZ7/IxBGf5lMATeNKmcW9HQWI9sW8cLGOFRixaNZE1ph8WxvTz jviIQp5oS/RL0cn VT/11OicF 5g="/>
    <s v="http://www.debtreductioninc.com/index8.html"/>
    <s v="utm_source=yahoo&amp;utm_medium=cpc&amp;utm_campaign=DebtReductionInc&amp;utm_content=General%20Debt&amp;keyword=Be%20Debt%20Free&amp;OVRAW=Care%20Free%20Debt&amp;OVKEY=free%20debt&amp;OVMTC=advanced&amp;OVADID=42233303522&amp;OVKWID=207713077522"/>
  </r>
  <r>
    <x v="2"/>
    <x v="862"/>
    <s v="Kathleen"/>
    <s v="nywildiris@yahoo.com"/>
    <s v="nySAo7rbvECbpsR4nNa4Rw"/>
    <s v="Closed"/>
    <x v="0"/>
    <x v="0"/>
    <x v="0"/>
    <x v="1"/>
    <n v="4"/>
    <s v="creditsolutions-branded-shortform"/>
    <s v="NY"/>
    <x v="9"/>
    <m/>
    <x v="2"/>
    <s v="search.yahoo.com"/>
    <x v="2"/>
    <x v="26"/>
    <x v="1"/>
    <s v="consolidate debt"/>
    <s v="http://search.yahoo.com/search"/>
    <s v="p=consolidate debt&amp;ei=UTF-8&amp;fr=yfp-t-152-s&amp;xargs=12KPjg1itSroGmmvmnEOOIMLrcmUsOkZ7Fo5h7DOV5CtdY6hNdE%2DIfXpP0xZg6WO8T7xvSy7HBreVFdJGu277WVk0qfeO%5FLuL93pnGy8lsaPTtbY12hyMc8ru6i4U6PX0nUl4%2E&amp;pstart=7&amp;b=11"/>
    <s v="http://www.debtreductioninc.com/index8.html"/>
    <s v="utm_source=yahoo&amp;utm_medium=cpc&amp;utm_campaign=DebtReductionInc&amp;utm_content=Credit%20Card%20Consolidation&amp;keyword=Credit%20Card%20Consolidation&amp;OVRAW=consolidate%20debt&amp;OVKEY=credit%20card%20consolidation&amp;OVMTC=advanced&amp;OVADID=41951287022&amp;OVKWID=20771309102"/>
  </r>
  <r>
    <x v="1"/>
    <x v="1873"/>
    <s v="Gayle"/>
    <s v="ggiffor3@nycap.rr.com"/>
    <s v="W8LSeBk6EUyN0FgKl-NZwA"/>
    <s v="Unable to contact - Bad Contact Information"/>
    <x v="0"/>
    <x v="0"/>
    <x v="0"/>
    <x v="0"/>
    <s v="NULL"/>
    <s v="creditsolutions-branded-shortform"/>
    <s v="NY"/>
    <x v="2"/>
    <m/>
    <x v="0"/>
    <s v="www.google.com"/>
    <x v="5"/>
    <x v="9"/>
    <x v="4"/>
    <s v="debt free stimulus"/>
    <s v="http://www.google.com/search"/>
    <s v="hl=en&amp;q=debt free stimulus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0"/>
    <x v="1874"/>
    <s v="Deborah"/>
    <s v="deborahlis918@hotmail.com"/>
    <s v="1160BDCC-D596-4ADF-85C2-071C0C8D2923"/>
    <m/>
    <x v="10"/>
    <x v="0"/>
    <x v="0"/>
    <x v="3"/>
    <n v="4"/>
    <s v="Debt Settlement1 Master"/>
    <s v="NY"/>
    <x v="4"/>
    <m/>
    <x v="0"/>
    <s v="www.google.com"/>
    <x v="7"/>
    <x v="15"/>
    <x v="8"/>
    <s v="help student loan is in default"/>
    <s v="http://www.google.com/search"/>
    <s v="q=help student loan is in default&amp;rls=com.microsoft:en-us&amp;ie=UTF-8&amp;oe=UTF-8&amp;startIndex=&amp;startPage=1"/>
    <s v="http://www.debtreductioninc.com/index8.html"/>
    <s v="utm_source=google&amp;utm_medium=CPC&amp;utm_content=Loan%20Default&amp;utm_campaign=Debt%20General&amp;utm_term=Loan%20default%20help&amp;keyword=2009%20Loan%20Default%20Help"/>
  </r>
  <r>
    <x v="2"/>
    <x v="1875"/>
    <s v="Diane"/>
    <s v="dianereynolds32@yahoo.com"/>
    <s v="mQxVUE28cE6pE6Wx03gSGQ"/>
    <s v="Closed"/>
    <x v="0"/>
    <x v="0"/>
    <x v="0"/>
    <x v="0"/>
    <n v="5"/>
    <s v="creditsolutions-branded-shortform"/>
    <s v="NY"/>
    <x v="4"/>
    <m/>
    <x v="2"/>
    <s v="ww23.rr.com"/>
    <x v="2"/>
    <x v="7"/>
    <x v="1"/>
    <m/>
    <s v="http://ww23.rr.com/index.php"/>
    <s v="Keywords=Cambridge Debt Consolidation&amp;qs=06oENya4ZG1YS6vOLJwpLiFbgelW6za7_kym95PTIbfpk_0earYMYpGxox_ZJiX6b2lzleYcPsavCy-ID9fWp-GVaHGX3j5VBt9hKh_B0afXuKU5vz8Bd9smSWDhtN0EsRyldhfYOO481yDrMXrtYSbH0MTf199RSN8sbLNSQGUrAYXGJ-KGHXgHm1ftWlggKXeS6rdsCnbjg39Ie0X7hk"/>
    <s v="http://www.debtreductioninc.com/index8.html"/>
    <s v="utm_source=yahoo&amp;utm_medium=cpc&amp;utm_campaign=DebtReductionInc&amp;utm_content=Debt%20Consolidation&amp;keyword=Debt%20Consolidation&amp;OVRAW=Cambridge%20Debt%20Consolidation&amp;OVKEY=cambridge%20debt%20consolidation&amp;OVMTC=standard&amp;OVADID=41951208522&amp;OVKWID=207713252522"/>
  </r>
  <r>
    <x v="0"/>
    <x v="1876"/>
    <s v="corey"/>
    <s v="smileypooh590@yahoo.com"/>
    <s v="9276D9C4-90A6-4F60-94E6-0872210EB435"/>
    <m/>
    <x v="11"/>
    <x v="0"/>
    <x v="0"/>
    <x v="0"/>
    <s v="NULL"/>
    <s v="creditsolutions-branded-shortform"/>
    <s v="NY"/>
    <x v="7"/>
    <m/>
    <x v="2"/>
    <s v="www.findstuff.com"/>
    <x v="2"/>
    <x v="35"/>
    <x v="1"/>
    <m/>
    <s v="http://www.findstuff.com/v3/index.php"/>
    <s v="uvx=Qn9oImmCCCpE2j_CCUIUJDCfYXjOY701bmgjPkdyZZ1E-8VdQ-1_IHNTOMevfPXzMJ9heM5jvTXTzFrFR7tojsIGjj81-iHfKiYsWuUXDLUHFUY2QH1U8voZmMm7oxYkahkGMsQyxfBe1Xk346qPf8X8Ez-TkNXYP6z_9YhCrb5hp-DAS6KoKghq4eEoDh8OVcY7T0jG1d_nRmd5qohsR4C_6JAi3UQhNnW1M7BIi24%2A"/>
    <s v="http://www.debtreductioninc.com/index8.html"/>
    <s v="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"/>
  </r>
  <r>
    <x v="1"/>
    <x v="1877"/>
    <s v="Tony"/>
    <s v="chink8304@hotmail.com"/>
    <s v="0FKiwn4tpkOiKbyu8vSKeA"/>
    <s v="Contacted - Doesn't Qualify"/>
    <x v="8"/>
    <x v="0"/>
    <x v="0"/>
    <x v="0"/>
    <n v="3"/>
    <s v="Debt Settlement1 Master"/>
    <s v="NY"/>
    <x v="7"/>
    <m/>
    <x v="0"/>
    <s v="www.info.com"/>
    <x v="0"/>
    <x v="0"/>
    <x v="210"/>
    <m/>
    <s v="http://www.info.com/pacific%20debt"/>
    <s v="cb=28&amp;cmp=3940"/>
    <s v="http://www.debtreductioninc.com/index8.html"/>
    <s v="utm_source=google&amp;utm_medium=CPC&amp;utm_content=Holding%20Tank%20-%20Debt&amp;utm_campaign=Debt%20Holding%20Tank&amp;utm_term=Pacific%20debt&amp;keyword=How%20Can%20I%20Consolidate%20My%20Debt"/>
  </r>
  <r>
    <x v="0"/>
    <x v="1878"/>
    <s v="frances"/>
    <s v="francy1@live.com"/>
    <s v="6ED42E15-3789-466C-ABAA-652FB3C4F4EF"/>
    <m/>
    <x v="0"/>
    <x v="0"/>
    <x v="0"/>
    <x v="0"/>
    <n v="5"/>
    <s v="creditsolutions-branded-shortform"/>
    <s v="NY"/>
    <x v="0"/>
    <m/>
    <x v="1"/>
    <s v="co115w.col115.mail.live.com"/>
    <x v="1"/>
    <x v="1"/>
    <x v="1"/>
    <m/>
    <s v="http://co115w.col115.mail.live.com/mail/InboxLight.aspx"/>
    <s v="n=1635491201"/>
    <s v="http://www.debtreductioninc.com/index8.html"/>
    <s v="utm_source=AdKnowledge&amp;utm_medium=CPC&amp;utm_content=Consolidate&amp;20Debt&amp;utm_campaign=Financial%20Services&amp;keyword=Debt%20Consolidation%20Experts"/>
  </r>
  <r>
    <x v="1"/>
    <x v="1879"/>
    <s v="Sandra"/>
    <s v="sguinta4@yahoo.com"/>
    <s v="zBs_-HRAukmkHyGvZRN4gA"/>
    <s v="Contacted - Doesn't Qualify"/>
    <x v="8"/>
    <x v="0"/>
    <x v="0"/>
    <x v="1"/>
    <n v="3"/>
    <s v="Debt Settlement1 Master"/>
    <s v="NY"/>
    <x v="0"/>
    <m/>
    <x v="2"/>
    <s v="search.yahoo.com"/>
    <x v="2"/>
    <x v="26"/>
    <x v="1"/>
    <s v="consolidate credit card debt"/>
    <s v="http://search.yahoo.com/search"/>
    <s v="ei=UTF-8&amp;fr=yfp-t-501&amp;p=consolidate credit card debt&amp;rs=0&amp;fr2=rs-top"/>
    <s v="http://www.debtreductioninc.com/index8.html"/>
    <s v="utm_source=yahoo&amp;utm_medium=cpc&amp;utm_campaign=DebtReductionInc&amp;utm_content=Credit%20Card%20Consolidation&amp;keyword=Credit%20Card%20Consolidation&amp;OVRAW=consolidate%20credit%20card%20debt&amp;OVKEY=credit%20card%20consolidation&amp;OVMTC=advanced&amp;OVADID=41951287022&amp;OV"/>
  </r>
  <r>
    <x v="0"/>
    <x v="1880"/>
    <s v="mikhail"/>
    <s v="barbakov@netzero.com"/>
    <s v="25FED141-A90E-4879-AD55-CCFA41A6292B"/>
    <m/>
    <x v="5"/>
    <x v="0"/>
    <x v="0"/>
    <x v="0"/>
    <s v="NULL"/>
    <s v="Debt Settlement1 Master"/>
    <s v="NY"/>
    <x v="3"/>
    <m/>
    <x v="2"/>
    <s v="www.findstuff.com"/>
    <x v="2"/>
    <x v="7"/>
    <x v="1"/>
    <m/>
    <s v="http://www.findstuff.com/v3/index.php"/>
    <s v="uvx=A5TZ4lBgUhE-QrzWH0nuDISmrFLMDCg5-FPspgEquYsVcYDGlpyrfLS72FlPl-BtidPW70R8pDtN6tXbtDVZRudGZ3mqiGxHfSleHFWYDm442tiLj9ENhQ%2A%2A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"/>
  </r>
  <r>
    <x v="0"/>
    <x v="1881"/>
    <s v="Michael"/>
    <s v="mburns11@msn.com"/>
    <s v="5E823120-3C99-451F-8CE1-559B1180C0ED"/>
    <m/>
    <x v="5"/>
    <x v="0"/>
    <x v="0"/>
    <x v="0"/>
    <s v="NULL"/>
    <s v="Debt Settlement1 Master"/>
    <s v="NY"/>
    <x v="6"/>
    <m/>
    <x v="2"/>
    <s v="www.linkroll.com"/>
    <x v="2"/>
    <x v="17"/>
    <x v="1"/>
    <m/>
    <s v="http://www.linkroll.com/credit-card-debt/what-to-say-when-settling-credit-card-debt.php"/>
    <m/>
    <s v="http://www.debtreductioninc.com/index8.html"/>
    <s v="utm_source=yahoo&amp;utm_medium=cpc&amp;utm_campaign=DebtReductionInc&amp;utm_content=Credit%20Card%20Debt&amp;keyword=Settling%20Credit%20Card%20Debt&amp;OVRAW=settling%20credit%20card%20debt&amp;OVKEY=settling%20credit%20card%20debt&amp;OVMTC=standard&amp;OVADID=41951212022&amp;OVKWID=207"/>
  </r>
  <r>
    <x v="0"/>
    <x v="1882"/>
    <s v="Barbara"/>
    <s v="bhardie504@yahoo.com"/>
    <s v="100454DB-E96D-4A4A-A428-EDAA83481750"/>
    <m/>
    <x v="2"/>
    <x v="0"/>
    <x v="0"/>
    <x v="0"/>
    <s v="NULL"/>
    <s v="Debt Settlement1 Master"/>
    <s v="NY"/>
    <x v="9"/>
    <m/>
    <x v="0"/>
    <s v="googleads.g.doubleclick.net"/>
    <x v="5"/>
    <x v="27"/>
    <x v="4"/>
    <m/>
    <s v="http://googleads.g.doubleclick.net/pagead/ads"/>
    <s v="client=ca-pub-0440906599874466&amp;dt=1244088354073&amp;lmt=1244088354&amp;prev_fmts=200x90_0ads_al_s&amp;format=fp_al_lp&amp;output=html&amp;correlator=1244088353075&amp;url=http%3A%2F%2Fwww.filife.com%2Fstories%2Fnew-credit-card-law-wont-be-perfect-panacea-for-consumers&amp;ad_type=te"/>
    <s v="http://www.debtreductioninc.com/index8.html"/>
    <s v="utm_source=google&amp;utm_medium=CPC&amp;utm_content=How&amp;utm_campaign=Debt%20Volume&amp;utm_term=debt&amp;keyword=Be%20Debt%20Free%20in%2012%20-%2036%20Months."/>
  </r>
  <r>
    <x v="0"/>
    <x v="1883"/>
    <s v="shea"/>
    <s v="shea_hoston@yahoo.com"/>
    <s v="994A7C36-8AFC-456E-8D8D-9F885F1A0F74"/>
    <m/>
    <x v="9"/>
    <x v="0"/>
    <x v="0"/>
    <x v="0"/>
    <s v="NULL"/>
    <s v="creditsolutions-branded-shortform"/>
    <s v="NY"/>
    <x v="6"/>
    <m/>
    <x v="2"/>
    <s v="search.yahoo.com"/>
    <x v="2"/>
    <x v="35"/>
    <x v="1"/>
    <s v="what is chapter 7 bankruptcy"/>
    <s v="http://search.yahoo.com/search"/>
    <s v="ei=utf-8&amp;fr=slv8-tyc7&amp;p=what%20is%20chapter%207%20bankruptcy&amp;type="/>
    <s v="http://www.debtreductioninc.com/index8.html"/>
    <s v="utm_source=yahoo&amp;utm_medium=cpc&amp;utm_campaign=DebtReductionInc&amp;utm_content=Chapter%207%20Bankruptcy&amp;keyword=Avoid%20Filing%20Chapter%207%20Bankruptcy&amp;OVRAW=what%20is%20chapter%207%20bankruptcy&amp;OVKEY=chapter%207%20bankruptcy%20law&amp;OVMTC=advanced&amp;OVADID=4223"/>
  </r>
  <r>
    <x v="2"/>
    <x v="1884"/>
    <s v="Nicole"/>
    <s v="hewittnicole266@gmail.com"/>
    <s v="oha70JyR_UimnvPhOqquLw"/>
    <s v="Closed"/>
    <x v="0"/>
    <x v="0"/>
    <x v="0"/>
    <x v="1"/>
    <n v="5"/>
    <s v="creditsolutions-branded-shortform"/>
    <s v="NY"/>
    <x v="2"/>
    <m/>
    <x v="0"/>
    <m/>
    <x v="3"/>
    <x v="27"/>
    <x v="73"/>
    <m/>
    <m/>
    <m/>
    <s v="http://www.debtreductioninc.com/index11.html"/>
    <s v="utm_source=google&amp;utm_medium=CPC&amp;utm_content=How&amp;utm_campaign=Credit&amp;utm_term=How%20to%20lower%20credit%20card&amp;keyword=How%20Can%20I%20Consolidate%20My%20Debt"/>
  </r>
  <r>
    <x v="2"/>
    <x v="1885"/>
    <s v="Robert"/>
    <s v="rgmarc18@roadrunner.com"/>
    <s v="oMvwOwMLK0uxA87BjdQzSQ"/>
    <s v="Closed"/>
    <x v="0"/>
    <x v="0"/>
    <x v="0"/>
    <x v="1"/>
    <n v="5"/>
    <s v="creditsolutions-branded-shortform"/>
    <s v="NY"/>
    <x v="7"/>
    <m/>
    <x v="1"/>
    <s v="www.debtguidenow.com"/>
    <x v="1"/>
    <x v="1"/>
    <x v="1"/>
    <m/>
    <s v="http://www.debtguidenow.com/debt7/"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1886"/>
    <s v="heather"/>
    <s v="heather_bugg7@yahoo.com"/>
    <s v="9B4216BC-F6D1-437B-953B-3BE173D5FC0F"/>
    <m/>
    <x v="0"/>
    <x v="0"/>
    <x v="0"/>
    <x v="0"/>
    <s v="NULL"/>
    <s v="creditsolutions-branded-shortform"/>
    <s v="NY"/>
    <x v="1"/>
    <m/>
    <x v="0"/>
    <s v="www.google.com"/>
    <x v="7"/>
    <x v="15"/>
    <x v="10"/>
    <s v="stafford loans going into default"/>
    <s v="http://www.google.com/search"/>
    <s v="hl=en&amp;q=stafford loans going into default&amp;aq=f&amp;oq=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1887"/>
    <s v="William"/>
    <s v="dwilkins68@gmail.com"/>
    <s v="254CC794-42E7-4570-B7F1-05F778D0B7B3"/>
    <m/>
    <x v="0"/>
    <x v="0"/>
    <x v="0"/>
    <x v="0"/>
    <s v="NULL"/>
    <s v="creditsolutions-branded-shortform"/>
    <s v="FL"/>
    <x v="0"/>
    <m/>
    <x v="0"/>
    <s v="googleads.g.doubleclick.net"/>
    <x v="2"/>
    <x v="5"/>
    <x v="1"/>
    <m/>
    <s v="http://googleads.g.doubleclick.net/pagead/ads"/>
    <s v="client=ca-pub-6367561450764046&amp;dt=1244745197130&amp;lmt=1244745211&amp;output=html&amp;slotname=1567792731&amp;correlator=1244745197130&amp;url=http%3A%2F%2Fforgivestudentloandebt.com%2Fusers%2Fwhere-am-i&amp;ref=http%3A%2F%2Fforgivestudentloandebt.com%2Fuser&amp;frm=0&amp;ga_vid=262016"/>
    <s v="http://www.debtreductioninc.com/index8.html"/>
    <s v="utm_source=Google&amp;utm_medium=cpc&amp;utm_campaign=DebtReductionInc&amp;utm_content=Student%20Debt&amp;keyword=Defaulted%20Student%20Loan%20Solutions"/>
  </r>
  <r>
    <x v="0"/>
    <x v="1888"/>
    <s v="Charles"/>
    <s v="bookkeepingpros@ymail.com"/>
    <s v="B278CE59-B965-44FE-BD83-6873E033067A"/>
    <m/>
    <x v="6"/>
    <x v="0"/>
    <x v="0"/>
    <x v="0"/>
    <s v="NULL"/>
    <s v="Debt Settlement1 Master"/>
    <s v="FL"/>
    <x v="8"/>
    <m/>
    <x v="0"/>
    <s v="googleads.g.doubleclick.net"/>
    <x v="2"/>
    <x v="5"/>
    <x v="1"/>
    <m/>
    <s v="http://googleads.g.doubleclick.net/pagead/ads"/>
    <s v="client=ca-pub-2090988506854078&amp;dt=1244221779674&amp;lmt=1244221779&amp;prev_slotnames=3682091518&amp;output=html&amp;slotname=5728049982&amp;correlator=1244221779241&amp;url=http%3A%2F%2Fwww.collegescholarships.org%2Floans%2Fdeferment.htm&amp;ref=http%3A%2F%2Fwww.bing.com%2Fsearch%3"/>
    <s v="http://www.debtreductioninc.com/index12.html"/>
    <s v="utm_source=Google&amp;utm_medium=cpc&amp;utm_campaign=DebtReductionInc&amp;utm_content=Student%20Debt&amp;keyword=Defaulted%20Student%20Loan%20Solutions"/>
  </r>
  <r>
    <x v="1"/>
    <x v="1889"/>
    <s v="Sandy"/>
    <s v="meekeroo@yahoo.com"/>
    <s v="fZXj9yh7EUGO2FUnwWwZ1w"/>
    <s v="Unable to contact - Bad Contact Information"/>
    <x v="0"/>
    <x v="0"/>
    <x v="0"/>
    <x v="0"/>
    <s v="NULL"/>
    <s v="creditsolutions-branded-shortform"/>
    <s v="CA"/>
    <x v="4"/>
    <m/>
    <x v="2"/>
    <s v="search.yahoo.com"/>
    <x v="6"/>
    <x v="49"/>
    <x v="1"/>
    <s v="how to file bankruptcy in california"/>
    <s v="http://search.yahoo.com/search"/>
    <s v="p=how to file bankruptcy in california&amp;fr=yfp-t-501&amp;toggle=1&amp;cop=mss&amp;ei=UTF-8"/>
    <s v="http://www.debtreductioninc.com/index8.html"/>
    <s v="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"/>
  </r>
  <r>
    <x v="0"/>
    <x v="1890"/>
    <s v="Melinda"/>
    <s v="gmkadams@aol.com"/>
    <s v="50F3A968-D475-461C-8AB3-5A4A5A53BCED"/>
    <m/>
    <x v="0"/>
    <x v="0"/>
    <x v="0"/>
    <x v="0"/>
    <s v="NULL"/>
    <s v="creditsolutions-branded-shortform"/>
    <s v="TX"/>
    <x v="5"/>
    <m/>
    <x v="0"/>
    <s v="moneyfor20s.about.com"/>
    <x v="2"/>
    <x v="2"/>
    <x v="1"/>
    <m/>
    <s v="http://moneyfor20s.about.com/od/creditcards/ht/lowerccinterest.htm"/>
    <m/>
    <s v="http://www.debtreductioninc.com/index8.html"/>
    <s v="utm_source=Google&amp;utm_medium=cpc&amp;utm_campaign=DebtReductionInc&amp;utm_content=Lower%20Payments&amp;keyword=How%20To%20Lower%20Monthly%20Mortgage%20Payments"/>
  </r>
  <r>
    <x v="0"/>
    <x v="1891"/>
    <s v="Harriet"/>
    <s v="hlearson@att.net"/>
    <s v="31BE0A7B-97AC-4277-8FCE-DED8EE55FCD8"/>
    <m/>
    <x v="0"/>
    <x v="0"/>
    <x v="0"/>
    <x v="1"/>
    <n v="2"/>
    <s v="creditsolutions-branded-shortform"/>
    <s v="TX"/>
    <x v="8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892"/>
    <s v="DUANE"/>
    <s v="DEWEY450P@SBCGLOBAL.NET"/>
    <s v="C1F4CA4F-8EC9-46D1-924A-D95B0FAA3CE4"/>
    <m/>
    <x v="1"/>
    <x v="0"/>
    <x v="0"/>
    <x v="0"/>
    <s v="NULL"/>
    <s v="Debt Settlement1 Master"/>
    <s v="CA"/>
    <x v="0"/>
    <m/>
    <x v="0"/>
    <s v="www.google.com"/>
    <x v="0"/>
    <x v="0"/>
    <x v="28"/>
    <s v="legally erase your debt as seen on msnbc"/>
    <s v="http://www.google.com/search"/>
    <s v="q=legally erase your debt as seen on msnbc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Legally%20erase%20your%20debt%20as%20seen%20on%20msnbc&amp;keyword=How%20Can%20I%20Consolidate%20My%20Debt"/>
  </r>
  <r>
    <x v="2"/>
    <x v="450"/>
    <s v="Joseph"/>
    <s v="jcalicchio@wlu.edu"/>
    <s v="A2ZUvWU-8EmY5vaJg5NsFA"/>
    <s v="EP Confirmed"/>
    <x v="0"/>
    <x v="0"/>
    <x v="0"/>
    <x v="3"/>
    <n v="2"/>
    <s v="creditsolutions-branded-shortform"/>
    <s v="VA"/>
    <x v="5"/>
    <m/>
    <x v="0"/>
    <s v="pagead2.googlesyndication.com"/>
    <x v="5"/>
    <x v="27"/>
    <x v="4"/>
    <m/>
    <s v="http://pagead2.googlesyndication.com/pagead/ads"/>
    <s v="client=ca-gurunet_wikianswers_radlinks_js&amp;hints=debt counselors and consolidationpersonal financebusiness and finance&amp;format=fp_al_lp&amp;output=html&amp;channel=Unanswered_ad_links&amp;url=http%3A%2F%2Fwiki.answers.com%2FQ%2FCan_you_negotiate_with_credit_card_compan"/>
    <s v="http://www.debtreductioninc.com/index8.html"/>
    <s v="utm_source=google&amp;utm_medium=CPC&amp;utm_content=How&amp;utm_campaign=Debt%20Volume&amp;utm_term=debt&amp;keyword=Be%20Debt%20Free%20in%2012%20-%2036%20Months."/>
  </r>
  <r>
    <x v="0"/>
    <x v="1893"/>
    <s v="William"/>
    <s v="TandDplus3@msn.com"/>
    <s v="625FD021-0CEE-4DD6-B9B5-2C236AF584FF"/>
    <m/>
    <x v="10"/>
    <x v="0"/>
    <x v="0"/>
    <x v="1"/>
    <n v="5"/>
    <s v="Debt Settlement1 Master"/>
    <s v="VA"/>
    <x v="2"/>
    <m/>
    <x v="0"/>
    <s v="search.mywebsearch.com"/>
    <x v="2"/>
    <x v="4"/>
    <x v="1"/>
    <m/>
    <s v="http://search.mywebsearch.com/mywebsearch/AJmain.jhtml"/>
    <s v="pg=AJmain&amp;action=click&amp;searchfor=Credit Card Debt&amp;t=NULL&amp;si=&amp;nr=Fin&amp;tpr=ps13&amp;ss=dns-pop&amp;st=dns&amp;ptnrS=ZRxdm429YYUS&amp;ct=NS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894"/>
    <s v="Debbie"/>
    <s v="dwilli1998@yahoo.com"/>
    <s v="51FE4773-AD96-4067-B3E6-0C8B0490B671"/>
    <m/>
    <x v="3"/>
    <x v="0"/>
    <x v="0"/>
    <x v="0"/>
    <s v="NULL"/>
    <s v="Debt Settlement1 Master"/>
    <s v="VA"/>
    <x v="6"/>
    <m/>
    <x v="0"/>
    <s v="www.google.com"/>
    <x v="7"/>
    <x v="5"/>
    <x v="9"/>
    <s v="student loan default amnesty"/>
    <s v="http://www.google.com/search"/>
    <s v="q=student loan default amnesty&amp;hl=en&amp;client=firefox-a&amp;rls=org.mozilla:en-US:official&amp;hs=KFw&amp;start=40&amp;sa=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895"/>
    <s v="Doretha"/>
    <s v="mageeanita@gmail.com"/>
    <s v="45AF742C-2DD2-4021-A932-676543A96D46"/>
    <m/>
    <x v="2"/>
    <x v="0"/>
    <x v="0"/>
    <x v="4"/>
    <n v="4"/>
    <s v="Debt Settlement1 Master"/>
    <s v="LA"/>
    <x v="2"/>
    <m/>
    <x v="0"/>
    <s v="www.ehow.com"/>
    <x v="5"/>
    <x v="27"/>
    <x v="4"/>
    <m/>
    <s v="http://www.ehow.com/how_4689403_settle-a-judgment.html"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1896"/>
    <s v="Sarah"/>
    <s v="flyinw@prestontel.com"/>
    <s v="35DEDD40-9DE8-4534-B380-2406C3461BD5"/>
    <m/>
    <x v="0"/>
    <x v="0"/>
    <x v="0"/>
    <x v="4"/>
    <n v="5"/>
    <s v="creditsolutions-branded-shortform"/>
    <s v="IL"/>
    <x v="8"/>
    <m/>
    <x v="0"/>
    <s v="www.ehow.com"/>
    <x v="2"/>
    <x v="5"/>
    <x v="1"/>
    <m/>
    <s v="http://www.ehow.com/how_4837072_consolidate-federal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897"/>
    <s v="Ann"/>
    <s v="bigmissy37@yahoo.com"/>
    <s v="80C35A0A-8B74-4304-839D-4055B5A03E68"/>
    <m/>
    <x v="8"/>
    <x v="0"/>
    <x v="0"/>
    <x v="1"/>
    <n v="5"/>
    <s v="Debt Settlement1 Master"/>
    <s v="MI"/>
    <x v="2"/>
    <m/>
    <x v="0"/>
    <s v="www.google.com"/>
    <x v="0"/>
    <x v="0"/>
    <x v="6"/>
    <s v="American Debt"/>
    <s v="http://www.google.com/search"/>
    <s v="hl=en&amp;source=hp&amp;q=American Debt&amp;aq=f&amp;oq=&amp;aqi=&amp;rlz=1R2GGIE_en"/>
    <s v="http://www.debtreductioninc.com/index8.html"/>
    <s v="utm_source=google&amp;utm_medium=CPC&amp;utm_content=Holding%20Tank%20-%20Debt&amp;utm_campaign=Debt%20Holding%20Tank&amp;utm_term=American%20debt&amp;keyword=2009%20American%20Debt%20Releif%20Program"/>
  </r>
  <r>
    <x v="2"/>
    <x v="215"/>
    <s v="Micnael"/>
    <s v="boatmanmt@yahoo.com"/>
    <s v="7qyi93fye02A7ntdil8ktA"/>
    <s v="Closed"/>
    <x v="2"/>
    <x v="0"/>
    <x v="0"/>
    <x v="1"/>
    <n v="4"/>
    <s v="Debt Settlement1 Master"/>
    <s v="TX"/>
    <x v="9"/>
    <m/>
    <x v="0"/>
    <s v="googleads.g.doubleclick.net"/>
    <x v="2"/>
    <x v="17"/>
    <x v="1"/>
    <m/>
    <s v="http://googleads.g.doubleclick.net/pagead/ads"/>
    <s v="client=ca-pub-6958755572607374&amp;format=728x90_as&amp;output=html&amp;h=90&amp;w=728&amp;lmt=1251390756&amp;channel=4455870224%2B9133651905%2B5602380156%2B8102179167&amp;ad_type=text_image&amp;alternate_ad_url=http%3A%2F%2Fhubpages.com%2Fgoogle_adsense_script.html&amp;color_bg=ffffff&amp;colo"/>
    <s v="http://www.debtreductioninc.com/index8.html"/>
    <s v="utm_source=Google&amp;utm_medium=cpc&amp;utm_campaign=DebtReductionInc&amp;utm_content=Credit%20Card%20Debt&amp;keyword=Credit%20Card%20Debt%20Services"/>
  </r>
  <r>
    <x v="0"/>
    <x v="1898"/>
    <s v="Gennie"/>
    <s v="gennie1954@hotmail.com"/>
    <s v="FF438D62-9918-4407-BE04-2BA7D4A1FC12"/>
    <m/>
    <x v="6"/>
    <x v="0"/>
    <x v="0"/>
    <x v="0"/>
    <s v="NULL"/>
    <s v="Debt Settlement1 Master"/>
    <s v="TX"/>
    <x v="2"/>
    <m/>
    <x v="0"/>
    <s v="search.mywebsearch.com"/>
    <x v="3"/>
    <x v="21"/>
    <x v="228"/>
    <m/>
    <s v="http://search.mywebsearch.com/mywebsearch/AJmain.jhtml"/>
    <s v="qid=8A372483CC9299E0531418A40BAD4A8A&amp;pg=AJmain&amp;ord=0&amp;action=click&amp;p=AJmain&amp;tpr=jrel3&amp;ptnrS=ZUxdm080YYUS&amp;searchfor=How Do You Lower Credit Card APR&amp;si=&amp;ct=RR&amp;st=bar&amp;ss=sub&amp;cb=ZU"/>
    <s v="http://www.debtreductioninc.com/index8.html"/>
    <s v="utm_source=google&amp;utm_medium=CPC&amp;utm_content=Credit%20Card%20Reduction&amp;utm_campaign=Credit&amp;utm_term=How%20to%20reduce%20credit%20card%20apr&amp;keyword=How%20Can%20I%20Consolidate%20My%20Debt"/>
  </r>
  <r>
    <x v="1"/>
    <x v="1899"/>
    <s v="Jean Ann"/>
    <s v="jaclilly@yahoo.com"/>
    <s v="YqA0tPQfeESXsUJ9U9fosg"/>
    <s v="Contacted - Doesn't Qualify"/>
    <x v="0"/>
    <x v="0"/>
    <x v="0"/>
    <x v="0"/>
    <s v="NULL"/>
    <s v="creditsolutions-branded-shortform"/>
    <s v="WV"/>
    <x v="0"/>
    <m/>
    <x v="0"/>
    <s v="googleads.g.doubleclick.net"/>
    <x v="2"/>
    <x v="5"/>
    <x v="1"/>
    <s v="http://studentloandebthelp.net"/>
    <s v="http://googleads.g.doubleclick.net/pagead/ads"/>
    <s v="client=ca-pub-6210996138504641&amp;dt=1245119392609&amp;lmt=1245119392&amp;output=html&amp;slotname=9143592624&amp;correlator=1245119392609&amp;url=http%3A%2F%2Fstudentloandebthelp.net%2F&amp;ref=http%3A%2F%2Fsearch.yahoo.com%2Fsearch%3B_ylt%3DA0geu57EAjdKZWUBTldXNyoA%3Fp%3Dhelp%2Bs"/>
    <s v="http://www.debtreductioninc.com/index8.html"/>
    <s v="utm_source=Google&amp;utm_medium=cpc&amp;utm_campaign=DebtReductionInc&amp;utm_content=Student%20Debt&amp;keyword=Defaulted%20Student%20Loan%20Solutions"/>
  </r>
  <r>
    <x v="0"/>
    <x v="1900"/>
    <s v="fructuoso"/>
    <s v="fructuosoarias@yahoo.com"/>
    <s v="40F87FEE-AEC5-4BF4-9215-A352A2B0F0AA"/>
    <m/>
    <x v="8"/>
    <x v="0"/>
    <x v="0"/>
    <x v="2"/>
    <n v="3"/>
    <s v="Debt Settlement1 Master"/>
    <s v="TX"/>
    <x v="4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1901"/>
    <s v="Francis"/>
    <s v="Mustang02black@aol.com"/>
    <s v="1749D141-F7F0-46CC-8C3A-6EEC8B8EF228"/>
    <m/>
    <x v="2"/>
    <x v="0"/>
    <x v="0"/>
    <x v="0"/>
    <s v="NULL"/>
    <s v="Debt Settlement1 Master"/>
    <s v="WV"/>
    <x v="6"/>
    <m/>
    <x v="2"/>
    <s v="search.yahoo.com"/>
    <x v="2"/>
    <x v="26"/>
    <x v="1"/>
    <s v="credit consolidation"/>
    <s v="http://search.yahoo.com/search"/>
    <s v="p=credit consolidation&amp;ei=UTF-8&amp;fr=slv8-msgr&amp;fr2=sp-qrw-corr-top&amp;SpellState=n-2373144098_q-FlqCNfiRuETBC.vwe62cdwAAAA%40%40&amp;xargs=12KPjg1itSroGmmvmnEOOIMLrcmUsOkZ7Fo5h7DOV5CtdY6hNdE%2DIfXpP0xZg6WO8T7xvSy7HBreVFdJGu277WVk0qfeO%5FLuL%5F3pnGy8lsaPTtbY12hyMc8"/>
    <s v="http://www.debtreductioninc.com/index8.html"/>
    <s v="utm_source=yahoo&amp;utm_medium=cpc&amp;utm_campaign=DebtReductionInc&amp;utm_content=Credit%20Card%20Consolidation&amp;keyword=Credit%20Card%20Consolidation&amp;OVRAW=credit%20consolidation&amp;OVKEY=credit%20consolidation&amp;OVMTC=standard&amp;OVADID=41951287022&amp;OVKWID=207713331022"/>
  </r>
  <r>
    <x v="0"/>
    <x v="1902"/>
    <s v="Bliss"/>
    <s v="blissvirginia@yahoo.com"/>
    <s v="8D23B0EA-449E-42C9-A3DE-42F22DF025B9"/>
    <m/>
    <x v="3"/>
    <x v="0"/>
    <x v="0"/>
    <x v="0"/>
    <s v="NULL"/>
    <s v="Debt Settlement1 Master"/>
    <s v="TX"/>
    <x v="6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tR60Mpe6gUJcUT_4sSXnzF0pPiMF20IwTHON3P44oGU-PSZ_7BRL6AA-IJXXmgXyqqr5mpJs1AzoTjI50qYjEgTOV5k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1903"/>
    <s v="Samantha"/>
    <s v="Yadmas@yahoo.com"/>
    <s v="FD8F4D7B-2215-4EA0-87D3-BF49CB189ACE"/>
    <m/>
    <x v="8"/>
    <x v="0"/>
    <x v="0"/>
    <x v="0"/>
    <s v="NULL"/>
    <s v="Debt Settlement1 Master"/>
    <s v="IL"/>
    <x v="9"/>
    <m/>
    <x v="0"/>
    <s v="www.ehow.com"/>
    <x v="2"/>
    <x v="5"/>
    <x v="1"/>
    <m/>
    <s v="http://www.ehow.com/how_5013830_consolidate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1904"/>
    <s v="bridget"/>
    <s v="mr.ccwat@gmail.com"/>
    <s v="C8CD56C0-8735-408F-940F-BC410CDFAA2D"/>
    <m/>
    <x v="0"/>
    <x v="0"/>
    <x v="0"/>
    <x v="0"/>
    <s v="NULL"/>
    <s v="creditsolutions-branded-shortform"/>
    <s v="MI"/>
    <x v="7"/>
    <m/>
    <x v="0"/>
    <s v="pubads.g.doubleclick.net"/>
    <x v="2"/>
    <x v="2"/>
    <x v="1"/>
    <m/>
    <s v="http://pubads.g.doubleclick.net/gampad/ads"/>
    <s v="correlator=1242530504043&amp;output=html&amp;impl=ifr&amp;client=ca-pub-0200629403145096&amp;slotname=CA_FinanceATFLeftSky160x600&amp;page_slots=CA_CreditCardATFTopLeder728x90%2CCA_FinanceATFLeftSky160x600&amp;cust_params=&amp;cookie=ID%3De411019ae755d20d%3AT%3D1242530503%3AS%3DALNI"/>
    <s v="http://www.debtreductioninc.com/index8.html"/>
    <s v="utm_source=Google&amp;utm_medium=cpc&amp;utm_campaign=DebtReductionInc&amp;utm_content=Lower%20Payments&amp;keyword=How%20To%20Lower%20Monthly%20Mortgage%20Payments"/>
  </r>
  <r>
    <x v="0"/>
    <x v="1905"/>
    <s v="Dusty"/>
    <s v="dlildn2@yahoo.com"/>
    <s v="4FC01F30-E0E3-45AB-87E2-60FC630781E0"/>
    <m/>
    <x v="7"/>
    <x v="0"/>
    <x v="0"/>
    <x v="0"/>
    <s v="NULL"/>
    <s v="Debt Settlement1 Master"/>
    <s v="CA"/>
    <x v="7"/>
    <m/>
    <x v="0"/>
    <s v="googleads.g.doubleclick.net"/>
    <x v="2"/>
    <x v="4"/>
    <x v="1"/>
    <m/>
    <s v="http://googleads.g.doubleclick.net/pagead/ads"/>
    <s v="client=ca-pub-7178429101922652&amp;dt=1239583162538&amp;lmt=1239188564&amp;prev_fmts=200x90_0ads_al&amp;format=fp_al_lp&amp;output=html&amp;correlator=1239583160754&amp;channel=0476757573&amp;url=http%3A%2F%2Fwww.debtfirms.com%2Fcredit-card-debt.html&amp;ea=0&amp;ref=http%3A%2F%2Fwww.debtfirms.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906"/>
    <s v="Beth"/>
    <s v="georgenbeth@yahoo.com"/>
    <s v="68BDD0DC-1FCF-44D4-9F6D-9277C65F3B55"/>
    <m/>
    <x v="0"/>
    <x v="0"/>
    <x v="0"/>
    <x v="1"/>
    <n v="3"/>
    <s v="creditsolutions-branded-shortform"/>
    <s v="MI"/>
    <x v="2"/>
    <m/>
    <x v="0"/>
    <s v="www.google.com"/>
    <x v="0"/>
    <x v="0"/>
    <x v="103"/>
    <s v="mommy debt bailout"/>
    <s v="http://www.google.com/search"/>
    <s v="hl=en&amp;q=mommy debt bailout&amp;aq=f&amp;oq=&amp;aqi="/>
    <s v="http://www.debtreductioninc.com/index8.html"/>
    <s v="utm_source=google&amp;utm_medium=CPC&amp;utm_content=Holding%20Tank%20-%20Debt&amp;utm_campaign=Debt%20Holding%20Tank&amp;utm_term=Debt%20bailout&amp;keyword=How%20Can%20I%20Consolidate%20My%20Debt"/>
  </r>
  <r>
    <x v="0"/>
    <x v="1907"/>
    <s v="Shanon"/>
    <s v="chudson109@yahoo.com"/>
    <s v="72E2DD2A-DAFE-426C-A911-8D6C2BE8820C"/>
    <m/>
    <x v="0"/>
    <x v="0"/>
    <x v="0"/>
    <x v="0"/>
    <s v="NULL"/>
    <s v="creditsolutions-branded-shortform"/>
    <s v="AL"/>
    <x v="6"/>
    <m/>
    <x v="2"/>
    <m/>
    <x v="2"/>
    <x v="6"/>
    <x v="1"/>
    <m/>
    <m/>
    <m/>
    <s v="http://www.debtreductioninc.com/index8.html"/>
    <s v="utm_source=yahoo&amp;utm_medium=cpc&amp;utm_campaign=DebtReductionInc&amp;utm_content=Debt%20Credit%20Services&amp;keyword=Credit%20Services&amp;OVRAW=union%20worker%20credit%20service&amp;OVKEY=credit%20service&amp;OVMTC=advanced&amp;OVADID=41951159522&amp;OVKWID=207713408022"/>
  </r>
  <r>
    <x v="0"/>
    <x v="1908"/>
    <s v="Raymond"/>
    <s v="raymond.cook63@yahoo.com"/>
    <s v="89B705D0-FE3D-441A-9F50-CB61F8663775"/>
    <m/>
    <x v="0"/>
    <x v="0"/>
    <x v="0"/>
    <x v="0"/>
    <s v="NULL"/>
    <s v="creditsolutions-branded-shortform"/>
    <s v="AL"/>
    <x v="6"/>
    <m/>
    <x v="0"/>
    <s v="docs1.myway.com"/>
    <x v="2"/>
    <x v="4"/>
    <x v="1"/>
    <m/>
    <s v="http://docs1.myway.com/gca_iframe.html"/>
    <s v="mexBdyTxt=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909"/>
    <s v="linda"/>
    <s v="nana418@yahoo.com"/>
    <s v="6F326F3F-5804-41D6-9327-D38C0D38FC14"/>
    <m/>
    <x v="10"/>
    <x v="0"/>
    <x v="0"/>
    <x v="1"/>
    <n v="5"/>
    <s v="Debt Settlement1 Master"/>
    <s v="AL"/>
    <x v="0"/>
    <m/>
    <x v="2"/>
    <s v="search.yahoo.com"/>
    <x v="2"/>
    <x v="17"/>
    <x v="1"/>
    <s v="us national debt service"/>
    <s v="http://search.yahoo.com/search"/>
    <s v="p=us national debt service&amp;fr=yfp-t-501-s&amp;toggle=1&amp;cop=mss&amp;ei=UTF-8"/>
    <s v="http://www.debtreductioninc.com/index8.html"/>
    <s v="utm_source=yahoo&amp;utm_medium=cpc&amp;utm_campaign=DebtReductionInc&amp;utm_content=Credit%20Card%20Debt&amp;keyword=National%20Credit%20Card%20Debt%20Services&amp;OVRAW=us%20national%20debt%20service&amp;OVKEY=national%20credit%20card%20debt&amp;OVMTC=advanced&amp;OVADID=41951330522&amp;"/>
  </r>
  <r>
    <x v="0"/>
    <x v="1910"/>
    <s v="willie"/>
    <s v="wmurphyguy@yahoo.com"/>
    <s v="982AB98E-3E30-44D2-BB0C-09F9F15B2F90"/>
    <m/>
    <x v="8"/>
    <x v="0"/>
    <x v="0"/>
    <x v="1"/>
    <n v="5"/>
    <s v="Debt Settlement1 Master"/>
    <s v="AL"/>
    <x v="0"/>
    <m/>
    <x v="2"/>
    <s v="search.yahoo.com"/>
    <x v="2"/>
    <x v="7"/>
    <x v="1"/>
    <s v="www.government consolidation information"/>
    <s v="http://search.yahoo.com/search"/>
    <s v="p=www.government consolidation information&amp;ei=utf-8&amp;fr=yie8ms"/>
    <s v="http://www.debtreductioninc.com/index8.html"/>
    <s v="utm_source=yahoo&amp;utm_medium=cpc&amp;utm_campaign=DebtReductionInc&amp;utm_content=Debt%20Consolidation&amp;keyword=Government%20Debt%20Consolidation&amp;OVRAW=www.government%20consolidation%20information&amp;OVKEY=government%20debt%20consolidation%20about&amp;OVMTC=advanced&amp;OVAD"/>
  </r>
  <r>
    <x v="0"/>
    <x v="1911"/>
    <s v="David"/>
    <s v="Dockmaster612@aol.com"/>
    <s v="DD8FEAA8-FAE7-40DB-B592-C8437A93E8BB"/>
    <m/>
    <x v="10"/>
    <x v="0"/>
    <x v="0"/>
    <x v="1"/>
    <n v="5"/>
    <s v="Debt Settlement1 Master"/>
    <s v="AL"/>
    <x v="7"/>
    <m/>
    <x v="2"/>
    <s v="yp.yahoo.com"/>
    <x v="2"/>
    <x v="71"/>
    <x v="1"/>
    <m/>
    <s v="http://yp.yahoo.com/ypResults.py"/>
    <s v="stx=credit card deit&amp;stp=a&amp;desc=&amp;city=Trussville&amp;state=AL&amp;zip=35173&amp;uzip=35173&amp;msa=1000&amp;slt=33.619579&amp;sln=-86.608398&amp;cs=5"/>
    <s v="http://www.debtreductioninc.com/index8.html"/>
    <s v="utm_source=yahoo&amp;utm_medium=cpc&amp;utm_campaign=DebtReductionInc&amp;utm_content=Credit%20Card%20Debt%20Reduction&amp;keyword=Reduce%20Credit%20Card%20Debt%20Quickly&amp;OVRAW=credit%20card%20deit&amp;OVKEY=reduce%20credit%20card%20debt%20quickly&amp;OVMTC=advanced&amp;OVADID=41951"/>
  </r>
  <r>
    <x v="0"/>
    <x v="1912"/>
    <s v="michael"/>
    <s v="mspandamp@peoplepc.com"/>
    <s v="EEDE7930-0687-4E61-9496-A9F5F5CCC58E"/>
    <m/>
    <x v="7"/>
    <x v="0"/>
    <x v="0"/>
    <x v="0"/>
    <s v="NULL"/>
    <s v="Debt Settlement1 Master"/>
    <s v="AL"/>
    <x v="7"/>
    <m/>
    <x v="0"/>
    <s v="search.peoplepc.com"/>
    <x v="0"/>
    <x v="0"/>
    <x v="56"/>
    <s v="debt cures"/>
    <s v="http://search.peoplepc.com/search"/>
    <s v="area=earthlink-peoplepc-wssynd&amp;cgid=176&amp;memberID=null&amp;segmentID=1,-2,-3,-4&amp;category=membersite&amp;channel=&amp;hl=&amp;logosrc=http://home.peoplepc.com/i/common/ppco_blue.gif&amp;q=debt cures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0"/>
    <x v="1913"/>
    <s v="peggy"/>
    <s v="edymay2@centurytel.net"/>
    <s v="658A921E-80F2-4A18-9BAD-D00C3CF13E90"/>
    <m/>
    <x v="0"/>
    <x v="0"/>
    <x v="0"/>
    <x v="0"/>
    <s v="NULL"/>
    <s v="creditsolutions-branded-shortform"/>
    <s v="AL"/>
    <x v="4"/>
    <m/>
    <x v="0"/>
    <s v="docs1.myway.com"/>
    <x v="2"/>
    <x v="4"/>
    <x v="1"/>
    <m/>
    <s v="http://docs1.myway.com/gca_iframe.html"/>
    <s v="mexBdyTxt=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914"/>
    <s v="Elizabeth"/>
    <s v="ROMANO1971@AOL.COM"/>
    <s v="i4bjb2VCaUua4wxGFhqKxw"/>
    <s v="EP Sent"/>
    <x v="0"/>
    <x v="0"/>
    <x v="0"/>
    <x v="0"/>
    <s v="NULL"/>
    <s v="creditsolutions-branded-shortform"/>
    <s v="NY"/>
    <x v="1"/>
    <m/>
    <x v="2"/>
    <s v="search.yahoo.com"/>
    <x v="2"/>
    <x v="35"/>
    <x v="1"/>
    <s v="bankruptcy laws"/>
    <s v="http://search.yahoo.com/search"/>
    <s v="p=bankruptcy laws&amp;fr=yfp-t-501-s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1915"/>
    <s v="tiffany"/>
    <s v="macnbell13@yahoo.com"/>
    <s v="C41CC853-B3F9-4ECE-9E6B-2C42EF447237"/>
    <m/>
    <x v="2"/>
    <x v="0"/>
    <x v="0"/>
    <x v="0"/>
    <s v="NULL"/>
    <s v="Debt Settlement1 Master"/>
    <s v="MI"/>
    <x v="7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ZCe_nRDp5K4cyrixVzvjh1jei-EkYpLzNQ581MbdbVpsqd3rOVhzA9zjVQ89oTY2H12Tgt4nZ0zwVVM-n22bcwwChPXaWDTHMPdspX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1916"/>
    <s v="jeremiah"/>
    <s v="lizsoldierman@yahoo.com"/>
    <s v="4861FA78-28FD-4994-896E-6DE6EA813696"/>
    <m/>
    <x v="4"/>
    <x v="0"/>
    <x v="0"/>
    <x v="0"/>
    <s v="NULL"/>
    <s v="Debt Settlement1 Master"/>
    <s v="AZ"/>
    <x v="6"/>
    <m/>
    <x v="1"/>
    <s v="us.mc362.mail.yahoo.com"/>
    <x v="1"/>
    <x v="1"/>
    <x v="1"/>
    <m/>
    <s v="http://us.mc362.mail.yahoo.com/mc/welcome"/>
    <s v=".rand=ds8bfsl1cg7dq"/>
    <s v="http://www.debtreductioninc.com/index8.html"/>
    <s v="utm_source=AdKnowledge&amp;utm_medium=CPC&amp;utm_content=Consolidate&amp;20Debt&amp;utm_campaign=Financial%20Services&amp;keyword=Debt%20Consolidation%20Experts"/>
  </r>
  <r>
    <x v="2"/>
    <x v="719"/>
    <s v="Crystal"/>
    <s v="sweetie7897@hotmail.com"/>
    <s v="JAzWMmuf90u1UHrKqT_z2g"/>
    <s v="EP Confirmed"/>
    <x v="8"/>
    <x v="0"/>
    <x v="0"/>
    <x v="3"/>
    <n v="5"/>
    <s v="Debt Settlement1 Master"/>
    <s v="MO"/>
    <x v="7"/>
    <m/>
    <x v="2"/>
    <s v="search.yahoo.com"/>
    <x v="2"/>
    <x v="12"/>
    <x v="1"/>
    <s v="free out of debt"/>
    <s v="http://search.yahoo.com/search"/>
    <s v="p=free out of debt&amp;ei=utf-8&amp;type=W3i_YT%2C125%2C7_22165%2CSearch%2C20090730%2C0%2C0%2C4%2C0&amp;fr=slv8-w3i&amp;xargs=12KPjg1ipSroGmmvmnEOOIMLrcmUsOkZ7Fo5h7DOV5CtdY6hNdE%2DIfXpP0xZg6WO8T7xvSy7HBreVFdJGu277WVk0qfeO%5FL%2Db8yY7Cj9pjbeaVW9Lrt4d9lf%5Fq6odMHU82&amp;pstart"/>
    <s v="http://www.debtreductioninc.com/index8.html"/>
    <s v="utm_source=yahoo&amp;utm_medium=cpc&amp;utm_campaign=DebtReductionInc&amp;utm_content=General%20Debt&amp;keyword=Be%20Debt%20Free&amp;OVRAW=free%20out%20of%20debt&amp;OVKEY=free%20out%20of%20debt&amp;OVMTC=standard&amp;OVADID=42233303522&amp;OVKWID=207713077522"/>
  </r>
  <r>
    <x v="0"/>
    <x v="1917"/>
    <s v="Kandy"/>
    <s v="Inuyashamonk3@yahoo.com"/>
    <s v="C612D42A-2D97-4B92-8A4F-AAAA4252C4E0"/>
    <m/>
    <x v="0"/>
    <x v="0"/>
    <x v="0"/>
    <x v="1"/>
    <n v="3"/>
    <s v="creditsolutions-branded-shortform"/>
    <s v="IL"/>
    <x v="4"/>
    <m/>
    <x v="0"/>
    <s v="www.ask.com"/>
    <x v="0"/>
    <x v="0"/>
    <x v="83"/>
    <s v="Debt Forgiveness for Student Loans"/>
    <s v="http://www.ask.com/web"/>
    <s v="q=Debt Forgiveness for Student Loans&amp;qsrc=6&amp;o=101664&amp;l=dis"/>
    <s v="http://www.debtreductioninc.com/index8.html"/>
    <s v="utm_source=google&amp;utm_medium=CPC&amp;utm_content=Holding%20Tank%20-%20Debt&amp;utm_campaign=Debt%20Holding%20Tank&amp;utm_term=Debt%20forgiveness%20for%20student%20loans&amp;keyword=How%20Can%20I%20Consolidate%20My%20Debt"/>
  </r>
  <r>
    <x v="0"/>
    <x v="1918"/>
    <s v="Amanda"/>
    <s v="smiles0755@yahoo.com"/>
    <s v="6832B79C-E21D-4424-B888-DFB03AC17A01"/>
    <m/>
    <x v="0"/>
    <x v="0"/>
    <x v="0"/>
    <x v="4"/>
    <n v="4"/>
    <s v="creditsolutions-branded-shortform"/>
    <s v="MO"/>
    <x v="2"/>
    <m/>
    <x v="0"/>
    <s v="www.ask.com"/>
    <x v="5"/>
    <x v="9"/>
    <x v="4"/>
    <s v="americanex-debt.com"/>
    <s v="http://www.ask.com/web"/>
    <s v="q=americanex-debt.com&amp;qsrc=1&amp;o=20009&amp;l=dis"/>
    <s v="http://www.debtreductioninc.com/index8.html"/>
    <s v="utm_source=google&amp;utm_medium=CPC&amp;utm_content=Debt&amp;utm_campaign=Debt%20Volume&amp;utm_term=Debt&amp;keyword=How%20Can%20I%20Consolidate%20My%20Debt"/>
  </r>
  <r>
    <x v="0"/>
    <x v="1919"/>
    <s v="Lorri"/>
    <s v="lhaynes@madison.k12.al.us"/>
    <s v="5DDBD6F4-E2D3-4EAC-8FD3-81C374837F1D"/>
    <m/>
    <x v="8"/>
    <x v="0"/>
    <x v="0"/>
    <x v="1"/>
    <n v="2"/>
    <s v="Debt Settlement1 Master"/>
    <s v="AL"/>
    <x v="9"/>
    <m/>
    <x v="2"/>
    <s v="www.zwangi.com"/>
    <x v="2"/>
    <x v="26"/>
    <x v="1"/>
    <m/>
    <s v="http://www.zwangi.com/b.cgi"/>
    <s v="bk=H8QudytlwPwEbtHdDyjtr6kvimT3OsmarXUIp0Dm2WgPfEwvdHZjP69SDtJ1RNEfqLGnj37pskT6YYOX9I6cIYiCIjL3OSQpiOrjgW8-eyignigCxsh5*1gbE9XG*NBAGAxQgP5xRylC*3XzPkEok0LHNk5tgHt2mlMTUC4nmWEl-g0k59oDf7MXDFOmU4H-LKHort-uDPWZ5O4uzUOOXRUh*RUYEKqLr-Z4lossZgmdQH17wWqz4V7RAbdu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1920"/>
    <s v="joy"/>
    <s v="joyian2001@yahoo.com"/>
    <s v="DDB14A30-0309-44A8-95A4-B1D27D39F03F"/>
    <m/>
    <x v="0"/>
    <x v="0"/>
    <x v="0"/>
    <x v="1"/>
    <n v="5"/>
    <s v="creditsolutions-branded-shortform"/>
    <s v="WA"/>
    <x v="0"/>
    <m/>
    <x v="2"/>
    <s v="search.yahoo.com"/>
    <x v="2"/>
    <x v="12"/>
    <x v="1"/>
    <s v="federal debt corp"/>
    <s v="http://search.yahoo.com/search"/>
    <s v="ei=UTF-8&amp;fr=ush1-mail&amp;p=federal debt corp&amp;rs=0&amp;fr2=rs-bottom"/>
    <s v="http://www.debtreductioninc.com/index8.html"/>
    <s v="utm_source=yahoo&amp;utm_medium=cpc&amp;utm_campaign=DebtReductionInc&amp;utm_content=General%20Debt&amp;keyword=Federal%20Debt%20Solutions&amp;OVRAW=federal%20debt%20corp&amp;OVKEY=federal%20debt&amp;OVMTC=advanced&amp;OVADID=42233303522&amp;OVKWID=207713087022"/>
  </r>
  <r>
    <x v="0"/>
    <x v="1921"/>
    <s v="Jeanie"/>
    <s v="xraygirl4404@yahoo.com"/>
    <s v="FE34B8DC-E6F0-4859-8AAD-AB1A5A6D20D8"/>
    <m/>
    <x v="1"/>
    <x v="0"/>
    <x v="0"/>
    <x v="0"/>
    <s v="NULL"/>
    <s v="Debt Settlement1 Master"/>
    <s v="AL"/>
    <x v="7"/>
    <m/>
    <x v="1"/>
    <s v="us.mc1106.mail.yahoo.com"/>
    <x v="1"/>
    <x v="1"/>
    <x v="1"/>
    <m/>
    <s v="http://us.mc1106.mail.yahoo.com/mc/showFolder"/>
    <s v="fid=Inbox&amp;order=down&amp;tt=553&amp;pSize=25&amp;.rand=1247148818&amp;hash=4323eb16460b0257ee0c066d1933ac77&amp;needG"/>
    <s v="http://www.debtreductioninc.com/index8.html"/>
    <s v="utm_source=AdKnowledge&amp;utm_medium=CPC&amp;utm_content=Consolidate&amp;20Debt&amp;utm_campaign=Financial%20Services&amp;keyword=Debt%20Consolidation%20Experts"/>
  </r>
  <r>
    <x v="0"/>
    <x v="1922"/>
    <s v="Lois"/>
    <s v="Teachlmp@charter.net"/>
    <s v="4EA04241-C777-40F4-B652-26C748A54D9F"/>
    <m/>
    <x v="0"/>
    <x v="0"/>
    <x v="0"/>
    <x v="0"/>
    <s v="NULL"/>
    <s v="creditsolutions-branded-shortform"/>
    <s v="AL"/>
    <x v="8"/>
    <m/>
    <x v="0"/>
    <s v="googleads.g.doubleclick.net"/>
    <x v="6"/>
    <x v="28"/>
    <x v="1"/>
    <m/>
    <s v="http://googleads.g.doubleclick.net/pagead/ads"/>
    <s v="client=ca-pub-7178429101922652&amp;dt=1244506881035&amp;lmt=1242207339&amp;prev_slotnames=3501033164&amp;format=fp_al_lp&amp;output=html&amp;correlator=1244506880953&amp;channel=8289089153&amp;url=http%3A%2F%2Fwww.debtfirms.com%2F&amp;ea=0&amp;ref=http%3A%2F%2Fezinearticles.com%2F%3FUsing-Gover"/>
    <s v="http://www.debtreductioninc.com/index12.html"/>
    <s v="utm_source=Google&amp;utm_medium=cpc&amp;utm_campaign=state&amp;utm_content=Debt%20Negotiation&amp;keyword=Debt%20Negotiation"/>
  </r>
  <r>
    <x v="0"/>
    <x v="1923"/>
    <s v="Christina"/>
    <s v="scm1956@sbcglobal.com"/>
    <s v="56E76E63-1E98-4CFA-8501-BA1932B5086C"/>
    <m/>
    <x v="2"/>
    <x v="0"/>
    <x v="0"/>
    <x v="1"/>
    <n v="3"/>
    <s v="Debt Settlement1 Master"/>
    <s v="OR"/>
    <x v="7"/>
    <m/>
    <x v="2"/>
    <s v="search.yahoo.com"/>
    <x v="2"/>
    <x v="42"/>
    <x v="1"/>
    <s v="consolidatebills"/>
    <s v="http://search.yahoo.com/bin/search"/>
    <s v="fr=ybr_sbc&amp;p=consolidatebills"/>
    <s v="http://www.debtreductioninc.com/index8.html"/>
    <s v="utm_source=yahoo&amp;utm_medium=cpc&amp;utm_campaign=DebtReductionInc&amp;utm_content=Debt%20Consolidate&amp;keyword=Bill%20Consolidation%20Company&amp;OVRAW=consolidate%20bills&amp;OVKEY=consolidate%20bills&amp;OVMTC=standard&amp;OVADID=42233449522&amp;OVKWID=207713421522"/>
  </r>
  <r>
    <x v="1"/>
    <x v="1924"/>
    <s v="Czarina"/>
    <s v="divarenie@yahoo.com"/>
    <s v="wJ6lQdRpIk2yF8A1MiaASw"/>
    <s v="Contacted - Invalid Profile"/>
    <x v="8"/>
    <x v="0"/>
    <x v="0"/>
    <x v="0"/>
    <n v="3"/>
    <s v="Debt Settlement1 Master"/>
    <s v="TX"/>
    <x v="9"/>
    <m/>
    <x v="0"/>
    <s v="turing.oversee.net"/>
    <x v="7"/>
    <x v="5"/>
    <x v="9"/>
    <m/>
    <s v="http://turing.oversee.net/"/>
    <s v="epl=00790049UlsNZ0sAVVETVRBeHhEVDlAGUgFSDAJXUwUTWWddVVgAAlceXQpeVQheDAJVAFtaFl0KWxNUTk8CWlg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1925"/>
    <s v="Kellye"/>
    <s v="ksorelleesq@yahoo.com"/>
    <s v="B06E68DE-E968-4CA6-AF89-3F6B3E3E09D1"/>
    <m/>
    <x v="0"/>
    <x v="0"/>
    <x v="0"/>
    <x v="2"/>
    <n v="4"/>
    <s v="creditsolutions-branded-shortform"/>
    <s v="TX"/>
    <x v="3"/>
    <m/>
    <x v="0"/>
    <s v="www.google.com"/>
    <x v="7"/>
    <x v="15"/>
    <x v="8"/>
    <s v="defaulted student loan help"/>
    <s v="http://www.google.com/search"/>
    <s v="q=defaulted student loan help&amp;rls=com.microsoft:*:IE-SearchBox&amp;ie=UTF-8&amp;oe=UTF-8&amp;sourceid=ie7&amp;rlz=1I7ACAW_en___US333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1926"/>
    <s v="maria"/>
    <s v="salas4insurance@gmail.com"/>
    <s v="43E6F463-BB49-40A1-A0CB-134C188CD3EE"/>
    <m/>
    <x v="10"/>
    <x v="0"/>
    <x v="0"/>
    <x v="1"/>
    <n v="4"/>
    <s v="Debt Settlement1 Master"/>
    <s v="NV"/>
    <x v="0"/>
    <m/>
    <x v="2"/>
    <s v="us.yhs.search.yahoo.com"/>
    <x v="2"/>
    <x v="50"/>
    <x v="1"/>
    <s v="credit consolidators"/>
    <s v="http://us.yhs.search.yahoo.com/avg/search"/>
    <s v="fr=yhs-avg&amp;type=yahoo_avg_hs2-tb-web_us&amp;p=credit%20consolidators"/>
    <s v="http://www.debtreductioninc.com/index8.html"/>
    <s v="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"/>
  </r>
  <r>
    <x v="0"/>
    <x v="1927"/>
    <s v="tamara"/>
    <s v="princesswright2001@yahoo.com"/>
    <s v="2428FB3C-B961-403B-85FB-323F384D593E"/>
    <m/>
    <x v="0"/>
    <x v="0"/>
    <x v="0"/>
    <x v="0"/>
    <s v="NULL"/>
    <s v="creditsolutions-branded-shortform"/>
    <s v="AL"/>
    <x v="9"/>
    <m/>
    <x v="2"/>
    <s v="shop.simpli.com"/>
    <x v="2"/>
    <x v="5"/>
    <x v="1"/>
    <s v="college student credit card"/>
    <s v="http://shop.simpli.com/search.php"/>
    <s v="q=college student credit card&amp;txn=91d42ce64a4d11dea63a0019b9f313a6"/>
    <s v="http://www.debtreductioninc.com/index8.html"/>
    <s v="utm_source=yahoo&amp;utm_medium=cpc&amp;utm_campaign=DebtReductionInc&amp;utm_content=Student%20Debt&amp;keyword=College%20Student%20Credit%20Card%20Debt%20Consolidation&amp;OVRAW=college%20student%20credit%20card&amp;OVKEY=college%20student%20debt%20credit%20card&amp;OVMTC=advanced"/>
  </r>
  <r>
    <x v="2"/>
    <x v="1885"/>
    <s v="David"/>
    <s v="davidfoster1982@yahoo.com"/>
    <s v="X-C-niOvKky5t9MVCGspuw"/>
    <s v="Closed"/>
    <x v="8"/>
    <x v="0"/>
    <x v="0"/>
    <x v="1"/>
    <n v="5"/>
    <s v="Debt Settlement1 Master"/>
    <s v="AL"/>
    <x v="7"/>
    <m/>
    <x v="1"/>
    <s v="us.mg2.mail.yahoo.com"/>
    <x v="1"/>
    <x v="1"/>
    <x v="1"/>
    <m/>
    <s v="http://us.mg2.mail.yahoo.com/dc/launch"/>
    <s v=".gx=1&amp;.rand=bfirisu0be81q"/>
    <s v="http://www.debtreductioninc.com/index8.html"/>
    <s v="utm_source=AdKnowledge&amp;utm_medium=CPC&amp;utm_content=Consolidate&amp;20Debt&amp;utm_campaign=Financial%20Services&amp;keyword=Debt%20Consolidation%20Experts"/>
  </r>
  <r>
    <x v="0"/>
    <x v="1928"/>
    <s v="Carolyn"/>
    <s v="carolyn580@gmail.com"/>
    <s v="FA985C8A-BA83-4303-ACC5-8666EF2A3CBF"/>
    <m/>
    <x v="6"/>
    <x v="0"/>
    <x v="0"/>
    <x v="0"/>
    <n v="2"/>
    <s v="Debt Settlement1 Master"/>
    <s v="MA"/>
    <x v="8"/>
    <m/>
    <x v="0"/>
    <s v="www.google.com"/>
    <x v="7"/>
    <x v="15"/>
    <x v="8"/>
    <s v="student loan default help"/>
    <s v="http://www.google.com/search"/>
    <s v="q=student loan default help&amp;ie=utf-8&amp;oe=utf-8&amp;aq=t&amp;rls=org.mozilla:en-US:official&amp;client=firefox-a"/>
    <s v="http://www.debtreductioninc.com/index8.html"/>
    <s v="utm_source=google&amp;utm_medium=CPC&amp;utm_content=Loan%20Default&amp;utm_campaign=Debt%20General&amp;utm_term=Loan%20default%20help&amp;keyword=2009%20Loan%20Default%20Help"/>
  </r>
  <r>
    <x v="2"/>
    <x v="1929"/>
    <s v="Alex"/>
    <s v="r.ctoysbyalex@yahoo.com"/>
    <s v="SF4mInPGDkqKaODeB5ag5w"/>
    <s v="Closed"/>
    <x v="12"/>
    <x v="0"/>
    <x v="0"/>
    <x v="0"/>
    <n v="3"/>
    <s v="Debt Settlement1 Master"/>
    <s v="MA"/>
    <x v="2"/>
    <m/>
    <x v="0"/>
    <s v="search.alot.com"/>
    <x v="5"/>
    <x v="9"/>
    <x v="4"/>
    <s v="which debt companies are the best"/>
    <s v="http://search.alot.com/web"/>
    <s v="q=which debt companies are the best&amp;pr=auto&amp;client_id=4806D89001C9781E0019FE6B&amp;install_time=2009-01-16T16%3A06%3A00%2B0000&amp;src_id=11077&amp;camp_id=145&amp;tb_version=2.3.0.342"/>
    <s v="http://www.debtreductioninc.com/index8.html"/>
    <s v="utm_source=google&amp;utm_medium=CPC&amp;utm_content=Debt&amp;utm_campaign=Debt%20Volume&amp;utm_term=Debt&amp;keyword=How%20Can%20I%20Consolidate%20My%20Debt"/>
  </r>
  <r>
    <x v="0"/>
    <x v="1930"/>
    <s v="BENITSA"/>
    <s v="SILVER.BENITSA@GMAIL.COM"/>
    <s v="9D92730B-3882-4A30-A745-E414CB343AB3"/>
    <m/>
    <x v="3"/>
    <x v="1"/>
    <x v="1"/>
    <x v="0"/>
    <s v="NULL"/>
    <s v="Debt Settlement1 Master"/>
    <s v="NY"/>
    <x v="6"/>
    <m/>
    <x v="4"/>
    <m/>
    <x v="13"/>
    <x v="60"/>
    <x v="1"/>
    <m/>
    <m/>
    <m/>
    <s v="http://www.inadcoad.com/CallCenter/Signius/CallCenterDRI.html"/>
    <s v="utm_source=Call_Center"/>
  </r>
  <r>
    <x v="0"/>
    <x v="1931"/>
    <s v="Michael"/>
    <s v="declined@decline.com"/>
    <s v="D3F8E14F-DCF9-4D00-B7F7-A70BEBFD8974"/>
    <m/>
    <x v="3"/>
    <x v="1"/>
    <x v="1"/>
    <x v="0"/>
    <s v="NULL"/>
    <s v="Debt Settlement1 Master"/>
    <s v="HI"/>
    <x v="7"/>
    <m/>
    <x v="4"/>
    <m/>
    <x v="13"/>
    <x v="60"/>
    <x v="1"/>
    <m/>
    <m/>
    <m/>
    <s v="http://www.inadcoad.com/CallCenter/Signius/CallCenterDRI.html"/>
    <s v="utm_source=Call_Center"/>
  </r>
  <r>
    <x v="0"/>
    <x v="1932"/>
    <s v="PAM"/>
    <s v="pam298@comcast.net"/>
    <s v="11FB7A83-2EB6-446F-A0F2-1CAD6AC5C647"/>
    <m/>
    <x v="3"/>
    <x v="1"/>
    <x v="1"/>
    <x v="0"/>
    <s v="NULL"/>
    <s v="Debt Settlement1 Master"/>
    <s v="CO"/>
    <x v="6"/>
    <m/>
    <x v="4"/>
    <m/>
    <x v="13"/>
    <x v="60"/>
    <x v="1"/>
    <m/>
    <m/>
    <m/>
    <s v="http://www.inadcoad.com/CallCenter/Signius/CallCenterDRI.html"/>
    <s v="utm_source=Call_Center"/>
  </r>
  <r>
    <x v="0"/>
    <x v="1933"/>
    <s v="judy"/>
    <s v="none@email.com"/>
    <s v="64E34732-CE8E-4BE6-A938-A367C25C4914"/>
    <m/>
    <x v="1"/>
    <x v="1"/>
    <x v="1"/>
    <x v="0"/>
    <s v="NULL"/>
    <s v="Debt Settlement1 Master"/>
    <s v="CO"/>
    <x v="6"/>
    <m/>
    <x v="4"/>
    <m/>
    <x v="13"/>
    <x v="60"/>
    <x v="1"/>
    <m/>
    <m/>
    <m/>
    <s v="http://www.inadcoad.com/CallCenter/Signius/CallCenterDRI.html"/>
    <s v="utm_source=Call_Center"/>
  </r>
  <r>
    <x v="0"/>
    <x v="1934"/>
    <s v="Jeanetta"/>
    <s v="refused@refused.com"/>
    <s v="1537256C-B1C1-48C5-B665-0EB761172895"/>
    <m/>
    <x v="1"/>
    <x v="1"/>
    <x v="1"/>
    <x v="0"/>
    <s v="NULL"/>
    <s v="Debt Settlement1 Master"/>
    <s v="FL"/>
    <x v="6"/>
    <m/>
    <x v="4"/>
    <m/>
    <x v="13"/>
    <x v="60"/>
    <x v="1"/>
    <m/>
    <m/>
    <m/>
    <s v="http://www.inadcoad.com/CallCenter/Signius/CallCenterDRI.html"/>
    <s v="utm_source=Call_Center"/>
  </r>
  <r>
    <x v="0"/>
    <x v="1935"/>
    <s v="Chris"/>
    <s v="refused@refused.com"/>
    <s v="30EE41E7-A71E-4B8A-AC46-0F9AF09A8958"/>
    <m/>
    <x v="7"/>
    <x v="1"/>
    <x v="1"/>
    <x v="0"/>
    <s v="NULL"/>
    <s v="Debt Settlement1 Master"/>
    <s v="AL"/>
    <x v="7"/>
    <m/>
    <x v="4"/>
    <m/>
    <x v="13"/>
    <x v="60"/>
    <x v="1"/>
    <m/>
    <m/>
    <m/>
    <s v="http://www.inadcoad.com/CallCenter/Signius/CallCenterDRI.html"/>
    <s v="utm_source=Call_Center"/>
  </r>
  <r>
    <x v="0"/>
    <x v="1936"/>
    <s v="Rosanne"/>
    <s v="none@yahoo.com"/>
    <s v="1D9440D6-2BE0-48AF-9AB5-9D3DADC09CBC"/>
    <m/>
    <x v="4"/>
    <x v="1"/>
    <x v="1"/>
    <x v="0"/>
    <s v="NULL"/>
    <s v="Debt Settlement1 Master"/>
    <s v="NV"/>
    <x v="6"/>
    <m/>
    <x v="4"/>
    <m/>
    <x v="13"/>
    <x v="60"/>
    <x v="1"/>
    <m/>
    <m/>
    <m/>
    <s v="http://www.inadcoad.com/CallCenter/Signius/CallCenterDRI.html"/>
    <s v="utm_source=Call_Center"/>
  </r>
  <r>
    <x v="0"/>
    <x v="1937"/>
    <s v="Sylvia"/>
    <s v="declined@decline.com"/>
    <s v="C6ECC5B9-B60A-4AD4-AF51-6937A20AACC1"/>
    <m/>
    <x v="5"/>
    <x v="1"/>
    <x v="1"/>
    <x v="0"/>
    <s v="NULL"/>
    <s v="Debt Settlement1 Master"/>
    <s v="NY"/>
    <x v="6"/>
    <m/>
    <x v="4"/>
    <m/>
    <x v="13"/>
    <x v="60"/>
    <x v="1"/>
    <m/>
    <m/>
    <m/>
    <s v="http://www.inadcoad.com/CallCenter/Signius/CallCenterDRI.html"/>
    <s v="utm_source=Call_Center"/>
  </r>
  <r>
    <x v="0"/>
    <x v="1938"/>
    <s v="Robert"/>
    <s v="mtnbear334@hvc.rr.com"/>
    <s v="6FA6D68E-207E-437F-9834-1FBE2C54DC14"/>
    <m/>
    <x v="5"/>
    <x v="1"/>
    <x v="1"/>
    <x v="0"/>
    <s v="NULL"/>
    <s v="Debt Settlement1 Master"/>
    <s v="AL"/>
    <x v="8"/>
    <m/>
    <x v="4"/>
    <m/>
    <x v="13"/>
    <x v="60"/>
    <x v="1"/>
    <m/>
    <m/>
    <m/>
    <s v="http://www.inadcoad.com/CallCenter/Signius/CallCenterDRI.html"/>
    <s v="utm_source=Call_Center"/>
  </r>
  <r>
    <x v="0"/>
    <x v="1939"/>
    <s v="russ"/>
    <s v="rcbills@aol.com"/>
    <s v="83F36EBD-A5B0-4F9B-8ACE-A3A6E80DBD8D"/>
    <m/>
    <x v="1"/>
    <x v="1"/>
    <x v="1"/>
    <x v="0"/>
    <s v="NULL"/>
    <s v="Debt Settlement1 Master"/>
    <s v="MD"/>
    <x v="3"/>
    <m/>
    <x v="4"/>
    <m/>
    <x v="13"/>
    <x v="60"/>
    <x v="1"/>
    <m/>
    <m/>
    <m/>
    <s v="http://www.inadcoad.com/CallCenter/Signius/CallCenterDRI.html"/>
    <s v="utm_source=Call_Center"/>
  </r>
  <r>
    <x v="0"/>
    <x v="1940"/>
    <s v="MICHAELENE"/>
    <s v="SMJLABOMB@VERIZON.NET"/>
    <s v="5D4D5E44-F6CD-4B08-9028-17ECA57C6E7D"/>
    <m/>
    <x v="7"/>
    <x v="1"/>
    <x v="1"/>
    <x v="0"/>
    <s v="NULL"/>
    <s v="Debt Settlement1 Master"/>
    <s v="NY"/>
    <x v="2"/>
    <m/>
    <x v="4"/>
    <m/>
    <x v="13"/>
    <x v="60"/>
    <x v="1"/>
    <m/>
    <m/>
    <m/>
    <s v="http://www.inadcoad.com/CallCenter/Signius/CallCenterDRI.html"/>
    <s v="utm_source=Call_Center"/>
  </r>
  <r>
    <x v="0"/>
    <x v="1941"/>
    <s v="MELISSA"/>
    <s v="none@none.com"/>
    <s v="FED88E15-C9F6-4BAE-834D-2DC179B2AFE9"/>
    <m/>
    <x v="5"/>
    <x v="1"/>
    <x v="1"/>
    <x v="0"/>
    <s v="NULL"/>
    <s v="Debt Settlement1 Master"/>
    <s v="TX"/>
    <x v="8"/>
    <m/>
    <x v="4"/>
    <m/>
    <x v="13"/>
    <x v="60"/>
    <x v="1"/>
    <m/>
    <m/>
    <m/>
    <s v="http://www.inadcoad.com/CallCenter/Signius/CallCenterDRI.html"/>
    <s v="utm_source=Call_Center"/>
  </r>
  <r>
    <x v="2"/>
    <x v="1007"/>
    <s v="Elizabeth"/>
    <s v="walden2@charter.net"/>
    <s v="pU3YA-MW_kimB4Mcu2Ncbg"/>
    <s v="Closed"/>
    <x v="3"/>
    <x v="1"/>
    <x v="1"/>
    <x v="0"/>
    <s v="NULL"/>
    <s v="Debt Settlement1 Master"/>
    <s v="AL"/>
    <x v="2"/>
    <m/>
    <x v="4"/>
    <m/>
    <x v="13"/>
    <x v="60"/>
    <x v="1"/>
    <m/>
    <m/>
    <m/>
    <s v="http://www.inadcoad.com/CallCenter/Signius/CallCenterDRI.html"/>
    <s v="utm_source=Call_Center"/>
  </r>
  <r>
    <x v="0"/>
    <x v="1942"/>
    <s v="bill"/>
    <s v="denied@denied.com"/>
    <s v="9E6133F7-3688-4F2E-897F-6B53CE5F6A04"/>
    <m/>
    <x v="3"/>
    <x v="1"/>
    <x v="1"/>
    <x v="0"/>
    <s v="NULL"/>
    <s v="Debt Settlement1 Master"/>
    <s v="TX"/>
    <x v="7"/>
    <m/>
    <x v="4"/>
    <m/>
    <x v="13"/>
    <x v="60"/>
    <x v="1"/>
    <m/>
    <m/>
    <m/>
    <s v="http://www.inadcoad.com/CallCenter/Signius/CallCenterDRI.html"/>
    <s v="utm_source=Call_Center"/>
  </r>
  <r>
    <x v="0"/>
    <x v="1943"/>
    <s v="gloria"/>
    <s v="richardsdutchgloria@sbcglobal.net"/>
    <s v="C1DC4D06-53BF-45E4-B504-13AC5EE8875E"/>
    <m/>
    <x v="7"/>
    <x v="1"/>
    <x v="1"/>
    <x v="0"/>
    <s v="NULL"/>
    <s v="Debt Settlement1 Master"/>
    <s v="CA"/>
    <x v="6"/>
    <m/>
    <x v="4"/>
    <m/>
    <x v="13"/>
    <x v="60"/>
    <x v="1"/>
    <m/>
    <m/>
    <m/>
    <s v="http://www.inadcoad.com/CallCenter/Signius/CallCenterDRI.html"/>
    <s v="utm_source=Call_Center"/>
  </r>
  <r>
    <x v="0"/>
    <x v="1944"/>
    <s v="Cassandra"/>
    <s v="siesielynn@yahoo.com"/>
    <s v="C4083E52-6027-43E1-87EF-48A993189771"/>
    <m/>
    <x v="3"/>
    <x v="1"/>
    <x v="1"/>
    <x v="0"/>
    <s v="NULL"/>
    <s v="Debt Settlement1 Master"/>
    <s v="IL"/>
    <x v="6"/>
    <m/>
    <x v="4"/>
    <m/>
    <x v="13"/>
    <x v="60"/>
    <x v="1"/>
    <m/>
    <m/>
    <m/>
    <s v="http://www.inadcoad.com/CallCenter/Signius/CallCenterDRI.html"/>
    <s v="utm_source=Call_Center"/>
  </r>
  <r>
    <x v="0"/>
    <x v="1945"/>
    <s v="howard"/>
    <s v="refused@refused.com"/>
    <s v="52EF57E4-A72B-4463-B763-CAFF9829DF4D"/>
    <m/>
    <x v="7"/>
    <x v="1"/>
    <x v="1"/>
    <x v="0"/>
    <s v="NULL"/>
    <s v="Debt Settlement1 Master"/>
    <s v="IL"/>
    <x v="8"/>
    <m/>
    <x v="4"/>
    <m/>
    <x v="13"/>
    <x v="60"/>
    <x v="1"/>
    <m/>
    <m/>
    <m/>
    <s v="http://www.inadcoad.com/CallCenter/Signius/CallCenterDRI.html"/>
    <s v="utm_source=Call_Center"/>
  </r>
  <r>
    <x v="0"/>
    <x v="1946"/>
    <s v="tracy"/>
    <s v="john@anet.com"/>
    <s v="FE219EDD-6988-4650-AD3E-4696711BA5B7"/>
    <m/>
    <x v="1"/>
    <x v="1"/>
    <x v="1"/>
    <x v="0"/>
    <s v="NULL"/>
    <s v="Debt Settlement1 Master"/>
    <s v="CA"/>
    <x v="0"/>
    <m/>
    <x v="4"/>
    <m/>
    <x v="13"/>
    <x v="60"/>
    <x v="1"/>
    <m/>
    <m/>
    <m/>
    <s v="http://www.inadcoad.com/CallCenter/Signius/CallCenterDRI.html"/>
    <s v="utm_source=Call_Center"/>
  </r>
  <r>
    <x v="0"/>
    <x v="1947"/>
    <s v="WILLIAM"/>
    <s v="none@none.com"/>
    <s v="762F3712-56A5-4752-A133-D18F4A13EA3B"/>
    <m/>
    <x v="7"/>
    <x v="1"/>
    <x v="1"/>
    <x v="0"/>
    <s v="NULL"/>
    <s v="Debt Settlement1 Master"/>
    <s v="MO"/>
    <x v="6"/>
    <m/>
    <x v="4"/>
    <m/>
    <x v="13"/>
    <x v="60"/>
    <x v="1"/>
    <m/>
    <m/>
    <m/>
    <s v="http://www.inadcoad.com/CallCenter/Signius/CallCenterDRI.html"/>
    <s v="utm_source=Call_Center"/>
  </r>
  <r>
    <x v="0"/>
    <x v="1948"/>
    <s v="connie"/>
    <s v="quark8@mshsi.com"/>
    <s v="21E7FA51-E449-4DC3-8997-5F8D589D9A1D"/>
    <m/>
    <x v="7"/>
    <x v="1"/>
    <x v="1"/>
    <x v="0"/>
    <s v="NULL"/>
    <s v="Debt Settlement1 Master"/>
    <s v="IA"/>
    <x v="5"/>
    <m/>
    <x v="4"/>
    <m/>
    <x v="13"/>
    <x v="60"/>
    <x v="1"/>
    <m/>
    <m/>
    <m/>
    <s v="http://www.inadcoad.com/CallCenter/Signius/CallCenterDRI.html"/>
    <s v="utm_source=Call_Center"/>
  </r>
  <r>
    <x v="0"/>
    <x v="1949"/>
    <s v="JESUS"/>
    <s v="DECLINED@DECLINED.COM"/>
    <s v="A87164CA-E383-4D03-9845-1689C4D4F938"/>
    <m/>
    <x v="7"/>
    <x v="1"/>
    <x v="1"/>
    <x v="0"/>
    <s v="NULL"/>
    <s v="Debt Settlement1 Master"/>
    <s v="CO"/>
    <x v="6"/>
    <m/>
    <x v="4"/>
    <m/>
    <x v="13"/>
    <x v="60"/>
    <x v="1"/>
    <m/>
    <m/>
    <m/>
    <s v="http://www.inadcoad.com/CallCenter/Signius/CallCenterDRI.html"/>
    <s v="utm_source=Call_Center"/>
  </r>
  <r>
    <x v="2"/>
    <x v="1575"/>
    <s v="Lebarron"/>
    <s v="reffused@gmail.com"/>
    <s v="zp4e9AU2zEOYtaic09RdTg"/>
    <s v="Closed"/>
    <x v="7"/>
    <x v="1"/>
    <x v="1"/>
    <x v="0"/>
    <s v="NULL"/>
    <s v="Debt Settlement1 Master"/>
    <s v="AL"/>
    <x v="6"/>
    <m/>
    <x v="4"/>
    <m/>
    <x v="13"/>
    <x v="60"/>
    <x v="1"/>
    <m/>
    <m/>
    <m/>
    <s v="http://www.inadcoad.com/CallCenter/Signius/CallCenterDRI.html"/>
    <s v="utm_source=Call_Center"/>
  </r>
  <r>
    <x v="1"/>
    <x v="1950"/>
    <s v="Sean"/>
    <s v="none@none.com"/>
    <s v="XTh4O7V8FU6e5niTszZYsQ"/>
    <s v="Unable to contact - Bad Contact Information"/>
    <x v="7"/>
    <x v="1"/>
    <x v="1"/>
    <x v="0"/>
    <s v="NULL"/>
    <s v="Debt Settlement1 Master"/>
    <s v="AL"/>
    <x v="3"/>
    <m/>
    <x v="4"/>
    <m/>
    <x v="13"/>
    <x v="60"/>
    <x v="1"/>
    <m/>
    <m/>
    <m/>
    <s v="http://www.inadcoad.com/CallCenter/Signius/CallCenterDRI.html"/>
    <s v="utm_source=Call_Center"/>
  </r>
  <r>
    <x v="0"/>
    <x v="1951"/>
    <s v="ester"/>
    <s v="none@none.com"/>
    <s v="CF7E2DAD-D92E-494F-A4EE-80F7BA6726CE"/>
    <m/>
    <x v="7"/>
    <x v="1"/>
    <x v="1"/>
    <x v="0"/>
    <s v="NULL"/>
    <s v="Debt Settlement1 Master"/>
    <s v="CA"/>
    <x v="6"/>
    <m/>
    <x v="4"/>
    <m/>
    <x v="13"/>
    <x v="60"/>
    <x v="1"/>
    <m/>
    <m/>
    <m/>
    <s v="http://www.inadcoad.com/CallCenter/Signius/CallCenterDRI.html"/>
    <s v="utm_source=Call_Center"/>
  </r>
  <r>
    <x v="1"/>
    <x v="1952"/>
    <s v="Ron"/>
    <s v="none@none.com"/>
    <s v="cVgnCed3fkat0fc8eIf9kQ"/>
    <s v="Contacted - Invalid Profile"/>
    <x v="7"/>
    <x v="1"/>
    <x v="1"/>
    <x v="0"/>
    <s v="NULL"/>
    <s v="Debt Settlement1 Master"/>
    <s v="AL"/>
    <x v="6"/>
    <m/>
    <x v="4"/>
    <m/>
    <x v="13"/>
    <x v="60"/>
    <x v="1"/>
    <m/>
    <m/>
    <m/>
    <s v="http://www.inadcoad.com/CallCenter/Signius/CallCenterDRI.html"/>
    <s v="utm_source=Call_Center"/>
  </r>
  <r>
    <x v="2"/>
    <x v="291"/>
    <s v="Jeannie"/>
    <s v="declined@decline.com"/>
    <s v="y-y7OHwHnEKR78s6BYS73w"/>
    <s v="EP Confirmed"/>
    <x v="7"/>
    <x v="1"/>
    <x v="1"/>
    <x v="0"/>
    <s v="NULL"/>
    <s v="Debt Settlement1 Master"/>
    <s v="TX"/>
    <x v="2"/>
    <m/>
    <x v="4"/>
    <m/>
    <x v="13"/>
    <x v="60"/>
    <x v="1"/>
    <m/>
    <m/>
    <m/>
    <s v="http://www.inadcoad.com/CallCenter/Signius/CallCenterDRI.html"/>
    <s v="utm_source=Call_Center"/>
  </r>
  <r>
    <x v="2"/>
    <x v="291"/>
    <s v="Carol"/>
    <s v="oklaanna@yahoo.com"/>
    <s v="W0T0MlkMk0OL9fzmNeKgLQ"/>
    <s v="EP Confirmed"/>
    <x v="7"/>
    <x v="1"/>
    <x v="1"/>
    <x v="0"/>
    <s v="NULL"/>
    <s v="Debt Settlement1 Master"/>
    <s v="OK"/>
    <x v="6"/>
    <m/>
    <x v="4"/>
    <m/>
    <x v="13"/>
    <x v="60"/>
    <x v="1"/>
    <m/>
    <m/>
    <m/>
    <s v="http://www.inadcoad.com/CallCenter/Signius/CallCenterDRI.html"/>
    <s v="utm_source=Call_Center"/>
  </r>
  <r>
    <x v="0"/>
    <x v="1953"/>
    <s v="Robert"/>
    <s v="none@NONE.COM"/>
    <s v="51C43F6A-EFCE-427A-B9AC-DF0C9CE74D82"/>
    <m/>
    <x v="7"/>
    <x v="1"/>
    <x v="1"/>
    <x v="0"/>
    <s v="NULL"/>
    <s v="Debt Settlement1 Master"/>
    <s v="NY"/>
    <x v="2"/>
    <m/>
    <x v="4"/>
    <m/>
    <x v="13"/>
    <x v="60"/>
    <x v="1"/>
    <m/>
    <m/>
    <m/>
    <s v="http://www.inadcoad.com/CallCenter/Signius/CallCenterDRI.html"/>
    <s v="utm_source=Call_Center"/>
  </r>
  <r>
    <x v="2"/>
    <x v="202"/>
    <s v="Maria"/>
    <s v="maria_ledezma@yahoo.com"/>
    <s v="JLHL1JbcW0SmP1YuK08qgg"/>
    <s v="EP Confirmed"/>
    <x v="7"/>
    <x v="1"/>
    <x v="1"/>
    <x v="0"/>
    <s v="NULL"/>
    <s v="Debt Settlement1 Master"/>
    <s v="CA"/>
    <x v="6"/>
    <m/>
    <x v="4"/>
    <m/>
    <x v="13"/>
    <x v="60"/>
    <x v="1"/>
    <m/>
    <m/>
    <m/>
    <s v="http://www.inadcoad.com/CallCenter/Signius/CallCenterDRI.html"/>
    <s v="utm_source=Call_Center"/>
  </r>
  <r>
    <x v="2"/>
    <x v="202"/>
    <s v="Harmony"/>
    <s v="HARMONYLAVALLEE@YAHOO.COM"/>
    <s v="8d76AA4btUi7tNPcpAXJ-A"/>
    <s v="EP Sent"/>
    <x v="7"/>
    <x v="1"/>
    <x v="1"/>
    <x v="0"/>
    <s v="NULL"/>
    <s v="Debt Settlement1 Master"/>
    <s v="MA"/>
    <x v="0"/>
    <m/>
    <x v="4"/>
    <m/>
    <x v="13"/>
    <x v="60"/>
    <x v="1"/>
    <m/>
    <m/>
    <m/>
    <s v="http://www.inadcoad.com/CallCenter/Signius/CallCenterDRI.html"/>
    <s v="utm_source=Call_Center"/>
  </r>
  <r>
    <x v="1"/>
    <x v="1954"/>
    <s v="Milton"/>
    <s v="refused@refused.com"/>
    <s v="Hrb5DwbMIEGpUzRHlpvFWA"/>
    <s v="Contacted - Invalid Profile"/>
    <x v="7"/>
    <x v="1"/>
    <x v="1"/>
    <x v="0"/>
    <s v="NULL"/>
    <s v="Debt Settlement1 Master"/>
    <s v="NY"/>
    <x v="1"/>
    <m/>
    <x v="4"/>
    <m/>
    <x v="13"/>
    <x v="60"/>
    <x v="1"/>
    <m/>
    <m/>
    <m/>
    <s v="http://www.inadcoad.com/CallCenter/Signius/CallCenterDRI.html"/>
    <s v="utm_source=Call_Center"/>
  </r>
  <r>
    <x v="1"/>
    <x v="1955"/>
    <s v="Maria"/>
    <s v="refused@refused.com"/>
    <s v="BG0z2KJfM0CO0BUbjyaXcg"/>
    <s v="Unable to contact - Bad Contact Information"/>
    <x v="7"/>
    <x v="1"/>
    <x v="1"/>
    <x v="0"/>
    <s v="NULL"/>
    <s v="Debt Settlement1 Master"/>
    <s v="IL"/>
    <x v="6"/>
    <m/>
    <x v="4"/>
    <m/>
    <x v="13"/>
    <x v="60"/>
    <x v="1"/>
    <m/>
    <m/>
    <m/>
    <s v="http://www.inadcoad.com/CallCenter/Signius/CallCenterDRI.html"/>
    <s v="utm_source=Call_Center"/>
  </r>
  <r>
    <x v="0"/>
    <x v="1956"/>
    <s v="eric"/>
    <s v="none@NONE.COM"/>
    <s v="70A0F86D-B2C7-40F9-958D-F415155D0E6D"/>
    <m/>
    <x v="7"/>
    <x v="1"/>
    <x v="1"/>
    <x v="0"/>
    <s v="NULL"/>
    <s v="Debt Settlement1 Master"/>
    <s v="AL"/>
    <x v="6"/>
    <m/>
    <x v="4"/>
    <m/>
    <x v="13"/>
    <x v="60"/>
    <x v="1"/>
    <m/>
    <m/>
    <m/>
    <s v="http://www.inadcoad.com/CallCenter/Signius/CallCenterDRI.html"/>
    <s v="utm_source=Call_Center"/>
  </r>
  <r>
    <x v="0"/>
    <x v="1957"/>
    <s v="Julio"/>
    <s v="none@yahoo.com"/>
    <s v="1497EF00-60A2-402C-9582-48F273BCEF7D"/>
    <m/>
    <x v="7"/>
    <x v="1"/>
    <x v="1"/>
    <x v="0"/>
    <s v="NULL"/>
    <s v="Debt Settlement1 Master"/>
    <s v="CA"/>
    <x v="7"/>
    <m/>
    <x v="4"/>
    <m/>
    <x v="13"/>
    <x v="60"/>
    <x v="1"/>
    <m/>
    <m/>
    <m/>
    <s v="http://www.inadcoad.com/CallCenter/Signius/CallCenterDRI.html"/>
    <s v="utm_source=Call_Center"/>
  </r>
  <r>
    <x v="0"/>
    <x v="1958"/>
    <s v="Melody"/>
    <s v="none@yahoo.com"/>
    <s v="0EC95F59-2235-4894-82A5-05EA76A499F0"/>
    <m/>
    <x v="7"/>
    <x v="1"/>
    <x v="1"/>
    <x v="0"/>
    <s v="NULL"/>
    <s v="Debt Settlement1 Master"/>
    <s v="CA"/>
    <x v="0"/>
    <m/>
    <x v="4"/>
    <m/>
    <x v="13"/>
    <x v="60"/>
    <x v="1"/>
    <m/>
    <m/>
    <m/>
    <s v="http://www.inadcoad.com/CallCenter/Signius/CallCenterDRI.html"/>
    <s v="utm_source=Call_Center"/>
  </r>
  <r>
    <x v="0"/>
    <x v="1959"/>
    <s v="bill"/>
    <s v="bmau55@yahoo.com"/>
    <s v="0EB90AAC-6F39-4881-8671-4C9F01C04076"/>
    <m/>
    <x v="7"/>
    <x v="1"/>
    <x v="1"/>
    <x v="0"/>
    <s v="NULL"/>
    <s v="Debt Settlement1 Master"/>
    <s v="AZ"/>
    <x v="8"/>
    <m/>
    <x v="4"/>
    <m/>
    <x v="13"/>
    <x v="60"/>
    <x v="1"/>
    <m/>
    <m/>
    <m/>
    <s v="http://www.inadcoad.com/CallCenter/Signius/CallCenterDRI.html"/>
    <s v="utm_source=Call_Center"/>
  </r>
  <r>
    <x v="0"/>
    <x v="1960"/>
    <s v="danielle"/>
    <s v="dyp04@yahoo.com"/>
    <s v="DDFAA5B1-F3D6-4F7B-BB18-ADDD826A3029"/>
    <m/>
    <x v="7"/>
    <x v="1"/>
    <x v="1"/>
    <x v="0"/>
    <s v="NULL"/>
    <s v="Debt Settlement1 Master"/>
    <s v="NV"/>
    <x v="6"/>
    <m/>
    <x v="4"/>
    <m/>
    <x v="13"/>
    <x v="60"/>
    <x v="1"/>
    <m/>
    <m/>
    <m/>
    <s v="http://www.inadcoad.com/CallCenter/Signius/CallCenterDRI.html"/>
    <s v="utm_source=Call_Center"/>
  </r>
  <r>
    <x v="0"/>
    <x v="1961"/>
    <s v="jeanette"/>
    <s v="none@NONE.COM"/>
    <s v="B8FB7AB2-5B57-446D-84F2-D20E401821CB"/>
    <m/>
    <x v="7"/>
    <x v="1"/>
    <x v="1"/>
    <x v="0"/>
    <s v="NULL"/>
    <s v="Debt Settlement1 Master"/>
    <s v="NY"/>
    <x v="2"/>
    <m/>
    <x v="4"/>
    <m/>
    <x v="13"/>
    <x v="60"/>
    <x v="1"/>
    <m/>
    <m/>
    <m/>
    <s v="http://www.inadcoad.com/CallCenter/Signius/CallCenterDRI.html"/>
    <s v="utm_source=Call_Center"/>
  </r>
  <r>
    <x v="0"/>
    <x v="1962"/>
    <s v="Kimberly"/>
    <s v="granny76112@yahoo.com"/>
    <s v="C26379A0-4DE3-451A-9B39-9497E036E131"/>
    <m/>
    <x v="7"/>
    <x v="1"/>
    <x v="1"/>
    <x v="0"/>
    <s v="NULL"/>
    <s v="Debt Settlement1 Master"/>
    <s v="TX"/>
    <x v="6"/>
    <m/>
    <x v="4"/>
    <m/>
    <x v="13"/>
    <x v="60"/>
    <x v="1"/>
    <m/>
    <m/>
    <m/>
    <s v="http://www.inadcoad.com/CallCenter/Signius/CallCenterDRI.html"/>
    <s v="utm_source=Call_Center"/>
  </r>
  <r>
    <x v="0"/>
    <x v="1963"/>
    <s v="Lisa"/>
    <s v="declined@decline.com"/>
    <s v="420007B1-B34E-41FA-A293-FF83809A652A"/>
    <m/>
    <x v="7"/>
    <x v="1"/>
    <x v="1"/>
    <x v="0"/>
    <s v="NULL"/>
    <s v="Debt Settlement1 Master"/>
    <s v="MI"/>
    <x v="6"/>
    <m/>
    <x v="4"/>
    <m/>
    <x v="13"/>
    <x v="60"/>
    <x v="1"/>
    <m/>
    <m/>
    <m/>
    <s v="http://www.inadcoad.com/CallCenter/Signius/CallCenterDRI.html"/>
    <s v="utm_source=Call_Center"/>
  </r>
  <r>
    <x v="0"/>
    <x v="1964"/>
    <s v="Sangeun"/>
    <s v="declined@declined.com"/>
    <s v="81D21883-33F4-4FA4-9002-ED71A15B98D1"/>
    <m/>
    <x v="7"/>
    <x v="1"/>
    <x v="1"/>
    <x v="0"/>
    <s v="NULL"/>
    <s v="Debt Settlement1 Master"/>
    <s v="CA"/>
    <x v="7"/>
    <m/>
    <x v="4"/>
    <m/>
    <x v="13"/>
    <x v="60"/>
    <x v="1"/>
    <m/>
    <m/>
    <m/>
    <s v="http://www.inadcoad.com/CallCenter/Signius/CallCenterDRI.html"/>
    <s v="utm_source=Call_Center"/>
  </r>
  <r>
    <x v="0"/>
    <x v="1965"/>
    <s v="jocelyn"/>
    <s v="john@anet.com"/>
    <s v="FC7F5A9A-A41F-4B79-9D90-4089019C999D"/>
    <m/>
    <x v="7"/>
    <x v="1"/>
    <x v="1"/>
    <x v="0"/>
    <s v="NULL"/>
    <s v="Debt Settlement1 Master"/>
    <s v="FL"/>
    <x v="0"/>
    <m/>
    <x v="4"/>
    <m/>
    <x v="13"/>
    <x v="60"/>
    <x v="1"/>
    <m/>
    <m/>
    <m/>
    <s v="http://www.inadcoad.com/CallCenter/Signius/CallCenterDRI.html"/>
    <s v="utm_source=Call_Center"/>
  </r>
  <r>
    <x v="0"/>
    <x v="1966"/>
    <s v="ERICKA"/>
    <s v="ERICAARTURO@YAHOO.COM"/>
    <s v="12D4EA7C-76E0-4A72-A7E5-C8C5A7B96F5B"/>
    <m/>
    <x v="7"/>
    <x v="1"/>
    <x v="1"/>
    <x v="0"/>
    <s v="NULL"/>
    <s v="Debt Settlement1 Master"/>
    <s v="TX"/>
    <x v="2"/>
    <m/>
    <x v="4"/>
    <m/>
    <x v="13"/>
    <x v="60"/>
    <x v="1"/>
    <m/>
    <m/>
    <m/>
    <s v="http://www.inadcoad.com/CallCenter/Signius/CallCenterDRI.html"/>
    <s v="utm_source=Call_Center"/>
  </r>
  <r>
    <x v="0"/>
    <x v="1967"/>
    <s v="afif"/>
    <s v="kherasisafif@yahoo.com"/>
    <s v="AF53ED5E-2E21-4321-93EE-96F031A42147"/>
    <m/>
    <x v="7"/>
    <x v="1"/>
    <x v="1"/>
    <x v="0"/>
    <s v="NULL"/>
    <s v="Debt Settlement1 Master"/>
    <s v="TX"/>
    <x v="6"/>
    <m/>
    <x v="4"/>
    <m/>
    <x v="13"/>
    <x v="60"/>
    <x v="1"/>
    <m/>
    <m/>
    <m/>
    <s v="http://www.inadcoad.com/CallCenter/Signius/CallCenterDRI.html"/>
    <s v="utm_source=Call_Center"/>
  </r>
  <r>
    <x v="0"/>
    <x v="1968"/>
    <s v="andrew"/>
    <s v="pressdocsorhire@aol.com"/>
    <s v="AD485503-7B6D-461F-8AAA-4E610A2E5DBF"/>
    <m/>
    <x v="7"/>
    <x v="1"/>
    <x v="1"/>
    <x v="0"/>
    <s v="NULL"/>
    <s v="Debt Settlement1 Master"/>
    <s v="CA"/>
    <x v="6"/>
    <m/>
    <x v="4"/>
    <m/>
    <x v="13"/>
    <x v="60"/>
    <x v="1"/>
    <m/>
    <m/>
    <m/>
    <s v="http://www.inadcoad.com/CallCenter/Signius/CallCenterDRI.html"/>
    <s v="utm_source=Call_Center"/>
  </r>
  <r>
    <x v="0"/>
    <x v="1969"/>
    <s v="justin"/>
    <s v="justinchapa@tmail.com"/>
    <s v="84BB8D81-CEFD-4E8A-875C-1D94C7C3C993"/>
    <m/>
    <x v="7"/>
    <x v="1"/>
    <x v="1"/>
    <x v="0"/>
    <s v="NULL"/>
    <s v="Debt Settlement1 Master"/>
    <s v="TX"/>
    <x v="6"/>
    <m/>
    <x v="4"/>
    <m/>
    <x v="13"/>
    <x v="60"/>
    <x v="1"/>
    <m/>
    <m/>
    <m/>
    <s v="http://www.inadcoad.com/CallCenter/Signius/CallCenterDRI.html"/>
    <s v="utm_source=Call_Center"/>
  </r>
  <r>
    <x v="0"/>
    <x v="1970"/>
    <s v="Vicki"/>
    <s v="declined@declined.com"/>
    <s v="641A92D9-FA77-451D-9D99-A5FF59DB4BA5"/>
    <m/>
    <x v="7"/>
    <x v="1"/>
    <x v="1"/>
    <x v="0"/>
    <s v="NULL"/>
    <s v="Debt Settlement1 Master"/>
    <s v="TX"/>
    <x v="2"/>
    <m/>
    <x v="4"/>
    <m/>
    <x v="13"/>
    <x v="60"/>
    <x v="1"/>
    <m/>
    <m/>
    <m/>
    <s v="http://www.inadcoad.com/CallCenter/Signius/CallCenterDRI.html"/>
    <s v="utm_source=Call_Center"/>
  </r>
  <r>
    <x v="0"/>
    <x v="1971"/>
    <s v="andrew"/>
    <s v="ayhollingsusa@aol.com"/>
    <s v="4F9B4BC1-FE28-4E75-8AC4-975B73FAECB1"/>
    <m/>
    <x v="7"/>
    <x v="1"/>
    <x v="1"/>
    <x v="0"/>
    <s v="NULL"/>
    <s v="Debt Settlement1 Master"/>
    <s v="CA"/>
    <x v="0"/>
    <m/>
    <x v="4"/>
    <m/>
    <x v="13"/>
    <x v="60"/>
    <x v="1"/>
    <m/>
    <m/>
    <m/>
    <s v="http://www.inadcoad.com/CallCenter/Signius/CallCenterDRI.html"/>
    <s v="utm_source=Call_Center"/>
  </r>
  <r>
    <x v="1"/>
    <x v="1972"/>
    <s v="Heather"/>
    <s v="none@mail.com"/>
    <s v="zg_AAvao0kmAQlTCxAF07Q"/>
    <s v="Contacted - Invalid Profile"/>
    <x v="7"/>
    <x v="1"/>
    <x v="1"/>
    <x v="0"/>
    <s v="NULL"/>
    <s v="Debt Settlement1 Master"/>
    <s v="MI"/>
    <x v="5"/>
    <m/>
    <x v="4"/>
    <m/>
    <x v="13"/>
    <x v="60"/>
    <x v="1"/>
    <m/>
    <m/>
    <m/>
    <s v="http://www.inadcoad.com/CallCenter/Signius/CallCenterDRI.html"/>
    <s v="utm_source=Call_Center"/>
  </r>
  <r>
    <x v="0"/>
    <x v="1973"/>
    <s v="diane"/>
    <s v="jojuje4@yahoo.com"/>
    <s v="F6CC0F88-C074-4B3A-96ED-A2D6F13A40BB"/>
    <m/>
    <x v="7"/>
    <x v="1"/>
    <x v="1"/>
    <x v="0"/>
    <s v="NULL"/>
    <s v="Debt Settlement1 Master"/>
    <s v="AZ"/>
    <x v="7"/>
    <m/>
    <x v="4"/>
    <m/>
    <x v="13"/>
    <x v="60"/>
    <x v="1"/>
    <m/>
    <m/>
    <m/>
    <s v="http://www.inadcoad.com/CallCenter/Signius/CallCenterDRI.html"/>
    <s v="utm_source=Call_Center"/>
  </r>
  <r>
    <x v="0"/>
    <x v="1974"/>
    <s v="HINA"/>
    <s v="HINA21_RAHEEM@YAHOO.COM"/>
    <s v="508B2825-4315-4E65-8A29-1566A946FE4F"/>
    <m/>
    <x v="7"/>
    <x v="1"/>
    <x v="1"/>
    <x v="0"/>
    <s v="NULL"/>
    <s v="Debt Settlement1 Master"/>
    <s v="NY"/>
    <x v="7"/>
    <m/>
    <x v="4"/>
    <m/>
    <x v="13"/>
    <x v="60"/>
    <x v="1"/>
    <m/>
    <m/>
    <m/>
    <s v="http://www.inadcoad.com/CallCenter/Signius/CallCenterDRI.html"/>
    <s v="utm_source=Call_Center"/>
  </r>
  <r>
    <x v="0"/>
    <x v="1975"/>
    <s v="CARLOS"/>
    <s v="none@none.com"/>
    <s v="ED8F6D2B-ECB8-48A2-9331-7E73D35AB957"/>
    <m/>
    <x v="7"/>
    <x v="1"/>
    <x v="1"/>
    <x v="0"/>
    <s v="NULL"/>
    <s v="Debt Settlement1 Master"/>
    <s v="AZ"/>
    <x v="6"/>
    <m/>
    <x v="4"/>
    <m/>
    <x v="13"/>
    <x v="60"/>
    <x v="1"/>
    <m/>
    <m/>
    <m/>
    <s v="http://www.inadcoad.com/CallCenter/Signius/CallCenterDRI.html"/>
    <s v="utm_source=Call_Center"/>
  </r>
  <r>
    <x v="0"/>
    <x v="1976"/>
    <s v="WESTON"/>
    <s v="westonharris7@yahoo.com"/>
    <s v="D7949A94-55B0-46BF-B7F2-B4CE104C307E"/>
    <m/>
    <x v="7"/>
    <x v="1"/>
    <x v="1"/>
    <x v="0"/>
    <s v="NULL"/>
    <s v="Debt Settlement1 Master"/>
    <s v="LA"/>
    <x v="7"/>
    <m/>
    <x v="4"/>
    <m/>
    <x v="13"/>
    <x v="60"/>
    <x v="1"/>
    <m/>
    <m/>
    <m/>
    <s v="http://www.inadcoad.com/CallCenter/Signius/CallCenterDRI.html"/>
    <s v="utm_source=Call_Center"/>
  </r>
  <r>
    <x v="2"/>
    <x v="1708"/>
    <s v="Mike"/>
    <s v="michaelseals36@yahoo.com"/>
    <s v="QCDipu9HskuQPtAjcPnL-g"/>
    <s v="Closed"/>
    <x v="7"/>
    <x v="1"/>
    <x v="1"/>
    <x v="0"/>
    <s v="NULL"/>
    <s v="Debt Settlement1 Master"/>
    <s v="FL"/>
    <x v="0"/>
    <m/>
    <x v="4"/>
    <m/>
    <x v="13"/>
    <x v="60"/>
    <x v="1"/>
    <m/>
    <m/>
    <m/>
    <s v="http://www.inadcoad.com/CallCenter/Signius/CallCenterDRI.html"/>
    <s v="utm_source=Call_Center"/>
  </r>
  <r>
    <x v="0"/>
    <x v="1977"/>
    <s v="ROGER"/>
    <s v="none@NONE.COM"/>
    <s v="1AC7280D-B94A-4BC1-BA06-B36660931C65"/>
    <m/>
    <x v="7"/>
    <x v="1"/>
    <x v="1"/>
    <x v="0"/>
    <s v="NULL"/>
    <s v="Debt Settlement1 Master"/>
    <s v="IN"/>
    <x v="6"/>
    <m/>
    <x v="4"/>
    <m/>
    <x v="13"/>
    <x v="60"/>
    <x v="1"/>
    <m/>
    <m/>
    <m/>
    <s v="http://www.inadcoad.com/CallCenter/Signius/CallCenterDRI.html"/>
    <s v="utm_source=Call_Center"/>
  </r>
  <r>
    <x v="0"/>
    <x v="1978"/>
    <s v="HOLLY"/>
    <s v="none@none.com"/>
    <s v="2B7E6D3A-3FBF-4DA5-B70E-34E41749D93B"/>
    <m/>
    <x v="7"/>
    <x v="1"/>
    <x v="1"/>
    <x v="0"/>
    <s v="NULL"/>
    <s v="Debt Settlement1 Master"/>
    <s v="LA"/>
    <x v="5"/>
    <m/>
    <x v="4"/>
    <m/>
    <x v="13"/>
    <x v="60"/>
    <x v="1"/>
    <m/>
    <m/>
    <m/>
    <s v="http://www.inadcoad.com/CallCenter/Signius/CallCenterDRI.html"/>
    <s v="utm_source=Call_Center"/>
  </r>
  <r>
    <x v="2"/>
    <x v="1238"/>
    <s v="Lolita"/>
    <s v="none@NONE.COM"/>
    <s v="C-cCrQWn7UqxuMV45HeG8g"/>
    <s v="Closed"/>
    <x v="7"/>
    <x v="1"/>
    <x v="1"/>
    <x v="0"/>
    <s v="NULL"/>
    <s v="Debt Settlement1 Master"/>
    <s v="CA"/>
    <x v="6"/>
    <m/>
    <x v="4"/>
    <m/>
    <x v="13"/>
    <x v="60"/>
    <x v="1"/>
    <m/>
    <m/>
    <m/>
    <s v="http://www.inadcoad.com/CallCenter/Signius/CallCenterDRI.html"/>
    <s v="utm_source=Call_Center"/>
  </r>
  <r>
    <x v="0"/>
    <x v="1979"/>
    <s v="Collen"/>
    <s v="declined@decline.com"/>
    <s v="2F9CF452-5547-47E6-B353-301112BADAFD"/>
    <m/>
    <x v="7"/>
    <x v="1"/>
    <x v="1"/>
    <x v="0"/>
    <s v="NULL"/>
    <s v="Debt Settlement1 Master"/>
    <s v="IL"/>
    <x v="8"/>
    <m/>
    <x v="4"/>
    <m/>
    <x v="13"/>
    <x v="60"/>
    <x v="1"/>
    <m/>
    <m/>
    <m/>
    <s v="http://www.inadcoad.com/CallCenter/Signius/CallCenterDRI.html"/>
    <s v="utm_source=Call_Center"/>
  </r>
  <r>
    <x v="0"/>
    <x v="1980"/>
    <s v="deno"/>
    <s v="sanmac44@yahoo.com"/>
    <s v="591767B8-2C29-4D77-89C0-9D588B115D3A"/>
    <m/>
    <x v="7"/>
    <x v="1"/>
    <x v="1"/>
    <x v="0"/>
    <s v="NULL"/>
    <s v="Debt Settlement1 Master"/>
    <s v="VA"/>
    <x v="2"/>
    <m/>
    <x v="4"/>
    <m/>
    <x v="13"/>
    <x v="60"/>
    <x v="1"/>
    <m/>
    <m/>
    <m/>
    <s v="http://www.inadcoad.com/CallCenter/Signius/CallCenterDRI.html"/>
    <s v="utm_source=Call_Center"/>
  </r>
  <r>
    <x v="0"/>
    <x v="1981"/>
    <s v="Prudence"/>
    <s v="pwaltz9027@sbcglobal.net"/>
    <s v="99F80E0B-1FAD-4962-A2B4-0A33B82899F5"/>
    <m/>
    <x v="7"/>
    <x v="1"/>
    <x v="1"/>
    <x v="0"/>
    <s v="NULL"/>
    <s v="Debt Settlement1 Master"/>
    <s v="CA"/>
    <x v="8"/>
    <m/>
    <x v="4"/>
    <m/>
    <x v="13"/>
    <x v="60"/>
    <x v="1"/>
    <m/>
    <m/>
    <m/>
    <s v="http://www.inadcoad.com/CallCenter/Signius/CallCenterDRI.html"/>
    <s v="utm_source=Call_Center"/>
  </r>
  <r>
    <x v="0"/>
    <x v="1982"/>
    <s v="David"/>
    <s v="none@none.com"/>
    <s v="4DDD4E3B-709C-450B-8632-8F29A37CAF85"/>
    <m/>
    <x v="7"/>
    <x v="1"/>
    <x v="1"/>
    <x v="0"/>
    <s v="NULL"/>
    <s v="Debt Settlement1 Master"/>
    <s v="CA"/>
    <x v="2"/>
    <m/>
    <x v="4"/>
    <m/>
    <x v="13"/>
    <x v="60"/>
    <x v="1"/>
    <m/>
    <m/>
    <m/>
    <s v="http://www.inadcoad.com/CallCenter/Signius/CallCenterDRI.html"/>
    <s v="utm_source=Call_Center"/>
  </r>
  <r>
    <x v="2"/>
    <x v="356"/>
    <s v="Emily"/>
    <s v="declined@decline.com"/>
    <s v="V9hqId7FgUKpcLwzDoul3w"/>
    <s v="EP Confirmed"/>
    <x v="7"/>
    <x v="1"/>
    <x v="1"/>
    <x v="0"/>
    <s v="NULL"/>
    <s v="Debt Settlement1 Master"/>
    <s v="CA"/>
    <x v="7"/>
    <m/>
    <x v="4"/>
    <m/>
    <x v="13"/>
    <x v="60"/>
    <x v="1"/>
    <m/>
    <m/>
    <m/>
    <s v="http://www.inadcoad.com/CallCenter/Signius/CallCenterDRI.html"/>
    <s v="utm_source=Call_Center"/>
  </r>
  <r>
    <x v="1"/>
    <x v="1983"/>
    <s v="Megan"/>
    <s v="MEGANMOORE@KGET.COM"/>
    <s v="1GznpluhME2byTIxf_KLkw"/>
    <s v="Contacted - Invalid Profile"/>
    <x v="7"/>
    <x v="1"/>
    <x v="1"/>
    <x v="0"/>
    <s v="NULL"/>
    <s v="Debt Settlement1 Master"/>
    <s v="CA"/>
    <x v="7"/>
    <m/>
    <x v="4"/>
    <m/>
    <x v="13"/>
    <x v="60"/>
    <x v="1"/>
    <m/>
    <m/>
    <m/>
    <s v="http://www.inadcoad.com/CallCenter/Signius/CallCenterDRI.html"/>
    <s v="utm_source=Call_Center"/>
  </r>
  <r>
    <x v="1"/>
    <x v="1984"/>
    <s v="Emily"/>
    <s v="none@yahoo.com"/>
    <s v="WtjowV_crkG-waPxFs9QZQ"/>
    <s v="Contacted - Invalid Profile"/>
    <x v="7"/>
    <x v="1"/>
    <x v="1"/>
    <x v="0"/>
    <s v="NULL"/>
    <s v="Debt Settlement1 Master"/>
    <s v="CA"/>
    <x v="6"/>
    <m/>
    <x v="4"/>
    <m/>
    <x v="13"/>
    <x v="60"/>
    <x v="1"/>
    <m/>
    <m/>
    <m/>
    <s v="http://www.inadcoad.com/CallCenter/Signius/CallCenterDRI.html"/>
    <s v="utm_source=Call_Center"/>
  </r>
  <r>
    <x v="0"/>
    <x v="1985"/>
    <s v="sherie"/>
    <s v="none@NONE.COM"/>
    <s v="40EEA6FC-60AB-4514-9C41-24C52A183507"/>
    <m/>
    <x v="7"/>
    <x v="1"/>
    <x v="1"/>
    <x v="0"/>
    <s v="NULL"/>
    <s v="Debt Settlement1 Master"/>
    <s v="FL"/>
    <x v="0"/>
    <m/>
    <x v="4"/>
    <m/>
    <x v="13"/>
    <x v="60"/>
    <x v="1"/>
    <m/>
    <m/>
    <m/>
    <s v="http://www.inadcoad.com/CallCenter/Signius/CallCenterDRI.html"/>
    <s v="utm_source=Call_Center"/>
  </r>
  <r>
    <x v="0"/>
    <x v="1986"/>
    <s v="laura"/>
    <s v="smartsimplesolutions@hotmail.com"/>
    <s v="1C114A7D-E393-4CA4-ADB4-BAC1F62CB08F"/>
    <m/>
    <x v="7"/>
    <x v="1"/>
    <x v="1"/>
    <x v="0"/>
    <s v="NULL"/>
    <s v="Debt Settlement1 Master"/>
    <s v="TX"/>
    <x v="6"/>
    <m/>
    <x v="4"/>
    <m/>
    <x v="13"/>
    <x v="60"/>
    <x v="1"/>
    <m/>
    <m/>
    <m/>
    <s v="http://www.inadcoad.com/CallCenter/Signius/CallCenterDRI.html"/>
    <s v="utm_source=Call_Center"/>
  </r>
  <r>
    <x v="0"/>
    <x v="1987"/>
    <s v="PATRICIA"/>
    <s v="PATRICIAMARTOCCHIA@YAHOO.COM"/>
    <s v="C460B1C5-CD11-4494-9F19-6B8B5E38445A"/>
    <m/>
    <x v="7"/>
    <x v="1"/>
    <x v="1"/>
    <x v="0"/>
    <s v="NULL"/>
    <s v="Debt Settlement1 Master"/>
    <s v="MA"/>
    <x v="8"/>
    <m/>
    <x v="4"/>
    <m/>
    <x v="13"/>
    <x v="60"/>
    <x v="1"/>
    <m/>
    <m/>
    <m/>
    <s v="http://www.inadcoad.com/CallCenter/Signius/CallCenterDRI.html"/>
    <s v="utm_source=Call_Center"/>
  </r>
  <r>
    <x v="0"/>
    <x v="1988"/>
    <s v="Waty"/>
    <s v="refused@refused.com"/>
    <s v="048583D5-2C26-41A2-8BD5-679C15267228"/>
    <m/>
    <x v="7"/>
    <x v="1"/>
    <x v="1"/>
    <x v="0"/>
    <s v="NULL"/>
    <s v="Debt Settlement1 Master"/>
    <s v="MO"/>
    <x v="6"/>
    <m/>
    <x v="4"/>
    <m/>
    <x v="13"/>
    <x v="60"/>
    <x v="1"/>
    <m/>
    <m/>
    <m/>
    <s v="http://www.inadcoad.com/CallCenter/Signius/CallCenterDRI.html"/>
    <s v="utm_source=Call_Center"/>
  </r>
  <r>
    <x v="0"/>
    <x v="1989"/>
    <s v="brooke"/>
    <s v="none@NONE.COM"/>
    <s v="87D84DAB-CF56-4FB6-B0EA-9731B1B88784"/>
    <m/>
    <x v="7"/>
    <x v="1"/>
    <x v="1"/>
    <x v="0"/>
    <s v="NULL"/>
    <s v="Debt Settlement1 Master"/>
    <s v="MI"/>
    <x v="6"/>
    <m/>
    <x v="4"/>
    <m/>
    <x v="13"/>
    <x v="60"/>
    <x v="1"/>
    <m/>
    <m/>
    <m/>
    <s v="http://www.inadcoad.com/CallCenter/Signius/CallCenterDRI.html"/>
    <s v="utm_source=Call_Center"/>
  </r>
  <r>
    <x v="0"/>
    <x v="1990"/>
    <s v="ANDRE"/>
    <s v="NONE@AAOL.COM"/>
    <s v="BF23C722-8926-4349-819A-424CF1F45397"/>
    <m/>
    <x v="7"/>
    <x v="1"/>
    <x v="1"/>
    <x v="0"/>
    <s v="NULL"/>
    <s v="Debt Settlement1 Master"/>
    <s v="CA"/>
    <x v="7"/>
    <m/>
    <x v="4"/>
    <m/>
    <x v="13"/>
    <x v="60"/>
    <x v="1"/>
    <m/>
    <m/>
    <m/>
    <s v="http://www.inadcoad.com/CallCenter/Signius/CallCenterDRI.html"/>
    <s v="utm_source=Call_Center"/>
  </r>
  <r>
    <x v="0"/>
    <x v="1991"/>
    <s v="AMANDA"/>
    <s v="none@none.com"/>
    <s v="3CF5D58F-729D-453F-BBCC-9D1F5188E0E3"/>
    <m/>
    <x v="7"/>
    <x v="1"/>
    <x v="1"/>
    <x v="0"/>
    <s v="NULL"/>
    <s v="Debt Settlement1 Master"/>
    <s v="CA"/>
    <x v="7"/>
    <m/>
    <x v="4"/>
    <m/>
    <x v="13"/>
    <x v="60"/>
    <x v="1"/>
    <m/>
    <m/>
    <m/>
    <s v="http://www.inadcoad.com/CallCenter/Signius/CallCenterDRI.html"/>
    <s v="utm_source=Call_Center"/>
  </r>
  <r>
    <x v="0"/>
    <x v="1992"/>
    <s v="Chris"/>
    <s v="123@none.com"/>
    <s v="A8634AE6-3B77-4A2E-8090-FBAC07D020D4"/>
    <m/>
    <x v="7"/>
    <x v="1"/>
    <x v="1"/>
    <x v="0"/>
    <s v="NULL"/>
    <s v="Debt Settlement1 Master"/>
    <s v="FL"/>
    <x v="7"/>
    <m/>
    <x v="4"/>
    <m/>
    <x v="13"/>
    <x v="60"/>
    <x v="1"/>
    <m/>
    <m/>
    <m/>
    <s v="http://www.inadcoad.com/CallCenter/Signius/CallCenterDRI.html"/>
    <s v="utm_source=Call_Center"/>
  </r>
  <r>
    <x v="2"/>
    <x v="275"/>
    <s v="Irena"/>
    <s v="irene-adrian@verizon.net"/>
    <s v="V6Uia0Pq90mHak-gO0AppQ"/>
    <s v="EP Confirmed"/>
    <x v="7"/>
    <x v="1"/>
    <x v="1"/>
    <x v="0"/>
    <s v="NULL"/>
    <s v="Debt Settlement1 Master"/>
    <s v="CA"/>
    <x v="7"/>
    <m/>
    <x v="4"/>
    <m/>
    <x v="13"/>
    <x v="60"/>
    <x v="1"/>
    <m/>
    <m/>
    <m/>
    <s v="http://www.inadcoad.com/CallCenter/Signius/CallCenterDRI.html"/>
    <s v="utm_source=Call_Center"/>
  </r>
  <r>
    <x v="0"/>
    <x v="1993"/>
    <s v="DANI"/>
    <s v="DENIED@DENIED.COM"/>
    <s v="DBC66670-6BA1-4B2E-8F3E-B13BEFB2DEF7"/>
    <m/>
    <x v="7"/>
    <x v="1"/>
    <x v="1"/>
    <x v="0"/>
    <s v="NULL"/>
    <s v="Debt Settlement1 Master"/>
    <s v="CA"/>
    <x v="3"/>
    <m/>
    <x v="4"/>
    <m/>
    <x v="13"/>
    <x v="60"/>
    <x v="1"/>
    <m/>
    <m/>
    <m/>
    <s v="http://www.inadcoad.com/CallCenter/Signius/CallCenterDRI.html"/>
    <s v="utm_source=Call_Center"/>
  </r>
  <r>
    <x v="0"/>
    <x v="1994"/>
    <s v="helan"/>
    <s v="elenoftwins95@yahoo.com"/>
    <s v="740DCAC9-32B0-4444-BC5F-6CBF30797EFA"/>
    <m/>
    <x v="7"/>
    <x v="1"/>
    <x v="1"/>
    <x v="0"/>
    <s v="NULL"/>
    <s v="Debt Settlement1 Master"/>
    <s v="CA"/>
    <x v="6"/>
    <m/>
    <x v="4"/>
    <m/>
    <x v="13"/>
    <x v="60"/>
    <x v="1"/>
    <m/>
    <m/>
    <m/>
    <s v="http://www.inadcoad.com/CallCenter/Signius/CallCenterDRI.html"/>
    <s v="utm_source=Call_Center"/>
  </r>
  <r>
    <x v="0"/>
    <x v="1995"/>
    <s v="John"/>
    <s v="none@none.com"/>
    <s v="5EAED77B-CDB6-4FB2-8E6C-3CF01F44755B"/>
    <m/>
    <x v="7"/>
    <x v="1"/>
    <x v="1"/>
    <x v="0"/>
    <s v="NULL"/>
    <s v="Debt Settlement1 Master"/>
    <s v="NY"/>
    <x v="0"/>
    <m/>
    <x v="4"/>
    <m/>
    <x v="13"/>
    <x v="60"/>
    <x v="1"/>
    <m/>
    <m/>
    <m/>
    <s v="http://www.inadcoad.com/CallCenter/Signius/CallCenterDRI.html"/>
    <s v="utm_source=Call_Center"/>
  </r>
  <r>
    <x v="1"/>
    <x v="1996"/>
    <s v="Kellen"/>
    <s v="kwatson@mpowermedia.com"/>
    <s v="GZH2YlgiNUOXnkVRzNVY5A"/>
    <s v="Contacted - Invalid Profile"/>
    <x v="7"/>
    <x v="1"/>
    <x v="1"/>
    <x v="0"/>
    <s v="NULL"/>
    <s v="Debt Settlement1 Master"/>
    <s v="AL"/>
    <x v="9"/>
    <m/>
    <x v="4"/>
    <m/>
    <x v="13"/>
    <x v="60"/>
    <x v="1"/>
    <m/>
    <m/>
    <m/>
    <s v="http://www.inadcoad.com/CallCenter/Signius/CallCenterDRI.html"/>
    <s v="utm_source=Call_Center"/>
  </r>
  <r>
    <x v="0"/>
    <x v="1997"/>
    <s v="RAFAEL"/>
    <s v="RAFAEL.F600@YAHOO.COM"/>
    <s v="E96EFE0B-CDD5-4B37-9310-E37EB0473EEE"/>
    <m/>
    <x v="7"/>
    <x v="1"/>
    <x v="1"/>
    <x v="0"/>
    <s v="NULL"/>
    <s v="Debt Settlement1 Master"/>
    <s v="NY"/>
    <x v="9"/>
    <m/>
    <x v="4"/>
    <m/>
    <x v="13"/>
    <x v="60"/>
    <x v="1"/>
    <m/>
    <m/>
    <m/>
    <s v="http://www.inadcoad.com/CallCenter/Signius/CallCenterDRI.html"/>
    <s v="utm_source=Call_Center"/>
  </r>
  <r>
    <x v="0"/>
    <x v="1998"/>
    <s v="Kerry"/>
    <s v="kdevonzas73@yahoo.com"/>
    <s v="0E592624-DAFD-4A6F-962C-329BD5774615"/>
    <m/>
    <x v="7"/>
    <x v="1"/>
    <x v="1"/>
    <x v="0"/>
    <s v="NULL"/>
    <s v="Debt Settlement1 Master"/>
    <s v="FL"/>
    <x v="2"/>
    <m/>
    <x v="4"/>
    <m/>
    <x v="13"/>
    <x v="60"/>
    <x v="1"/>
    <m/>
    <m/>
    <m/>
    <s v="http://www.inadcoad.com/CallCenter/Signius/CallCenterDRI.html"/>
    <s v="utm_source=Call_Center"/>
  </r>
  <r>
    <x v="1"/>
    <x v="1999"/>
    <s v="Gina"/>
    <s v="none@NONE.COM"/>
    <s v="c1TTEBmOl0uq0dsqznAIKg"/>
    <s v="Contacted - Invalid Profile"/>
    <x v="7"/>
    <x v="1"/>
    <x v="1"/>
    <x v="0"/>
    <s v="NULL"/>
    <s v="Debt Settlement1 Master"/>
    <s v="FL"/>
    <x v="9"/>
    <m/>
    <x v="4"/>
    <m/>
    <x v="13"/>
    <x v="60"/>
    <x v="1"/>
    <m/>
    <m/>
    <m/>
    <s v="http://www.inadcoad.com/CallCenter/Signius/CallCenterDRI.html"/>
    <s v="utm_source=Call_Center"/>
  </r>
  <r>
    <x v="0"/>
    <x v="2000"/>
    <s v="Candice"/>
    <s v="islandlady22@yahoo.com"/>
    <s v="9D18C822-0611-482D-8EF0-443E5405E556"/>
    <m/>
    <x v="7"/>
    <x v="1"/>
    <x v="1"/>
    <x v="0"/>
    <s v="NULL"/>
    <s v="Debt Settlement1 Master"/>
    <s v="FL"/>
    <x v="9"/>
    <m/>
    <x v="4"/>
    <m/>
    <x v="13"/>
    <x v="60"/>
    <x v="1"/>
    <m/>
    <m/>
    <m/>
    <s v="http://www.inadcoad.com/CallCenter/Signius/CallCenterDRI.html"/>
    <s v="utm_source=Call_Center"/>
  </r>
  <r>
    <x v="0"/>
    <x v="2001"/>
    <s v="RICHARD"/>
    <s v="none@none.com"/>
    <s v="FC68EB64-92C8-45B0-B80B-B6D70AC5733C"/>
    <m/>
    <x v="7"/>
    <x v="1"/>
    <x v="1"/>
    <x v="0"/>
    <s v="NULL"/>
    <s v="Debt Settlement1 Master"/>
    <s v="NY"/>
    <x v="4"/>
    <m/>
    <x v="4"/>
    <m/>
    <x v="13"/>
    <x v="60"/>
    <x v="1"/>
    <m/>
    <m/>
    <m/>
    <s v="http://www.inadcoad.com/CallCenter/Signius/CallCenterDRI.html"/>
    <s v="utm_source=Call_Center"/>
  </r>
  <r>
    <x v="0"/>
    <x v="2002"/>
    <s v="cherry"/>
    <s v="rodriguez.cherry43@yahoo.com"/>
    <s v="201A619A-CEC8-45EF-908B-F974622C88CF"/>
    <m/>
    <x v="7"/>
    <x v="1"/>
    <x v="1"/>
    <x v="0"/>
    <s v="NULL"/>
    <s v="Debt Settlement1 Master"/>
    <s v="TX"/>
    <x v="0"/>
    <m/>
    <x v="4"/>
    <m/>
    <x v="13"/>
    <x v="60"/>
    <x v="1"/>
    <m/>
    <m/>
    <m/>
    <s v="http://www.inadcoad.com/CallCenter/Signius/CallCenterDRI.html"/>
    <s v="utm_source=Call_Center"/>
  </r>
  <r>
    <x v="1"/>
    <x v="2003"/>
    <s v="Neatrice"/>
    <s v="neatri8@aol.com"/>
    <s v="ZBzBzdEtb0G7OIXPFDj-iw"/>
    <s v="Unable to contact - Bad Contact Information"/>
    <x v="7"/>
    <x v="1"/>
    <x v="1"/>
    <x v="0"/>
    <s v="NULL"/>
    <s v="Debt Settlement1 Master"/>
    <s v="AR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04"/>
    <s v="Armen"/>
    <s v="none@mail.com"/>
    <s v="A7B192D7-9A35-415A-9D3F-5D4F6448DDC6"/>
    <m/>
    <x v="7"/>
    <x v="1"/>
    <x v="1"/>
    <x v="0"/>
    <s v="NULL"/>
    <s v="Debt Settlement1 Master"/>
    <s v="MO"/>
    <x v="7"/>
    <m/>
    <x v="4"/>
    <m/>
    <x v="13"/>
    <x v="60"/>
    <x v="1"/>
    <m/>
    <m/>
    <m/>
    <s v="https://callcenter.inadcoads.com/callcenter/signius/CallCenterDRI.html"/>
    <s v="utm_source=Call_Center"/>
  </r>
  <r>
    <x v="2"/>
    <x v="105"/>
    <s v="Eddyth"/>
    <s v="eddyready@comcast.net"/>
    <s v="oAn1x5I54kS7Csy0FfQR7g"/>
    <s v="Closed"/>
    <x v="7"/>
    <x v="1"/>
    <x v="1"/>
    <x v="0"/>
    <s v="NULL"/>
    <s v="Debt Settlement1 Master"/>
    <s v="FL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05"/>
    <s v="angela"/>
    <s v="decline@aol.com"/>
    <s v="1D8FF07E-54DC-4885-8B08-B9876B8415F4"/>
    <m/>
    <x v="7"/>
    <x v="1"/>
    <x v="1"/>
    <x v="0"/>
    <s v="NULL"/>
    <s v="Debt Settlement1 Master"/>
    <s v="NY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006"/>
    <s v="Ali"/>
    <s v="alihishemian66@hotmail.com"/>
    <s v="LUl1_xlc_kGnn252AN0Pog"/>
    <s v="Contacted - Doesn't Qualify"/>
    <x v="7"/>
    <x v="1"/>
    <x v="1"/>
    <x v="0"/>
    <s v="NULL"/>
    <s v="Debt Settlement1 Master"/>
    <s v="SD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007"/>
    <s v="Randi"/>
    <s v="declined@delcine.com"/>
    <s v="C378B57B-8FCF-4230-944C-9E33DB94486D"/>
    <m/>
    <x v="7"/>
    <x v="1"/>
    <x v="1"/>
    <x v="0"/>
    <s v="NULL"/>
    <s v="Debt Settlement1 Master"/>
    <s v="MO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08"/>
    <s v="debra"/>
    <s v="djfugua@alaweb.com"/>
    <s v="57786AF6-2F4F-4A80-B77A-52B6C886AAE4"/>
    <m/>
    <x v="7"/>
    <x v="1"/>
    <x v="1"/>
    <x v="0"/>
    <s v="NULL"/>
    <s v="Debt Settlement1 Master"/>
    <s v="AL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009"/>
    <s v="GURBIR"/>
    <s v="CJ1827@YAHOO.COM"/>
    <s v="3E5F8F40-638D-4EA0-8AFA-BDC2749EC774"/>
    <m/>
    <x v="7"/>
    <x v="1"/>
    <x v="1"/>
    <x v="0"/>
    <s v="NULL"/>
    <s v="Debt Settlement1 Master"/>
    <s v="FL"/>
    <x v="8"/>
    <m/>
    <x v="4"/>
    <m/>
    <x v="13"/>
    <x v="60"/>
    <x v="1"/>
    <m/>
    <m/>
    <m/>
    <s v="https://callcenter.inadcoads.com/callcenter/signius/CallCenterDRI.html"/>
    <s v="utm_source=Call_Center"/>
  </r>
  <r>
    <x v="1"/>
    <x v="2010"/>
    <s v="Kelley"/>
    <s v="kelleybutler@live.com"/>
    <s v="z6SYXj1g30KB2dIo27cjRg"/>
    <s v="Contacted - Doesn't Qualify"/>
    <x v="7"/>
    <x v="1"/>
    <x v="1"/>
    <x v="0"/>
    <s v="NULL"/>
    <s v="Debt Settlement1 Master"/>
    <s v="AL"/>
    <x v="3"/>
    <m/>
    <x v="4"/>
    <m/>
    <x v="13"/>
    <x v="60"/>
    <x v="1"/>
    <m/>
    <m/>
    <m/>
    <s v="https://callcenter.inadcoads.com/callcenter/signius/CallCenterDRI.html"/>
    <s v="utm_source=Call_Center"/>
  </r>
  <r>
    <x v="1"/>
    <x v="2011"/>
    <s v="Elena"/>
    <s v="none@yahoo.com"/>
    <s v="Lw5dY-N_h0qq6PV2XNzoFw"/>
    <s v="Contacted - Doesn't Qualify"/>
    <x v="7"/>
    <x v="1"/>
    <x v="1"/>
    <x v="0"/>
    <s v="NULL"/>
    <s v="Debt Settlement1 Master"/>
    <s v="CA"/>
    <x v="0"/>
    <m/>
    <x v="4"/>
    <m/>
    <x v="13"/>
    <x v="60"/>
    <x v="1"/>
    <m/>
    <m/>
    <m/>
    <s v="https://callcenter.inadcoads.com/callcenter/signius/CallCenterDRI.html"/>
    <s v="utm_source=Call_Center"/>
  </r>
  <r>
    <x v="2"/>
    <x v="333"/>
    <s v="Annis"/>
    <s v="none@NONE.COM"/>
    <s v="RkhbdtekZE6vI33bERcHCQ"/>
    <s v="Closed"/>
    <x v="7"/>
    <x v="1"/>
    <x v="1"/>
    <x v="0"/>
    <s v="NULL"/>
    <s v="Debt Settlement1 Master"/>
    <s v="MO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12"/>
    <s v="Daniel"/>
    <s v="declined@email.com"/>
    <s v="Fvy0QXf7_0mOsDkr25BnTw"/>
    <s v="Contacted - Doesn't Qualify"/>
    <x v="7"/>
    <x v="1"/>
    <x v="1"/>
    <x v="0"/>
    <s v="NULL"/>
    <s v="Debt Settlement1 Master"/>
    <s v="AL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013"/>
    <s v="john"/>
    <s v="john_jeneczko@parxair.com"/>
    <s v="8DDD6BB1-55F0-44B9-8F68-9831635F64E4"/>
    <m/>
    <x v="7"/>
    <x v="1"/>
    <x v="1"/>
    <x v="0"/>
    <s v="NULL"/>
    <s v="Debt Settlement1 Master"/>
    <s v="NY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014"/>
    <s v="anthony"/>
    <s v="anthony.bates@leapfish.com"/>
    <s v="B2DAF24A-286F-427B-9FC6-7E344E699AEF"/>
    <m/>
    <x v="7"/>
    <x v="1"/>
    <x v="1"/>
    <x v="0"/>
    <s v="NULL"/>
    <s v="Debt Settlement1 Master"/>
    <s v="CA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15"/>
    <s v="Herold"/>
    <s v="none@none.com"/>
    <s v="plDmvv9L-EubaJ57oj_tlA"/>
    <s v="Contacted - Invalid Profile"/>
    <x v="7"/>
    <x v="1"/>
    <x v="1"/>
    <x v="0"/>
    <s v="NULL"/>
    <s v="Debt Settlement1 Master"/>
    <s v="IL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016"/>
    <s v="Carling"/>
    <s v="declined@decline.com"/>
    <s v="D8E001E4-ECA4-45E7-8EC0-53CC22D07826"/>
    <m/>
    <x v="7"/>
    <x v="1"/>
    <x v="1"/>
    <x v="0"/>
    <s v="NULL"/>
    <s v="Debt Settlement1 Master"/>
    <s v="NY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017"/>
    <s v="tom"/>
    <s v="tom_gustafon_1999@yahoo.com"/>
    <s v="691EF88C-83ED-4289-885D-F26318DE41C5"/>
    <m/>
    <x v="7"/>
    <x v="1"/>
    <x v="1"/>
    <x v="0"/>
    <s v="NULL"/>
    <s v="Debt Settlement1 Master"/>
    <s v="SD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018"/>
    <s v="shirley"/>
    <s v="none@none.com"/>
    <s v="62ECF645-5941-478B-92A8-DC5E1E76B0D5"/>
    <m/>
    <x v="7"/>
    <x v="1"/>
    <x v="1"/>
    <x v="0"/>
    <s v="NULL"/>
    <s v="Debt Settlement1 Master"/>
    <s v="NY"/>
    <x v="9"/>
    <m/>
    <x v="4"/>
    <m/>
    <x v="13"/>
    <x v="60"/>
    <x v="1"/>
    <m/>
    <m/>
    <m/>
    <s v="https://callcenter.inadcoads.com/callcenter/signius/CallCenterDRI.html"/>
    <s v="utm_source=Call_Center"/>
  </r>
  <r>
    <x v="2"/>
    <x v="44"/>
    <s v="Anthony"/>
    <s v="none@NONE.COM"/>
    <s v="b-44ey0za0SIxO9G7UHcmg"/>
    <s v="Closed"/>
    <x v="7"/>
    <x v="1"/>
    <x v="1"/>
    <x v="0"/>
    <s v="NULL"/>
    <s v="Debt Settlement1 Master"/>
    <s v="AZ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19"/>
    <s v="Eric"/>
    <s v="declined@decline.com"/>
    <s v="AE7ED6E5-8EAD-42C9-A267-589BE5D2AC08"/>
    <m/>
    <x v="7"/>
    <x v="1"/>
    <x v="1"/>
    <x v="0"/>
    <s v="NULL"/>
    <s v="Debt Settlement1 Master"/>
    <s v="NV"/>
    <x v="8"/>
    <m/>
    <x v="4"/>
    <m/>
    <x v="13"/>
    <x v="60"/>
    <x v="1"/>
    <m/>
    <m/>
    <m/>
    <s v="https://callcenter.inadcoads.com/callcenter/signius/CallCenterDRI.html"/>
    <s v="utm_source=Call_Center"/>
  </r>
  <r>
    <x v="1"/>
    <x v="2020"/>
    <s v="Stacy"/>
    <s v="stacybrrs@yahoo.com"/>
    <s v="DBrLKPlC3kOO18UJYFY9xA"/>
    <s v="Contacted - Doesn't Qualify"/>
    <x v="7"/>
    <x v="1"/>
    <x v="1"/>
    <x v="0"/>
    <s v="NULL"/>
    <s v="Debt Settlement1 Master"/>
    <s v="FL"/>
    <x v="5"/>
    <m/>
    <x v="4"/>
    <m/>
    <x v="13"/>
    <x v="60"/>
    <x v="1"/>
    <m/>
    <m/>
    <m/>
    <s v="https://callcenter.inadcoads.com/callcenter/signius/CallCenterDRI.html"/>
    <s v="utm_source=Call_Center"/>
  </r>
  <r>
    <x v="0"/>
    <x v="2021"/>
    <s v="courtney"/>
    <s v="refused@refused.com"/>
    <s v="B4D4E80E-404A-4D5C-9B30-2AA35FDB259E"/>
    <m/>
    <x v="7"/>
    <x v="1"/>
    <x v="1"/>
    <x v="0"/>
    <s v="NULL"/>
    <s v="Debt Settlement1 Master"/>
    <s v="MI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22"/>
    <s v="CARLOS"/>
    <s v="JOHN@ANET.COM"/>
    <s v="E1C18240-02E8-499C-A5CE-8AC7BA257245"/>
    <m/>
    <x v="7"/>
    <x v="1"/>
    <x v="1"/>
    <x v="0"/>
    <s v="NULL"/>
    <s v="Debt Settlement1 Master"/>
    <s v="IL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023"/>
    <s v="leslie"/>
    <s v="bearleyu@gmail.com"/>
    <s v="B2F8007C-CCCF-46BC-B0D0-394B93206870"/>
    <m/>
    <x v="7"/>
    <x v="1"/>
    <x v="1"/>
    <x v="0"/>
    <s v="NULL"/>
    <s v="Debt Settlement1 Master"/>
    <s v="CO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24"/>
    <s v="Terry"/>
    <s v="high40@greenhills.net"/>
    <s v="vMWLz2UGeEip3SpUmr4jGA"/>
    <s v="Contacted - Doesn't Qualify"/>
    <x v="7"/>
    <x v="1"/>
    <x v="1"/>
    <x v="0"/>
    <s v="NULL"/>
    <s v="Debt Settlement1 Master"/>
    <s v="MO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025"/>
    <s v="cynthia"/>
    <s v="larryramos@sbcglobal.net"/>
    <s v="F6BB1C5E-E107-4CD0-9174-B5F19012B121"/>
    <m/>
    <x v="7"/>
    <x v="1"/>
    <x v="1"/>
    <x v="0"/>
    <s v="NULL"/>
    <s v="Debt Settlement1 Master"/>
    <s v="TX"/>
    <x v="8"/>
    <m/>
    <x v="4"/>
    <m/>
    <x v="13"/>
    <x v="60"/>
    <x v="1"/>
    <m/>
    <m/>
    <m/>
    <s v="https://callcenter.inadcoads.com/callcenter/signius/CallCenterDRI.html"/>
    <s v="utm_source=Call_Center"/>
  </r>
  <r>
    <x v="2"/>
    <x v="857"/>
    <s v="Lee"/>
    <s v="declined@mail.com"/>
    <s v="n0bUpQFWQUaipAFynIvdLA"/>
    <s v="Closed"/>
    <x v="7"/>
    <x v="1"/>
    <x v="1"/>
    <x v="0"/>
    <s v="NULL"/>
    <s v="Debt Settlement1 Master"/>
    <s v="OK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26"/>
    <s v="RICK"/>
    <s v="MELTON61@HOTMAIL.COM"/>
    <s v="246927ED-C71D-4FEA-BA67-B1C2549AC444"/>
    <m/>
    <x v="7"/>
    <x v="1"/>
    <x v="1"/>
    <x v="0"/>
    <s v="NULL"/>
    <s v="Debt Settlement1 Master"/>
    <s v="IA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27"/>
    <s v="David"/>
    <s v="none@none.com"/>
    <s v="B1DCA365-6706-4121-ABC8-B7CC44130624"/>
    <m/>
    <x v="7"/>
    <x v="1"/>
    <x v="1"/>
    <x v="0"/>
    <s v="NULL"/>
    <s v="Debt Settlement1 Master"/>
    <s v="MO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028"/>
    <s v="LAWRENCE"/>
    <s v="none@NONE.COM"/>
    <s v="9903D6C0-1509-4844-B1B8-8FDBD86B13B6"/>
    <m/>
    <x v="7"/>
    <x v="1"/>
    <x v="1"/>
    <x v="0"/>
    <s v="NULL"/>
    <s v="Debt Settlement1 Master"/>
    <s v="MD"/>
    <x v="9"/>
    <m/>
    <x v="4"/>
    <m/>
    <x v="13"/>
    <x v="60"/>
    <x v="1"/>
    <m/>
    <m/>
    <m/>
    <s v="https://callcenter.inadcoads.com/callcenter/signius/CallCenterDRI.html"/>
    <s v="utm_source=Call_Center"/>
  </r>
  <r>
    <x v="2"/>
    <x v="584"/>
    <s v="Charles"/>
    <s v="DONNARIGGIE@YAHOO.COM"/>
    <s v="8zfSrSZUtUq_N53wdKfeLw"/>
    <s v="Closed"/>
    <x v="7"/>
    <x v="1"/>
    <x v="1"/>
    <x v="0"/>
    <s v="NULL"/>
    <s v="Debt Settlement1 Master"/>
    <s v="MI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29"/>
    <s v="john"/>
    <s v="none@NONE.COM"/>
    <s v="0CAE37BE-B26A-44AB-B33D-D43CF78F0A7D"/>
    <m/>
    <x v="7"/>
    <x v="1"/>
    <x v="1"/>
    <x v="0"/>
    <s v="NULL"/>
    <s v="Debt Settlement1 Master"/>
    <s v="MA"/>
    <x v="2"/>
    <m/>
    <x v="4"/>
    <m/>
    <x v="13"/>
    <x v="60"/>
    <x v="1"/>
    <m/>
    <m/>
    <m/>
    <s v="https://callcenter.inadcoads.com/callcenter/signius/CallCenterDRI.html"/>
    <s v="utm_source=Call_Center"/>
  </r>
  <r>
    <x v="1"/>
    <x v="2030"/>
    <s v="Karen"/>
    <s v="none@none.com"/>
    <s v="LLERmLea-U63zIkSQlpehw"/>
    <s v="Contacted - Doesn't Qualify"/>
    <x v="7"/>
    <x v="1"/>
    <x v="1"/>
    <x v="0"/>
    <s v="NULL"/>
    <s v="Debt Settlement1 Master"/>
    <s v="VA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31"/>
    <s v="nicholas"/>
    <s v="nicknissan@hotmail.com"/>
    <s v="33D04123-EC2B-48DE-9601-8FD9A0552852"/>
    <m/>
    <x v="7"/>
    <x v="1"/>
    <x v="1"/>
    <x v="0"/>
    <s v="NULL"/>
    <s v="Debt Settlement1 Master"/>
    <s v="NY"/>
    <x v="7"/>
    <m/>
    <x v="4"/>
    <m/>
    <x v="13"/>
    <x v="60"/>
    <x v="1"/>
    <m/>
    <m/>
    <m/>
    <s v="https://callcenter.inadcoads.com/callcenter/signius/CallCenterDRI.html"/>
    <s v="utm_source=Call_Center"/>
  </r>
  <r>
    <x v="2"/>
    <x v="915"/>
    <s v="Darold"/>
    <s v="none@NONE.COM"/>
    <s v="eyOL7hvMck6Skum0PUH_Bw"/>
    <s v="Closed"/>
    <x v="7"/>
    <x v="1"/>
    <x v="1"/>
    <x v="0"/>
    <s v="NULL"/>
    <s v="Debt Settlement1 Master"/>
    <s v="NY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32"/>
    <s v="corey"/>
    <s v="none@none.com"/>
    <s v="32209026-ED40-4711-9CBB-3905A4B190D6"/>
    <m/>
    <x v="7"/>
    <x v="1"/>
    <x v="1"/>
    <x v="0"/>
    <s v="NULL"/>
    <s v="Debt Settlement1 Master"/>
    <s v="CA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33"/>
    <s v="DWAYNE"/>
    <s v="NONE@NONE.COM"/>
    <s v="C7ADB5F2-789E-4C03-BDDB-8C2AB4D09F60"/>
    <m/>
    <x v="7"/>
    <x v="1"/>
    <x v="1"/>
    <x v="0"/>
    <s v="NULL"/>
    <s v="Debt Settlement1 Master"/>
    <s v="MO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034"/>
    <s v="marcus"/>
    <s v="none@none.com"/>
    <s v="83B40CC2-7638-490D-A1E7-981118D94F7E"/>
    <m/>
    <x v="7"/>
    <x v="1"/>
    <x v="1"/>
    <x v="0"/>
    <s v="NULL"/>
    <s v="Debt Settlement1 Master"/>
    <s v="NY"/>
    <x v="1"/>
    <m/>
    <x v="4"/>
    <m/>
    <x v="13"/>
    <x v="60"/>
    <x v="1"/>
    <m/>
    <m/>
    <m/>
    <s v="https://callcenter.inadcoads.com/callcenter/signius/CallCenterDRI.html"/>
    <s v="utm_source=Call_Center"/>
  </r>
  <r>
    <x v="0"/>
    <x v="2035"/>
    <s v="Daniel"/>
    <s v="declined@mail.com"/>
    <s v="D15C3A68-3BD2-4934-B117-9AFEEDF08A05"/>
    <m/>
    <x v="7"/>
    <x v="1"/>
    <x v="1"/>
    <x v="0"/>
    <s v="NULL"/>
    <s v="Debt Settlement1 Master"/>
    <s v="AL"/>
    <x v="7"/>
    <m/>
    <x v="4"/>
    <m/>
    <x v="13"/>
    <x v="60"/>
    <x v="1"/>
    <m/>
    <m/>
    <m/>
    <s v="https://callcenter.inadcoads.com/callcenter/signius/CallCenterDRI.html"/>
    <s v="utm_source=Call_Center"/>
  </r>
  <r>
    <x v="2"/>
    <x v="2036"/>
    <s v="Matthew"/>
    <s v="rate23@yahoo.com"/>
    <s v="KPhA8Zv6CUyvtIBs8iF0ow"/>
    <s v="EP Confirmed"/>
    <x v="7"/>
    <x v="1"/>
    <x v="1"/>
    <x v="0"/>
    <s v="NULL"/>
    <s v="Debt Settlement1 Master"/>
    <s v="AZ"/>
    <x v="4"/>
    <m/>
    <x v="4"/>
    <m/>
    <x v="13"/>
    <x v="60"/>
    <x v="1"/>
    <m/>
    <m/>
    <m/>
    <s v="https://callcenter.inadcoads.com/callcenter/signius/CallCenterDRI.html"/>
    <s v="utm_source=Call_Center"/>
  </r>
  <r>
    <x v="2"/>
    <x v="2036"/>
    <s v="Sheri"/>
    <s v="sheri36@comcast.net"/>
    <s v="DTM19Lt9kUOHVf2n971xWQ"/>
    <s v="EP Confirmed"/>
    <x v="7"/>
    <x v="1"/>
    <x v="1"/>
    <x v="0"/>
    <s v="NULL"/>
    <s v="Debt Settlement1 Master"/>
    <s v="MA"/>
    <x v="0"/>
    <m/>
    <x v="4"/>
    <m/>
    <x v="13"/>
    <x v="60"/>
    <x v="1"/>
    <m/>
    <m/>
    <m/>
    <s v="https://callcenter.inadcoads.com/callcenter/signius/CallCenterDRI.html"/>
    <s v="utm_source=Call_Center"/>
  </r>
  <r>
    <x v="1"/>
    <x v="2037"/>
    <s v="Emily"/>
    <s v="Declined@aol.com"/>
    <s v="JeIr9ICNi0Kff_J9d0Rwvg"/>
    <s v="Unable to contact - Bad Contact Information"/>
    <x v="7"/>
    <x v="1"/>
    <x v="1"/>
    <x v="0"/>
    <s v="NULL"/>
    <s v="Debt Settlement1 Master"/>
    <s v="CA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38"/>
    <s v="Robert"/>
    <s v="robert.santana@comcast.net"/>
    <s v="y_zDpGztb0GrZ4iqNwYNyg"/>
    <s v="Contacted - Doesn't Qualify"/>
    <x v="7"/>
    <x v="1"/>
    <x v="1"/>
    <x v="0"/>
    <s v="NULL"/>
    <s v="Debt Settlement1 Master"/>
    <s v="CA"/>
    <x v="0"/>
    <m/>
    <x v="4"/>
    <m/>
    <x v="13"/>
    <x v="60"/>
    <x v="1"/>
    <m/>
    <m/>
    <m/>
    <s v="https://callcenter.inadcoads.com/callcenter/signius/CallCenterDRI.html"/>
    <s v="utm_source=Call_Center"/>
  </r>
  <r>
    <x v="1"/>
    <x v="2039"/>
    <s v="Chris"/>
    <s v="declined@decline.com"/>
    <s v="HfklTKfQHEyIdLZzxc3Q9A"/>
    <s v="Contacted - Doesn't Qualify"/>
    <x v="7"/>
    <x v="1"/>
    <x v="1"/>
    <x v="0"/>
    <s v="NULL"/>
    <s v="Debt Settlement1 Master"/>
    <s v="NY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40"/>
    <s v="Angela"/>
    <s v="none@none.com"/>
    <s v="_9fSAjwSS0uKYUI9KRN_aA"/>
    <s v="Contacted - Doesn't Qualify"/>
    <x v="7"/>
    <x v="1"/>
    <x v="1"/>
    <x v="0"/>
    <s v="NULL"/>
    <s v="Debt Settlement1 Master"/>
    <s v="AZ"/>
    <x v="3"/>
    <m/>
    <x v="4"/>
    <m/>
    <x v="13"/>
    <x v="60"/>
    <x v="1"/>
    <m/>
    <m/>
    <m/>
    <s v="https://callcenter.inadcoads.com/callcenter/signius/CallCenterDRI.html"/>
    <s v="utm_source=Call_Center"/>
  </r>
  <r>
    <x v="1"/>
    <x v="2041"/>
    <s v="Scott"/>
    <s v="none@none.com"/>
    <s v="A0mbnxr55kCBdUw0jr05Nw"/>
    <s v="Unable to contact - Bad Contact Information"/>
    <x v="7"/>
    <x v="1"/>
    <x v="1"/>
    <x v="0"/>
    <s v="NULL"/>
    <s v="Debt Settlement1 Master"/>
    <s v="AZ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42"/>
    <s v="Joe"/>
    <s v="NONE@NONE.COM"/>
    <s v="BD_yPEiqQkCzApgJo1u_pA"/>
    <s v="Contacted - Doesn't Qualify"/>
    <x v="7"/>
    <x v="1"/>
    <x v="1"/>
    <x v="0"/>
    <s v="NULL"/>
    <s v="Debt Settlement1 Master"/>
    <s v="CA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43"/>
    <s v="David"/>
    <s v="none@none.com"/>
    <s v="HkeytOlqRUi2CicUhfy7wQ"/>
    <s v="Contacted - Doesn't Qualify"/>
    <x v="7"/>
    <x v="1"/>
    <x v="1"/>
    <x v="0"/>
    <s v="NULL"/>
    <s v="Debt Settlement1 Master"/>
    <s v="CT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44"/>
    <s v="Ruben"/>
    <s v="none@none.com"/>
    <s v="I1yCaDtAEE2_tzuqkEQkng"/>
    <s v="Contacted - Doesn't Qualify"/>
    <x v="7"/>
    <x v="1"/>
    <x v="1"/>
    <x v="0"/>
    <s v="NULL"/>
    <s v="Debt Settlement1 Master"/>
    <s v="AZ"/>
    <x v="9"/>
    <m/>
    <x v="4"/>
    <m/>
    <x v="13"/>
    <x v="60"/>
    <x v="1"/>
    <m/>
    <m/>
    <m/>
    <s v="https://callcenter.inadcoads.com/callcenter/signius/CallCenterDRI.html"/>
    <s v="utm_source=Call_Center"/>
  </r>
  <r>
    <x v="2"/>
    <x v="2045"/>
    <s v="Felix"/>
    <s v="felixicasiano@yahoo.com"/>
    <s v="NEQ_l9JEA0em8U_dqF2arg"/>
    <s v="Closed"/>
    <x v="7"/>
    <x v="1"/>
    <x v="1"/>
    <x v="0"/>
    <s v="NULL"/>
    <s v="Debt Settlement1 Master"/>
    <s v="IL"/>
    <x v="4"/>
    <m/>
    <x v="4"/>
    <m/>
    <x v="13"/>
    <x v="60"/>
    <x v="1"/>
    <m/>
    <m/>
    <m/>
    <s v="https://callcenter.inadcoads.com/callcenter/signius/CallCenterDRI.html"/>
    <s v="utm_source=Call_Center"/>
  </r>
  <r>
    <x v="1"/>
    <x v="2046"/>
    <s v="Paul"/>
    <s v="no@mail.com"/>
    <s v="7cd-WUHqyUOFuI4lSJDQ8w"/>
    <s v="Contacted - Doesn't Qualify"/>
    <x v="7"/>
    <x v="1"/>
    <x v="1"/>
    <x v="0"/>
    <s v="NULL"/>
    <s v="Debt Settlement1 Master"/>
    <s v="AZ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47"/>
    <s v="jose"/>
    <s v="no@mail.com"/>
    <s v="41F6CAB8-F540-4135-90C5-95966B3B579E"/>
    <m/>
    <x v="7"/>
    <x v="1"/>
    <x v="1"/>
    <x v="0"/>
    <s v="NULL"/>
    <s v="Debt Settlement1 Master"/>
    <s v="OR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48"/>
    <s v="Micheal"/>
    <s v="DECLINED@DECLINED.COM"/>
    <s v="uKawDGbmNk220geME86jNA"/>
    <s v="Contacted - Invalid Profile"/>
    <x v="7"/>
    <x v="1"/>
    <x v="1"/>
    <x v="0"/>
    <n v="2"/>
    <s v="Debt Settlement1 Master"/>
    <s v="FL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49"/>
    <s v="MICHEAL"/>
    <s v="DECLINED@DECLINED.COM"/>
    <s v="C235FF3F-922E-4326-813C-2A20B281BAB2"/>
    <m/>
    <x v="7"/>
    <x v="1"/>
    <x v="1"/>
    <x v="0"/>
    <n v="3"/>
    <s v="Debt Settlement1 Master"/>
    <s v="MD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50"/>
    <s v="LANA"/>
    <s v="VNOLAN@VNET.NET"/>
    <s v="5AB83CBB-C569-41EC-BB1E-29DDBEECAF5F"/>
    <m/>
    <x v="7"/>
    <x v="1"/>
    <x v="1"/>
    <x v="0"/>
    <n v="3"/>
    <s v="Debt Settlement1 Master"/>
    <s v="CO"/>
    <x v="8"/>
    <m/>
    <x v="4"/>
    <m/>
    <x v="13"/>
    <x v="60"/>
    <x v="1"/>
    <m/>
    <m/>
    <m/>
    <s v="https://callcenter.inadcoads.com/callcenter/signius/CallCenterDRI.html"/>
    <s v="utm_source=Call_Center"/>
  </r>
  <r>
    <x v="2"/>
    <x v="2051"/>
    <s v="Talia"/>
    <s v="none@NONE.COM"/>
    <s v="pjfGJUeTXUC2qAXUanAbFg"/>
    <s v="Closed"/>
    <x v="7"/>
    <x v="1"/>
    <x v="1"/>
    <x v="0"/>
    <n v="2"/>
    <s v="Debt Settlement1 Master"/>
    <s v="CT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52"/>
    <s v="Andrea"/>
    <s v="andreaflorey@aol.com"/>
    <s v="n91tromWb0m9wWTtpn7J2A"/>
    <s v="Contacted - Doesn't Qualify"/>
    <x v="7"/>
    <x v="1"/>
    <x v="1"/>
    <x v="0"/>
    <n v="2"/>
    <s v="Debt Settlement1 Master"/>
    <s v="MI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53"/>
    <s v="Gwen"/>
    <s v="NONE@AAOL.COM"/>
    <s v="33DF6AB7-AF1C-4597-A47E-982E4F57CE27"/>
    <m/>
    <x v="7"/>
    <x v="1"/>
    <x v="1"/>
    <x v="0"/>
    <n v="4"/>
    <s v="Debt Settlement1 Master"/>
    <s v="VA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54"/>
    <s v="Dennis"/>
    <s v="none@email.com"/>
    <s v="CAF58E72-CC34-4C77-BD25-9B97FAF7EE31"/>
    <m/>
    <x v="7"/>
    <x v="1"/>
    <x v="1"/>
    <x v="0"/>
    <n v="2"/>
    <s v="Debt Settlement1 Master"/>
    <s v="MA"/>
    <x v="8"/>
    <m/>
    <x v="4"/>
    <m/>
    <x v="13"/>
    <x v="60"/>
    <x v="1"/>
    <m/>
    <m/>
    <m/>
    <s v="https://callcenter.inadcoads.com/callcenter/signius/CallCenterDRI.html"/>
    <s v="utm_source=Call_Center"/>
  </r>
  <r>
    <x v="0"/>
    <x v="2055"/>
    <s v="KARIN"/>
    <s v="karin91803@hotmail.com"/>
    <s v="9757360D-D2E2-45F7-93A7-07BE04A4D2AF"/>
    <m/>
    <x v="7"/>
    <x v="1"/>
    <x v="1"/>
    <x v="0"/>
    <n v="5"/>
    <s v="Debt Settlement1 Master"/>
    <s v="CA"/>
    <x v="0"/>
    <m/>
    <x v="4"/>
    <m/>
    <x v="13"/>
    <x v="60"/>
    <x v="1"/>
    <m/>
    <m/>
    <m/>
    <s v="https://callcenter.inadcoads.com/callcenter/signius/CallCenterDRI.html"/>
    <s v="utm_source=Call_Center"/>
  </r>
  <r>
    <x v="1"/>
    <x v="2056"/>
    <s v="Mercy"/>
    <s v="none@none.com"/>
    <s v="IE0OPJdvDk2DhNlV9ZqA2w"/>
    <s v="Contacted - Doesn't Qualify"/>
    <x v="7"/>
    <x v="1"/>
    <x v="1"/>
    <x v="0"/>
    <n v="3"/>
    <s v="Debt Settlement1 Master"/>
    <s v="CA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057"/>
    <s v="Andre"/>
    <s v="declined@decline.com"/>
    <s v="B13B14F7-4F7F-422D-9F35-E769E0C9FEC6"/>
    <m/>
    <x v="7"/>
    <x v="1"/>
    <x v="1"/>
    <x v="0"/>
    <n v="3"/>
    <s v="Debt Settlement1 Master"/>
    <s v="TX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058"/>
    <s v="Sandra"/>
    <s v="decline@aol.com"/>
    <s v="E5bAHxhF-EGXK9tafhdYjg"/>
    <s v="Contacted - Doesn't Qualify"/>
    <x v="7"/>
    <x v="1"/>
    <x v="1"/>
    <x v="0"/>
    <n v="5"/>
    <s v="Debt Settlement1 Master"/>
    <s v="AL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059"/>
    <s v="Dortha"/>
    <s v="none@aol.com"/>
    <s v="wRDeEfZaSUCw5P8quBL9Hw"/>
    <s v="Contacted - Doesn't Qualify"/>
    <x v="7"/>
    <x v="1"/>
    <x v="1"/>
    <x v="0"/>
    <n v="5"/>
    <s v="Debt Settlement1 Master"/>
    <s v="LA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60"/>
    <s v="Phil"/>
    <s v="none@none.com"/>
    <s v="C3D3D9AC-5B49-47D2-9EAD-6A541DEEB578"/>
    <m/>
    <x v="7"/>
    <x v="1"/>
    <x v="1"/>
    <x v="0"/>
    <n v="2"/>
    <s v="Debt Settlement1 Master"/>
    <s v="AZ"/>
    <x v="7"/>
    <m/>
    <x v="4"/>
    <m/>
    <x v="13"/>
    <x v="60"/>
    <x v="1"/>
    <m/>
    <m/>
    <m/>
    <s v="https://callcenter.inadcoads.com/callcenter/signius/CallCenterDRI.html"/>
    <s v="utm_source=Call_Center"/>
  </r>
  <r>
    <x v="2"/>
    <x v="1339"/>
    <s v="Ruth"/>
    <s v="geraldblundell@sbcglobal.net"/>
    <s v="fPvX9DdU_kC8a973mArKgA"/>
    <s v="EP Confirmed"/>
    <x v="7"/>
    <x v="1"/>
    <x v="1"/>
    <x v="0"/>
    <n v="5"/>
    <s v="Debt Settlement1 Master"/>
    <s v="TX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61"/>
    <s v="angela"/>
    <s v="decline@aol.com"/>
    <s v="9F794D94-A108-479F-9A02-40591F9A6591"/>
    <m/>
    <x v="7"/>
    <x v="1"/>
    <x v="1"/>
    <x v="0"/>
    <n v="5"/>
    <s v="Debt Settlement1 Master"/>
    <s v="NY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062"/>
    <s v="Maria"/>
    <s v="mcdelgato@hotmail.com"/>
    <s v="118A0B49-06C5-4991-B5C9-A7D636DF4E7D"/>
    <m/>
    <x v="7"/>
    <x v="1"/>
    <x v="1"/>
    <x v="0"/>
    <n v="3"/>
    <s v="Debt Settlement1 Master"/>
    <s v="NY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063"/>
    <s v="Jim"/>
    <s v="declined@decline.com"/>
    <s v="BEC0C1BF-CD07-4B87-8683-E6EC00AD43AF"/>
    <m/>
    <x v="7"/>
    <x v="1"/>
    <x v="1"/>
    <x v="0"/>
    <n v="3"/>
    <s v="Debt Settlement1 Master"/>
    <s v="PA"/>
    <x v="0"/>
    <m/>
    <x v="4"/>
    <m/>
    <x v="13"/>
    <x v="60"/>
    <x v="1"/>
    <m/>
    <m/>
    <m/>
    <s v="https://callcenter.inadcoads.com/callcenter/signius/CallCenterDRI.html"/>
    <s v="utm_source=Call_Center"/>
  </r>
  <r>
    <x v="1"/>
    <x v="2064"/>
    <s v="Ricardo"/>
    <s v="zasha44@hotmail.com"/>
    <s v="g8t-gF1CB0CDYnb4YDeiSA"/>
    <s v="Contacted - Doesn't Qualify"/>
    <x v="7"/>
    <x v="1"/>
    <x v="1"/>
    <x v="0"/>
    <n v="3"/>
    <s v="Debt Settlement1 Master"/>
    <s v="FL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65"/>
    <s v="Cindy"/>
    <s v="none@email.com"/>
    <s v="239BDC4A-832E-4D4D-918F-02A838D048D7"/>
    <m/>
    <x v="7"/>
    <x v="1"/>
    <x v="1"/>
    <x v="0"/>
    <n v="5"/>
    <s v="Debt Settlement1 Master"/>
    <s v="MT"/>
    <x v="0"/>
    <m/>
    <x v="4"/>
    <m/>
    <x v="13"/>
    <x v="60"/>
    <x v="1"/>
    <m/>
    <m/>
    <m/>
    <s v="https://callcenter.inadcoads.com/callcenter/signius/CallCenterDRI.html"/>
    <s v="utm_source=Call_Center"/>
  </r>
  <r>
    <x v="2"/>
    <x v="1497"/>
    <s v="Jane"/>
    <s v="none@mail.com"/>
    <s v="EdK-72JT6E2TDsoUkBeATA"/>
    <s v="EP Confirmed"/>
    <x v="7"/>
    <x v="1"/>
    <x v="1"/>
    <x v="0"/>
    <n v="4"/>
    <s v="Debt Settlement1 Master"/>
    <s v="AL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066"/>
    <s v="Isaiah"/>
    <s v="IRAMEY_4@HOTMAIL.COM"/>
    <s v="uVG1Ww5Ndk2iHiZXJrDTgg"/>
    <s v="Contacted - Doesn't Qualify"/>
    <x v="7"/>
    <x v="1"/>
    <x v="1"/>
    <x v="0"/>
    <n v="2"/>
    <s v="Debt Settlement1 Master"/>
    <s v="WV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67"/>
    <s v="Derender"/>
    <s v="none@none.com"/>
    <s v="0Vkn6GHhlUmCGuPvXMooCg"/>
    <s v="Contacted - Doesn't Qualify"/>
    <x v="7"/>
    <x v="1"/>
    <x v="1"/>
    <x v="0"/>
    <n v="3"/>
    <s v="Debt Settlement1 Master"/>
    <s v="IL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68"/>
    <s v="Jacqueline"/>
    <s v="pax4all@verizon.net"/>
    <s v="NATwR7dNnkuPFLKu1ArItA"/>
    <s v="Contacted - Doesn't Qualify"/>
    <x v="7"/>
    <x v="1"/>
    <x v="1"/>
    <x v="0"/>
    <n v="5"/>
    <s v="Debt Settlement1 Master"/>
    <s v="FL"/>
    <x v="3"/>
    <m/>
    <x v="4"/>
    <m/>
    <x v="13"/>
    <x v="60"/>
    <x v="1"/>
    <m/>
    <m/>
    <m/>
    <s v="https://callcenter.inadcoads.com/callcenter/signius/CallCenterDRI.html"/>
    <s v="utm_source=Call_Center"/>
  </r>
  <r>
    <x v="1"/>
    <x v="2069"/>
    <s v="Phyllis"/>
    <s v="K2663@AOL.COM"/>
    <s v="muEB5SmWyEWmwcn13Hm6iQ"/>
    <s v="Contacted - Doesn't Qualify"/>
    <x v="7"/>
    <x v="1"/>
    <x v="1"/>
    <x v="0"/>
    <n v="4"/>
    <s v="Debt Settlement1 Master"/>
    <s v="IL"/>
    <x v="4"/>
    <m/>
    <x v="4"/>
    <m/>
    <x v="13"/>
    <x v="60"/>
    <x v="1"/>
    <m/>
    <m/>
    <m/>
    <s v="https://callcenter.inadcoads.com/callcenter/signius/CallCenterDRI.html"/>
    <s v="utm_source=Call_Center"/>
  </r>
  <r>
    <x v="1"/>
    <x v="2070"/>
    <s v="Whitney"/>
    <s v="none@NONE.COM"/>
    <s v="dlmCcRdvBUmzNXV6y1Irpg"/>
    <s v="Unable to contact - Bad Contact Information"/>
    <x v="7"/>
    <x v="1"/>
    <x v="1"/>
    <x v="0"/>
    <n v="3"/>
    <s v="Debt Settlement1 Master"/>
    <s v="CA"/>
    <x v="2"/>
    <m/>
    <x v="4"/>
    <m/>
    <x v="13"/>
    <x v="60"/>
    <x v="1"/>
    <m/>
    <m/>
    <m/>
    <s v="https://callcenter.inadcoads.com/callcenter/signius/CallCenterDRI.html"/>
    <s v="utm_source=Call_Center"/>
  </r>
  <r>
    <x v="2"/>
    <x v="2071"/>
    <s v="Wade"/>
    <s v="none@NONE.COM"/>
    <s v="K46uis0qGkiEKBtFbmexSQ"/>
    <s v="Closed"/>
    <x v="7"/>
    <x v="1"/>
    <x v="1"/>
    <x v="0"/>
    <s v="NULL"/>
    <s v="Debt Settlement1 Master"/>
    <s v="AL"/>
    <x v="0"/>
    <m/>
    <x v="4"/>
    <m/>
    <x v="13"/>
    <x v="60"/>
    <x v="1"/>
    <m/>
    <m/>
    <m/>
    <s v="https://callcenter.inadcoads.com/callcenter/signius/CallCenterDRI.html"/>
    <s v="utm_source=Call_Center"/>
  </r>
  <r>
    <x v="2"/>
    <x v="2071"/>
    <s v="Janet"/>
    <s v="none@NONE.COM"/>
    <s v="LpCse0WuOECDLkdQS-re2g"/>
    <s v="EP Confirmed"/>
    <x v="7"/>
    <x v="1"/>
    <x v="1"/>
    <x v="1"/>
    <n v="2"/>
    <s v="Debt Settlement1 Master"/>
    <s v="FL"/>
    <x v="2"/>
    <m/>
    <x v="4"/>
    <m/>
    <x v="13"/>
    <x v="60"/>
    <x v="1"/>
    <m/>
    <m/>
    <m/>
    <s v="https://callcenter.inadcoads.com/callcenter/signius/CallCenterDRI.html"/>
    <s v="utm_source=Call_Center"/>
  </r>
  <r>
    <x v="2"/>
    <x v="2071"/>
    <s v="Javier"/>
    <s v="none@NONE.COM"/>
    <s v="7pBP4C2zmU2QHNccqKoHFg"/>
    <s v="Closed"/>
    <x v="7"/>
    <x v="1"/>
    <x v="1"/>
    <x v="1"/>
    <n v="3"/>
    <s v="Debt Settlement1 Master"/>
    <s v="CA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72"/>
    <s v="gordon"/>
    <s v="refused@refused.com"/>
    <s v="E57068AF-7C3E-4189-8729-7C09347EB7F3"/>
    <m/>
    <x v="7"/>
    <x v="1"/>
    <x v="1"/>
    <x v="0"/>
    <s v="NULL"/>
    <s v="Debt Settlement1 Master"/>
    <s v="LA"/>
    <x v="8"/>
    <m/>
    <x v="4"/>
    <m/>
    <x v="13"/>
    <x v="60"/>
    <x v="1"/>
    <m/>
    <m/>
    <m/>
    <s v="https://callcenter.inadcoads.com/callcenter/signius/CallCenterDRI.html"/>
    <s v="utm_source=Call_Center"/>
  </r>
  <r>
    <x v="1"/>
    <x v="2073"/>
    <s v="Sarah"/>
    <s v="DECLINED@DECLINED.COM"/>
    <s v="XeXu1QU_j0K_Bg-K7NCX1w"/>
    <s v="Contacted - Doesn't Qualify"/>
    <x v="7"/>
    <x v="1"/>
    <x v="1"/>
    <x v="1"/>
    <n v="5"/>
    <s v="Debt Settlement1 Master"/>
    <s v="PA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74"/>
    <s v="Sadie"/>
    <s v="sadiehill@va.gov"/>
    <s v="2E66F435-544D-4F06-AED4-9876D08C8485"/>
    <m/>
    <x v="7"/>
    <x v="1"/>
    <x v="1"/>
    <x v="1"/>
    <n v="5"/>
    <s v="Debt Settlement1 Master"/>
    <s v="CO"/>
    <x v="8"/>
    <m/>
    <x v="4"/>
    <m/>
    <x v="13"/>
    <x v="60"/>
    <x v="1"/>
    <m/>
    <m/>
    <m/>
    <s v="https://callcenter.inadcoads.com/callcenter/signius/CallCenterDRI.html"/>
    <s v="utm_source=Call_Center"/>
  </r>
  <r>
    <x v="0"/>
    <x v="2075"/>
    <s v="henrietta"/>
    <s v="mperalez@floydadaisd.esc17.net"/>
    <s v="323D4ED8-1464-4B53-AB25-35135ADD7249"/>
    <m/>
    <x v="7"/>
    <x v="1"/>
    <x v="1"/>
    <x v="3"/>
    <n v="3"/>
    <s v="Debt Settlement1 Master"/>
    <s v="TX"/>
    <x v="0"/>
    <m/>
    <x v="4"/>
    <m/>
    <x v="13"/>
    <x v="60"/>
    <x v="1"/>
    <m/>
    <m/>
    <m/>
    <s v="https://callcenter.inadcoads.com/callcenter/signius/CallCenterDRI.html"/>
    <s v="utm_source=Call_Center"/>
  </r>
  <r>
    <x v="1"/>
    <x v="2076"/>
    <s v="Whitney"/>
    <s v="DECLINED@DECLINED.COM"/>
    <s v="ohjA12doAEaUt__ocR-exg"/>
    <s v="Contacted - Doesn't Qualify"/>
    <x v="7"/>
    <x v="1"/>
    <x v="1"/>
    <x v="0"/>
    <s v="NULL"/>
    <s v="Debt Settlement1 Master"/>
    <s v="CA"/>
    <x v="2"/>
    <m/>
    <x v="4"/>
    <m/>
    <x v="13"/>
    <x v="60"/>
    <x v="1"/>
    <m/>
    <m/>
    <m/>
    <s v="https://callcenter.inadcoads.com/callcenter/signius/CallCenterDRI.html"/>
    <s v="utm_source=Call_Center"/>
  </r>
  <r>
    <x v="1"/>
    <x v="2077"/>
    <s v="Nathaniel"/>
    <s v="nmallery@hotmail.com"/>
    <s v="ALnQEc4BkE6zRtf6kB-4OA"/>
    <s v="Contacted - Doesn't Qualify"/>
    <x v="7"/>
    <x v="1"/>
    <x v="1"/>
    <x v="1"/>
    <n v="3"/>
    <s v="Debt Settlement1 Master"/>
    <s v="IL"/>
    <x v="4"/>
    <m/>
    <x v="4"/>
    <m/>
    <x v="13"/>
    <x v="60"/>
    <x v="1"/>
    <m/>
    <m/>
    <m/>
    <s v="https://callcenter.inadcoads.com/callcenter/signius/CallCenterDRI.html"/>
    <s v="utm_source=Call_Center"/>
  </r>
  <r>
    <x v="2"/>
    <x v="2078"/>
    <s v="Anita"/>
    <s v="declined@declined.com"/>
    <s v="fUnZQnuPe0KVmO7vTdwQKQ"/>
    <s v="Closed"/>
    <x v="7"/>
    <x v="1"/>
    <x v="1"/>
    <x v="5"/>
    <n v="5"/>
    <s v="Debt Settlement1 Master"/>
    <s v="NY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079"/>
    <s v="Issaac"/>
    <s v="declined@delcine.com"/>
    <s v="gFn31qh310KrA5ECop-MFg"/>
    <s v="Contacted - Doesn't Qualify"/>
    <x v="7"/>
    <x v="1"/>
    <x v="1"/>
    <x v="1"/>
    <n v="3"/>
    <s v="Debt Settlement1 Master"/>
    <s v="TX"/>
    <x v="8"/>
    <m/>
    <x v="4"/>
    <m/>
    <x v="13"/>
    <x v="60"/>
    <x v="1"/>
    <m/>
    <m/>
    <m/>
    <s v="https://callcenter.inadcoads.com/callcenter/signius/CallCenterDRI.html"/>
    <s v="utm_source=Call_Center"/>
  </r>
  <r>
    <x v="0"/>
    <x v="2080"/>
    <s v="chad"/>
    <s v="cbanderson24@yahoo.com"/>
    <s v="19073C65-189A-40FB-9E13-AEE50ECC2670"/>
    <m/>
    <x v="7"/>
    <x v="1"/>
    <x v="1"/>
    <x v="2"/>
    <n v="2"/>
    <s v="Debt Settlement1 Master"/>
    <s v="CA"/>
    <x v="8"/>
    <m/>
    <x v="4"/>
    <m/>
    <x v="13"/>
    <x v="60"/>
    <x v="1"/>
    <m/>
    <m/>
    <m/>
    <s v="https://callcenter.inadcoads.com/callcenter/signius/CallCenterDRI.html"/>
    <s v="utm_source=Call_Center"/>
  </r>
  <r>
    <x v="1"/>
    <x v="2081"/>
    <s v="Ken"/>
    <s v="none@none.com"/>
    <s v="ZH2LlG-WH0_KKhBzjFU5JQ"/>
    <s v="Contacted - Doesn't Qualify"/>
    <x v="7"/>
    <x v="1"/>
    <x v="1"/>
    <x v="3"/>
    <n v="3"/>
    <s v="Debt Settlement1 Master"/>
    <s v="MD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082"/>
    <s v="JUDY"/>
    <s v="JUDYCOLON74@YAHOO.COM"/>
    <s v="34E308C4-FD85-428D-BF2F-17C6706797DF"/>
    <m/>
    <x v="7"/>
    <x v="1"/>
    <x v="1"/>
    <x v="1"/>
    <n v="3"/>
    <s v="Debt Settlement1 Master"/>
    <s v="NY"/>
    <x v="8"/>
    <m/>
    <x v="4"/>
    <m/>
    <x v="13"/>
    <x v="60"/>
    <x v="1"/>
    <m/>
    <m/>
    <m/>
    <s v="https://callcenter.inadcoads.com/callcenter/signius/CallCenterDRI.html"/>
    <s v="utm_source=Call_Center"/>
  </r>
  <r>
    <x v="0"/>
    <x v="2083"/>
    <s v="maurice"/>
    <s v="none@NONE.COM"/>
    <s v="5011CD36-DD0A-42A1-B93C-32208F5D2655"/>
    <m/>
    <x v="7"/>
    <x v="1"/>
    <x v="1"/>
    <x v="3"/>
    <n v="3"/>
    <s v="Debt Settlement1 Master"/>
    <s v="IN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84"/>
    <s v="Glyndle"/>
    <s v="none@none.com"/>
    <s v="KutZ63YHUkeuwUMN89vOtw"/>
    <s v="Unable to contact - Bad Contact Information"/>
    <x v="7"/>
    <x v="1"/>
    <x v="1"/>
    <x v="3"/>
    <n v="4"/>
    <s v="Debt Settlement1 Master"/>
    <s v="CA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85"/>
    <s v="MARLENE"/>
    <s v="MINDY.THIBODEAUX@YAHOO.COM"/>
    <s v="36684F5C-F21E-4914-8FA7-AB0BC8CA1B2A"/>
    <m/>
    <x v="7"/>
    <x v="1"/>
    <x v="1"/>
    <x v="1"/>
    <n v="3"/>
    <s v="Debt Settlement1 Master"/>
    <s v="LA"/>
    <x v="8"/>
    <m/>
    <x v="4"/>
    <m/>
    <x v="13"/>
    <x v="60"/>
    <x v="1"/>
    <m/>
    <m/>
    <m/>
    <s v="https://callcenter.inadcoads.com/callcenter/signius/CallCenterDRI.html"/>
    <s v="utm_source=Call_Center"/>
  </r>
  <r>
    <x v="1"/>
    <x v="2086"/>
    <s v="Jane"/>
    <s v="none@none.co"/>
    <s v="vwtnnL5QPUCCrxmOxX5Mcw"/>
    <s v="Unable to contact - Bad Contact Information"/>
    <x v="7"/>
    <x v="1"/>
    <x v="1"/>
    <x v="4"/>
    <n v="3"/>
    <s v="Debt Settlement1 Master"/>
    <s v="TX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87"/>
    <s v="david"/>
    <s v="none@none.com"/>
    <s v="7043F573-03E4-420A-916B-4B1C648B67DC"/>
    <m/>
    <x v="7"/>
    <x v="1"/>
    <x v="1"/>
    <x v="1"/>
    <n v="2"/>
    <s v="Debt Settlement1 Master"/>
    <s v="MI"/>
    <x v="5"/>
    <m/>
    <x v="4"/>
    <m/>
    <x v="13"/>
    <x v="60"/>
    <x v="1"/>
    <m/>
    <m/>
    <m/>
    <s v="https://callcenter.inadcoads.com/callcenter/signius/CallCenterDRI.html"/>
    <s v="utm_source=Call_Center"/>
  </r>
  <r>
    <x v="0"/>
    <x v="2088"/>
    <s v="Lawrence"/>
    <s v="na@na.com"/>
    <s v="3F8570CF-9849-4518-A146-63A3903AB8CE"/>
    <m/>
    <x v="7"/>
    <x v="1"/>
    <x v="1"/>
    <x v="1"/>
    <n v="3"/>
    <s v="Debt Settlement1 Master"/>
    <s v="MI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89"/>
    <s v="edward"/>
    <s v="none@none.com"/>
    <s v="2044651A-B46A-4EBE-81F3-1820FE8BB3F0"/>
    <m/>
    <x v="7"/>
    <x v="1"/>
    <x v="1"/>
    <x v="1"/>
    <n v="3"/>
    <s v="Debt Settlement1 Master"/>
    <s v="NY"/>
    <x v="0"/>
    <m/>
    <x v="4"/>
    <m/>
    <x v="13"/>
    <x v="60"/>
    <x v="1"/>
    <m/>
    <m/>
    <m/>
    <s v="https://callcenter.inadcoads.com/callcenter/signius/CallCenterDRI.html"/>
    <s v="utm_source=Call_Center"/>
  </r>
  <r>
    <x v="1"/>
    <x v="2090"/>
    <s v="Linda"/>
    <s v="none@none.com"/>
    <s v="do6dhE2eAkOC68EKeD0qrw"/>
    <s v="Unable to contact - Bad Contact Information"/>
    <x v="7"/>
    <x v="1"/>
    <x v="1"/>
    <x v="1"/>
    <n v="5"/>
    <s v="Debt Settlement1 Master"/>
    <s v="NY"/>
    <x v="8"/>
    <m/>
    <x v="4"/>
    <m/>
    <x v="13"/>
    <x v="60"/>
    <x v="1"/>
    <m/>
    <m/>
    <m/>
    <s v="https://callcenter.inadcoads.com/callcenter/signius/CallCenterDRI.html"/>
    <s v="utm_source=Call_Center"/>
  </r>
  <r>
    <x v="1"/>
    <x v="2091"/>
    <s v="Ibrahim"/>
    <s v="ikkamara@yahoo.com"/>
    <s v="Yv0kZqEAK0CweigHCacbLw"/>
    <s v="Contacted - Doesn't Qualify"/>
    <x v="7"/>
    <x v="1"/>
    <x v="1"/>
    <x v="1"/>
    <n v="3"/>
    <s v="Debt Settlement1 Master"/>
    <s v="VA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92"/>
    <s v="Eddie"/>
    <s v="declined@decline.com"/>
    <s v="ybXl1SLf7kuDwgGz7okThA"/>
    <s v="Contacted - Invalid Profile"/>
    <x v="7"/>
    <x v="1"/>
    <x v="1"/>
    <x v="1"/>
    <n v="5"/>
    <s v="Debt Settlement1 Master"/>
    <s v="CO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093"/>
    <s v="John"/>
    <s v="jdrhouse@aol.com"/>
    <s v="59ABB8B7-05BF-46F7-AAD9-DCFBF34DE839"/>
    <m/>
    <x v="7"/>
    <x v="1"/>
    <x v="1"/>
    <x v="4"/>
    <n v="3"/>
    <s v="Debt Settlement1 Master"/>
    <s v="WV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094"/>
    <s v="vallery"/>
    <s v="refused@refused.com"/>
    <s v="F55DD90F-D445-41AB-AA21-DED0CC4C6363"/>
    <m/>
    <x v="7"/>
    <x v="1"/>
    <x v="1"/>
    <x v="1"/>
    <n v="3"/>
    <s v="Debt Settlement1 Master"/>
    <s v="MO"/>
    <x v="2"/>
    <m/>
    <x v="4"/>
    <m/>
    <x v="13"/>
    <x v="60"/>
    <x v="1"/>
    <m/>
    <m/>
    <m/>
    <s v="https://callcenter.inadcoads.com/callcenter/signius/CallCenterDRI.html"/>
    <s v="utm_source=Call_Center"/>
  </r>
  <r>
    <x v="1"/>
    <x v="2095"/>
    <s v="Andrea"/>
    <s v="abrowne099@gmail.com"/>
    <s v="89awJOD4gkiwN9bN6tB8VQ"/>
    <s v="Contacted - Doesn't Qualify"/>
    <x v="7"/>
    <x v="1"/>
    <x v="1"/>
    <x v="1"/>
    <n v="5"/>
    <s v="Debt Settlement1 Master"/>
    <s v="MD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096"/>
    <s v="DANIELLE"/>
    <s v="NONE@NONE.COM"/>
    <s v="FE58C19F-97D8-4F23-BBD5-837D9E3A2BDE"/>
    <m/>
    <x v="7"/>
    <x v="1"/>
    <x v="1"/>
    <x v="1"/>
    <n v="4"/>
    <s v="Debt Settlement1 Master"/>
    <s v="TX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097"/>
    <s v="sherri"/>
    <s v="no@mail.com"/>
    <s v="A0426EEB-8886-4316-9540-312D2441DACB"/>
    <m/>
    <x v="7"/>
    <x v="1"/>
    <x v="1"/>
    <x v="1"/>
    <n v="2"/>
    <s v="Debt Settlement1 Master"/>
    <s v="MI"/>
    <x v="4"/>
    <m/>
    <x v="4"/>
    <m/>
    <x v="13"/>
    <x v="60"/>
    <x v="1"/>
    <m/>
    <m/>
    <m/>
    <s v="https://callcenter.inadcoads.com/callcenter/signius/CallCenterDRI.html"/>
    <s v="utm_source=Call_Center"/>
  </r>
  <r>
    <x v="2"/>
    <x v="329"/>
    <s v="Peter"/>
    <s v="pescotojr@comcast.net"/>
    <s v="SCtbraTzWEuSCRfc_-WdjQ"/>
    <s v="Closed"/>
    <x v="7"/>
    <x v="1"/>
    <x v="1"/>
    <x v="1"/>
    <n v="5"/>
    <s v="Debt Settlement1 Master"/>
    <s v="IL"/>
    <x v="0"/>
    <m/>
    <x v="4"/>
    <m/>
    <x v="13"/>
    <x v="60"/>
    <x v="1"/>
    <m/>
    <m/>
    <m/>
    <s v="https://callcenter.inadcoads.com/callcenter/signius/CallCenterDRI.html"/>
    <s v="utm_source=Call_Center"/>
  </r>
  <r>
    <x v="2"/>
    <x v="329"/>
    <s v="John"/>
    <s v="refused@refused.com"/>
    <s v="Dasa5DCkukS4yqA7ouHvfQ"/>
    <s v="Closed"/>
    <x v="7"/>
    <x v="1"/>
    <x v="1"/>
    <x v="1"/>
    <n v="5"/>
    <s v="Debt Settlement1 Master"/>
    <s v="MI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098"/>
    <s v="kelly"/>
    <s v="eastmead@cbpu.com"/>
    <s v="E247465B-119D-47EC-BE18-AC323E8A2C8D"/>
    <m/>
    <x v="7"/>
    <x v="1"/>
    <x v="1"/>
    <x v="1"/>
    <n v="3"/>
    <s v="Debt Settlement1 Master"/>
    <s v="MI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099"/>
    <s v="James"/>
    <s v="none@NONE.COM"/>
    <s v="Y6UbO0Jy8kixL7ex9aJplw"/>
    <s v="Unable to contact - Bad Contact Information"/>
    <x v="7"/>
    <x v="1"/>
    <x v="1"/>
    <x v="3"/>
    <n v="2"/>
    <s v="Debt Settlement1 Master"/>
    <s v="AR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100"/>
    <s v="Stephen"/>
    <s v="none@none.com"/>
    <s v="XUU-7mifMkqUSdcpGKdzsw"/>
    <s v="Contacted - Doesn't Qualify"/>
    <x v="7"/>
    <x v="1"/>
    <x v="1"/>
    <x v="1"/>
    <n v="3"/>
    <s v="Debt Settlement1 Master"/>
    <s v="TX"/>
    <x v="8"/>
    <m/>
    <x v="4"/>
    <m/>
    <x v="13"/>
    <x v="60"/>
    <x v="1"/>
    <m/>
    <m/>
    <m/>
    <s v="https://callcenter.inadcoads.com/callcenter/signius/CallCenterDRI.html"/>
    <s v="utm_source=Call_Center"/>
  </r>
  <r>
    <x v="1"/>
    <x v="2101"/>
    <s v="Darlene"/>
    <s v="declined@delcined.com"/>
    <s v="49d2ZQ5_QUuin2CAoJgLfg"/>
    <s v="Contacted - Doesn't Qualify"/>
    <x v="7"/>
    <x v="1"/>
    <x v="1"/>
    <x v="1"/>
    <n v="5"/>
    <s v="Debt Settlement1 Master"/>
    <s v="CA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102"/>
    <s v="sylvia"/>
    <s v="refused@refused.com"/>
    <s v="3A539921-55BC-4909-9246-7DDB3511871D"/>
    <m/>
    <x v="7"/>
    <x v="1"/>
    <x v="1"/>
    <x v="1"/>
    <n v="5"/>
    <s v="Debt Settlement1 Master"/>
    <s v="MI"/>
    <x v="4"/>
    <m/>
    <x v="4"/>
    <m/>
    <x v="13"/>
    <x v="60"/>
    <x v="1"/>
    <m/>
    <m/>
    <m/>
    <s v="https://callcenter.inadcoads.com/callcenter/signius/CallCenterDRI.html"/>
    <s v="utm_source=Call_Center"/>
  </r>
  <r>
    <x v="1"/>
    <x v="2103"/>
    <s v="Stephanie"/>
    <s v="none@none.com"/>
    <s v="Ox1bl1GbpkCbE0_39y0uEQ"/>
    <s v="Contacted - Doesn't Qualify"/>
    <x v="7"/>
    <x v="1"/>
    <x v="1"/>
    <x v="1"/>
    <n v="2"/>
    <s v="Debt Settlement1 Master"/>
    <s v="FL"/>
    <x v="4"/>
    <m/>
    <x v="4"/>
    <m/>
    <x v="13"/>
    <x v="60"/>
    <x v="1"/>
    <m/>
    <m/>
    <m/>
    <s v="https://callcenter.inadcoads.com/callcenter/signius/CallCenterDRI.html"/>
    <s v="utm_source=Call_Center"/>
  </r>
  <r>
    <x v="1"/>
    <x v="2104"/>
    <s v="Axel"/>
    <s v="axelbelnap@gmail.com"/>
    <s v="anz7J33F9kuaAv_S2UVgQQ"/>
    <s v="Contacted - Doesn't Qualify"/>
    <x v="7"/>
    <x v="1"/>
    <x v="1"/>
    <x v="1"/>
    <n v="3"/>
    <s v="Debt Settlement1 Master"/>
    <s v="WA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105"/>
    <s v="Vickie"/>
    <s v="vkfrogger@aol.com"/>
    <s v="C3786A17-E5AD-44BB-B3FC-0EEAEB78491D"/>
    <m/>
    <x v="7"/>
    <x v="1"/>
    <x v="1"/>
    <x v="1"/>
    <n v="3"/>
    <s v="Debt Settlement1 Master"/>
    <s v="FL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06"/>
    <s v="JEANNINE"/>
    <s v="jeanninefenn@comcast.net"/>
    <s v="ADF2D50C-D2D6-4E79-BEBF-FA1430A17023"/>
    <m/>
    <x v="7"/>
    <x v="1"/>
    <x v="1"/>
    <x v="1"/>
    <n v="3"/>
    <s v="Debt Settlement1 Master"/>
    <s v="IL"/>
    <x v="9"/>
    <m/>
    <x v="4"/>
    <m/>
    <x v="13"/>
    <x v="60"/>
    <x v="1"/>
    <m/>
    <m/>
    <m/>
    <s v="https://callcenter.inadcoads.com/callcenter/signius/CallCenterDRI.html"/>
    <s v="utm_source=Call_Center"/>
  </r>
  <r>
    <x v="2"/>
    <x v="1579"/>
    <s v="Shelly"/>
    <s v="refused@refused.com"/>
    <s v="e7JMS6exqECxAaTh6qGOpQ"/>
    <s v="Closed"/>
    <x v="7"/>
    <x v="1"/>
    <x v="1"/>
    <x v="5"/>
    <n v="3"/>
    <s v="Debt Settlement1 Master"/>
    <s v="MD"/>
    <x v="4"/>
    <m/>
    <x v="4"/>
    <m/>
    <x v="13"/>
    <x v="60"/>
    <x v="1"/>
    <m/>
    <m/>
    <m/>
    <s v="https://callcenter.inadcoads.com/callcenter/signius/CallCenterDRI.html"/>
    <s v="utm_source=Call_Center"/>
  </r>
  <r>
    <x v="2"/>
    <x v="1579"/>
    <s v="Tabethia"/>
    <s v="tlittlefield_14@yahoo.com"/>
    <s v="JOLufgobL0GJGi9atTdgWw"/>
    <s v="Closed"/>
    <x v="7"/>
    <x v="1"/>
    <x v="1"/>
    <x v="1"/>
    <n v="5"/>
    <s v="Debt Settlement1 Master"/>
    <s v="OK"/>
    <x v="9"/>
    <m/>
    <x v="4"/>
    <m/>
    <x v="13"/>
    <x v="60"/>
    <x v="1"/>
    <m/>
    <m/>
    <m/>
    <s v="https://callcenter.inadcoads.com/callcenter/signius/CallCenterDRI.html"/>
    <s v="utm_source=Call_Center"/>
  </r>
  <r>
    <x v="2"/>
    <x v="2107"/>
    <s v="Joe"/>
    <s v="none@NONE.COM"/>
    <s v="OkS-kR_mu0yg8z6ng1oGVw"/>
    <s v="Closed"/>
    <x v="7"/>
    <x v="1"/>
    <x v="1"/>
    <x v="2"/>
    <n v="4"/>
    <s v="Debt Settlement1 Master"/>
    <s v="FL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08"/>
    <s v="karey"/>
    <s v="john@answer.com"/>
    <s v="A91D159D-549B-49A4-ABC6-80DDCA7813C6"/>
    <m/>
    <x v="7"/>
    <x v="1"/>
    <x v="1"/>
    <x v="0"/>
    <s v="NULL"/>
    <s v="Debt Settlement1 Master"/>
    <s v="MI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09"/>
    <s v="roxanne"/>
    <s v="roxanne_mccray@msn.com"/>
    <s v="BE6867E4-0CF3-4A36-8B3A-139470173C71"/>
    <m/>
    <x v="7"/>
    <x v="1"/>
    <x v="1"/>
    <x v="5"/>
    <n v="3"/>
    <s v="Debt Settlement1 Master"/>
    <s v="CA"/>
    <x v="4"/>
    <m/>
    <x v="4"/>
    <m/>
    <x v="13"/>
    <x v="60"/>
    <x v="1"/>
    <m/>
    <m/>
    <m/>
    <s v="https://callcenter.inadcoads.com/callcenter/signius/CallCenterDRI.html"/>
    <s v="utm_source=Call_Center"/>
  </r>
  <r>
    <x v="2"/>
    <x v="464"/>
    <s v="Deborah"/>
    <s v="damamacat@yahoo.com"/>
    <s v="77MZk0EXQ0C_lf8dKxg1bg"/>
    <s v="Closed"/>
    <x v="7"/>
    <x v="1"/>
    <x v="1"/>
    <x v="3"/>
    <n v="5"/>
    <s v="Debt Settlement1 Master"/>
    <s v="MA"/>
    <x v="1"/>
    <m/>
    <x v="4"/>
    <m/>
    <x v="13"/>
    <x v="60"/>
    <x v="1"/>
    <m/>
    <m/>
    <m/>
    <s v="https://callcenter.inadcoads.com/callcenter/signius/CallCenterDRI.html"/>
    <s v="utm_source=Call_Center"/>
  </r>
  <r>
    <x v="2"/>
    <x v="464"/>
    <s v="Daria"/>
    <s v="none@NONE.COM"/>
    <s v="eqDyq3-dd0yrvc1pgN-f2Q"/>
    <s v="EP Confirmed"/>
    <x v="7"/>
    <x v="1"/>
    <x v="1"/>
    <x v="3"/>
    <n v="5"/>
    <s v="Debt Settlement1 Master"/>
    <s v="WA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10"/>
    <s v="Connie"/>
    <s v="bug_n_peasmom@yahoo.com"/>
    <s v="31639CA4-C7E5-45E8-B334-2562BBA104D8"/>
    <m/>
    <x v="7"/>
    <x v="1"/>
    <x v="1"/>
    <x v="1"/>
    <n v="5"/>
    <s v="Debt Settlement1 Master"/>
    <s v="AR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111"/>
    <s v="Danielle"/>
    <s v="chris.pebb@yahoo.com"/>
    <s v="718DFE8B-EC53-449C-B013-89E163179FB4"/>
    <m/>
    <x v="7"/>
    <x v="1"/>
    <x v="1"/>
    <x v="1"/>
    <n v="4"/>
    <s v="Debt Settlement1 Master"/>
    <s v="TX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12"/>
    <s v="jennifer"/>
    <s v="jaietaylor@hotmail.com"/>
    <s v="6880DDF9-A933-495B-99F5-8593C430AA3D"/>
    <m/>
    <x v="7"/>
    <x v="1"/>
    <x v="1"/>
    <x v="1"/>
    <n v="5"/>
    <s v="Debt Settlement1 Master"/>
    <s v="MI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13"/>
    <s v="SAL"/>
    <s v="BULLITT@BZW.BLACKBERRY.NET"/>
    <s v="02F22095-9077-4314-847A-7D5E37174495"/>
    <m/>
    <x v="7"/>
    <x v="1"/>
    <x v="1"/>
    <x v="3"/>
    <n v="5"/>
    <s v="Debt Settlement1 Master"/>
    <s v="AZ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14"/>
    <s v="CHRISTINE"/>
    <s v="christine.weiss@ssfhs.org"/>
    <s v="27CE76CD-EB7A-4742-A9C2-1D84A8899573"/>
    <m/>
    <x v="7"/>
    <x v="1"/>
    <x v="1"/>
    <x v="1"/>
    <n v="5"/>
    <s v="Debt Settlement1 Master"/>
    <s v="IL"/>
    <x v="4"/>
    <m/>
    <x v="4"/>
    <m/>
    <x v="13"/>
    <x v="60"/>
    <x v="1"/>
    <m/>
    <m/>
    <m/>
    <s v="https://callcenter.inadcoads.com/callcenter/signius/CallCenterDRI.html"/>
    <s v="utm_source=Call_Center"/>
  </r>
  <r>
    <x v="2"/>
    <x v="1884"/>
    <s v="Timothy"/>
    <s v="TDGYSIN@YAHOO.COM"/>
    <s v="OQzr_UeCt06rcSxMVNbMEQ"/>
    <s v="Closed"/>
    <x v="7"/>
    <x v="1"/>
    <x v="1"/>
    <x v="5"/>
    <n v="3"/>
    <s v="Debt Settlement1 Master"/>
    <s v="CA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115"/>
    <s v="James"/>
    <s v="none@none.com"/>
    <s v="iQzxfTG32kG1YF7-Q-TjRw"/>
    <s v="Contacted - Doesn't Qualify"/>
    <x v="7"/>
    <x v="1"/>
    <x v="1"/>
    <x v="3"/>
    <n v="2"/>
    <s v="Debt Settlement1 Master"/>
    <s v="IL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116"/>
    <s v="Toni"/>
    <s v="declined@decline.com"/>
    <s v="63288690-93D8-4685-8C3F-C97326FD89D3"/>
    <m/>
    <x v="7"/>
    <x v="1"/>
    <x v="1"/>
    <x v="4"/>
    <n v="2"/>
    <s v="Debt Settlement1 Master"/>
    <s v="NY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117"/>
    <s v="lavonna"/>
    <s v="none@none.com"/>
    <s v="2112C86C-DB27-492D-BA7E-1F47CFF40CE1"/>
    <m/>
    <x v="7"/>
    <x v="1"/>
    <x v="1"/>
    <x v="1"/>
    <n v="5"/>
    <s v="Debt Settlement1 Master"/>
    <s v="IN"/>
    <x v="7"/>
    <m/>
    <x v="4"/>
    <m/>
    <x v="13"/>
    <x v="60"/>
    <x v="1"/>
    <m/>
    <m/>
    <m/>
    <s v="https://callcenter.inadcoads.com/callcenter/signius/CallCenterDRI.html"/>
    <s v="utm_source=Call_Center"/>
  </r>
  <r>
    <x v="2"/>
    <x v="663"/>
    <s v="Latisha"/>
    <s v="LNICOLE789@AOL.COM"/>
    <s v="LThU51jMg0mCPg9e2QVA7w"/>
    <s v="Closed"/>
    <x v="7"/>
    <x v="1"/>
    <x v="1"/>
    <x v="1"/>
    <n v="3"/>
    <s v="Debt Settlement1 Master"/>
    <s v="NY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18"/>
    <s v="sharon"/>
    <s v="refused@refused.com"/>
    <s v="0ECD41CF-3FBC-4B68-A85A-43807CA9867A"/>
    <m/>
    <x v="7"/>
    <x v="1"/>
    <x v="1"/>
    <x v="1"/>
    <n v="3"/>
    <s v="Debt Settlement1 Master"/>
    <s v="PA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19"/>
    <s v="dwayne"/>
    <s v="no@email.com"/>
    <s v="3E029EE9-558F-45DE-81B0-1D9A03977B25"/>
    <m/>
    <x v="7"/>
    <x v="1"/>
    <x v="1"/>
    <x v="1"/>
    <n v="5"/>
    <s v="Debt Settlement1 Master"/>
    <s v="FL"/>
    <x v="5"/>
    <m/>
    <x v="4"/>
    <m/>
    <x v="13"/>
    <x v="60"/>
    <x v="1"/>
    <m/>
    <m/>
    <m/>
    <s v="https://callcenter.inadcoads.com/callcenter/signius/CallCenterDRI.html"/>
    <s v="utm_source=Call_Center"/>
  </r>
  <r>
    <x v="1"/>
    <x v="2120"/>
    <s v="Karen"/>
    <s v="none@mail.com"/>
    <s v="JQxm0sTVoE61XUji9QkOrg"/>
    <s v="Contacted - Doesn't Qualify"/>
    <x v="7"/>
    <x v="1"/>
    <x v="1"/>
    <x v="1"/>
    <n v="5"/>
    <s v="Debt Settlement1 Master"/>
    <s v="MO"/>
    <x v="9"/>
    <m/>
    <x v="4"/>
    <m/>
    <x v="13"/>
    <x v="60"/>
    <x v="1"/>
    <m/>
    <m/>
    <m/>
    <s v="https://callcenter.inadcoads.com/callcenter/signius/CallCenterDRI.html"/>
    <s v="utm_source=Call_Center"/>
  </r>
  <r>
    <x v="1"/>
    <x v="2121"/>
    <s v="Sharon"/>
    <s v="NONE@ABC.COM"/>
    <s v="Rijp6nhcGkWWoPAV5rnBpA"/>
    <s v="Unable to contact - Bad Contact Information"/>
    <x v="7"/>
    <x v="1"/>
    <x v="1"/>
    <x v="1"/>
    <n v="3"/>
    <s v="Debt Settlement1 Master"/>
    <s v="PA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122"/>
    <s v="Jaime"/>
    <s v="NONE@AAOL.COM"/>
    <s v="gR_RXMP_A0ShtAGlssMT4w"/>
    <s v="Contacted - Doesn't Qualify"/>
    <x v="7"/>
    <x v="1"/>
    <x v="1"/>
    <x v="1"/>
    <n v="5"/>
    <s v="Debt Settlement1 Master"/>
    <s v="CA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23"/>
    <s v="ramzit"/>
    <s v="none@none.com"/>
    <s v="AAC8F811-182F-4E70-A40D-73E4F2744081"/>
    <m/>
    <x v="7"/>
    <x v="1"/>
    <x v="1"/>
    <x v="1"/>
    <n v="3"/>
    <s v="Debt Settlement1 Master"/>
    <s v="CA"/>
    <x v="5"/>
    <m/>
    <x v="4"/>
    <m/>
    <x v="13"/>
    <x v="60"/>
    <x v="1"/>
    <m/>
    <m/>
    <m/>
    <s v="https://callcenter.inadcoads.com/callcenter/signius/CallCenterDRI.html"/>
    <s v="utm_source=Call_Center"/>
  </r>
  <r>
    <x v="2"/>
    <x v="776"/>
    <s v="Lisa"/>
    <s v="SNUPPER@AOL.COM"/>
    <s v="kwzKNvq1jEOvRWkK6Ytejg"/>
    <s v="Closed"/>
    <x v="7"/>
    <x v="1"/>
    <x v="1"/>
    <x v="1"/>
    <n v="5"/>
    <s v="Debt Settlement1 Master"/>
    <s v="PA"/>
    <x v="4"/>
    <m/>
    <x v="4"/>
    <m/>
    <x v="13"/>
    <x v="60"/>
    <x v="1"/>
    <m/>
    <m/>
    <m/>
    <s v="https://callcenter.inadcoads.com/callcenter/signius/CallCenterDRI.html"/>
    <s v="utm_source=Call_Center"/>
  </r>
  <r>
    <x v="2"/>
    <x v="776"/>
    <s v="Madaline"/>
    <s v="refused@refused.com"/>
    <s v="KrfZ12u1vEaey9vTLeNolg"/>
    <s v="EP Confirmed"/>
    <x v="7"/>
    <x v="1"/>
    <x v="1"/>
    <x v="1"/>
    <n v="3"/>
    <s v="Debt Settlement1 Master"/>
    <s v="TX"/>
    <x v="8"/>
    <m/>
    <x v="4"/>
    <m/>
    <x v="13"/>
    <x v="60"/>
    <x v="1"/>
    <m/>
    <m/>
    <m/>
    <s v="https://callcenter.inadcoads.com/callcenter/signius/CallCenterDRI.html"/>
    <s v="utm_source=Call_Center"/>
  </r>
  <r>
    <x v="2"/>
    <x v="2124"/>
    <s v="Anush"/>
    <s v="123@NON.COM"/>
    <s v="L1kIu7tpCE6cX5uC7e2YQw"/>
    <s v="EP Confirmed"/>
    <x v="7"/>
    <x v="1"/>
    <x v="1"/>
    <x v="1"/>
    <n v="3"/>
    <s v="Debt Settlement1 Master"/>
    <s v="CA"/>
    <x v="8"/>
    <m/>
    <x v="4"/>
    <m/>
    <x v="13"/>
    <x v="60"/>
    <x v="1"/>
    <m/>
    <m/>
    <m/>
    <s v="https://callcenter.inadcoads.com/callcenter/signius/CallCenterDRI.html"/>
    <s v="utm_source=Call_Center"/>
  </r>
  <r>
    <x v="0"/>
    <x v="2125"/>
    <s v="Donna"/>
    <s v="decline@declined.com"/>
    <s v="A640565E-68DC-4E7B-BD91-FF12AE5FB3FA"/>
    <m/>
    <x v="7"/>
    <x v="1"/>
    <x v="1"/>
    <x v="1"/>
    <n v="4"/>
    <s v="Debt Settlement1 Master"/>
    <s v="TX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126"/>
    <s v="rICKY"/>
    <s v="DECLINED@DELCINE.COM"/>
    <s v="3684C43F-0E95-4158-8FF6-C2EF1FB55601"/>
    <m/>
    <x v="7"/>
    <x v="1"/>
    <x v="1"/>
    <x v="1"/>
    <n v="4"/>
    <s v="Debt Settlement1 Master"/>
    <s v="MD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27"/>
    <s v="MICHELE"/>
    <s v="NONE@ANSWERNET.COM"/>
    <s v="8598C7D1-E679-4201-8DDE-3DEDD763583D"/>
    <m/>
    <x v="7"/>
    <x v="1"/>
    <x v="1"/>
    <x v="1"/>
    <n v="2"/>
    <s v="Debt Settlement1 Master"/>
    <s v="TX"/>
    <x v="4"/>
    <m/>
    <x v="4"/>
    <m/>
    <x v="13"/>
    <x v="60"/>
    <x v="1"/>
    <m/>
    <m/>
    <m/>
    <s v="https://callcenter.inadcoads.com/callcenter/signius/CallCenterDRI.html"/>
    <s v="utm_source=Call_Center"/>
  </r>
  <r>
    <x v="1"/>
    <x v="2128"/>
    <s v="Cashmire"/>
    <s v="cashmiyrlee@yahoo.com"/>
    <s v="7iVJGLNOSE_PV8PaTXjXcQ"/>
    <s v="Contacted - Invalid Profile"/>
    <x v="7"/>
    <x v="1"/>
    <x v="1"/>
    <x v="2"/>
    <n v="3"/>
    <s v="Debt Settlement1 Master"/>
    <s v="CO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29"/>
    <s v="mark"/>
    <s v="none@aol.com"/>
    <s v="48D09FAB-DFC3-4A4C-A491-47C76F626A21"/>
    <m/>
    <x v="7"/>
    <x v="1"/>
    <x v="1"/>
    <x v="1"/>
    <n v="3"/>
    <s v="Debt Settlement1 Master"/>
    <s v="TX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130"/>
    <s v="Denise"/>
    <s v="none@none.com"/>
    <s v="k9B6GH99l02QKjeMojv1dA"/>
    <s v="Unable to contact - Bad Contact Information"/>
    <x v="7"/>
    <x v="1"/>
    <x v="1"/>
    <x v="1"/>
    <n v="5"/>
    <s v="Debt Settlement1 Master"/>
    <s v="NY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131"/>
    <s v="brian"/>
    <s v="BKW983@YAHOO.COM"/>
    <s v="E66E4434-95B0-4573-930D-7DF7402930D6"/>
    <m/>
    <x v="7"/>
    <x v="1"/>
    <x v="1"/>
    <x v="1"/>
    <n v="3"/>
    <s v="Debt Settlement1 Master"/>
    <s v="CO"/>
    <x v="5"/>
    <m/>
    <x v="4"/>
    <m/>
    <x v="13"/>
    <x v="60"/>
    <x v="1"/>
    <m/>
    <m/>
    <m/>
    <s v="https://callcenter.inadcoads.com/callcenter/signius/CallCenterDRI.html"/>
    <s v="utm_source=Call_Center"/>
  </r>
  <r>
    <x v="0"/>
    <x v="2132"/>
    <s v="kevin"/>
    <s v="kevin122273@yahoom.com"/>
    <s v="E77510F7-3996-4443-A53A-02B8DA527CCF"/>
    <m/>
    <x v="7"/>
    <x v="1"/>
    <x v="1"/>
    <x v="1"/>
    <n v="3"/>
    <s v="Debt Settlement1 Master"/>
    <s v="FL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33"/>
    <s v="Marty"/>
    <s v="mcharban4466@aol.com"/>
    <s v="525A1018-EBF5-4225-82A8-799A3F60CACF"/>
    <m/>
    <x v="7"/>
    <x v="1"/>
    <x v="1"/>
    <x v="1"/>
    <n v="5"/>
    <s v="Debt Settlement1 Master"/>
    <s v="FL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34"/>
    <s v="paulette"/>
    <s v="grubeaul@hotmail.com"/>
    <s v="B0341CA3-9546-4E62-8717-1B38E2FD2347"/>
    <m/>
    <x v="7"/>
    <x v="1"/>
    <x v="1"/>
    <x v="3"/>
    <n v="5"/>
    <s v="Debt Settlement1 Master"/>
    <s v="NY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35"/>
    <s v="john"/>
    <s v="none@none.com"/>
    <s v="BDD92B19-1444-4041-96E3-1A4D432984AA"/>
    <m/>
    <x v="7"/>
    <x v="1"/>
    <x v="1"/>
    <x v="3"/>
    <n v="3"/>
    <s v="Debt Settlement1 Master"/>
    <s v="TX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36"/>
    <s v="nancy"/>
    <s v="LOCKHART_NANCY43@YAHOO.COM"/>
    <s v="5F0AF9DB-22B6-4BF6-92F4-9CD05209D092"/>
    <m/>
    <x v="7"/>
    <x v="1"/>
    <x v="1"/>
    <x v="1"/>
    <n v="3"/>
    <s v="Debt Settlement1 Master"/>
    <s v="MI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137"/>
    <s v="karin"/>
    <s v="none@NONE.COM"/>
    <s v="25640076-A03D-497C-BD3B-691F3DE81DFD"/>
    <m/>
    <x v="7"/>
    <x v="1"/>
    <x v="1"/>
    <x v="1"/>
    <n v="3"/>
    <s v="Debt Settlement1 Master"/>
    <s v="WA"/>
    <x v="0"/>
    <m/>
    <x v="4"/>
    <m/>
    <x v="13"/>
    <x v="60"/>
    <x v="1"/>
    <m/>
    <m/>
    <m/>
    <s v="https://callcenter.inadcoads.com/callcenter/signius/CallCenterDRI.html"/>
    <s v="utm_source=Call_Center"/>
  </r>
  <r>
    <x v="2"/>
    <x v="502"/>
    <s v="Mario"/>
    <s v="none@NONE.COM"/>
    <s v="u6cg2VViwUWZcCXtmlXTvQ"/>
    <s v="Closed"/>
    <x v="7"/>
    <x v="1"/>
    <x v="1"/>
    <x v="1"/>
    <n v="3"/>
    <s v="Debt Settlement1 Master"/>
    <s v="CA"/>
    <x v="4"/>
    <m/>
    <x v="4"/>
    <m/>
    <x v="13"/>
    <x v="60"/>
    <x v="1"/>
    <m/>
    <m/>
    <m/>
    <s v="https://callcenter.inadcoads.com/callcenter/signius/CallCenterDRI.html"/>
    <s v="utm_source=Call_Center"/>
  </r>
  <r>
    <x v="0"/>
    <x v="2138"/>
    <s v="Andre"/>
    <s v="andrelthomas@aol.com"/>
    <s v="0EF19EFE-9283-4DCF-9D00-65CAE978E308"/>
    <m/>
    <x v="7"/>
    <x v="1"/>
    <x v="1"/>
    <x v="1"/>
    <n v="3"/>
    <s v="Debt Settlement1 Master"/>
    <s v="VA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139"/>
    <s v="michael"/>
    <s v="pagetrack@aol.com"/>
    <s v="B09ECEC6-8474-416D-A435-B433F2C2CEDB"/>
    <m/>
    <x v="7"/>
    <x v="1"/>
    <x v="1"/>
    <x v="1"/>
    <n v="5"/>
    <s v="Debt Settlement1 Master"/>
    <s v="NY"/>
    <x v="5"/>
    <m/>
    <x v="4"/>
    <m/>
    <x v="13"/>
    <x v="60"/>
    <x v="1"/>
    <m/>
    <m/>
    <m/>
    <s v="https://callcenter.inadcoads.com/callcenter/signius/CallCenterDRI.html"/>
    <s v="utm_source=Call_Center"/>
  </r>
  <r>
    <x v="0"/>
    <x v="2140"/>
    <s v="Mimi"/>
    <s v="smimigs@aol.com"/>
    <s v="52946A8E-BE06-4EAA-8AE1-681BB1986512"/>
    <m/>
    <x v="7"/>
    <x v="1"/>
    <x v="1"/>
    <x v="1"/>
    <n v="4"/>
    <s v="Debt Settlement1 Master"/>
    <s v="IL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141"/>
    <s v="terrie"/>
    <s v="terrieszwed@yahoo.com"/>
    <s v="3C4CAFED-519C-42CD-AEB8-BE6E217FC467"/>
    <m/>
    <x v="7"/>
    <x v="1"/>
    <x v="1"/>
    <x v="1"/>
    <n v="5"/>
    <s v="Debt Settlement1 Master"/>
    <s v="NY"/>
    <x v="7"/>
    <m/>
    <x v="4"/>
    <m/>
    <x v="13"/>
    <x v="60"/>
    <x v="1"/>
    <m/>
    <m/>
    <m/>
    <s v="https://callcenter.inadcoads.com/callcenter/signius/CallCenterDRI.html"/>
    <s v="utm_source=Call_Center"/>
  </r>
  <r>
    <x v="1"/>
    <x v="2142"/>
    <s v="Jennifer"/>
    <s v="REFUSED@REFUSED.COM"/>
    <s v="waoDFDelm0qR5-aQtQRcPw"/>
    <s v="Contacted - Invalid Profile"/>
    <x v="7"/>
    <x v="1"/>
    <x v="1"/>
    <x v="1"/>
    <n v="3"/>
    <s v="Debt Settlement1 Master"/>
    <s v="IL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143"/>
    <s v="marquetta"/>
    <s v="marquettacriley@gmail.com"/>
    <s v="0D0C93FC-E955-4596-99CB-0495AE3FD637"/>
    <m/>
    <x v="7"/>
    <x v="1"/>
    <x v="1"/>
    <x v="1"/>
    <n v="4"/>
    <s v="Debt Settlement1 Master"/>
    <s v="WA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144"/>
    <s v="rod"/>
    <s v="none@none.com"/>
    <s v="34CC86E4-11C3-4DE0-8EBE-E66A74B5CDC2"/>
    <m/>
    <x v="7"/>
    <x v="1"/>
    <x v="1"/>
    <x v="5"/>
    <n v="4"/>
    <s v="Debt Settlement1 Master"/>
    <s v="WV"/>
    <x v="5"/>
    <m/>
    <x v="4"/>
    <m/>
    <x v="13"/>
    <x v="60"/>
    <x v="1"/>
    <m/>
    <m/>
    <m/>
    <s v="https://callcenter.inadcoads.com/callcenter/signius/CallCenterDRI.html"/>
    <s v="utm_source=Call_Center"/>
  </r>
  <r>
    <x v="2"/>
    <x v="1552"/>
    <s v="Maria"/>
    <s v="mariajalcala@yahoo.com"/>
    <s v="MW5gKBOmgkmFxKv-SJ_YGg"/>
    <s v="EP Confirmed"/>
    <x v="7"/>
    <x v="1"/>
    <x v="1"/>
    <x v="1"/>
    <n v="3"/>
    <s v="Debt Settlement1 Master"/>
    <s v="CA"/>
    <x v="4"/>
    <m/>
    <x v="4"/>
    <m/>
    <x v="13"/>
    <x v="60"/>
    <x v="1"/>
    <m/>
    <m/>
    <m/>
    <s v="https://callcenter.inadcoads.com/callcenter/signius/CallCenterDRI.html"/>
    <s v="utm_source=Call_Center"/>
  </r>
  <r>
    <x v="2"/>
    <x v="221"/>
    <s v="Jackie"/>
    <s v="bobo0920@aol.com"/>
    <s v="qyf1RJQleU6QM5FKFQ3Xpw"/>
    <s v="Closed"/>
    <x v="7"/>
    <x v="1"/>
    <x v="1"/>
    <x v="1"/>
    <n v="5"/>
    <s v="Debt Settlement1 Master"/>
    <s v="CA"/>
    <x v="8"/>
    <m/>
    <x v="4"/>
    <m/>
    <x v="13"/>
    <x v="60"/>
    <x v="1"/>
    <m/>
    <m/>
    <m/>
    <s v="https://callcenter.inadcoads.com/callcenter/signius/CallCenterDRI.html"/>
    <s v="utm_source=Call_Center"/>
  </r>
  <r>
    <x v="0"/>
    <x v="2145"/>
    <s v="Enessa"/>
    <s v="mhoon748@comcast.net"/>
    <s v="F71282E7-BFD4-4C96-AEA9-1723BB4D5D27"/>
    <m/>
    <x v="7"/>
    <x v="1"/>
    <x v="1"/>
    <x v="1"/>
    <n v="3"/>
    <s v="Debt Settlement1 Master"/>
    <s v="IL"/>
    <x v="0"/>
    <m/>
    <x v="4"/>
    <m/>
    <x v="13"/>
    <x v="60"/>
    <x v="1"/>
    <m/>
    <m/>
    <m/>
    <s v="https://callcenter.inadcoads.com/callcenter/signius/CallCenterDRI.html"/>
    <s v="utm_source=Call_Center"/>
  </r>
  <r>
    <x v="1"/>
    <x v="2146"/>
    <s v="Anthony"/>
    <s v="astaras1999@yahoo.com"/>
    <s v="zkH_ymYclECtS-rRKeQY3g"/>
    <s v="Contacted - Doesn't Qualify"/>
    <x v="7"/>
    <x v="1"/>
    <x v="1"/>
    <x v="1"/>
    <n v="5"/>
    <s v="Debt Settlement1 Master"/>
    <s v="MI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47"/>
    <s v="felicia"/>
    <s v="ftarason1@verizon.net"/>
    <s v="C08841E7-2D83-4404-977B-1D9F6AEFEAC3"/>
    <m/>
    <x v="7"/>
    <x v="1"/>
    <x v="1"/>
    <x v="1"/>
    <n v="5"/>
    <s v="Debt Settlement1 Master"/>
    <s v="MD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148"/>
    <s v="Mike"/>
    <s v="chinn68@gmail.com"/>
    <s v="445CEFCE-9A7F-416C-8CDA-7EA20502E536"/>
    <m/>
    <x v="7"/>
    <x v="1"/>
    <x v="1"/>
    <x v="1"/>
    <n v="3"/>
    <s v="Debt Settlement1 Master"/>
    <s v="CA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149"/>
    <s v="Angelica"/>
    <s v="delgado.angie@ventura.sysco.com"/>
    <s v="03B1D34F-F05D-4B85-BECB-8E243CF55B6E"/>
    <m/>
    <x v="7"/>
    <x v="1"/>
    <x v="1"/>
    <x v="4"/>
    <n v="3"/>
    <s v="Debt Settlement1 Master"/>
    <s v="CA"/>
    <x v="7"/>
    <m/>
    <x v="4"/>
    <m/>
    <x v="13"/>
    <x v="60"/>
    <x v="1"/>
    <m/>
    <m/>
    <m/>
    <s v="https://callcenter.inadcoads.com/callcenter/signius/CallCenterDRI.html"/>
    <s v="utm_source=Call_Center"/>
  </r>
  <r>
    <x v="2"/>
    <x v="1571"/>
    <s v="Richard"/>
    <s v="rm13845@yahoo.com"/>
    <s v="uWHLu94Aa0_-BnkyCSnugA"/>
    <s v="EP Confirmed"/>
    <x v="7"/>
    <x v="1"/>
    <x v="1"/>
    <x v="1"/>
    <n v="5"/>
    <s v="Debt Settlement1 Master"/>
    <s v="MA"/>
    <x v="7"/>
    <m/>
    <x v="4"/>
    <m/>
    <x v="13"/>
    <x v="60"/>
    <x v="1"/>
    <m/>
    <m/>
    <m/>
    <s v="https://callcenter.inadcoads.com/callcenter/signius/CallCenterDRI.html"/>
    <s v="utm_source=Call_Center"/>
  </r>
  <r>
    <x v="2"/>
    <x v="666"/>
    <s v="Leni"/>
    <s v="none@NONE.COM"/>
    <s v="V-ll0--y6UOFWiNjXFbplQ"/>
    <s v="EP Confirmed"/>
    <x v="7"/>
    <x v="1"/>
    <x v="1"/>
    <x v="1"/>
    <n v="5"/>
    <s v="Debt Settlement1 Master"/>
    <s v="HI"/>
    <x v="4"/>
    <m/>
    <x v="4"/>
    <m/>
    <x v="13"/>
    <x v="60"/>
    <x v="1"/>
    <m/>
    <m/>
    <m/>
    <s v="https://callcenter.inadcoads.com/callcenter/signius/CallCenterDRI.html"/>
    <s v="utm_source=Call_Center"/>
  </r>
  <r>
    <x v="1"/>
    <x v="2150"/>
    <s v="Samuel"/>
    <s v="SKING1325@COMCAST.NET"/>
    <s v="4kn8h9t3VU28hIdRe231yw"/>
    <s v="Contacted - Doesn't Qualify"/>
    <x v="7"/>
    <x v="1"/>
    <x v="1"/>
    <x v="1"/>
    <n v="3"/>
    <s v="Debt Settlement1 Master"/>
    <s v="AL"/>
    <x v="9"/>
    <m/>
    <x v="4"/>
    <m/>
    <x v="13"/>
    <x v="60"/>
    <x v="1"/>
    <m/>
    <m/>
    <m/>
    <s v="https://callcenter.inadcoads.com/callcenter/signius/CallCenterDRI.html"/>
    <s v="utm_source=Call_Center"/>
  </r>
  <r>
    <x v="2"/>
    <x v="991"/>
    <s v="Shelley"/>
    <s v="john.prim@answernet.com"/>
    <s v="pkldHf-9GEiwwqr-_oPHaA"/>
    <s v="EP Confirmed"/>
    <x v="7"/>
    <x v="1"/>
    <x v="1"/>
    <x v="1"/>
    <n v="5"/>
    <s v="Debt Settlement1 Master"/>
    <s v="MI"/>
    <x v="2"/>
    <m/>
    <x v="4"/>
    <m/>
    <x v="13"/>
    <x v="60"/>
    <x v="1"/>
    <m/>
    <m/>
    <m/>
    <s v="https://callcenter.inadcoads.com/callcenter/signius/CallCenterDRI.html"/>
    <s v="utm_source=Call_Center"/>
  </r>
  <r>
    <x v="0"/>
    <x v="2151"/>
    <s v="Jane"/>
    <s v="none@none.com"/>
    <s v="AACB23D2-3CC4-4083-B0C1-B00C30912445"/>
    <m/>
    <x v="7"/>
    <x v="1"/>
    <x v="1"/>
    <x v="1"/>
    <n v="2"/>
    <s v="Debt Settlement1 Master"/>
    <s v="PA"/>
    <x v="2"/>
    <m/>
    <x v="4"/>
    <m/>
    <x v="13"/>
    <x v="60"/>
    <x v="1"/>
    <m/>
    <m/>
    <m/>
    <s v="https://callcenter.inadcoads.com/callcenter/signius/CallCenterDRI.html"/>
    <s v="utm_source=Call_Center"/>
  </r>
  <r>
    <x v="1"/>
    <x v="2152"/>
    <s v="Deborah"/>
    <s v="none@none.com"/>
    <s v="waYx9bs-LEW43i0N0zci8g"/>
    <s v="Contacted - Doesn't Qualify"/>
    <x v="7"/>
    <x v="1"/>
    <x v="1"/>
    <x v="1"/>
    <n v="4"/>
    <s v="Debt Settlement1 Master"/>
    <s v="HI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153"/>
    <s v="david"/>
    <s v="none@none.com"/>
    <s v="A2C42C4F-135C-4474-B781-84D3C7C83430"/>
    <m/>
    <x v="7"/>
    <x v="1"/>
    <x v="1"/>
    <x v="1"/>
    <n v="3"/>
    <s v="Debt Settlement1 Master"/>
    <s v="MA"/>
    <x v="5"/>
    <m/>
    <x v="4"/>
    <m/>
    <x v="13"/>
    <x v="60"/>
    <x v="1"/>
    <m/>
    <m/>
    <m/>
    <s v="https://callcenter.inadcoads.com/callcenter/signius/CallCenterDRI.html"/>
    <s v="utm_source=Call_Center"/>
  </r>
  <r>
    <x v="0"/>
    <x v="2154"/>
    <s v="Deborah"/>
    <s v="deborah.licata@gmail.com"/>
    <s v="38FBD7DB-FC5C-4CE1-873D-C1C581738342"/>
    <m/>
    <x v="7"/>
    <x v="1"/>
    <x v="1"/>
    <x v="2"/>
    <n v="3"/>
    <s v="Debt Settlement1 Master"/>
    <s v="CA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55"/>
    <s v="rebeca"/>
    <s v="beckyg9@aol.com"/>
    <s v="D90A54AD-8557-499B-9C54-533A48964EAE"/>
    <m/>
    <x v="7"/>
    <x v="1"/>
    <x v="1"/>
    <x v="1"/>
    <n v="5"/>
    <s v="Debt Settlement1 Master"/>
    <s v="FL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156"/>
    <s v="jeffery"/>
    <s v="none@aol.com"/>
    <s v="BEDD05B2-ACDF-46C3-AEC8-FA96F51AFAF5"/>
    <m/>
    <x v="7"/>
    <x v="1"/>
    <x v="1"/>
    <x v="2"/>
    <n v="2"/>
    <s v="Debt Settlement1 Master"/>
    <s v="CO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157"/>
    <s v="geroge"/>
    <s v="none@yahoo.com"/>
    <s v="3B7FF5CA-B5C9-442A-9DFD-EA4CDF172A18"/>
    <m/>
    <x v="7"/>
    <x v="1"/>
    <x v="1"/>
    <x v="1"/>
    <n v="2"/>
    <s v="Debt Settlement1 Master"/>
    <s v="IN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158"/>
    <s v="EVETTE"/>
    <s v="EVETTE@CHARMEDEVENTS.BIV"/>
    <s v="502CD4FE-9380-4511-A73C-B3C6266AC5C0"/>
    <m/>
    <x v="7"/>
    <x v="1"/>
    <x v="1"/>
    <x v="3"/>
    <n v="4"/>
    <s v="Debt Settlement1 Master"/>
    <s v="LA"/>
    <x v="1"/>
    <m/>
    <x v="4"/>
    <m/>
    <x v="13"/>
    <x v="60"/>
    <x v="1"/>
    <m/>
    <m/>
    <m/>
    <s v="https://callcenter.inadcoads.com/callcenter/signius/CallCenterDRI.html"/>
    <s v="utm_source=Call_Center"/>
  </r>
  <r>
    <x v="1"/>
    <x v="2159"/>
    <s v="Larry"/>
    <s v="larry@sandersdenver.com"/>
    <s v="Y7jbMUUgqEmqqFDwxBLoOw"/>
    <s v="Contacted - Doesn't Qualify"/>
    <x v="7"/>
    <x v="1"/>
    <x v="1"/>
    <x v="1"/>
    <n v="3"/>
    <s v="Debt Settlement1 Master"/>
    <s v="CO"/>
    <x v="9"/>
    <m/>
    <x v="4"/>
    <m/>
    <x v="13"/>
    <x v="60"/>
    <x v="1"/>
    <m/>
    <m/>
    <m/>
    <s v="https://callcenter.inadcoads.com/callcenter/signius/CallCenterDRI.html"/>
    <s v="utm_source=Call_Center"/>
  </r>
  <r>
    <x v="0"/>
    <x v="2160"/>
    <s v="maria"/>
    <s v="none@yahoo.com"/>
    <s v="2E49562D-6028-4A50-991E-BD6D040AE9B1"/>
    <m/>
    <x v="7"/>
    <x v="1"/>
    <x v="1"/>
    <x v="1"/>
    <n v="5"/>
    <s v="Debt Settlement1 Master"/>
    <s v="CA"/>
    <x v="5"/>
    <m/>
    <x v="4"/>
    <m/>
    <x v="13"/>
    <x v="60"/>
    <x v="1"/>
    <m/>
    <m/>
    <m/>
    <s v="https://callcenter.inadcoads.com/callcenter/signius/CallCenterDRI.html"/>
    <s v="utm_source=Call_Center"/>
  </r>
  <r>
    <x v="1"/>
    <x v="2161"/>
    <s v="Demetrius"/>
    <s v="demetrius_proctor8443@hotmail.com"/>
    <s v="30-C1MfQLUSh0WEnJGfVVQ"/>
    <s v="Contacted - Doesn't Qualify"/>
    <x v="7"/>
    <x v="1"/>
    <x v="1"/>
    <x v="1"/>
    <n v="2"/>
    <s v="Debt Settlement1 Master"/>
    <s v="OR"/>
    <x v="3"/>
    <m/>
    <x v="4"/>
    <m/>
    <x v="13"/>
    <x v="60"/>
    <x v="1"/>
    <m/>
    <m/>
    <m/>
    <s v="https://callcenter.inadcoads.com/callcenter/signius/CallCenterDRI.html"/>
    <s v="utm_source=Call_Center"/>
  </r>
  <r>
    <x v="0"/>
    <x v="2162"/>
    <s v="randy"/>
    <s v="LOWEPRO2909@YAHOO.COM"/>
    <s v="909F3EA7-2702-4EED-BE5C-B5EBBDAB0212"/>
    <m/>
    <x v="7"/>
    <x v="1"/>
    <x v="1"/>
    <x v="1"/>
    <n v="3"/>
    <s v="Debt Settlement1 Master"/>
    <s v="VA"/>
    <x v="0"/>
    <m/>
    <x v="4"/>
    <m/>
    <x v="13"/>
    <x v="60"/>
    <x v="1"/>
    <m/>
    <m/>
    <m/>
    <s v="https://callcenter.inadcoads.com/callcenter/signius/CallCenterDRI.html"/>
    <s v="utm_source=Call_Center"/>
  </r>
  <r>
    <x v="0"/>
    <x v="2163"/>
    <s v="george"/>
    <s v="antbunch1@comcast.net"/>
    <s v="5BCCFF84-E16D-4FDD-9DDD-B84048EA94C6"/>
    <m/>
    <x v="7"/>
    <x v="1"/>
    <x v="1"/>
    <x v="1"/>
    <n v="4"/>
    <s v="Debt Settlement1 Master"/>
    <s v="MI"/>
    <x v="7"/>
    <m/>
    <x v="4"/>
    <m/>
    <x v="13"/>
    <x v="60"/>
    <x v="1"/>
    <m/>
    <m/>
    <m/>
    <s v="https://callcenter.inadcoads.com/callcenter/signius/CallCenterDRI.html"/>
    <s v="utm_source=Call_Center"/>
  </r>
  <r>
    <x v="0"/>
    <x v="2164"/>
    <s v="barbara"/>
    <s v="missbarbidoll42@yahoo.com"/>
    <s v="47EF6DE5-2A36-4190-B255-F05F89D05A21"/>
    <m/>
    <x v="1"/>
    <x v="0"/>
    <x v="0"/>
    <x v="0"/>
    <s v="NULL"/>
    <s v="Debt Settlement1 Master"/>
    <s v="CA"/>
    <x v="7"/>
    <m/>
    <x v="0"/>
    <s v="www.titanautoinsurance.com"/>
    <x v="7"/>
    <x v="2"/>
    <x v="18"/>
    <m/>
    <s v="http://www.titanautoinsurance.com/serve.php"/>
    <s v="lg=en&amp;dn=titanautoinsurance.com&amp;ps=e980bfb66a7257824d58bcb6554c1102&amp;tk=n1FNmgktmeUKEwiui6binpCaAhWoM-cKHSQ0uhgYACAAMNej8wI4HlDXo_MCUKCUrQ5Qy7qLD1CJ76gQUOK3tRE&amp;le=2009042700000168962&amp;aq=Credit Card Payment Options"/>
    <s v="http://www.debtreductioninc.com/index8.html"/>
    <s v="utm_source=google&amp;utm_medium=CPC&amp;utm_content=Lower%20Payments&amp;utm_campaign=Debt%20General&amp;utm_term=Credit%20card%20payments&amp;keyword=How%20Can%20I%20Consolidate%20My%20Debt"/>
  </r>
  <r>
    <x v="1"/>
    <x v="2165"/>
    <s v="Alane"/>
    <s v="sezpezhttm8399@yahoo.com"/>
    <s v="hUzoogPIv0yuz94oaKaEvA"/>
    <s v="Contacted - Invalid Profile"/>
    <x v="0"/>
    <x v="0"/>
    <x v="0"/>
    <x v="0"/>
    <s v="NULL"/>
    <s v="creditsolutions-branded-shortform"/>
    <s v="TX"/>
    <x v="4"/>
    <m/>
    <x v="2"/>
    <m/>
    <x v="2"/>
    <x v="3"/>
    <x v="1"/>
    <m/>
    <m/>
    <m/>
    <s v="http://www.debtreductioninc.com/index8.html"/>
    <s v="utm_source=yahoo&amp;utm_medium=cpc&amp;utm_campaign=DebtReductionInc&amp;utm_content=Debt%20Reduction&amp;keyword=Debt%20Reduction%20Services&amp;OVRAW=debt%20reduction&amp;OVKEY=debt%20reduction&amp;OVMTC=standard&amp;OVADID=41951160522&amp;OVKWID=207713353522"/>
  </r>
  <r>
    <x v="0"/>
    <x v="2166"/>
    <s v="Kaci"/>
    <s v="crossfield1@sbcglobal.net"/>
    <s v="E92B45BB-CFB0-4781-9DB6-07A6C325BD14"/>
    <m/>
    <x v="3"/>
    <x v="0"/>
    <x v="0"/>
    <x v="0"/>
    <s v="NULL"/>
    <s v="Debt Settlement1 Master"/>
    <s v="OK"/>
    <x v="6"/>
    <m/>
    <x v="2"/>
    <m/>
    <x v="2"/>
    <x v="63"/>
    <x v="1"/>
    <m/>
    <m/>
    <m/>
    <s v="http://www.debtreductioninc.com/index8.html"/>
    <s v="utm_source=yahoo&amp;utm_medium=cpc&amp;utm_campaign=DebtReductionInc&amp;utm_content=Personal%20Debt&amp;keyword=Personal%20Debt%20Consolidation&amp;OVRAW=debt%20free%20personal%20finance&amp;OVKEY=debt%20free%20personal&amp;OVMTC=advanced&amp;OVADID=42233507522&amp;OVKWID=207713353022"/>
  </r>
  <r>
    <x v="2"/>
    <x v="1423"/>
    <s v="Patricia"/>
    <s v="hantayo2go@yahoo.com"/>
    <s v="7_Id2nE6QUCQWPGCh0Yw1Q"/>
    <s v="Closed"/>
    <x v="7"/>
    <x v="0"/>
    <x v="0"/>
    <x v="0"/>
    <s v="NULL"/>
    <s v="Debt Settlement1 Master"/>
    <s v="CO"/>
    <x v="8"/>
    <m/>
    <x v="2"/>
    <s v="search.yahoo.com"/>
    <x v="6"/>
    <x v="32"/>
    <x v="1"/>
    <s v="colorado bankruptcy law"/>
    <s v="http://search.yahoo.com/search"/>
    <s v="p=colorado bankruptcy law&amp;ygmasrchbtn=web search&amp;fr=ush-mess-web"/>
    <s v="http://www.debtreductioninc.com/index8.html"/>
    <s v="utm_source=yahoo&amp;utm_medium=cpc&amp;utm_campaign=state&amp;utm_content=Bankruptcy%20And%20Chapter%2013&amp;keyword=Avoid%20Chapter%2013%20Bankruptcy%20In%20Colorado&amp;OVRAW=colorado%20bankruptcy%20law&amp;OVKEY=colorado%20chapter%2013%20bankruptcy&amp;OVMTC=advanced&amp;OVADID=422"/>
  </r>
  <r>
    <x v="0"/>
    <x v="2167"/>
    <s v="angela"/>
    <s v="angelahernandez_99@hotmail.com"/>
    <s v="197EB67E-9929-4C79-8E97-C8CB9B612C49"/>
    <m/>
    <x v="2"/>
    <x v="0"/>
    <x v="0"/>
    <x v="1"/>
    <n v="4"/>
    <s v="Debt Settlement1 Master"/>
    <s v="CO"/>
    <x v="7"/>
    <m/>
    <x v="0"/>
    <s v="www.ask.com"/>
    <x v="7"/>
    <x v="16"/>
    <x v="229"/>
    <s v="How to Stop Bill Collectors from Calling"/>
    <s v="http://www.ask.com/web"/>
    <s v="q=How to Stop Bill Collectors from Calling&amp;qsrc=6&amp;o=0&amp;l=dir"/>
    <s v="http://www.debtreductioninc.com/index8.html"/>
    <s v="utm_source=google&amp;utm_medium=CPC&amp;utm_content=Stop%20Collections&amp;utm_campaign=Debt%20General&amp;utm_term=Stop%20bill%20collectors%20from&amp;keyword=How%20Can%20I%20Consolidate%20My%20Debt"/>
  </r>
  <r>
    <x v="0"/>
    <x v="2168"/>
    <s v="Jackie"/>
    <s v="rickandjackiebender@hotmail.com"/>
    <s v="BB2EAB65-11DE-4AB5-8CEE-589B4D6ED26F"/>
    <m/>
    <x v="0"/>
    <x v="0"/>
    <x v="0"/>
    <x v="1"/>
    <n v="5"/>
    <s v="creditsolutions-branded-shortform"/>
    <s v="CO"/>
    <x v="2"/>
    <m/>
    <x v="0"/>
    <s v="www.debtreductioninc.com"/>
    <x v="3"/>
    <x v="71"/>
    <x v="230"/>
    <m/>
    <s v="http://www.debtreductioninc.com/index12.html"/>
    <s v="utm_source=google&amp;utm_medium=CPC&amp;utm_content=Credit%20Card%20Debt%20Reduction&amp;utm_campaign=Credit&amp;utm_term=Credit%20card%20reduction&amp;keyword=How%20Can%20I%20Consolidate%20My%20Debt"/>
    <s v="http://www.debtreductioninc.com/index11.html"/>
    <s v="utm_source=google&amp;utm_medium=CPC&amp;utm_content=Credit%20Card%20Debt%20Reduction&amp;utm_campaign=Credit&amp;utm_term=Credit%20card%20reduction&amp;keyword=How%20Can%20I%20Consolidate%20My%20Debt"/>
  </r>
  <r>
    <x v="0"/>
    <x v="2169"/>
    <s v="Patrick"/>
    <s v="the_flicks@yahoo.com"/>
    <s v="803C9A35-CADF-4CDF-9681-AB0CA070DDFD"/>
    <m/>
    <x v="7"/>
    <x v="0"/>
    <x v="0"/>
    <x v="0"/>
    <s v="NULL"/>
    <s v="Debt Settlement1 Master"/>
    <s v="CO"/>
    <x v="3"/>
    <m/>
    <x v="2"/>
    <s v="search.yahoo.com"/>
    <x v="6"/>
    <x v="29"/>
    <x v="1"/>
    <s v="chapter 11 colorado"/>
    <s v="http://search.yahoo.com/search;_ylt=A0geu_U5p.xJmQgAMrFXNyoA"/>
    <s v="p=chapter 11 colorado&amp;y=Search&amp;fr=yfp-t-501-s&amp;fr2=sb-top"/>
    <s v="http://www.debtreductioninc.com/index8.html"/>
    <s v="utm_source=yahoo&amp;utm_medium=cpc&amp;utm_campaign=state&amp;utm_content=Chapter%2013&amp;keyword=Avoid%20Chapter%2013%20In%20Colorado&amp;OVRAW=chapter%2011%20colorado&amp;OVKEY=chapter%2013%20colorado&amp;OVMTC=advanced&amp;OVADID=42233276522&amp;OVKWID=207713825022"/>
  </r>
  <r>
    <x v="0"/>
    <x v="2170"/>
    <s v="liz"/>
    <s v="bepease2006@yahoo.com"/>
    <s v="4DA9B3D6-82A7-4FAE-94BF-203782BA3A2B"/>
    <m/>
    <x v="12"/>
    <x v="0"/>
    <x v="0"/>
    <x v="1"/>
    <n v="5"/>
    <s v="Debt Settlement1 Master"/>
    <s v="CO"/>
    <x v="8"/>
    <m/>
    <x v="2"/>
    <s v="search.yahoo.com"/>
    <x v="2"/>
    <x v="26"/>
    <x v="1"/>
    <s v="credit card re;ief"/>
    <s v="http://search.yahoo.com/search"/>
    <s v="p=credit card re%3Bief&amp;toggle=1&amp;cop=mss&amp;ei=UTF-8&amp;fr=yfp-t-701"/>
    <s v="http://www.debtreductioninc.com/index8.html"/>
    <s v="utm_source=yahoo&amp;utm_medium=cpc&amp;utm_campaign=DebtReductionInc&amp;utm_content=Credit%20Card%20Consolidation&amp;keyword=Credit%20Card%20Consolidation&amp;OVRAW=credit%20card%20relief&amp;OVKEY=credit%20card%20consolidation&amp;OVMTC=advanced&amp;OVADID=41951287022&amp;OVKWID=2077130"/>
  </r>
  <r>
    <x v="0"/>
    <x v="2171"/>
    <s v="Randy"/>
    <s v="stokerplay50@hotmail.com"/>
    <s v="D4CE7C6A-DB71-40CB-983A-B1C40F2F0FB9"/>
    <m/>
    <x v="6"/>
    <x v="0"/>
    <x v="0"/>
    <x v="0"/>
    <s v="NULL"/>
    <s v="Debt Settlement1 Master"/>
    <s v="IA"/>
    <x v="6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2172"/>
    <s v="JESSICA"/>
    <s v="BRATGIRL7969@CHARTER.NET"/>
    <s v="2A3C51BF-0FFA-4639-9F22-C9D97589174B"/>
    <m/>
    <x v="1"/>
    <x v="0"/>
    <x v="0"/>
    <x v="0"/>
    <s v="NULL"/>
    <s v="Debt Settlement1 Master"/>
    <s v="OR"/>
    <x v="7"/>
    <m/>
    <x v="2"/>
    <s v="webhelp.qwest.net"/>
    <x v="2"/>
    <x v="12"/>
    <x v="1"/>
    <m/>
    <s v="http://webhelp.qwest.net/main"/>
    <s v="AddInType=Bdns&amp;Version=1.4.11&amp;FailureMode=4&amp;ParticipantID=iil7m3f3h23ub7r46n5xmju72a5h65bb&amp;ClientLocation=us&amp;Referer=&amp;FailedURI=http%3A%2F%2Fsearch.live.com%2Fresults.aspx%3FFORM%3DMSN8A%26srch%3D105%26Lang%3Denus%26q%3DHELP%2BPAYING%2BMEDICAL%2BBILLS&amp;Int"/>
    <s v="http://www.debtreductioninc.com/index8.html"/>
    <s v="utm_source=yahoo&amp;utm_medium=cpc&amp;utm_campaign=DebtReductionInc&amp;utm_content=General%20Debt&amp;keyword=Medical%20Debt%20Solutions&amp;OVRAW=help%20paying%20medical%20bills&amp;OVKEY=medical%20debt&amp;OVMTC=advanced&amp;OVADID=42233303522&amp;OVKWID=207713159022"/>
  </r>
  <r>
    <x v="1"/>
    <x v="2173"/>
    <s v="Donna"/>
    <s v="eastgate@q.com"/>
    <s v="C47_cl2eUEK9Q3hTkunDXQ"/>
    <s v="Contacted - Invalid Profile"/>
    <x v="0"/>
    <x v="0"/>
    <x v="0"/>
    <x v="3"/>
    <n v="3"/>
    <s v="creditsolutions-branded-shortform"/>
    <s v="OR"/>
    <x v="0"/>
    <m/>
    <x v="0"/>
    <s v="ezinearticles.com"/>
    <x v="2"/>
    <x v="4"/>
    <x v="1"/>
    <m/>
    <s v="http://ezinearticles.com/"/>
    <s v="Credit-Card-Debt---What-Happens-If-You-Dont-Pay-It&amp;id=1677894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2174"/>
    <s v="Tye"/>
    <s v="tye.west@yahoo.com"/>
    <s v="aUdH82ICYku_RYgQTCPLxw"/>
    <s v="Contacted - Doesn't Qualify"/>
    <x v="0"/>
    <x v="0"/>
    <x v="0"/>
    <x v="1"/>
    <n v="3"/>
    <s v="creditsolutions-branded-shortform"/>
    <s v="AZ"/>
    <x v="0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1"/>
    <x v="2175"/>
    <s v="Linda"/>
    <s v="littleltd@netzero.net"/>
    <s v="upitzw_Xjky4F0K01j6QAg"/>
    <s v="Contacted - Invalid Profile"/>
    <x v="2"/>
    <x v="0"/>
    <x v="0"/>
    <x v="1"/>
    <n v="4"/>
    <s v="Debt Settlement1 Master"/>
    <s v="CO"/>
    <x v="2"/>
    <m/>
    <x v="1"/>
    <s v="webmailb.netzero.net"/>
    <x v="1"/>
    <x v="1"/>
    <x v="1"/>
    <m/>
    <s v="http://webmailb.netzero.net/webmail/new/5"/>
    <s v="userinfo=874afa5c733df85a9c4c2fff2082d093&amp;count=1250371628"/>
    <s v="http://www.debtreductioninc.com/index8.html"/>
    <s v="utm_source=AdKnowledge&amp;utm_medium=CPC&amp;utm_content=Consolidate&amp;20Debt&amp;utm_campaign=Financial%20Services&amp;keyword=Debt%20Consolidation%20Experts"/>
  </r>
  <r>
    <x v="0"/>
    <x v="2176"/>
    <s v="CHARLENE"/>
    <s v="CLJ1955@Q.COM"/>
    <s v="5809A709-E9F0-432A-8F19-093B726F35AA"/>
    <m/>
    <x v="2"/>
    <x v="0"/>
    <x v="0"/>
    <x v="0"/>
    <s v="NULL"/>
    <s v="Debt Settlement1 Master"/>
    <s v="CO"/>
    <x v="0"/>
    <m/>
    <x v="1"/>
    <s v="www.bing.com"/>
    <x v="1"/>
    <x v="1"/>
    <x v="1"/>
    <s v="Non Profit Debt Consolidation Loan"/>
    <s v="http://www.bing.com/search"/>
    <s v="q=Non Profit Debt Consolidation Loan&amp;FORM=R5FD3"/>
    <s v="http://www.debtreductioninc.com/index8.html"/>
    <s v="utm_source=AdKnowledge&amp;utm_medium=CPC&amp;utm_content=Consolidate&amp;20Debt&amp;utm_campaign=Financial%20Services&amp;keyword=Debt%20Consolidation%20Experts"/>
  </r>
  <r>
    <x v="1"/>
    <x v="2177"/>
    <s v="Kristina"/>
    <s v="kbujnowski@MSN.COM"/>
    <s v="EXaiKfNPnkG4PgdARO1JdA"/>
    <s v="Contacted - Invalid Profile"/>
    <x v="1"/>
    <x v="0"/>
    <x v="0"/>
    <x v="0"/>
    <s v="NULL"/>
    <s v="Debt Settlement1 Master"/>
    <s v="AZ"/>
    <x v="2"/>
    <m/>
    <x v="2"/>
    <s v="webhelp.qwest.net"/>
    <x v="2"/>
    <x v="2"/>
    <x v="1"/>
    <m/>
    <s v="http://webhelp.qwest.net/main"/>
    <s v="ClientLocation=us&amp;ParticipantID=iil7m3f3h23ub7r46n5xmju72a5h65bb&amp;FailureMode=5&amp;SearchQuery=car payment help"/>
    <s v="http://www.debtreductioninc.com/index8.html"/>
    <s v="utm_source=yahoo&amp;utm_medium=cpc&amp;utm_campaign=DebtReductionInc&amp;utm_content=Lower%20Payments&amp;keyword=How%20To%20Lower%20Monthly%20Car%20Payments&amp;OVRAW=car%20payment%20help&amp;OVKEY=lower%20monthly%20car%20payment&amp;OVMTC=advanced&amp;OVADID=42233385522&amp;OVKWID=207713"/>
  </r>
  <r>
    <x v="0"/>
    <x v="2178"/>
    <s v="rudy"/>
    <s v="vaness_o8@ymail.com"/>
    <s v="AB66C9FB-A1E9-4604-B1D7-04B633CF8E90"/>
    <m/>
    <x v="0"/>
    <x v="0"/>
    <x v="0"/>
    <x v="1"/>
    <n v="3"/>
    <s v="creditsolutions-branded-shortform"/>
    <s v="AZ"/>
    <x v="9"/>
    <m/>
    <x v="0"/>
    <s v="search.mywebsearch.com"/>
    <x v="7"/>
    <x v="2"/>
    <x v="154"/>
    <m/>
    <s v="http://search.mywebsearch.com/mywebsearch/GGmain.jhtml"/>
    <s v="st=hp&amp;ptnrS=ZKxdm144YYUS&amp;si=&amp;ss=sub&amp;tpr=&amp;searchfor=how to lower my master and visa card payments monthly&amp;x=40&amp;y=5"/>
    <s v="http://www.debtreductioninc.com/index8.html"/>
    <s v="utm_source=google&amp;utm_medium=CPC&amp;utm_content=Lower%20Payments&amp;utm_campaign=Debt%20General&amp;utm_term=How%20to%20lower%20monthly%20payments&amp;keyword=How%20Can%20I%20Consolidate%20My%20Debt"/>
  </r>
  <r>
    <x v="1"/>
    <x v="2179"/>
    <s v="Scott"/>
    <s v="scottrjackson1@cox.net"/>
    <s v="lacxWevM-0mQ1CoyQL1zOQ"/>
    <s v="Contacted - Doesn't Qualify"/>
    <x v="12"/>
    <x v="0"/>
    <x v="0"/>
    <x v="2"/>
    <n v="3"/>
    <s v="Debt Settlement1 Master"/>
    <s v="AZ"/>
    <x v="3"/>
    <m/>
    <x v="0"/>
    <s v="www.google.com"/>
    <x v="7"/>
    <x v="15"/>
    <x v="87"/>
    <s v="default on loan"/>
    <s v="http://www.google.com/search"/>
    <s v="sourceid=navclient&amp;aq=0h&amp;oq=default on&amp;ie=UTF-8&amp;rlz=1T4DMUS_enUS308US308&amp;q=default on loan"/>
    <s v="http://www.debtreductioninc.com/index8.html"/>
    <s v="utm_source=google&amp;utm_medium=CPC&amp;utm_content=Loan%20Default&amp;utm_campaign=Debt%20General&amp;utm_term=Default%20on%20loan&amp;keyword=How%20Can%20I%20Consolidate%20My%20Debt"/>
  </r>
  <r>
    <x v="0"/>
    <x v="2180"/>
    <s v="amanda"/>
    <s v="amandaowens162@hotmail.com"/>
    <s v="D3FE708A-59FA-49B4-8560-65105EDE039A"/>
    <m/>
    <x v="2"/>
    <x v="0"/>
    <x v="0"/>
    <x v="0"/>
    <s v="NULL"/>
    <s v="Debt Settlement1 Master"/>
    <s v="NM"/>
    <x v="4"/>
    <m/>
    <x v="0"/>
    <s v="www.tattoodle.com"/>
    <x v="5"/>
    <x v="9"/>
    <x v="4"/>
    <m/>
    <s v="http://www.tattoodle.com/results/results.aspx"/>
    <s v="q=debt settlers&amp;tid=%7B5B0EA1AF-1CCD-40a4-B021-7F3380410049%7D&amp;s=homepage&amp;v=12&amp;l="/>
    <s v="http://www.debtreductioninc.com/index8.html"/>
    <s v="utm_source=google&amp;utm_medium=CPC&amp;utm_content=Debt&amp;utm_campaign=Debt%20Volume&amp;utm_term=Debt&amp;keyword=How%20Can%20I%20Consolidate%20My%20Debt"/>
  </r>
  <r>
    <x v="0"/>
    <x v="2181"/>
    <s v="Michael"/>
    <s v="mike@firedworks.com"/>
    <s v="1E1AD209-33FA-452E-B410-E1CF0A37D484"/>
    <m/>
    <x v="1"/>
    <x v="0"/>
    <x v="0"/>
    <x v="0"/>
    <s v="NULL"/>
    <s v="Debt Settlement1 Master"/>
    <s v="CO"/>
    <x v="8"/>
    <m/>
    <x v="0"/>
    <s v="search.myway.com"/>
    <x v="3"/>
    <x v="17"/>
    <x v="231"/>
    <m/>
    <s v="http://search.myway.com/search/AJmain.jhtml"/>
    <s v="t=&amp;st=dns&amp;ptnrS=DE&amp;si=&amp;ss=dns-sub&amp;tpr=&amp;searchfor=www.800creditcarddebt.com&amp;x=40&amp;y=19"/>
    <s v="http://www.debtreductioninc.com/index8.html"/>
    <s v="utm_source=google&amp;utm_medium=CPC&amp;utm_content=Credit%20Card%20Debt&amp;utm_campaign=Credit&amp;utm_term=800%20credit%20card%20debt&amp;keyword=How%20Can%20I%20Consolidate%20My%20Debt"/>
  </r>
  <r>
    <x v="0"/>
    <x v="2182"/>
    <s v="pedro"/>
    <s v="retanapedro@q.com"/>
    <s v="D920D60F-5630-4401-BCD6-B5614CD16C5D"/>
    <m/>
    <x v="8"/>
    <x v="0"/>
    <x v="0"/>
    <x v="1"/>
    <n v="3"/>
    <s v="Debt Settlement1 Master"/>
    <s v="AZ"/>
    <x v="0"/>
    <m/>
    <x v="0"/>
    <s v="finance.kosmix.com"/>
    <x v="7"/>
    <x v="2"/>
    <x v="18"/>
    <m/>
    <s v="http://finance.kosmix.com/topic/Chase_Credit_Card_Make_Payment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2183"/>
    <s v="Lori"/>
    <s v="lorblazo@gmail.com"/>
    <s v="3eZWrz5jp0CseQkA77yvZw"/>
    <s v="Contacted - Doesn't Qualify"/>
    <x v="6"/>
    <x v="0"/>
    <x v="0"/>
    <x v="0"/>
    <s v="NULL"/>
    <s v="Debt Settlement1 Master"/>
    <s v="MT"/>
    <x v="9"/>
    <m/>
    <x v="2"/>
    <s v="us.yhs.search.yahoo.com"/>
    <x v="2"/>
    <x v="22"/>
    <x v="1"/>
    <s v="www.debtsolutions.com"/>
    <s v="http://us.yhs.search.yahoo.com/avg/search"/>
    <s v="fr=yhs-avg&amp;p=www%2Edebtsolutions%2Ecom"/>
    <s v="http://www.debtreductioninc.com/index8.html"/>
    <s v="utm_source=yahoo&amp;utm_medium=cpc&amp;utm_campaign=DebtReductionInc&amp;utm_content=Debt%20Program&amp;keyword=Debt%20Settlement%20Programs&amp;OVRAW=www.debtsolutions.com&amp;OVKEY=debt%20settlement%20program&amp;OVMTC=advanced&amp;OVADID=41951214022&amp;OVKWID=207713435022"/>
  </r>
  <r>
    <x v="0"/>
    <x v="2184"/>
    <s v="amanda"/>
    <s v="amandarbear@live.com"/>
    <s v="E2E1C4DF-9D31-45C2-AFB2-7A7C1CB6428F"/>
    <m/>
    <x v="2"/>
    <x v="0"/>
    <x v="0"/>
    <x v="1"/>
    <n v="5"/>
    <s v="Debt Settlement1 Master"/>
    <s v="MT"/>
    <x v="9"/>
    <m/>
    <x v="0"/>
    <m/>
    <x v="3"/>
    <x v="27"/>
    <x v="35"/>
    <m/>
    <m/>
    <m/>
    <s v="http://www.debtreductioninc.com/index12.html"/>
    <s v="utm_source=google&amp;utm_medium=CPC&amp;utm_content=How&amp;utm_campaign=Credit&amp;utm_term=How%20to%20fix%20your%20credit&amp;keyword=How%20Can%20I%20Consolidate%20My%20Debt"/>
  </r>
  <r>
    <x v="0"/>
    <x v="2185"/>
    <s v="james"/>
    <s v="coxjim85@yahoo.com"/>
    <s v="16E5F6E5-58AC-4B67-B08C-B320F53C908D"/>
    <m/>
    <x v="8"/>
    <x v="0"/>
    <x v="0"/>
    <x v="1"/>
    <n v="5"/>
    <s v="Debt Settlement1 Master"/>
    <s v="CA"/>
    <x v="9"/>
    <m/>
    <x v="0"/>
    <s v="searchportal.information.com"/>
    <x v="7"/>
    <x v="2"/>
    <x v="18"/>
    <m/>
    <s v="http://searchportal.information.com/"/>
    <s v="epl=02710061VFcBXUkRbFEPUw0HUQsBDgZOD0dPFVMEB1lUTF0SVgpaaxBdXwBBURMNRBBdBBRQCWsWWBAIRw4RQFlZSmtcBFxaPVRYC1ddD1dEEF0EFFAJaxJOE1AKDQhbXh5WW0U6V1gNW1IAVwlQFhYQBVRUB1YBVAFbBgJHAGpcXAUABFYBA0RKWAtXaxJVBwcFV1AFWQNeA1cEAkcFWlhZUVpfBFhRX01XDEVRE0MDD1sEFFcSGgVYDhN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186"/>
    <s v="brandee"/>
    <s v="smileybrandee@yahoo.com"/>
    <s v="5358072E-5231-47B8-A846-D30C4EFF1237"/>
    <m/>
    <x v="0"/>
    <x v="0"/>
    <x v="0"/>
    <x v="1"/>
    <n v="5"/>
    <s v="creditsolutions-branded-shortform"/>
    <s v="CA"/>
    <x v="0"/>
    <m/>
    <x v="2"/>
    <s v="search.yahoo.com"/>
    <x v="2"/>
    <x v="17"/>
    <x v="1"/>
    <s v="credit relief"/>
    <s v="http://search.yahoo.com/search"/>
    <s v="ei=utf-8&amp;fr=slv8-hptb6&amp;p=credit%20relief&amp;type="/>
    <s v="http://www.debtreductioninc.com/index8.html"/>
    <s v="utm_source=yahoo&amp;utm_medium=cpc&amp;utm_campaign=DebtReductionInc&amp;utm_content=Credit%20Card%20Debt&amp;keyword=Credit%20Card%20Debt%20Relief&amp;OVRAW=credit%20relief&amp;OVKEY=credit%20card%20debt%20relief&amp;OVMTC=advanced&amp;OVADID=42233468522&amp;OVKWID=207713138522"/>
  </r>
  <r>
    <x v="0"/>
    <x v="2187"/>
    <s v="John"/>
    <s v="kpvpjk@yahoo.com"/>
    <s v="F3CF9AD6-5B82-49C3-A812-BACC73BC9322"/>
    <m/>
    <x v="3"/>
    <x v="0"/>
    <x v="0"/>
    <x v="0"/>
    <s v="NULL"/>
    <s v="Debt Settlement1 Master"/>
    <s v="CA"/>
    <x v="3"/>
    <m/>
    <x v="0"/>
    <s v="googleads.g.doubleclick.net"/>
    <x v="2"/>
    <x v="3"/>
    <x v="1"/>
    <m/>
    <s v="http://googleads.g.doubleclick.net/pagead/ads"/>
    <s v="client=ca-pub-3683987017468561&amp;dt=1239484694750&amp;lmt=1239484694&amp;format=336x280_as&amp;output=html&amp;correlator=1239484694750&amp;channel=0005223448&amp;url=http%3A%2F%2Fwww.vertex42.com%2FCalculators%2Fdebt-reduction-calculator.html&amp;color_bg=FFFFFF&amp;color_text=000000&amp;col"/>
    <s v="http://www.debtreductioninc.com/index8.html"/>
    <s v="utm_source=Google&amp;utm_medium=cpc&amp;utm_campaign=DebtReductionInc&amp;utm_content=Debt%20Reduction&amp;keyword=Debt%20Reduction"/>
  </r>
  <r>
    <x v="0"/>
    <x v="2188"/>
    <s v="Jennifer"/>
    <s v="jsdoyle@pacbell.net"/>
    <s v="DE7DDBF6-0CA5-4974-B8C3-C6BBD7EDAE9E"/>
    <m/>
    <x v="0"/>
    <x v="0"/>
    <x v="0"/>
    <x v="1"/>
    <n v="2"/>
    <s v="creditsolutions-branded-shortform"/>
    <s v="CA"/>
    <x v="2"/>
    <m/>
    <x v="0"/>
    <s v="credit.about.com"/>
    <x v="2"/>
    <x v="4"/>
    <x v="1"/>
    <m/>
    <s v="http://credit.about.com/od/creditcardbasics/qt/avgdailybalance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189"/>
    <s v="guillermo"/>
    <s v="g.carrion@yahoo.com"/>
    <s v="96AFCF67-F4F3-44B6-B137-8290442B3A76"/>
    <m/>
    <x v="2"/>
    <x v="0"/>
    <x v="0"/>
    <x v="1"/>
    <n v="5"/>
    <s v="Debt Settlement1 Master"/>
    <s v="NY"/>
    <x v="8"/>
    <m/>
    <x v="0"/>
    <s v="www.info.com"/>
    <x v="7"/>
    <x v="2"/>
    <x v="18"/>
    <m/>
    <s v="http://www.info.com/make%20credit%20card%20payment"/>
    <s v="cb=28&amp;cmp=3946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2190"/>
    <s v="S"/>
    <s v="SORINEAGLES@NETZERO.NET"/>
    <s v="4j6vxJMaO0O5q7Osu41ykQ"/>
    <s v="Contacted - Invalid Profile"/>
    <x v="11"/>
    <x v="0"/>
    <x v="0"/>
    <x v="0"/>
    <s v="NULL"/>
    <s v="creditsolutions-branded-shortform"/>
    <s v="VA"/>
    <x v="3"/>
    <m/>
    <x v="0"/>
    <s v="googleads.g.doubleclick.net"/>
    <x v="10"/>
    <x v="41"/>
    <x v="232"/>
    <m/>
    <s v="http://googleads.g.doubleclick.net/pagead/ads"/>
    <s v="client=ca-pub-3683987017468561&amp;dt=1240850906132&amp;lmt=1240850906&amp;prev_fmts=336x280_as&amp;format=160x600_as&amp;output=html&amp;correlator=1240850905008&amp;channel=0005223448&amp;pv_ch=0005223448%2B&amp;url=http%3A%2F%2Fwww.vertex42.com%2FCalculators%2Fdebt-reduction-calculator.h"/>
    <s v="http://www.debtreductioninc.com/index8.html"/>
    <s v="utm_source=google&amp;utm_medium=CPC&amp;utm_content=Consolidation%20Program&amp;utm_campaign=Debt%20Consolidation&amp;utm_term=Credit%20card%20debt%20consolidation%20program&amp;keyword=How%20Can%20I%20Consolidate%20My%20Debt"/>
  </r>
  <r>
    <x v="0"/>
    <x v="2191"/>
    <s v="Justin"/>
    <s v="motherwell99@hotmail.com"/>
    <s v="4236A8A8-4577-4BD6-827A-007CECFDE0EF"/>
    <m/>
    <x v="0"/>
    <x v="0"/>
    <x v="0"/>
    <x v="1"/>
    <n v="5"/>
    <s v="creditsolutions-branded-shortform"/>
    <s v="PA"/>
    <x v="0"/>
    <m/>
    <x v="0"/>
    <s v="www.ehow.com"/>
    <x v="2"/>
    <x v="4"/>
    <x v="1"/>
    <m/>
    <s v="http://www.ehow.com/how_4488138_calculate-credit-card-interest-payments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192"/>
    <s v="Randolph"/>
    <s v="davis.stephanie80@yahoo.com"/>
    <s v="B364BA73-4522-48A9-ACF4-0F26858AE544"/>
    <m/>
    <x v="0"/>
    <x v="0"/>
    <x v="0"/>
    <x v="1"/>
    <n v="3"/>
    <s v="creditsolutions-branded-shortform"/>
    <s v="VA"/>
    <x v="2"/>
    <m/>
    <x v="2"/>
    <s v="search.yahoo.com"/>
    <x v="2"/>
    <x v="7"/>
    <x v="1"/>
    <s v="us government debt help"/>
    <s v="http://search.yahoo.com/search"/>
    <s v="ei=UTF-8&amp;type=W3i_TB%2C100%2C7_010%2CSearch%2C20081252%2C0%2C0%2C0%2C0&amp;fr=slv8-frz_cb5&amp;p=us government debt help&amp;rs=1&amp;fr2=rs-top"/>
    <s v="http://www.debtreductioninc.com/index8.html"/>
    <s v="utm_source=yahoo&amp;utm_medium=cpc&amp;utm_campaign=DebtReductionInc&amp;utm_content=Debt%20Consolidation&amp;keyword=Government%20Debt%20Consolidation&amp;OVRAW=us%20government%20debt%20help&amp;OVKEY=debt%20consolidation%20government&amp;OVMTC=advanced&amp;OVADID=42233534522&amp;OVKWID=2"/>
  </r>
  <r>
    <x v="0"/>
    <x v="964"/>
    <s v="Andrew"/>
    <s v="Ali9966@comcast.net"/>
    <s v="7A083D9F-062F-423E-A62E-CDCE0A648F22"/>
    <m/>
    <x v="0"/>
    <x v="0"/>
    <x v="0"/>
    <x v="0"/>
    <s v="NULL"/>
    <s v="creditsolutions-branded-shortform"/>
    <s v="PA"/>
    <x v="9"/>
    <m/>
    <x v="0"/>
    <s v="www.google.com"/>
    <x v="7"/>
    <x v="33"/>
    <x v="233"/>
    <s v="loan for no income student"/>
    <s v="http://www.google.com/search"/>
    <s v="hl=en&amp;client=firefox-a&amp;rls=org.mozilla%3Aen-US%3Aofficial&amp;hs=IRC&amp;q=loan for no income student&amp;btnG=Search"/>
    <s v="http://www.debtreductioninc.com/index8.html"/>
    <s v="utm_source=google&amp;utm_medium=CPC&amp;utm_content=Debt%20Loan&amp;utm_campaign=Debt%20General&amp;utm_term=Credit%20card%20debt%20loan&amp;keyword=How%20Can%20I%20Consolidate%20My%20Debt"/>
  </r>
  <r>
    <x v="1"/>
    <x v="2193"/>
    <s v="Shontay"/>
    <s v="iwoncontest@hotmail.com"/>
    <s v="OIA4dZUKlUKRWL0nLXHTFA"/>
    <s v="Unable to contact - Bad Contact Information"/>
    <x v="11"/>
    <x v="0"/>
    <x v="0"/>
    <x v="0"/>
    <s v="NULL"/>
    <s v="creditsolutions-branded-shortform"/>
    <s v="IL"/>
    <x v="6"/>
    <m/>
    <x v="2"/>
    <s v="search.yahoo.com"/>
    <x v="2"/>
    <x v="47"/>
    <x v="1"/>
    <s v="debt support groups"/>
    <s v="http://search.yahoo.com/search;_ylt=A0geu43Jcv9JU.YAthJXNyoA"/>
    <s v="p=debt support groups&amp;y=Search&amp;fr=yff3kc&amp;fr2=sb-bot"/>
    <s v="http://www.debtreductioninc.com/index8.html"/>
    <s v="utm_source=yahoo&amp;utm_medium=cpc&amp;utm_campaign=DebtReductionInc&amp;utm_content=Debt%20Services&amp;keyword=Debt%20Reduction%20Services&amp;OVRAW=debt%20support%20groups&amp;OVKEY=debt%20services%20group&amp;OVMTC=advanced&amp;OVADID=42233458022&amp;OVKWID=207713064522"/>
  </r>
  <r>
    <x v="0"/>
    <x v="2194"/>
    <s v="perry"/>
    <s v="plsurvey17@gmail.com"/>
    <s v="F23A125D-177D-43FC-9943-9268B02660B6"/>
    <m/>
    <x v="6"/>
    <x v="0"/>
    <x v="0"/>
    <x v="1"/>
    <n v="5"/>
    <s v="Debt Settlement1 Master"/>
    <s v="IL"/>
    <x v="0"/>
    <m/>
    <x v="0"/>
    <s v="www.google.com"/>
    <x v="0"/>
    <x v="0"/>
    <x v="90"/>
    <s v="consumer debt advocates"/>
    <s v="http://www.google.com/search"/>
    <s v="hl=en&amp;q=consumer debt advocates&amp;btnG=Google Search&amp;aq=f&amp;oq=&amp;aqi="/>
    <s v="http://www.debtreductioninc.com/index8.html"/>
    <s v="utm_source=google&amp;utm_medium=CPC&amp;utm_content=Holding%20Tank%20-%20Debt&amp;utm_campaign=Debt%20Holding%20Tank&amp;utm_term=Consumer%20debt%20advocates&amp;keyword=How%20Can%20I%20Consolidate%20My%20Debt"/>
  </r>
  <r>
    <x v="1"/>
    <x v="2195"/>
    <s v="B"/>
    <s v="bt@yahoo.com"/>
    <s v="dgxaefKtIEOQwQ5nwdhiIg"/>
    <s v="Unable to contact - Bad Contact Information"/>
    <x v="4"/>
    <x v="0"/>
    <x v="0"/>
    <x v="0"/>
    <s v="NULL"/>
    <s v="Debt Settlement1 Master"/>
    <s v="TX"/>
    <x v="7"/>
    <m/>
    <x v="0"/>
    <s v="www.google.com"/>
    <x v="0"/>
    <x v="0"/>
    <x v="62"/>
    <s v="debt cures they don't want you to know about"/>
    <s v="http://www.google.com/search"/>
    <s v="hl=en&amp;q=debt cures they don%27t want you to know about&amp;aq=1&amp;oq=debt cu"/>
    <s v="http://www.debtreductioninc.com/index8.html"/>
    <s v="utm_source=google&amp;utm_medium=CPC&amp;utm_content=Holding%20Tank%20-%20Debt&amp;utm_campaign=Debt%20Holding%20Tank&amp;utm_term=Debt%20cures%20they%20don%20t%20want%20you%20to%20know%20about&amp;keyword=How%20Can%20I%20Consolidate%20My%20Debt"/>
  </r>
  <r>
    <x v="1"/>
    <x v="2196"/>
    <s v="Debbie"/>
    <s v="churchhouse32@yahoo.com"/>
    <s v="131JF4GLSEiU-gvscNC3Pw"/>
    <s v="Contacted - Doesn't Qualify"/>
    <x v="0"/>
    <x v="0"/>
    <x v="0"/>
    <x v="3"/>
    <n v="3"/>
    <s v="creditsolutions-branded-shortform"/>
    <s v="TX"/>
    <x v="8"/>
    <m/>
    <x v="0"/>
    <s v="www.google.com"/>
    <x v="7"/>
    <x v="15"/>
    <x v="8"/>
    <s v="defaulted student loan help"/>
    <s v="http://www.google.com/search"/>
    <s v="hl=en&amp;q=defaulted student loan help&amp;aq=1&amp;oq=defaulted &amp;aqi=g10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2197"/>
    <s v="virginia"/>
    <s v="kalamansi100@yahoo.com"/>
    <s v="13A544E9-CACB-457F-9F8F-E6AACE2B6C16"/>
    <m/>
    <x v="0"/>
    <x v="0"/>
    <x v="0"/>
    <x v="0"/>
    <s v="NULL"/>
    <s v="creditsolutions-branded-shortform"/>
    <s v="IL"/>
    <x v="9"/>
    <m/>
    <x v="0"/>
    <s v="googleads.g.doubleclick.net"/>
    <x v="2"/>
    <x v="4"/>
    <x v="1"/>
    <m/>
    <s v="http://googleads.g.doubleclick.net/pagead/ads"/>
    <s v="client=ca-pub-8545909396613424&amp;dt=1243787042157&amp;lmt=1171386437&amp;prev_fmts=120x600_as%2C468x60_as&amp;format=336x280_as&amp;output=html&amp;correlator=1243787041590&amp;channel=7856142936&amp;url=http%3A%2F%2Fwww.bostonapts.com%2Floans%2Fcredit_card_rates.html&amp;color_bg=FFFFFF&amp;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198"/>
    <s v="Donald"/>
    <s v="shuttsie69@yahoo.com"/>
    <s v="A9A93743-D10B-4DC8-AC67-7F69B9E8B1FE"/>
    <m/>
    <x v="10"/>
    <x v="0"/>
    <x v="0"/>
    <x v="1"/>
    <n v="5"/>
    <s v="Debt Settlement1 Master"/>
    <s v="NY"/>
    <x v="0"/>
    <m/>
    <x v="0"/>
    <s v="googleads.g.doubleclick.net"/>
    <x v="2"/>
    <x v="17"/>
    <x v="1"/>
    <m/>
    <s v="http://googleads.g.doubleclick.net/pagead/ads"/>
    <s v="client=ca-pub-7178429101922652&amp;dt=1249135764521&amp;lmt=1239188564&amp;prev_fmts=200x90_0ads_al&amp;format=fp_al_lp&amp;output=html&amp;correlator=1249135764455&amp;channel=0476757573&amp;url=http%3A%2F%2Fwww.debtfirms.com%2Fcredit-card-debt.html&amp;ea=0&amp;ref=http%3A%2F%2Fwww.debtfirms."/>
    <s v="http://www.debtreductioninc.com/index8.html"/>
    <s v="utm_source=Google&amp;utm_medium=cpc&amp;utm_campaign=DebtReductionInc&amp;utm_content=Credit%20Card%20Debt&amp;keyword=Credit%20Card%20Debt%20Services"/>
  </r>
  <r>
    <x v="0"/>
    <x v="2199"/>
    <s v="David"/>
    <s v="david.kalita@us.army.mil"/>
    <s v="D5B4FADE-E61A-4F86-8563-E6BA84FDBD1E"/>
    <m/>
    <x v="8"/>
    <x v="0"/>
    <x v="0"/>
    <x v="3"/>
    <n v="3"/>
    <s v="Debt Settlement1 Master"/>
    <s v="CA"/>
    <x v="5"/>
    <m/>
    <x v="0"/>
    <s v="googleads.g.doubleclick.net"/>
    <x v="10"/>
    <x v="31"/>
    <x v="234"/>
    <m/>
    <s v="http://googleads.g.doubleclick.net/pagead/ads"/>
    <s v="client=ca-pub-3561925617094932&amp;output=html&amp;h=90&amp;slotname=7157486477&amp;w=728&amp;lmt=1253459363&amp;flash=10.0.22.87&amp;url=http%3A%2F%2Fwww.creditcards.com%2Fcredit-card-news%2Ffour-ways-fight-minimum-payment-increases-1267.php&amp;ref=http%3A%2F%2Fwww.creditcards.com%2Fc"/>
    <s v="http://www.debtreductioninc.com/index8.html"/>
    <s v="utm_source=google&amp;utm_medium=CPC&amp;utm_content=Consolidation&amp;utm_campaign=Debt%20Consolidation&amp;utm_term=Consolidated%20credit%20card%20debt&amp;keyword=How%20Can%20I%20Consolidate%20My%20Debt"/>
  </r>
  <r>
    <x v="0"/>
    <x v="2200"/>
    <s v="CHRIS"/>
    <s v="progressive4@msn.com"/>
    <s v="41A1A6E8-AB28-4C8B-8226-8D3ECE2072D0"/>
    <m/>
    <x v="0"/>
    <x v="0"/>
    <x v="0"/>
    <x v="3"/>
    <n v="5"/>
    <s v="creditsolutions-branded-shortform"/>
    <s v="AZ"/>
    <x v="1"/>
    <m/>
    <x v="0"/>
    <s v="www.google.com"/>
    <x v="0"/>
    <x v="0"/>
    <x v="235"/>
    <s v="debters anonaymos.com"/>
    <s v="http://www.google.com/search"/>
    <s v="client=safari&amp;rls=en-us&amp;q=debters anonaymos.com&amp;ie=UTF-8&amp;oe=UTF-8"/>
    <s v="http://www.debtreductioninc.com/index8.html"/>
    <s v="utm_source=google&amp;utm_medium=CPC&amp;utm_content=Holding%20Tank%20-%20Debt&amp;utm_campaign=Debt%20Holding%20Tank&amp;utm_term=Debters&amp;keyword=How%20Can%20I%20Consolidate%20My%20Debt"/>
  </r>
  <r>
    <x v="0"/>
    <x v="2201"/>
    <s v="Tammy"/>
    <s v="wright5088@sbcglobal.net"/>
    <s v="7785D894-FD05-4AC1-8E14-55879E48DEE2"/>
    <m/>
    <x v="1"/>
    <x v="0"/>
    <x v="0"/>
    <x v="0"/>
    <s v="NULL"/>
    <s v="Debt Settlement1 Master"/>
    <s v="IL"/>
    <x v="7"/>
    <m/>
    <x v="0"/>
    <s v="www.ask.com"/>
    <x v="0"/>
    <x v="0"/>
    <x v="236"/>
    <s v="Loans for Personal Debt"/>
    <s v="http://www.ask.com/web"/>
    <s v="q=Loans for Personal Debt&amp;qsrc=6&amp;o=1251&amp;l=dis"/>
    <s v="http://www.debtreductioninc.com/index8.html"/>
    <s v="utm_source=google&amp;utm_medium=CPC&amp;utm_content=Holding%20Tank%20-%20Debt&amp;utm_campaign=Debt%20Holding%20Tank&amp;utm_term=Loans%20for%20personal%20debt&amp;keyword=How%20Can%20I%20Consolidate%20My%20Debt"/>
  </r>
  <r>
    <x v="0"/>
    <x v="2202"/>
    <s v="Felicia"/>
    <s v="nspiracion@ymail.com"/>
    <s v="930454C8-F44B-4648-B955-AAC63D7CFCA3"/>
    <m/>
    <x v="2"/>
    <x v="0"/>
    <x v="0"/>
    <x v="1"/>
    <n v="2"/>
    <s v="Debt Settlement1 Master"/>
    <s v="CA"/>
    <x v="3"/>
    <m/>
    <x v="0"/>
    <s v="www.google.com"/>
    <x v="7"/>
    <x v="55"/>
    <x v="237"/>
    <s v="bankruptcy reorganization"/>
    <s v="http://www.google.com/search"/>
    <s v="sourceid=navclient&amp;aq=0&amp;oq=bankruptcy reor&amp;ie=UTF-8&amp;rlz=1T4DMUS_enUS329US329&amp;q=bankruptcy reorganization"/>
    <s v="http://www.debtreductioninc.com/index8.html"/>
    <s v="utm_source=google&amp;utm_medium=CPC&amp;utm_content=Debt%20Restructuring&amp;utm_campaign=Debt%20General&amp;utm_term=Restructuring%20bankruptcy&amp;keyword=How%20Can%20I%20Consolidate%20My%20Debt"/>
  </r>
  <r>
    <x v="1"/>
    <x v="2203"/>
    <s v="Earl"/>
    <s v="napalitano@yahoo.com"/>
    <s v="pIylrVGkPkKQMaybUm3uSg"/>
    <s v="Unable to contact - Bad Contact Information"/>
    <x v="7"/>
    <x v="0"/>
    <x v="0"/>
    <x v="0"/>
    <s v="NULL"/>
    <s v="Debt Settlement1 Master"/>
    <s v="AZ"/>
    <x v="7"/>
    <m/>
    <x v="0"/>
    <s v="en.allexperts.com"/>
    <x v="5"/>
    <x v="27"/>
    <x v="4"/>
    <m/>
    <s v="http://en.allexperts.com/z/js/o.htm"/>
    <s v="k=debt%20statute%20of%20limitations&amp;d=Debt%20Statute%20of%20Limitations&amp;r=http%3A//en.allexperts.com/q/Collections-Law-912/2008/7/Summons-First-Resolution-Investment.htm"/>
    <s v="http://www.debtreductioninc.com/index8.html"/>
    <s v="utm_source=google&amp;utm_medium=CPC&amp;utm_content=How&amp;utm_campaign=Debt%20Volume&amp;utm_term=debt&amp;keyword=Be%20Debt%20Free%20in%2012%20-%2036%20Months."/>
  </r>
  <r>
    <x v="0"/>
    <x v="2204"/>
    <s v="MITCH"/>
    <s v="MP@PROLANDSCAPESERVICES.NET"/>
    <s v="3216A782-36A3-46DA-A0CE-1E422A7C51C8"/>
    <m/>
    <x v="0"/>
    <x v="0"/>
    <x v="0"/>
    <x v="1"/>
    <n v="5"/>
    <s v="creditsolutions-branded-shortform"/>
    <s v="CA"/>
    <x v="8"/>
    <m/>
    <x v="0"/>
    <m/>
    <x v="3"/>
    <x v="21"/>
    <x v="79"/>
    <m/>
    <m/>
    <m/>
    <s v="http://www.debtreductioninc.com/index11.html"/>
    <s v="utm_source=google&amp;utm_medium=CPC&amp;utm_content=Credit%20Card%20Reduction&amp;utm_campaign=Credit&amp;utm_term=Credit%20card%20interest%20reduction&amp;keyword=How%20Can%20I%20Consolidate%20My%20Debt"/>
  </r>
  <r>
    <x v="1"/>
    <x v="2205"/>
    <s v="Holly"/>
    <s v="holly_twigg@yahoo.com"/>
    <s v="VKrs02qGs0ynozSLmLGO0w"/>
    <s v="Contacted - Doesn't Qualify"/>
    <x v="0"/>
    <x v="0"/>
    <x v="0"/>
    <x v="1"/>
    <n v="2"/>
    <s v="creditsolutions-branded-shortform"/>
    <s v="MI"/>
    <x v="9"/>
    <m/>
    <x v="1"/>
    <s v="us.mg2.mail.yahoo.com"/>
    <x v="1"/>
    <x v="1"/>
    <x v="1"/>
    <m/>
    <s v="http://us.mg2.mail.yahoo.com/dc/launch"/>
    <s v=".gx=1&amp;.rand=a67djenk7sae9"/>
    <s v="http://www.debtreductioninc.com/index8.html"/>
    <s v="utm_source=AdKnowledge&amp;utm_medium=CPC&amp;utm_content=Consolidate&amp;20Debt&amp;utm_campaign=Financial%20Services&amp;keyword=Debt%20Consolidation%20Experts"/>
  </r>
  <r>
    <x v="0"/>
    <x v="2206"/>
    <s v="Shuron"/>
    <s v="Shuron3333@sbcglobal.net"/>
    <s v="B65C67F2-E277-483D-903C-455002E3DF4F"/>
    <m/>
    <x v="8"/>
    <x v="0"/>
    <x v="0"/>
    <x v="1"/>
    <n v="5"/>
    <s v="Debt Settlement1 Master"/>
    <s v="IL"/>
    <x v="3"/>
    <m/>
    <x v="2"/>
    <s v="shop2.forless.com"/>
    <x v="2"/>
    <x v="26"/>
    <x v="1"/>
    <m/>
    <s v="http://shop2.forless.com/"/>
    <s v="pid=561&amp;keywords=debt&amp;src=&amp;go=aHR0cCUzQSUyRiUyRmFwaS12Y2YtZGF0YS5mb3JsZXNzLmNvbSUyRnJlc3VsdC5waHAlM0ZrZXklM0R0YWctNDAyNTItNi0yMDA5MDkxNzAxNDExMDg1NTMxNjQ5NjU3NjAwOSUyNmFmZklEJTNENDAyNTIlMjZzaWQlM0Q5JTI2aWQlM0RMRlB2QWZmVkM2JTI2c2l0ZWhvc3QlM0R3d3cuRGVidFJlZ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2207"/>
    <s v="Pamela"/>
    <s v="darby03pk@gmail.com"/>
    <s v="D50A3062-819B-42B7-A4BF-0D93C0BFBDDF"/>
    <m/>
    <x v="0"/>
    <x v="0"/>
    <x v="0"/>
    <x v="1"/>
    <n v="3"/>
    <s v="creditsolutions-branded-shortform"/>
    <s v="CA"/>
    <x v="0"/>
    <m/>
    <x v="0"/>
    <s v="www.mahalo.com"/>
    <x v="2"/>
    <x v="5"/>
    <x v="1"/>
    <m/>
    <s v="http://www.mahalo.com/how-to-defer-student-loans"/>
    <m/>
    <s v="http://www.debtreductioninc.com/index12.html"/>
    <s v="utm_source=Google&amp;utm_medium=cpc&amp;utm_campaign=DebtReductionInc&amp;utm_content=Student%20Debt&amp;keyword=Defaulted%20Student%20Loan%20Solutions"/>
  </r>
  <r>
    <x v="0"/>
    <x v="2208"/>
    <s v="Cara"/>
    <s v="caramclaughlin@yahoo.com"/>
    <s v="DDE9D4A1-9FCC-4299-9FA7-361327D41BB8"/>
    <m/>
    <x v="0"/>
    <x v="0"/>
    <x v="0"/>
    <x v="1"/>
    <n v="3"/>
    <s v="creditsolutions-branded-shortform"/>
    <s v="NY"/>
    <x v="2"/>
    <m/>
    <x v="0"/>
    <s v="ezinearticles.com"/>
    <x v="2"/>
    <x v="4"/>
    <x v="1"/>
    <m/>
    <s v="http://ezinearticles.com/"/>
    <s v="id=1859533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209"/>
    <s v="Sherri"/>
    <s v="massey4@sbcglobal.net"/>
    <s v="D2129129-5D7C-4A9B-B56A-C376B8AB7189"/>
    <m/>
    <x v="1"/>
    <x v="0"/>
    <x v="0"/>
    <x v="0"/>
    <s v="NULL"/>
    <s v="Debt Settlement1 Master"/>
    <s v="IL"/>
    <x v="0"/>
    <m/>
    <x v="2"/>
    <s v="search.yahoo.com"/>
    <x v="6"/>
    <x v="14"/>
    <x v="1"/>
    <s v="Bankrupsy in illinois"/>
    <s v="http://search.yahoo.com/bin/search"/>
    <s v="fr=ybr_sbc&amp;p=Bankrupsy%20in%20illinois"/>
    <s v="http://www.debtreductioninc.com/index8.html"/>
    <s v="utm_source=yahoo&amp;utm_medium=cpc&amp;utm_campaign=state&amp;utm_content=Bankruptcy%20And%20Chapter%207&amp;keyword=Avoid%20Chapter%207%20Bankruptcy%20In%20Illinois&amp;OVRAW=Bankruptcy%20in%20illinois&amp;OVKEY=chapter%207%20bankruptcy%20in%20illinois&amp;OVMTC=advanced&amp;OVADID=42"/>
  </r>
  <r>
    <x v="1"/>
    <x v="2210"/>
    <s v="Courtland"/>
    <s v="bigcs79@hotmail.com"/>
    <s v="tbuD80mkHUWrVoB3RiZHNg"/>
    <s v="Unable to contact - Bad Contact Information"/>
    <x v="2"/>
    <x v="0"/>
    <x v="0"/>
    <x v="0"/>
    <s v="NULL"/>
    <s v="Debt Settlement1 Master"/>
    <s v="IL"/>
    <x v="0"/>
    <m/>
    <x v="0"/>
    <s v="www.google.com"/>
    <x v="0"/>
    <x v="0"/>
    <x v="48"/>
    <s v="credit counseling"/>
    <s v="http://www.google.com/cse"/>
    <s v="cx=partner-pub-0200629403145096%3Aqt7mbbqybbg&amp;cof=FORID%3A10&amp;ie=ISO-8859-1&amp;q=credit counseling&amp;sa=Search&amp;ad=w9&amp;num=10&amp;rurl=http%3A%2F%2Fwww.consumeraffairs.com%2Fsearch.html%3Fcx%3Dpartner-pub-0200629403145096%253Aqt7mbbqybbg%26cof%3DFORID%253A10%26ie%3DI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2211"/>
    <s v="marisol"/>
    <s v="mvasquez08@snet.net"/>
    <s v="00383C97-30E2-4EA8-BDCF-98FE03F4B769"/>
    <m/>
    <x v="2"/>
    <x v="0"/>
    <x v="0"/>
    <x v="1"/>
    <n v="5"/>
    <s v="Debt Settlement1 Master"/>
    <s v="CT"/>
    <x v="4"/>
    <m/>
    <x v="0"/>
    <s v="www.ask.com"/>
    <x v="3"/>
    <x v="50"/>
    <x v="238"/>
    <s v="credit consolidators in danbury connecticut"/>
    <s v="http://www.ask.com/web"/>
    <s v="l=dis&amp;o=13992&amp;qsrc=2873&amp;q=credit%20consolidators%20in%20danbury%20connecticut"/>
    <s v="http://www.debtreductioninc.com/index12.html"/>
    <s v="utm_source=google&amp;utm_medium=CPC&amp;utm_content=Credit%20Debt%20Consolidation&amp;utm_campaign=Credit&amp;utm_term=Credit%20consolidators&amp;keyword=How%20Can%20I%20Consolidate%20My%20Debt"/>
  </r>
  <r>
    <x v="0"/>
    <x v="2212"/>
    <s v="Missi"/>
    <s v="missidk@gmail.com"/>
    <s v="86C168EC-9670-4E3A-90A2-D744A66F8225"/>
    <m/>
    <x v="0"/>
    <x v="0"/>
    <x v="0"/>
    <x v="0"/>
    <n v="3"/>
    <s v="creditsolutions-branded-shortform"/>
    <s v="FL"/>
    <x v="7"/>
    <m/>
    <x v="0"/>
    <m/>
    <x v="3"/>
    <x v="27"/>
    <x v="239"/>
    <m/>
    <m/>
    <m/>
    <s v="http://www.debtreductioninc.com/index11.html"/>
    <s v="utm_source=google&amp;utm_medium=CPC&amp;utm_content=How&amp;utm_campaign=Credit&amp;utm_term=How%20to%20repair%20credit&amp;keyword=How%20Can%20I%20Consolidate%20My%20Debt"/>
  </r>
  <r>
    <x v="2"/>
    <x v="44"/>
    <s v="Brandon"/>
    <s v="bhiller13bravo@gmail.com"/>
    <s v="NOEBqPRlvkGPsL0QAEoXrg"/>
    <s v="EP Confirmed"/>
    <x v="6"/>
    <x v="0"/>
    <x v="0"/>
    <x v="0"/>
    <s v="NULL"/>
    <s v="Debt Settlement1 Master"/>
    <s v="OK"/>
    <x v="4"/>
    <m/>
    <x v="0"/>
    <s v="usmilitary.about.com"/>
    <x v="2"/>
    <x v="5"/>
    <x v="1"/>
    <m/>
    <s v="http://usmilitary.about.com/cs/divfinance/a/studentloan.htm"/>
    <m/>
    <s v="http://www.debtreductioninc.com/index8.html"/>
    <s v="utm_source=Google&amp;utm_medium=cpc&amp;utm_campaign=DebtReductionInc&amp;utm_content=Student%20Debt&amp;keyword=Defaulted%20Student%20Loan%20Solutions"/>
  </r>
  <r>
    <x v="0"/>
    <x v="2213"/>
    <s v="amber"/>
    <s v="amberkahler@hotmail.com"/>
    <s v="7564BB3D-AF1A-4890-A513-50A26EC0DE30"/>
    <m/>
    <x v="0"/>
    <x v="0"/>
    <x v="0"/>
    <x v="1"/>
    <n v="4"/>
    <s v="creditsolutions-branded-shortform"/>
    <s v="SD"/>
    <x v="4"/>
    <m/>
    <x v="0"/>
    <m/>
    <x v="3"/>
    <x v="17"/>
    <x v="240"/>
    <m/>
    <m/>
    <m/>
    <s v="http://www.debtreductioninc.com/index11.html"/>
    <s v="utm_source=google&amp;utm_medium=CPC&amp;utm_content=Credit%20Card%20Debt&amp;utm_campaign=Credit&amp;utm_term=Credit%20card%20debt%20bankruptcy&amp;keyword=How%20Can%20I%20Consolidate%20My%20Debt"/>
  </r>
  <r>
    <x v="0"/>
    <x v="2214"/>
    <s v="Vickie"/>
    <s v="vmabarak@yahoo.com"/>
    <s v="8281385F-EEC3-4557-B682-DCC885647F9E"/>
    <m/>
    <x v="2"/>
    <x v="0"/>
    <x v="0"/>
    <x v="0"/>
    <s v="NULL"/>
    <s v="Debt Settlement1 Master"/>
    <s v="TX"/>
    <x v="9"/>
    <m/>
    <x v="0"/>
    <s v="www.google.com"/>
    <x v="7"/>
    <x v="3"/>
    <x v="241"/>
    <s v="negotiate to lower medical bills"/>
    <s v="http://www.google.com/cse"/>
    <s v="cx=016562026678751929112%3Aohfdgqnedms&amp;cof=FORID%3A10&amp;ie=UTF-8&amp;q=negotiate to lower medical bills&amp;ad=w9&amp;num=10&amp;rurl=http%3A%2F%2Fwww.wikihow.com%2FSpecial%3AGoogSearch%3Fcx%3D016562026678751929112%253Aohfdgqnedms%26cof%3DFORID%253A10%26ie%3DUTF-8%26q%3Dne"/>
    <s v="http://www.debtreductioninc.com/index8.html"/>
    <s v="utm_source=google&amp;utm_medium=CPC&amp;utm_content=Debt%20Reduction&amp;utm_campaign=Debt%20General&amp;utm_term=Reduce%20medical%20debt&amp;keyword=How%20Can%20I%20Consolidate%20My%20Debt"/>
  </r>
  <r>
    <x v="0"/>
    <x v="2215"/>
    <s v="beata"/>
    <s v="malinka312002@yahoo.com"/>
    <s v="A23F219D-4F7D-41DA-B9ED-526699E72110"/>
    <m/>
    <x v="2"/>
    <x v="0"/>
    <x v="0"/>
    <x v="0"/>
    <s v="NULL"/>
    <s v="Debt Settlement1 Master"/>
    <s v="IL"/>
    <x v="2"/>
    <m/>
    <x v="2"/>
    <s v="search.yahoo.com"/>
    <x v="6"/>
    <x v="90"/>
    <x v="1"/>
    <s v="federal help for debt"/>
    <s v="http://search.yahoo.com/search"/>
    <s v="p=federal help for debt&amp;fr=fptb-hptb5-s&amp;toggle=1&amp;cop=mss&amp;ei=UTF-8"/>
    <s v="http://www.debtreductioninc.com/index8.html"/>
    <s v="utm_source=yahoo&amp;utm_medium=cpc&amp;utm_campaign=state&amp;utm_content=Federal%20Debt&amp;keyword=Federal%20Debt%20Consolidation%20In%20New%20York&amp;OVRAW=federal%20help%20for%20debt&amp;OVKEY=federal%20debt%20new%20york&amp;OVMTC=advanced&amp;OVADID=41951219022&amp;OVKWID=20772671252"/>
  </r>
  <r>
    <x v="1"/>
    <x v="2216"/>
    <s v="Lucita"/>
    <s v="lucypalma@sbcglobal.net"/>
    <s v="WAB5HeBofkWa2DXpzbdccw"/>
    <s v="Contacted - Doesn't Qualify"/>
    <x v="0"/>
    <x v="0"/>
    <x v="0"/>
    <x v="1"/>
    <n v="5"/>
    <s v="creditsolutions-branded-shortform"/>
    <s v="CA"/>
    <x v="3"/>
    <m/>
    <x v="0"/>
    <s v="search.incredimail.com"/>
    <x v="3"/>
    <x v="21"/>
    <x v="36"/>
    <s v="credit cards reduction"/>
    <s v="http://search.incredimail.com/"/>
    <s v="q=credit cards reduction&amp;lang=english&amp;source=051022011092"/>
    <s v="http://www.debtreductioninc.com/index12.html"/>
    <s v="utm_source=google&amp;utm_medium=CPC&amp;utm_content=Credit%20Card%20Reduction&amp;utm_campaign=Credit&amp;utm_term=Credit%20card%20reducing&amp;keyword=How%20Can%20I%20Consolidate%20My%20Debt"/>
  </r>
  <r>
    <x v="0"/>
    <x v="2217"/>
    <s v="gabriel"/>
    <s v="ekgfloors@sbcglobal.net"/>
    <s v="CEFAB0E0-27B8-4E67-ADDC-AB5004968171"/>
    <m/>
    <x v="2"/>
    <x v="0"/>
    <x v="0"/>
    <x v="0"/>
    <s v="NULL"/>
    <s v="Debt Settlement1 Master"/>
    <s v="MO"/>
    <x v="3"/>
    <m/>
    <x v="0"/>
    <s v="www.ask.com"/>
    <x v="3"/>
    <x v="21"/>
    <x v="36"/>
    <s v="loweringcreditcardpayments"/>
    <s v="http://www.ask.com/web"/>
    <s v="q=loweringcreditcardpayments&amp;qsrc=2871&amp;o=101664&amp;l=dis"/>
    <s v="http://www.debtreductioninc.com/index8.html"/>
    <s v="utm_source=google&amp;utm_medium=CPC&amp;utm_content=Credit%20Card%20Reduction&amp;utm_campaign=Credit&amp;utm_term=Credit%20card%20reducing&amp;keyword=How%20Can%20I%20Consolidate%20My%20Debt"/>
  </r>
  <r>
    <x v="1"/>
    <x v="2218"/>
    <s v="Steve"/>
    <s v="shild64289@juno.com"/>
    <s v="FqlDVwdy0kuxo2yPavJe-Q"/>
    <s v="Unable to contact - Bad Contact Information"/>
    <x v="10"/>
    <x v="0"/>
    <x v="0"/>
    <x v="1"/>
    <n v="5"/>
    <s v="Debt Settlement1 Master"/>
    <s v="TX"/>
    <x v="7"/>
    <m/>
    <x v="0"/>
    <s v="www.google.com"/>
    <x v="0"/>
    <x v="0"/>
    <x v="32"/>
    <s v="national debt initiative program"/>
    <s v="http://www.google.com/url"/>
    <s v="q=national debt initiative program&amp;url=/aclk%3Fsa%3Dl%26ai%3DCacpJESuNSqK2K6CYNP3p9ZAN4NvVvwGesZ75DLz3rLwrCAAQASgDUMe2q8H7_____wFgyZ7ljOSkwBOgAeKhkfYDyAEBqgQZT9CzmGl-nNdwx5WaziO9LzGAusFXUzPJHA%26sig%3DAGiWqtwVNbep7xmPMU8jqBlmFHniu--YCg%26q%3Dhttp://www.de"/>
    <s v="http://www.debtreductioninc.com/index8.html"/>
    <s v="utm_source=google&amp;utm_medium=CPC&amp;utm_content=Holding%20Tank%20-%20Debt&amp;utm_campaign=Debt%20Holding%20Tank&amp;utm_term=National%20debt%20initiative&amp;keyword=How%20Can%20I%20Consolidate%20My%20Debt"/>
  </r>
  <r>
    <x v="0"/>
    <x v="2219"/>
    <s v="debbie"/>
    <s v="msdbrown74@yahoo.com"/>
    <s v="1FCAA2BC-4222-47BD-8AD4-20DC63392285"/>
    <m/>
    <x v="5"/>
    <x v="0"/>
    <x v="0"/>
    <x v="0"/>
    <s v="NULL"/>
    <s v="Debt Settlement1 Master"/>
    <s v="TX"/>
    <x v="2"/>
    <m/>
    <x v="0"/>
    <s v="homebuying.about.com"/>
    <x v="7"/>
    <x v="28"/>
    <x v="242"/>
    <m/>
    <s v="http://homebuying.about.com/lr/offer_negotiations/34192/3/"/>
    <m/>
    <s v="http://www.debtreductioninc.com/index8.html"/>
    <s v="utm_source=google&amp;utm_medium=CPC&amp;utm_content=Debt%20Negotiation&amp;utm_campaign=Debt%20General&amp;utm_term=Negotiating%20letter&amp;keyword=How%20Can%20I%20Consolidate%20My%20Debt"/>
  </r>
  <r>
    <x v="0"/>
    <x v="2220"/>
    <s v="Diana"/>
    <s v="rileycarson07@gmail.com"/>
    <s v="A264325D-56DA-4C22-BF41-A45771C0D479"/>
    <m/>
    <x v="0"/>
    <x v="0"/>
    <x v="0"/>
    <x v="1"/>
    <n v="5"/>
    <s v="creditsolutions-branded-shortform"/>
    <s v="NV"/>
    <x v="8"/>
    <m/>
    <x v="0"/>
    <s v="ezinearticles.com"/>
    <x v="2"/>
    <x v="4"/>
    <x v="1"/>
    <m/>
    <s v="http://ezinearticles.com/trusted-results/"/>
    <s v="google_kw=Charge Off&amp;google_rt=ChBKhuDyAAhLzwpqGSKGCn5kEgpDaGFyZ2UgT2ZmGghtwQ0tltktHiD43tDEAigBSPje0MQCUhMIhsixr4mmnAIVGhBqCh29GOp_&amp;google_page_url=http%3A%2F%2Foffto.net%2Fdebtcures%2F%3Faction%3Dredirect%26nick%3Ddebtcures%26m%3D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221"/>
    <s v="Linda"/>
    <s v="ljbinc1985@yahoo.com"/>
    <s v="7262A0B1-CD7E-40C6-B456-5BF6297917E7"/>
    <m/>
    <x v="6"/>
    <x v="0"/>
    <x v="0"/>
    <x v="0"/>
    <s v="NULL"/>
    <s v="Debt Settlement1 Master"/>
    <s v="TX"/>
    <x v="4"/>
    <m/>
    <x v="2"/>
    <s v="search.yahoo.com"/>
    <x v="2"/>
    <x v="12"/>
    <x v="1"/>
    <s v="Consumer Debit Initiative"/>
    <s v="http://search.yahoo.com/search"/>
    <s v="ei=utf-8&amp;fr=slv8-&amp;p=Consumer%20Debit%20Initiative&amp;type="/>
    <s v="http://www.debtreductioninc.com/index8.html"/>
    <s v="utm_source=yahoo&amp;utm_medium=cpc&amp;utm_campaign=DebtReductionInc&amp;utm_content=General%20Debt&amp;keyword=Consumer%20Debt%20Solutions&amp;OVRAW=Consumer%20Debt%20Initiative&amp;OVKEY=consumer%20debt&amp;OVMTC=advanced&amp;OVADID=42233303522&amp;OVKWID=207713055522"/>
  </r>
  <r>
    <x v="0"/>
    <x v="2222"/>
    <s v="myriam"/>
    <s v="mauita67@yahoo.com"/>
    <s v="41E23486-8ADC-465F-A630-73755FD7AE66"/>
    <m/>
    <x v="0"/>
    <x v="0"/>
    <x v="0"/>
    <x v="1"/>
    <n v="3"/>
    <s v="creditsolutions-branded-shortform"/>
    <s v="TX"/>
    <x v="2"/>
    <m/>
    <x v="2"/>
    <s v="search.yahoo.com"/>
    <x v="2"/>
    <x v="7"/>
    <x v="1"/>
    <s v="non profit debt consolidation"/>
    <s v="http://search.yahoo.com/search"/>
    <s v="fr=yfp-t-701-s&amp;toggle=1&amp;cop=mss&amp;ei=UTF8&amp;rd=r2&amp;p=non%20profit%20debt%20consolidation"/>
    <s v="http://www.debtreductioninc.com/index8.html"/>
    <s v="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"/>
  </r>
  <r>
    <x v="0"/>
    <x v="2223"/>
    <s v="bernard"/>
    <s v="musicmannard@att.net"/>
    <s v="D035A71D-AECE-48A9-912C-5D84B95EAE5F"/>
    <m/>
    <x v="7"/>
    <x v="0"/>
    <x v="0"/>
    <x v="0"/>
    <s v="NULL"/>
    <s v="Debt Settlement1 Master"/>
    <s v="IN"/>
    <x v="6"/>
    <m/>
    <x v="0"/>
    <s v="www.google.com"/>
    <x v="7"/>
    <x v="5"/>
    <x v="9"/>
    <s v="student loan default help"/>
    <s v="http://www.google.com/search"/>
    <s v="source=ig&amp;hl=en&amp;rlz=1G1GGLQ_ENUS308&amp;q=student loan default help&amp;btnG=Google Search&amp;aq=o&amp;oq=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1"/>
    <x v="2224"/>
    <s v="Dennis"/>
    <s v="dcrawley423@gmail.com"/>
    <s v="cLFiZD6kIkW83HkPIPDPng"/>
    <s v="Contacted - Doesn't Qualify"/>
    <x v="8"/>
    <x v="0"/>
    <x v="0"/>
    <x v="0"/>
    <s v="NULL"/>
    <s v="Debt Settlement1 Master"/>
    <s v="IL"/>
    <x v="4"/>
    <m/>
    <x v="0"/>
    <s v="usmilitary.about.com"/>
    <x v="2"/>
    <x v="5"/>
    <x v="1"/>
    <m/>
    <s v="http://usmilitary.about.com/cs/joiningup/a/clrp.htm"/>
    <m/>
    <s v="http://www.debtreductioninc.com/index8.html"/>
    <s v="utm_source=Google&amp;utm_medium=cpc&amp;utm_campaign=DebtReductionInc&amp;utm_content=Student%20Debt&amp;keyword=Defaulted%20Student%20Loan%20Solutions"/>
  </r>
  <r>
    <x v="0"/>
    <x v="2225"/>
    <s v="Jose L"/>
    <s v="joselgomez@ymail.com"/>
    <s v="8EFA8AF3-1A5F-4CCD-9E76-3FD85AFF6A75"/>
    <m/>
    <x v="2"/>
    <x v="0"/>
    <x v="0"/>
    <x v="1"/>
    <n v="5"/>
    <s v="Debt Settlement1 Master"/>
    <s v="IL"/>
    <x v="0"/>
    <m/>
    <x v="2"/>
    <s v="search.yahoo.com"/>
    <x v="2"/>
    <x v="7"/>
    <x v="1"/>
    <s v="government help for dedt"/>
    <s v="http://search.yahoo.com/search;_ylt=A0geu9QGH4NKY7gAI.Ol87UF"/>
    <s v="p=government help for dedt&amp;fr=ush_mailm&amp;fr2=sfp&amp;iscqry="/>
    <s v="http://www.debtreductioninc.com/index8.html"/>
    <s v="utm_source=yahoo&amp;utm_medium=cpc&amp;utm_campaign=DebtReductionInc&amp;utm_content=Debt%20Consolidation&amp;keyword=Government%20Debt%20Consolidation&amp;OVRAW=government%20help%20for%20debt&amp;OVKEY=debt%20consolidation%20government&amp;OVMTC=advanced&amp;OVADID=42233534522&amp;OVKWID="/>
  </r>
  <r>
    <x v="0"/>
    <x v="2226"/>
    <s v="daniel"/>
    <s v="danlabelle@yahoo.com"/>
    <s v="C93B9877-9C13-49FF-8ABB-C948A3DFEF95"/>
    <m/>
    <x v="0"/>
    <x v="0"/>
    <x v="0"/>
    <x v="0"/>
    <s v="NULL"/>
    <s v="creditsolutions-branded-shortform"/>
    <s v="CA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wAjfX55yqvgNO2RG8aXe7wNwSpd5edmx3s74zsnP3b0pKwASd75p-AA-IJXXmgXyqqr5mpJs1AzoTjI50qYjEgTOV5k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2"/>
    <x v="923"/>
    <s v="Angela"/>
    <s v="angelastroud2007@sbcglobal.net"/>
    <s v="DUKCDlfpnEacdDGAOYUDbQ"/>
    <s v="Closed"/>
    <x v="3"/>
    <x v="0"/>
    <x v="0"/>
    <x v="0"/>
    <s v="NULL"/>
    <s v="Debt Settlement1 Master"/>
    <s v="TX"/>
    <x v="6"/>
    <m/>
    <x v="0"/>
    <m/>
    <x v="0"/>
    <x v="0"/>
    <x v="44"/>
    <m/>
    <m/>
    <m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2227"/>
    <s v="Norma"/>
    <s v="chatup1128@yahoo.com"/>
    <s v="AE82419F-D870-4726-9764-285FCC4D87F6"/>
    <m/>
    <x v="0"/>
    <x v="0"/>
    <x v="0"/>
    <x v="1"/>
    <n v="3"/>
    <s v="creditsolutions-branded-shortform"/>
    <s v="CA"/>
    <x v="4"/>
    <m/>
    <x v="0"/>
    <s v="www.finweb.com"/>
    <x v="2"/>
    <x v="4"/>
    <x v="1"/>
    <m/>
    <s v="http://www.finweb.com/banking-credit/how-credit-card-finance-charges-are-calculated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228"/>
    <s v="Erika"/>
    <s v="erika1249@att.net"/>
    <s v="A9565277-A191-435B-9BE4-043EC0A06427"/>
    <m/>
    <x v="7"/>
    <x v="0"/>
    <x v="0"/>
    <x v="0"/>
    <s v="NULL"/>
    <s v="Debt Settlement1 Master"/>
    <s v="CA"/>
    <x v="7"/>
    <m/>
    <x v="2"/>
    <s v="search.yahoo.com"/>
    <x v="2"/>
    <x v="5"/>
    <x v="1"/>
    <s v="defaulted student loans"/>
    <s v="http://search.yahoo.com/search"/>
    <s v="ei=utf-8&amp;fr=slv8-frz6&amp;p=defaulted%20student%20loans&amp;type="/>
    <s v="http://www.debtreductioninc.com/index8.html"/>
    <s v="utm_source=yahoo&amp;utm_medium=cpc&amp;utm_campaign=DebtReductionInc&amp;utm_content=Student%20Debt&amp;keyword=Defaulted%20Student%20Loan%20Solutions&amp;OVRAW=defaulted%20student%20loans&amp;OVKEY=defaulted%20student%20loan&amp;OVMTC=standard&amp;OVADID=41951236022&amp;OVKWID=20771350302"/>
  </r>
  <r>
    <x v="2"/>
    <x v="2078"/>
    <s v="Mary"/>
    <s v="mjamo212@att.net"/>
    <s v="sZyjkH0gHEu1BRK5-J31kQ"/>
    <s v="Closed"/>
    <x v="8"/>
    <x v="0"/>
    <x v="0"/>
    <x v="1"/>
    <n v="2"/>
    <s v="Debt Settlement1 Master"/>
    <s v="MI"/>
    <x v="2"/>
    <m/>
    <x v="0"/>
    <s v="search.mywebsearch.com"/>
    <x v="0"/>
    <x v="0"/>
    <x v="225"/>
    <m/>
    <s v="http://search.mywebsearch.com/mywebsearch/AJmain.jhtml"/>
    <s v="pg=AJmain&amp;qid=55fd7ebd803b7988186774ad3575b640&amp;ord=40&amp;action=click&amp;p=AJmain&amp;tpr=jrel3&amp;ptnrS=ZCxdm801MOUS&amp;searchfor=Legally Eliminate Debt&amp;si=&amp;ct=RR&amp;st=bar&amp;ss=sub&amp;cb=ZC"/>
    <s v="http://www.debtreductioninc.com/index8.html"/>
    <s v="utm_source=google&amp;utm_medium=CPC&amp;utm_content=Holding%20Tank%20-%20Debt&amp;utm_campaign=Debt%20Holding%20Tank&amp;utm_term=Legally%20eliminate%20debt&amp;keyword=How%20Can%20I%20Consolidate%20My%20Debt"/>
  </r>
  <r>
    <x v="0"/>
    <x v="2229"/>
    <s v="mildred"/>
    <s v="mildredosims@gmail.com"/>
    <s v="B88D8859-FB76-4B71-8CD1-48871BBBEF53"/>
    <m/>
    <x v="10"/>
    <x v="0"/>
    <x v="0"/>
    <x v="1"/>
    <n v="5"/>
    <s v="Debt Settlement1 Master"/>
    <s v="CA"/>
    <x v="9"/>
    <m/>
    <x v="0"/>
    <s v="www.google.com"/>
    <x v="16"/>
    <x v="83"/>
    <x v="18"/>
    <s v="www.chase.com creditcards payment"/>
    <s v="http://www.google.com/search"/>
    <s v="hl=en&amp;source=hp&amp;q=www.chase.com creditcards payment&amp;rlz=1W1ACGW_enUS305&amp;aq=1&amp;oq=www.chase&amp;aqi=g10"/>
    <s v="http://www.debtreductioninc.com/index8.html"/>
    <s v="utm_source=google&amp;utm_medium=CPC&amp;utm_content=Lower_Payments&amp;utm_campaign=Debt_General_-_SN&amp;utm_term=Credit%20card%20payments&amp;keyword=credit_card_payments"/>
  </r>
  <r>
    <x v="0"/>
    <x v="2230"/>
    <s v="lisa"/>
    <s v="got2bgood6@aol.com"/>
    <s v="14CD72C8-F233-4812-9AEA-EE3DE192F43C"/>
    <m/>
    <x v="0"/>
    <x v="0"/>
    <x v="0"/>
    <x v="1"/>
    <n v="3"/>
    <s v="creditsolutions-branded-shortform"/>
    <s v="MI"/>
    <x v="4"/>
    <m/>
    <x v="0"/>
    <s v="search.conduit.com"/>
    <x v="0"/>
    <x v="0"/>
    <x v="243"/>
    <s v="debtfree.com"/>
    <s v="http://search.conduit.com/Results.aspx"/>
    <s v="q=debtfree.com&amp;hl=en&amp;SelfSearch=1&amp;SearchSourceOrigin=10&amp;ctid=CT2077543"/>
    <s v="http://www.debtreductioninc.com/index8.html"/>
    <s v="utm_source=google&amp;utm_medium=CPC&amp;utm_content=Holding%20Tank%20-%20Debt&amp;utm_campaign=Debt%20Holding%20Tank&amp;utm_term=Debtfree%20com&amp;keyword=How%20Can%20I%20Consolidate%20My%20Debt"/>
  </r>
  <r>
    <x v="0"/>
    <x v="2231"/>
    <s v="michelle"/>
    <s v="sulakmichelle@yahoo.com"/>
    <s v="CFCE5815-F0BA-42B4-AF55-3883FB7CE068"/>
    <m/>
    <x v="8"/>
    <x v="0"/>
    <x v="0"/>
    <x v="0"/>
    <n v="3"/>
    <s v="Debt Settlement1 Master"/>
    <s v="MI"/>
    <x v="0"/>
    <m/>
    <x v="2"/>
    <s v="search.yahoo.com"/>
    <x v="2"/>
    <x v="17"/>
    <x v="1"/>
    <s v="condensing credit card debt"/>
    <s v="http://search.yahoo.com/search"/>
    <s v="p=condensing credit card debt&amp;fr=yfp-t-501-s&amp;toggle=1&amp;cop=mss&amp;ei=UTF-8"/>
    <s v="http://www.debtreductioninc.com/index8.html"/>
    <s v="utm_source=yahoo&amp;utm_medium=cpc&amp;utm_campaign=DebtReductionInc&amp;utm_content=Credit%20Card%20Debt&amp;keyword=Credit%20Card%20Debt%20Consolidation&amp;OVRAW=condensing%20credit%20card%20debt&amp;OVKEY=credit%20card%20debt&amp;OVMTC=advanced&amp;OVADID=42233461522&amp;OVKWID=2077133"/>
  </r>
  <r>
    <x v="0"/>
    <x v="2232"/>
    <s v="Nancy"/>
    <s v="nancydecker@rocketmail.com"/>
    <s v="F00E4ECB-D0F3-4214-BAF1-E44733073F88"/>
    <m/>
    <x v="8"/>
    <x v="0"/>
    <x v="0"/>
    <x v="1"/>
    <n v="5"/>
    <s v="Debt Settlement1 Master"/>
    <s v="MI"/>
    <x v="4"/>
    <m/>
    <x v="0"/>
    <s v="search.hp.my.aol.com"/>
    <x v="3"/>
    <x v="27"/>
    <x v="244"/>
    <s v="How to get credit cards to lower interest rate"/>
    <s v="http://search.hp.my.aol.com/aol/weboffers"/>
    <s v="s_it=topsearchbox.weboffers_en_US_hpcom&amp;query=How to get credit cards to lower interest rate"/>
    <s v="http://www.debtreductioninc.com/index12.html"/>
    <s v="utm_source=google&amp;utm_medium=CPC&amp;utm_content=How&amp;utm_campaign=Credit&amp;utm_term=How%20to%20lower%20credit%20interest&amp;keyword=How%20Can%20I%20Consolidate%20My%20Debt"/>
  </r>
  <r>
    <x v="0"/>
    <x v="2233"/>
    <s v="ramona"/>
    <s v="danilo70@univision.com"/>
    <s v="D80819D8-6208-4A3F-A7D6-E65B479436BB"/>
    <m/>
    <x v="2"/>
    <x v="0"/>
    <x v="0"/>
    <x v="0"/>
    <s v="NULL"/>
    <s v="Debt Settlement1 Master"/>
    <s v="CA"/>
    <x v="9"/>
    <m/>
    <x v="0"/>
    <s v="www.webcrawler.com"/>
    <x v="7"/>
    <x v="2"/>
    <x v="18"/>
    <m/>
    <s v="http://www.webcrawler.com/webcrawler303/ws/results/Web/credit card payment online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532"/>
    <s v="Noemi"/>
    <s v="noemi.oliva@nmm.cc"/>
    <s v="51bQ-fAx_UenVlX_cAb4hg"/>
    <s v="EP Confirmed"/>
    <x v="0"/>
    <x v="0"/>
    <x v="0"/>
    <x v="5"/>
    <n v="5"/>
    <s v="creditsolutions-branded-shortform"/>
    <s v="CA"/>
    <x v="9"/>
    <m/>
    <x v="2"/>
    <s v="search.yahoo.com"/>
    <x v="2"/>
    <x v="26"/>
    <x v="1"/>
    <s v="debt cosolidation"/>
    <s v="http://search.yahoo.com/search"/>
    <s v="p=debt cosolidation&amp;toggle=1&amp;cop=mss&amp;ei=UTF-8&amp;fr=yfp-t-701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2234"/>
    <s v="Henry"/>
    <s v="munoz7233@sbcglobal.net"/>
    <s v="5D6DFD62-9DD9-4A4B-AA40-FD19028A2790"/>
    <m/>
    <x v="2"/>
    <x v="0"/>
    <x v="0"/>
    <x v="0"/>
    <s v="NULL"/>
    <s v="Debt Settlement1 Master"/>
    <s v="CA"/>
    <x v="8"/>
    <m/>
    <x v="2"/>
    <s v="www.kwinzy.com"/>
    <x v="2"/>
    <x v="12"/>
    <x v="1"/>
    <m/>
    <s v="http://www.kwinzy.com/b.cgi"/>
    <s v="bk=H8QueS101fJYSdWWGT34tewpwSTXMpXB8H5PpjHggTQZLDhodHN0ZPJFD6BzG5AYiaLg3mTorlC8c5DV*oGYJJDASTn1Iidt0Kfwhx5pPGu3kmEW0p85pV9HV4Xa-9Y"/>
    <s v="http://www.debtreductioninc.com/index8.html"/>
    <s v="utm_source=yahoo&amp;utm_medium=cpc&amp;utm_campaign=DebtReductionInc&amp;utm_content=General%20Debt&amp;keyword=Be%20Debt%20Free&amp;OVRAW=Free%20of%20Depth&amp;OVKEY=free%20of%20debt&amp;OVMTC=advanced&amp;OVADID=42233303522&amp;OVKWID=207713077522"/>
  </r>
  <r>
    <x v="0"/>
    <x v="2235"/>
    <s v="Leonard"/>
    <s v="lethomasiii@yahoo.com"/>
    <s v="6CE8DB2C-35F6-4E28-BF4B-1CE2CF6AE62B"/>
    <m/>
    <x v="7"/>
    <x v="0"/>
    <x v="0"/>
    <x v="0"/>
    <s v="NULL"/>
    <s v="Debt Settlement1 Master"/>
    <s v="IL"/>
    <x v="8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ZT4w_cUGzJ2b-Sh6nM7GAWc8mA589dlN9v4WRjqJ2-9iLGIjVOqDGRzjVQ89oTY2H12Tgt4nZ0zwVVM-n22bcyKKqT7tRjckPGBlvH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2"/>
    <x v="503"/>
    <s v="Robert"/>
    <s v="MANBRD@SBCGLOBAL.NET"/>
    <s v="bDQ8HhC1S0G3UsZrQNvGSA"/>
    <s v="Closed"/>
    <x v="0"/>
    <x v="0"/>
    <x v="0"/>
    <x v="0"/>
    <n v="5"/>
    <s v="creditsolutions-branded-shortform"/>
    <s v="CA"/>
    <x v="9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Debt%20Consolidation%20Financing&amp;OVRAW=debt%20consolidation%20lending&amp;OVKEY=debt%20consolidation%20financing&amp;OVMTC=advanced&amp;OVADID=42233432022&amp;OVKWID=20"/>
  </r>
  <r>
    <x v="2"/>
    <x v="2236"/>
    <s v="Charles"/>
    <s v="charlesdavis0566@sbcglobal.net"/>
    <s v="Z4dtEJHKZkSyc4u1wI4Rug"/>
    <s v="EP Confirmed"/>
    <x v="8"/>
    <x v="0"/>
    <x v="0"/>
    <x v="1"/>
    <n v="2"/>
    <s v="Debt Settlement1 Master"/>
    <s v="TX"/>
    <x v="8"/>
    <m/>
    <x v="1"/>
    <s v="us.mc830.mail.yahoo.com"/>
    <x v="1"/>
    <x v="1"/>
    <x v="1"/>
    <m/>
    <s v="http://us.mc830.mail.yahoo.com/mc/welcome"/>
    <s v=".partner=sbc&amp;.gx=1&amp;.tm=1251518228&amp;.rand=ecomlvnqa7glp"/>
    <s v="http://www.debtreductioninc.com/index8.html"/>
    <s v="utm_source=AdKnowledge&amp;utm_medium=CPC&amp;utm_content=Consolidate&amp;20Debt&amp;utm_campaign=Financial%20Services&amp;keyword=Debt%20Consolidation%20Experts"/>
  </r>
  <r>
    <x v="0"/>
    <x v="2237"/>
    <s v="Michael"/>
    <s v="gesuskrist58@yahoo.com"/>
    <s v="03312982-5132-4E48-8803-796C1E508D8B"/>
    <m/>
    <x v="1"/>
    <x v="0"/>
    <x v="0"/>
    <x v="0"/>
    <s v="NULL"/>
    <s v="Debt Settlement1 Master"/>
    <s v="CA"/>
    <x v="2"/>
    <m/>
    <x v="2"/>
    <s v="search.yahoo.com"/>
    <x v="2"/>
    <x v="12"/>
    <x v="1"/>
    <s v="finance debt relief"/>
    <s v="http://search.yahoo.com/search"/>
    <s v="p=finance debt relief&amp;fr=yfp-t-103&amp;toggle=1&amp;cop=mss&amp;ei=UTF-8"/>
    <s v="http://www.debtreductioninc.com/index8.html"/>
    <s v="utm_source=yahoo&amp;utm_medium=cpc&amp;utm_campaign=DebtReductionInc&amp;utm_content=General%20Debt&amp;keyword=Debt%20Relief&amp;OVRAW=finance%20debt%20relief&amp;OVKEY=debt%20relief&amp;OVMTC=advanced&amp;OVADID=42233303522&amp;OVKWID=207713042522"/>
  </r>
  <r>
    <x v="2"/>
    <x v="855"/>
    <s v="Douglas"/>
    <s v="danarado@emich.edu"/>
    <s v="7zRzd8HnP0SkIvkAIjBpDw"/>
    <s v="EP Confirmed"/>
    <x v="4"/>
    <x v="0"/>
    <x v="0"/>
    <x v="0"/>
    <s v="NULL"/>
    <s v="Debt Settlement1 Master"/>
    <s v="MI"/>
    <x v="6"/>
    <m/>
    <x v="1"/>
    <s v="infostraightaway.com"/>
    <x v="1"/>
    <x v="1"/>
    <x v="1"/>
    <m/>
    <s v="http://infostraightaway.com/c/k6pj3oTW7gFMWLFPatLKyZFbP4vCpFYpoZ4VKVMn1-V8wFw2QzCSuKB67hgqOIy_WGKtynsZO8EZQO8MEhXND4rkPugV8ya0G3enBRCMxkRG82jBY46bkzBbz8Z07RIOT68XU8uCM4cMWuNt4VhipcWbH5YUeK06DiHex6xnNiHbb9VVlNz_h6eIwn-4QEuCeA49p_filhlIDHHy5xEq9WOXZyfQMQpwP"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2238"/>
    <s v="Nannette"/>
    <s v="hotsytotsytoo@hotmail.com"/>
    <s v="B3F73015-F5B1-4405-8BC9-C8A006E154D9"/>
    <m/>
    <x v="5"/>
    <x v="0"/>
    <x v="0"/>
    <x v="0"/>
    <s v="NULL"/>
    <s v="Debt Settlement1 Master"/>
    <s v="CA"/>
    <x v="6"/>
    <m/>
    <x v="2"/>
    <s v="www.creditrelief.com"/>
    <x v="2"/>
    <x v="17"/>
    <x v="1"/>
    <m/>
    <s v="http://www.creditrelief.com/location/credit/card/debt/pay_off_credit_card_bills.htm"/>
    <s v="yt=&amp;slt=7&amp;slr=2&amp;lpt=1"/>
    <s v="http://www.debtreductioninc.com/index8.html"/>
    <s v="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"/>
  </r>
  <r>
    <x v="0"/>
    <x v="2239"/>
    <s v="kfajk"/>
    <s v="afmdnfnq@yahoo.com"/>
    <s v="501CC5C6-92A2-4BE0-9293-F5E2FB415FC3"/>
    <m/>
    <x v="5"/>
    <x v="0"/>
    <x v="0"/>
    <x v="0"/>
    <s v="NULL"/>
    <s v="Debt Settlement1 Master"/>
    <s v="CA"/>
    <x v="0"/>
    <m/>
    <x v="2"/>
    <s v="search.yahoo.com"/>
    <x v="2"/>
    <x v="12"/>
    <x v="1"/>
    <s v="debt cancellation insurance"/>
    <s v="http://search.yahoo.com/search"/>
    <s v="p=debt cancellation insurance&amp;fr=yfp-t-501-s&amp;toggle=1&amp;cop=mss&amp;ei=UTF-8"/>
    <s v="http://www.debtreductioninc.com/index8.html"/>
    <s v="utm_source=yahoo&amp;utm_medium=cpc&amp;utm_campaign=DebtReductionInc&amp;utm_content=General%20Debt&amp;keyword=Debt%20Cancellation&amp;OVRAW=debt%20cancellation%20insurance&amp;OVKEY=debt%20cancellation&amp;OVMTC=advanced&amp;OVADID=42233303522&amp;OVKWID=207713187522"/>
  </r>
  <r>
    <x v="0"/>
    <x v="2240"/>
    <s v="Chett"/>
    <s v="chett_salzman@yahoo.com"/>
    <s v="1D76F4F4-0B37-4937-942B-79CBB4379DEB"/>
    <m/>
    <x v="0"/>
    <x v="0"/>
    <x v="0"/>
    <x v="1"/>
    <n v="4"/>
    <s v="creditsolutions-branded-shortform"/>
    <s v="CA"/>
    <x v="7"/>
    <m/>
    <x v="0"/>
    <s v="www.google.com"/>
    <x v="5"/>
    <x v="9"/>
    <x v="4"/>
    <s v="800-211-debt"/>
    <s v="http://www.google.com/search"/>
    <s v="q=800-211-debt&amp;rls=com.microsoft:en-us&amp;ie=UTF-8&amp;oe=UTF-8&amp;startIndex=&amp;startPage=1"/>
    <s v="http://www.debtreductioninc.com/index8.html"/>
    <s v="utm_source=google&amp;utm_medium=CPC&amp;utm_content=Debt&amp;utm_campaign=Debt%20Volume&amp;utm_term=Debt&amp;keyword=How%20Can%20I%20Consolidate%20My%20Debt"/>
  </r>
  <r>
    <x v="0"/>
    <x v="2241"/>
    <s v="piper"/>
    <s v="jackson_piper@yahoo.com"/>
    <s v="3497BF0B-AC96-4490-8786-B1B5BF4CB6FD"/>
    <m/>
    <x v="8"/>
    <x v="0"/>
    <x v="0"/>
    <x v="3"/>
    <n v="5"/>
    <s v="Debt Settlement1 Master"/>
    <s v="CA"/>
    <x v="0"/>
    <m/>
    <x v="2"/>
    <s v="search.yahoo.com"/>
    <x v="2"/>
    <x v="45"/>
    <x v="1"/>
    <s v="can I file single bankruptcy when married?"/>
    <s v="http://search.yahoo.com/search"/>
    <s v="p=can I file single bankruptcy when married%3F&amp;toggle=1&amp;cop=mss&amp;ei=UTF-8&amp;fr=yfp-t-832"/>
    <s v="http://www.debtreductioninc.com/index8.html"/>
    <s v="utm_source=yahoo&amp;utm_medium=cpc&amp;utm_campaign=DebtReductionInc&amp;utm_content=Bankruptcy&amp;keyword=Avoid%20Filing%20Bankruptcy&amp;OVRAW=can%20I%20file%20single%20bankruptcy%20when%20married%3F&amp;OVKEY=can%20i%20file%20bankruptcy&amp;OVMTC=advanced&amp;OVADID=42233254522&amp;OVK"/>
  </r>
  <r>
    <x v="2"/>
    <x v="1845"/>
    <s v="Ravina"/>
    <s v="mishraravina@yahoo.com"/>
    <s v="8RdtQqYvnEm8ylgtm8IT3Q"/>
    <s v="Closed"/>
    <x v="7"/>
    <x v="0"/>
    <x v="0"/>
    <x v="0"/>
    <s v="NULL"/>
    <s v="Debt Settlement1 Master"/>
    <s v="CA"/>
    <x v="8"/>
    <m/>
    <x v="0"/>
    <m/>
    <x v="5"/>
    <x v="27"/>
    <x v="4"/>
    <m/>
    <m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1"/>
    <x v="2242"/>
    <s v="Jack"/>
    <s v="patrickfb@cheerful.com"/>
    <s v="V34zUF5BPUWXSfuSf9RzKg"/>
    <s v="Unable to contact - Bad Contact Information"/>
    <x v="11"/>
    <x v="0"/>
    <x v="0"/>
    <x v="0"/>
    <s v="NULL"/>
    <s v="creditsolutions-branded-shortform"/>
    <s v="TX"/>
    <x v="2"/>
    <m/>
    <x v="0"/>
    <s v="ezinearticles.com"/>
    <x v="2"/>
    <x v="5"/>
    <x v="1"/>
    <m/>
    <s v="http://ezinearticles.com/"/>
    <s v="How-to-Eliminate-Student-Loan-Debt&amp;id=2246306"/>
    <s v="http://www.debtreductioninc.com/index8.html"/>
    <s v="utm_source=Google&amp;utm_medium=cpc&amp;utm_campaign=DebtReductionInc&amp;utm_content=Student%20Debt&amp;keyword=Defaulted%20Student%20Loan%20Solutions"/>
  </r>
  <r>
    <x v="0"/>
    <x v="2243"/>
    <s v="Lydia"/>
    <s v="lydiachatto@att.net"/>
    <s v="CFD54D6D-D7E6-4DE6-832A-FB594C91791A"/>
    <m/>
    <x v="0"/>
    <x v="0"/>
    <x v="0"/>
    <x v="0"/>
    <s v="NULL"/>
    <s v="creditsolutions-branded-shortform"/>
    <s v="TX"/>
    <x v="9"/>
    <m/>
    <x v="2"/>
    <s v="search.yahoo.com"/>
    <x v="2"/>
    <x v="51"/>
    <x v="1"/>
    <s v="Bills consolidation In Houston, Texas"/>
    <s v="http://search.yahoo.com/search;_ylt=A0geu.dZ6yVKwAABZPBXNyoA"/>
    <s v="p=Bills consolidation In Houston%2C Texas&amp;y=Search&amp;fr=ush_mailm&amp;fr2=sb-top&amp;sao=2"/>
    <s v="http://www.debtreductioninc.com/index8.html"/>
    <s v="utm_source=yahoo&amp;utm_medium=cpc&amp;utm_campaign=DebtReductionInc&amp;utm_content=Bill%20Consolidation&amp;keyword=Bill%20Consolidation%20Services&amp;OVRAW=Bills%20consolidation%20In%20Houston%2C%20Texas&amp;OVKEY=bills%20consolidation&amp;OVMTC=advanced&amp;OVADID=42233532522&amp;OVKW"/>
  </r>
  <r>
    <x v="1"/>
    <x v="2244"/>
    <s v="Lisa"/>
    <s v="lis0964@att.net"/>
    <s v="rIda5yOE7kaHkNwZvGdg6Q"/>
    <s v="Contacted - Doesn't Qualify"/>
    <x v="6"/>
    <x v="0"/>
    <x v="0"/>
    <x v="0"/>
    <n v="5"/>
    <s v="Debt Settlement1 Master"/>
    <s v="TX"/>
    <x v="9"/>
    <m/>
    <x v="0"/>
    <m/>
    <x v="3"/>
    <x v="27"/>
    <x v="245"/>
    <m/>
    <m/>
    <m/>
    <s v="http://www.debtreductioninc.com/index11.html"/>
    <s v="utm_source=google&amp;utm_medium=CPC&amp;utm_content=How&amp;utm_campaign=Credit&amp;utm_term=How%20do%20i%20out%20of%20credit%20cards&amp;keyword=How%20Can%20I%20Consolidate%20My%20Debt"/>
  </r>
  <r>
    <x v="0"/>
    <x v="2245"/>
    <s v="Michael"/>
    <s v="michael.milliorn@yahoo.com"/>
    <s v="251576E1-F7C3-4832-ADDC-89097C00C3E2"/>
    <m/>
    <x v="0"/>
    <x v="0"/>
    <x v="0"/>
    <x v="0"/>
    <s v="NULL"/>
    <s v="creditsolutions-branded-shortform"/>
    <s v="TX"/>
    <x v="2"/>
    <m/>
    <x v="2"/>
    <s v="www.dotellall.com"/>
    <x v="2"/>
    <x v="2"/>
    <x v="1"/>
    <m/>
    <s v="http://www.dotellall.com/local/aubert-tx--reduce-mortgage-payments.html"/>
    <s v="ds=overture&amp;did=yh69d308d&amp;original_query=%7Bkeyword%7D&amp;network=%7BifContent%3Acontent%7D%7BifSearch%3Asearch%7D&amp;OVRAW=reduce mortgage payments&amp;OVKEY=reduce mortgage payment&amp;OVMTC=standard&amp;OVADID=23894086021&amp;OVKWID=215565843521&amp;param1=%7BifContent%3Aconten"/>
    <s v="http://www.debtreductioninc.com/index8.html"/>
    <s v="utm_source=yahoo&amp;utm_medium=cpc&amp;utm_campaign=DebtReductionInc&amp;utm_content=Lower%20Payments&amp;keyword=How%20To%20Lower%20Monthly%20Mortgage%20Payments&amp;OVRAW=reduce%20mortgage%20payments&amp;OVKEY=how%20to%20lower%20monthly%20mortgage%20payment&amp;OVMTC=advanced&amp;OVA"/>
  </r>
  <r>
    <x v="2"/>
    <x v="2246"/>
    <s v="Teresa"/>
    <s v="teresa_choa@yahoo.com"/>
    <e v="#NAME?"/>
    <s v="EP Confirmed"/>
    <x v="0"/>
    <x v="0"/>
    <x v="0"/>
    <x v="0"/>
    <s v="NULL"/>
    <s v="creditsolutions-branded-shortform"/>
    <s v="CA"/>
    <x v="8"/>
    <m/>
    <x v="2"/>
    <s v="search.yahoo.com"/>
    <x v="2"/>
    <x v="12"/>
    <x v="1"/>
    <s v="www.debt free.com"/>
    <s v="http://search.yahoo.com/search"/>
    <s v="p=www.debt free.com&amp;fr=ush1-mail&amp;xargs=12KPjg1ipSroGmmvmnEOOIMLrcmUsOkZ7Fo5h7DOV5CtdY6hNdE%2DIfXpP0xZg6WO8T7xvSy7HBreVFdJGu277WVk0qfeO%5FL%2Dv2yY7Cj9pjbeaVW9Lrt4d9lf%5Fq6odMHU82&amp;pstart=7&amp;b=11"/>
    <s v="http://www.debtreductioninc.com/index8.html"/>
    <s v="utm_source=yahoo&amp;utm_medium=cpc&amp;utm_campaign=DebtReductionInc&amp;utm_content=General%20Debt&amp;keyword=Be%20Debt%20Free&amp;OVRAW=www.debtfree.com&amp;OVKEY=debt%20free&amp;OVMTC=advanced&amp;OVADID=42233303522&amp;OVKWID=207713077522"/>
  </r>
  <r>
    <x v="1"/>
    <x v="2247"/>
    <s v="Danielle"/>
    <s v="danielle510@sbcglobal.net"/>
    <s v="rcr5PZvhtE6x0KvBuOh6Yw"/>
    <s v="Unable to contact - Bad Contact Information"/>
    <x v="2"/>
    <x v="0"/>
    <x v="0"/>
    <x v="1"/>
    <n v="2"/>
    <s v="Debt Settlement1 Master"/>
    <s v="IL"/>
    <x v="1"/>
    <m/>
    <x v="2"/>
    <s v="search.yahoo.com"/>
    <x v="6"/>
    <x v="67"/>
    <x v="1"/>
    <s v="debt consolidation in lake county illinois"/>
    <s v="http://search.yahoo.com/search"/>
    <s v="resultPage=10&amp;spage=search%2Fypresults.htm&amp;searchtype=yp&amp;source=APYHPYPS&amp;where=Location&amp;csz=Location&amp;ei=UTF-8&amp;p=debt consolidation in lake county illinois&amp;fr=ush-mail&amp;string=debt consolidation in lake county illinois&amp;string=Location"/>
    <s v="http://www.debtreductioninc.com/index8.html"/>
    <s v="utm_source=yahoo&amp;utm_medium=cpc&amp;utm_campaign=state&amp;utm_content=About%20Debt%20Consolidation&amp;keyword=About%20Debt%20Consolidation%20In%20Illinois&amp;OVRAW=debt%20consolidation%20in%20lake%20county%20illinois&amp;OVKEY=debt%20consolidation%20in%20illinois&amp;OVMTC=ad"/>
  </r>
  <r>
    <x v="0"/>
    <x v="2248"/>
    <s v="Reginald"/>
    <s v="carter.reginald@sbcglobal.net"/>
    <s v="86D99009-A4A3-4DD7-A72D-AB77A786235E"/>
    <m/>
    <x v="10"/>
    <x v="0"/>
    <x v="0"/>
    <x v="1"/>
    <n v="5"/>
    <s v="Debt Settlement1 Master"/>
    <s v="IL"/>
    <x v="9"/>
    <m/>
    <x v="0"/>
    <s v="googleads.g.doubleclick.net"/>
    <x v="2"/>
    <x v="4"/>
    <x v="1"/>
    <m/>
    <s v="http://googleads.g.doubleclick.net/pagead/ads"/>
    <s v="client=ca-pub-3089121361425291&amp;dt=1249439943671&amp;lmt=1246416433&amp;output=html&amp;slotname=1739470378&amp;correlator=1249439943671&amp;url=http%3A%2F%2Fwww.dinkytown.net%2Fdebt.html&amp;ref=http%3A%2F%2Fwww.dinkytown.net%2F&amp;frm=0&amp;ga_vid=663021243.1249439944&amp;ga_sid=124943994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1755"/>
    <s v="Thomas"/>
    <s v="tactommytc@yahoo.com"/>
    <s v="C5656F5B-8FDE-4774-8D4C-ABC9B1916AFA"/>
    <m/>
    <x v="2"/>
    <x v="0"/>
    <x v="0"/>
    <x v="0"/>
    <n v="3"/>
    <s v="Debt Settlement1 Master"/>
    <s v="IL"/>
    <x v="0"/>
    <m/>
    <x v="0"/>
    <s v="googleads.g.doubleclick.net"/>
    <x v="2"/>
    <x v="5"/>
    <x v="1"/>
    <m/>
    <s v="http://googleads.g.doubleclick.net/pagead/ads"/>
    <s v="client=ca-pub-1873336832241120&amp;dt=1246922593275&amp;lmt=1245962481&amp;format=336x280_as&amp;output=html&amp;correlator=1246922593275&amp;channel=7536979660&amp;url=http%3A%2F%2Fwww.student-loan-today.com%2Flegal-action-against-defaulted-student-loans.htm&amp;color_bg=FFFFFF&amp;color_t"/>
    <s v="http://www.debtreductioninc.com/index8.html"/>
    <s v="utm_source=Google&amp;utm_medium=cpc&amp;utm_campaign=DebtReductionInc&amp;utm_content=Student%20Debt&amp;keyword=Defaulted%20Student%20Loan%20Solutions"/>
  </r>
  <r>
    <x v="1"/>
    <x v="2249"/>
    <s v="Albi"/>
    <s v="albiherevia@ymail.com"/>
    <s v="1kL8m3_1P0COcdeZk0d66w"/>
    <s v="Unable to contact - Bad Contact Information"/>
    <x v="2"/>
    <x v="0"/>
    <x v="0"/>
    <x v="0"/>
    <s v="NULL"/>
    <s v="Debt Settlement1 Master"/>
    <s v="TX"/>
    <x v="9"/>
    <m/>
    <x v="2"/>
    <s v="search.yahoo.com"/>
    <x v="2"/>
    <x v="17"/>
    <x v="1"/>
    <s v="how to get rid credit card debt"/>
    <s v="http://search.yahoo.com/search"/>
    <s v="p=how to get rid credit card debt&amp;ei=UTF-8&amp;fr=hp-psnb"/>
    <s v="http://www.debtreductioninc.com/index8.html"/>
    <s v="utm_source=yahoo&amp;utm_medium=cpc&amp;utm_campaign=DebtReductionInc&amp;utm_content=Credit%20Card%20Debt&amp;keyword=Get%20Rid%20Of%20Credit%20Card%20Debt&amp;OVRAW=how%20to%20get%20rid%20credit%20card%20debt&amp;OVKEY=how%20to%20get%20rid%20credit%20card%20debt&amp;OVMTC=standard"/>
  </r>
  <r>
    <x v="1"/>
    <x v="2250"/>
    <s v="Jordan"/>
    <s v="jmfay972@msn.com"/>
    <s v="xKveaKKf6kKkInMuMVVJCg"/>
    <s v="Unable to contact - Bad Contact Information"/>
    <x v="9"/>
    <x v="0"/>
    <x v="0"/>
    <x v="0"/>
    <s v="NULL"/>
    <s v="creditsolutions-branded-shortform"/>
    <s v="CA"/>
    <x v="2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Unsecured%20Debt%20Solutions&amp;OVRAW=unsecured%20debt%20search&amp;OVKEY=unsecured%20debt&amp;OVMTC=advanced&amp;OVADID=42233303522&amp;OVKWID=207713413022"/>
  </r>
  <r>
    <x v="0"/>
    <x v="2251"/>
    <s v="Carlinda"/>
    <s v="oldskooldancer@aol.com"/>
    <s v="B8070FF2-52E3-42C3-8303-839E0A21CC2F"/>
    <m/>
    <x v="8"/>
    <x v="0"/>
    <x v="0"/>
    <x v="0"/>
    <s v="NULL"/>
    <s v="Debt Settlement1 Master"/>
    <s v="CA"/>
    <x v="2"/>
    <m/>
    <x v="2"/>
    <s v="search.yahoo.com"/>
    <x v="2"/>
    <x v="17"/>
    <x v="1"/>
    <s v="legal credit card debt elimination"/>
    <s v="http://search.yahoo.com/search"/>
    <s v="ei=UTF-8&amp;fr=slv8-hptb6&amp;p=legal credit card debt elimination&amp;rs=0&amp;fr2=rs-top"/>
    <s v="http://www.debtreductioninc.com/index8.html"/>
    <s v="utm_source=yahoo&amp;utm_medium=cpc&amp;utm_campaign=DebtReductionInc&amp;utm_content=Credit%20Card%20Debt&amp;keyword=Credit%20Card%20Debt%20Elimination&amp;OVRAW=legal%20credit%20card%20debt%20elimination&amp;OVKEY=credit%20card%20debt%20elimination&amp;OVMTC=advanced&amp;OVADID=42233"/>
  </r>
  <r>
    <x v="0"/>
    <x v="2252"/>
    <s v="Aaron"/>
    <s v="qweqrhlobyl@gmail.com"/>
    <s v="99A9A858-B255-4A1D-9C4E-769514C95D10"/>
    <m/>
    <x v="6"/>
    <x v="0"/>
    <x v="0"/>
    <x v="1"/>
    <n v="5"/>
    <s v="Debt Settlement1 Master"/>
    <s v="CA"/>
    <x v="4"/>
    <m/>
    <x v="2"/>
    <s v="pages.us.com"/>
    <x v="2"/>
    <x v="3"/>
    <x v="1"/>
    <m/>
    <s v="http://pages.us.com/adsection.php"/>
    <s v="link=MD03NjE1NTU5OTA9NTgxMTg2Mjc0PTg5ODk4MTI1Nzk9NDk3NjImcHJvdmtleXdvcmQ9ZGVidCByZWR1Y2luZyZiaWRrZXl3b3JkPWRlYnQgcmVkdWNpbmcmc291cmNlPUEmYmlkbWF0Y2g9Yg==&amp;feed=4"/>
    <s v="http://www.debtreductioninc.com/index8.html"/>
    <s v="utm_source=yahoo&amp;utm_medium=cpc&amp;utm_campaign=DebtReductionInc&amp;utm_content=Debt%20Reduction&amp;keyword=Reducing%20Debt%20Today&amp;OVRAW=Debt%20Reducing&amp;OVKEY=debt%20reducing&amp;OVMTC=standard&amp;OVADID=41951293522&amp;OVKWID=207713019022"/>
  </r>
  <r>
    <x v="0"/>
    <x v="2253"/>
    <s v="Ruben"/>
    <s v="mardivq@yahoo.com"/>
    <s v="74B9B78A-6AFE-4215-BEB9-5B1B48213367"/>
    <m/>
    <x v="2"/>
    <x v="0"/>
    <x v="0"/>
    <x v="0"/>
    <s v="NULL"/>
    <s v="Debt Settlement1 Master"/>
    <s v="CA"/>
    <x v="4"/>
    <m/>
    <x v="2"/>
    <s v="search.yahoo.com"/>
    <x v="2"/>
    <x v="16"/>
    <x v="1"/>
    <s v="fair debt collection"/>
    <s v="http://search.yahoo.com/bin/search"/>
    <s v="p=fair%20debt%20collection"/>
    <s v="http://www.debtreductioninc.com/index8.html"/>
    <s v="utm_source=yahoo&amp;utm_medium=cpc&amp;utm_campaign=DebtReductionInc&amp;utm_content=Stop%20Collections&amp;keyword=Stop%20Debt%20Collection&amp;OVRAW=fair%20debt%20collection&amp;OVKEY=debt%20collection%20law&amp;OVMTC=advanced&amp;OVADID=42233320022&amp;OVKWID=207721353022"/>
  </r>
  <r>
    <x v="0"/>
    <x v="2254"/>
    <s v="Daniel"/>
    <s v="dvera1030@yahoo.com"/>
    <s v="0DE82191-5ECC-46BD-8F49-00BDD00065FF"/>
    <m/>
    <x v="0"/>
    <x v="0"/>
    <x v="0"/>
    <x v="3"/>
    <n v="5"/>
    <s v="creditsolutions-branded-shortform"/>
    <s v="CA"/>
    <x v="7"/>
    <m/>
    <x v="2"/>
    <s v="www.foundry42.com"/>
    <x v="2"/>
    <x v="26"/>
    <x v="1"/>
    <m/>
    <s v="http://www.foundry42.com/lieberman/"/>
    <s v="format=html&amp;keywords=Credit%20Card%20Debt&amp;maxcount=5&amp;referrer=&amp;keyword=&amp;camp=&amp;group=&amp;creativeid=&amp;traffictype=&amp;feed=PM&amp;serveUrl=http%3a%2f%2fwww.debtgone.org%2fCredit-Card-Debt.cfm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2"/>
    <x v="1552"/>
    <s v="Kattina"/>
    <s v="ktbrittan@yahoo.com"/>
    <s v="HPq5LCoQpUKzRRMzvOvPlA"/>
    <s v="EP Confirmed"/>
    <x v="0"/>
    <x v="0"/>
    <x v="0"/>
    <x v="2"/>
    <n v="3"/>
    <s v="creditsolutions-branded-shortform"/>
    <s v="LA"/>
    <x v="7"/>
    <m/>
    <x v="2"/>
    <s v="www.findstuff.com"/>
    <x v="2"/>
    <x v="7"/>
    <x v="1"/>
    <m/>
    <s v="http://www.findstuff.com/home/search/"/>
    <s v="uvx=W7gIytRTMOymIUNFL8NgpD4ZafA3v1VcCmCPWLgwOtd2P7ShEfrWOVhtk_NZyuXh8hvccS_PsB49uOL2zqM_oT4iZ4unD-7mZuFF6ZZPsWChi3bLMjcaFfAfX9iKPgEY9_ZalHcZHO853cIzASlBOz6UrqLTnflLVaePhm4xohR5J_d4ax4WJN2IPpG5prZFX8NZJCrMr7w%2A"/>
    <s v="http://www.debtreductioninc.com/index8.html"/>
    <s v="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"/>
  </r>
  <r>
    <x v="1"/>
    <x v="2255"/>
    <s v="Meredith"/>
    <s v="mepowell@att.net"/>
    <s v="9o6BJLZzSkSYsi2IXUYkpA"/>
    <s v="Unable to contact - Bad Contact Information"/>
    <x v="0"/>
    <x v="0"/>
    <x v="0"/>
    <x v="0"/>
    <n v="2"/>
    <s v="creditsolutions-branded-shortform"/>
    <s v="LA"/>
    <x v="9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Solutions&amp;OVRAW=debt%20problem&amp;OVKEY=debt%20problem&amp;OVMTC=standard&amp;OVADID=42233303522&amp;OVKWID=207713293522"/>
  </r>
  <r>
    <x v="1"/>
    <x v="2256"/>
    <s v="Joseph"/>
    <s v="joeyv@beld.net"/>
    <s v="rqH0CZi1m0qJvekmNStPDw"/>
    <s v="Contacted - Doesn't Qualify"/>
    <x v="0"/>
    <x v="0"/>
    <x v="0"/>
    <x v="0"/>
    <s v="NULL"/>
    <s v="creditsolutions-branded-shortform"/>
    <s v="MA"/>
    <x v="0"/>
    <m/>
    <x v="2"/>
    <s v="consalodate.com"/>
    <x v="2"/>
    <x v="20"/>
    <x v="1"/>
    <m/>
    <s v="http://consalodate.com/dtzsch/-FW2/150924/student_loan_debt_consolidation"/>
    <m/>
    <s v="http://www.debtreductioninc.com/index8.html"/>
    <s v="utm_source=yahoo&amp;utm_medium=cpc&amp;utm_campaign=DebtReductionInc&amp;utm_content=Debt%20Consolidation%20-%20high%20volume&amp;keyword=About%20Debt%20Consolidation&amp;OVRAW=student%2Bloan%2Bdebt%2Bconsolidation&amp;OVKEY=debt%20consolidation&amp;OVMTC=advanced&amp;OVADID=4223344052"/>
  </r>
  <r>
    <x v="0"/>
    <x v="2257"/>
    <s v="peter"/>
    <s v="phowell75@aol.com"/>
    <s v="AD9FDD01-273F-4869-88F9-FE2E6CA33988"/>
    <m/>
    <x v="9"/>
    <x v="0"/>
    <x v="0"/>
    <x v="0"/>
    <s v="NULL"/>
    <s v="creditsolutions-branded-shortform"/>
    <s v="MA"/>
    <x v="0"/>
    <m/>
    <x v="0"/>
    <s v="search.aol.com"/>
    <x v="0"/>
    <x v="0"/>
    <x v="126"/>
    <m/>
    <s v="http://search.aol.com/aol/weboffers"/>
    <s v="s_it=wo_more&amp;q=msnbc debt stimulus"/>
    <s v="http://www.debtreductioninc.com/index8.html"/>
    <s v="utm_source=google&amp;utm_medium=CPC&amp;utm_content=Holding%20Tank%20-%20Debt&amp;utm_campaign=Debt%20Holding%20Tank&amp;utm_term=Msnbc%20debt&amp;keyword=How%20Can%20I%20Consolidate%20My%20Debt"/>
  </r>
  <r>
    <x v="0"/>
    <x v="2258"/>
    <s v="tracy"/>
    <s v="btbba6@comcast.net"/>
    <s v="F86C3019-E694-471A-8E21-7A7453A98E90"/>
    <m/>
    <x v="6"/>
    <x v="0"/>
    <x v="0"/>
    <x v="0"/>
    <s v="NULL"/>
    <s v="Debt Settlement1 Master"/>
    <s v="MA"/>
    <x v="0"/>
    <m/>
    <x v="0"/>
    <s v="www.google.com"/>
    <x v="3"/>
    <x v="27"/>
    <x v="244"/>
    <s v="how to lower interest rates on credit cards"/>
    <s v="http://www.google.com/search"/>
    <s v="hl=en&amp;q=how to lower interest rates on credit cards&amp;aq=0&amp;oq=how to lower interest r"/>
    <s v="http://www.debtreductioninc.com/index8.html"/>
    <s v="utm_source=google&amp;utm_medium=CPC&amp;utm_content=How&amp;utm_campaign=Credit&amp;utm_term=How%20to%20lower%20credit%20interest&amp;keyword=How%20Can%20I%20Consolidate%20My%20Debt"/>
  </r>
  <r>
    <x v="0"/>
    <x v="2259"/>
    <s v="robin"/>
    <s v="balgobinr@comcast.net"/>
    <s v="DD706C34-A36C-4E07-BD97-B9D9A430D808"/>
    <m/>
    <x v="0"/>
    <x v="0"/>
    <x v="0"/>
    <x v="0"/>
    <s v="NULL"/>
    <s v="creditsolutions-branded-shortform"/>
    <s v="CO"/>
    <x v="0"/>
    <m/>
    <x v="0"/>
    <s v="www.google.com"/>
    <x v="7"/>
    <x v="15"/>
    <x v="8"/>
    <s v="default student loan assistance"/>
    <s v="http://www.google.com/search"/>
    <s v="q=default student loan assistance&amp;ie=utf-8&amp;oe=utf-8&amp;aq=t&amp;rls=org.mozilla:en-US:official&amp;client=firefox-a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260"/>
    <s v="Workineh"/>
    <s v="workk_tena@yahoo.com"/>
    <s v="63D5DBEA-7511-44B2-ABA4-CB60E1EAB8C9"/>
    <m/>
    <x v="0"/>
    <x v="0"/>
    <x v="0"/>
    <x v="0"/>
    <s v="NULL"/>
    <s v="creditsolutions-branded-shortform"/>
    <s v="CO"/>
    <x v="9"/>
    <m/>
    <x v="0"/>
    <s v="www.google.com"/>
    <x v="0"/>
    <x v="0"/>
    <x v="61"/>
    <s v="debt calculator"/>
    <s v="http://www.google.com/url"/>
    <s v="q=debt calculator&amp;url=/aclk%3Fsa%3Dl%26ai%3DCLe_Ct90tStiZEI6ytQOsor2QC-Db1b8BnrGe-Qz9oP0LEAEoCFCtj4r5_f____8BYMm2hofMo8AXoAHioZH2A8gBAaoEFE_QLP8DrLjYNH744RpR9eUiMmIy%26num%3D1%26sig%3DAGiWqtzHsvKAASebgy37Utc0D7oZCryaYA%26q%3Dhttp://www.debtreductioninc.co"/>
    <s v="http://www.debtreductioninc.com/index8.html"/>
    <s v="utm_source=google&amp;utm_medium=CPC&amp;utm_content=Holding%20Tank%20-%20Debt&amp;utm_campaign=Debt%20Holding%20Tank&amp;utm_term=Debt%20calculator&amp;keyword=How%20Can%20I%20Consolidate%20My%20Debt"/>
  </r>
  <r>
    <x v="2"/>
    <x v="1498"/>
    <s v="Bruce"/>
    <s v="brucegoepfert@comcast.net"/>
    <s v="vT_-ek6Ur0m12nz8XXAkow"/>
    <s v="EP Confirmed"/>
    <x v="9"/>
    <x v="0"/>
    <x v="0"/>
    <x v="0"/>
    <s v="NULL"/>
    <s v="creditsolutions-branded-shortform"/>
    <s v="CO"/>
    <x v="8"/>
    <m/>
    <x v="0"/>
    <s v="search.comcast.net"/>
    <x v="0"/>
    <x v="0"/>
    <x v="25"/>
    <s v="www.debtrescueusa.com"/>
    <s v="http://search.comcast.net/"/>
    <s v="q=www.debtrescueusa.com&amp;cat=Web&amp;con=betaa"/>
    <s v="http://www.debtreductioninc.com/index8.html"/>
    <s v="utm_source=google&amp;utm_medium=CPC&amp;utm_content=Holding%20Tank%20-%20Debt&amp;utm_campaign=Debt%20Holding%20Tank&amp;utm_term=Debtrescueusa&amp;keyword=How%20Can%20I%20Consolidate%20My%20Debt"/>
  </r>
  <r>
    <x v="0"/>
    <x v="2261"/>
    <s v="Noel"/>
    <s v="nsch12@comcast.net"/>
    <s v="045AC2C3-15E2-40B4-A0B4-C83EB1C3E023"/>
    <m/>
    <x v="9"/>
    <x v="0"/>
    <x v="0"/>
    <x v="0"/>
    <s v="NULL"/>
    <s v="creditsolutions-branded-shortform"/>
    <s v="CO"/>
    <x v="8"/>
    <m/>
    <x v="2"/>
    <m/>
    <x v="6"/>
    <x v="62"/>
    <x v="1"/>
    <m/>
    <m/>
    <m/>
    <s v="http://www.debtreductioninc.com/index8.html"/>
    <s v="utm_source=yahoo&amp;utm_medium=cpc&amp;utm_campaign=state&amp;utm_content=Debt%20Solution&amp;keyword=Debt%20Solutions%20In%20Colorado&amp;OVRAW=debtsoloutions%20colorado&amp;OVKEY=debtsoloutions%20colorado&amp;OVMTC=standard&amp;OVADID=41951185022&amp;OVKWID=207729597522"/>
  </r>
  <r>
    <x v="1"/>
    <x v="2262"/>
    <s v="Benjamin"/>
    <s v="benjamin.d.jones2@us.army.mil"/>
    <s v="VLVScf0Eok2uBpXNi2riwg"/>
    <s v="Unable to contact - Bad Contact Information"/>
    <x v="2"/>
    <x v="0"/>
    <x v="0"/>
    <x v="0"/>
    <s v="NULL"/>
    <s v="Debt Settlement1 Master"/>
    <s v="CO"/>
    <x v="8"/>
    <m/>
    <x v="0"/>
    <s v="www.google.com"/>
    <x v="0"/>
    <x v="0"/>
    <x v="126"/>
    <s v="msnbc debt stimulus package"/>
    <s v="http://www.google.com/search"/>
    <s v="hl=en&amp;client=firefox-a&amp;rls=org.mozilla:en-US:official&amp;hs=Jja&amp;ei=qY8USvvzDpW6tgO-vNnfDQ&amp;sa=X&amp;oi=spell&amp;resnum=0&amp;ct=result&amp;cd=1&amp;q=msnbc debt stimulus package&amp;spell=1"/>
    <s v="http://www.debtreductioninc.com/index8.html"/>
    <s v="utm_source=google&amp;utm_medium=CPC&amp;utm_content=Holding%20Tank%20-%20Debt&amp;utm_campaign=Debt%20Holding%20Tank&amp;utm_term=Msnbc%20debt&amp;keyword=How%20Can%20I%20Consolidate%20My%20Debt"/>
  </r>
  <r>
    <x v="1"/>
    <x v="2263"/>
    <s v="Inna"/>
    <s v="mareyassich@msn.com"/>
    <s v="46tBXM3W9kivEW81czA6fQ"/>
    <s v="Unable to contact - Bad Contact Information"/>
    <x v="6"/>
    <x v="0"/>
    <x v="0"/>
    <x v="0"/>
    <n v="5"/>
    <s v="Debt Settlement1 Master"/>
    <s v="CO"/>
    <x v="9"/>
    <m/>
    <x v="0"/>
    <s v="googleads.g.doubleclick.net"/>
    <x v="2"/>
    <x v="4"/>
    <x v="1"/>
    <m/>
    <s v="http://googleads.g.doubleclick.net/pagead/ads"/>
    <s v="client=ca-pub-1395555433452684&amp;dt=1246319999071&amp;lmt=1246319999&amp;prev_fmts=234x60_as&amp;format=160x600_as&amp;output=html&amp;correlator=1246319998837&amp;channel=1602099034&amp;url=http%3A%2F%2Fwww.dickmorris.com%2Fblog%2F2009%2F05%2F22%2Fobamas-credit-card-reform-is-a-fraud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2264"/>
    <s v="Craig"/>
    <s v="crt333@gmail.com"/>
    <s v="r89k4MdbKEixBbpLB9Va9A"/>
    <s v="Contacted - Doesn't Qualify"/>
    <x v="8"/>
    <x v="0"/>
    <x v="0"/>
    <x v="1"/>
    <n v="5"/>
    <s v="Debt Settlement1 Master"/>
    <s v="CO"/>
    <x v="9"/>
    <m/>
    <x v="0"/>
    <s v="www.google.com"/>
    <x v="0"/>
    <x v="0"/>
    <x v="155"/>
    <s v="government grants for debt"/>
    <s v="http://www.google.com/url"/>
    <s v="q=government grants for debt&amp;url=/aclk%3Fsa%3Dl%26ai%3DCSGyoY8qjSpWvCY60tQOq6JT-BuDb1b8BxLCe-Qzb4ZXaBhADKAhQkLGz7_______AWDJloyHzKPAF6AB4qGR9gPIAQGqBBRP0DdmH50MBs8Yv_9TeRopVUBUkQ%26num%3D6%26sig%3DAGiWqtyN6eeuLJg6NF7iNw_Dgx-fY5Pj2g%26q%3Dhttp://www.debtre"/>
    <s v="http://www.debtreductioninc.com/index8.html"/>
    <s v="utm_source=google&amp;utm_medium=CPC&amp;utm_content=Holding%20Tank%20-%20Debt&amp;utm_campaign=Debt%20Holding%20Tank&amp;utm_term=Government%20grants%20for%20debt&amp;keyword=How%20Can%20I%20Consolidate%20My%20Debt"/>
  </r>
  <r>
    <x v="0"/>
    <x v="1865"/>
    <s v="Constance"/>
    <s v="csh81620@yahoo.com"/>
    <s v="4A63FB3F-BFAD-4A79-9D01-C86571665145"/>
    <m/>
    <x v="0"/>
    <x v="0"/>
    <x v="0"/>
    <x v="0"/>
    <s v="NULL"/>
    <s v="creditsolutions-branded-shortform"/>
    <s v="CO"/>
    <x v="6"/>
    <m/>
    <x v="2"/>
    <s v="search.yahoo.com"/>
    <x v="2"/>
    <x v="21"/>
    <x v="1"/>
    <s v="reducing credit card rates"/>
    <s v="http://search.yahoo.com/search"/>
    <s v="p=reducing credit card rates&amp;fr=yfp-t-501&amp;toggle=1&amp;cop=mss&amp;ei=UTF-8"/>
    <s v="http://www.debtreductioninc.com/index8.html"/>
    <s v="utm_source=yahoo&amp;utm_medium=cpc&amp;utm_campaign=DebtReductionInc&amp;utm_content=Credit%20Card%20Reduction&amp;keyword=How%20To%20Reduce%20Credit%20Card%20Rate%20Apr&amp;OVRAW=reducing%20credit%20card%20rates&amp;OVKEY=how%20to%20reduce%20credit%20card%20rate&amp;OVMTC=advanced"/>
  </r>
  <r>
    <x v="0"/>
    <x v="2265"/>
    <s v="kevin"/>
    <s v="kevinandfamily@msn.com"/>
    <s v="AD977A02-53F1-4AEB-9EDC-7E728FFD96F4"/>
    <m/>
    <x v="0"/>
    <x v="0"/>
    <x v="0"/>
    <x v="1"/>
    <n v="5"/>
    <s v="creditsolutions-branded-shortform"/>
    <s v="CO"/>
    <x v="4"/>
    <m/>
    <x v="0"/>
    <s v="www.google.com"/>
    <x v="7"/>
    <x v="5"/>
    <x v="5"/>
    <s v="defaulted student loans"/>
    <s v="http://www.google.com/search"/>
    <s v="hl=en&amp;q=defaulted student loans&amp;aq=0&amp;oq=defaulted s&amp;aqi=g10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2266"/>
    <s v="Diane"/>
    <s v="wilmaflinstone50@yahoo.com"/>
    <s v="78B494E8-2846-40B9-9F60-1B336FEDF5DE"/>
    <m/>
    <x v="0"/>
    <x v="0"/>
    <x v="0"/>
    <x v="0"/>
    <s v="NULL"/>
    <s v="creditsolutions-branded-shortform"/>
    <s v="FL"/>
    <x v="3"/>
    <m/>
    <x v="0"/>
    <m/>
    <x v="2"/>
    <x v="5"/>
    <x v="1"/>
    <m/>
    <m/>
    <m/>
    <s v="http://www.debtreductioninc.com/index8.html"/>
    <s v="utm_source=Google&amp;utm_medium=cpc&amp;utm_campaign=DebtReductionInc&amp;utm_content=Student%20Debt&amp;keyword=Defaulted%20Student%20Loan%20Solutions"/>
  </r>
  <r>
    <x v="0"/>
    <x v="2267"/>
    <s v="Guillermo"/>
    <s v="masgui@msn.com"/>
    <s v="471E864F-CF64-4430-BA0D-F528591F8DE9"/>
    <m/>
    <x v="9"/>
    <x v="0"/>
    <x v="0"/>
    <x v="0"/>
    <s v="NULL"/>
    <s v="creditsolutions-branded-shortform"/>
    <s v="FL"/>
    <x v="0"/>
    <m/>
    <x v="0"/>
    <m/>
    <x v="18"/>
    <x v="27"/>
    <x v="246"/>
    <m/>
    <m/>
    <m/>
    <s v="http://www.debtreductioninc.com/index8.html"/>
    <s v="utm_source=google&amp;utm_medium=CPC&amp;utm_content=How&amp;utm_campaign=Debt%20Reduction&amp;utm_term=how%20can%20i%20reduce%20debt&amp;keyword=Be%20Debt%20Free%20in%2012%20-%2036%20Months."/>
  </r>
  <r>
    <x v="0"/>
    <x v="2268"/>
    <s v="Alan"/>
    <s v="aamacker@sbcglobal.net"/>
    <s v="94956052-86F5-4CFD-B82D-72303ACA0FD8"/>
    <m/>
    <x v="10"/>
    <x v="0"/>
    <x v="0"/>
    <x v="1"/>
    <n v="4"/>
    <s v="Debt Settlement1 Master"/>
    <s v="TX"/>
    <x v="9"/>
    <m/>
    <x v="2"/>
    <s v="search.yahoo.com"/>
    <x v="2"/>
    <x v="26"/>
    <x v="1"/>
    <s v="credit card debt"/>
    <s v="http://search.yahoo.com/search;_ylt=Am0_4JqccBH3RkHvzZCDI6emN3wV"/>
    <s v="p=credit card debt&amp;fr=att-portal-s&amp;toggle=1&amp;cop=&amp;ei=UTF-8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2"/>
    <x v="2269"/>
    <s v="Priscilla"/>
    <s v="cilla.chavez@yahoo.com"/>
    <s v="VUl6bUSDvkax3wR14Ye4kg"/>
    <s v="EP Confirmed"/>
    <x v="9"/>
    <x v="0"/>
    <x v="0"/>
    <x v="0"/>
    <s v="NULL"/>
    <s v="creditsolutions-branded-shortform"/>
    <s v="CA"/>
    <x v="2"/>
    <m/>
    <x v="0"/>
    <s v="search.mywebsearch.com"/>
    <x v="7"/>
    <x v="12"/>
    <x v="130"/>
    <m/>
    <s v="http://search.mywebsearch.com/mywebsearch/AJmain.jhtml"/>
    <s v="searchfor=clear dept&amp;PG=SEASUSH&amp;SEC=ABMANY&amp;st=kwd&amp;ptnrS=ZKxdm021YYUS"/>
    <s v="http://www.debtreductioninc.com/index8.html"/>
    <s v="utm_source=google&amp;utm_medium=CPC&amp;utm_content=General%20Debt&amp;utm_campaign=Debt%20General&amp;utm_term=Clear%20debt&amp;keyword=How%20Can%20I%20Consolidate%20My%20Debt"/>
  </r>
  <r>
    <x v="0"/>
    <x v="2270"/>
    <s v="sharon"/>
    <s v="alcolmj@live.com"/>
    <s v="C4BF5AD3-43EF-43D8-9665-44A8476BD1DA"/>
    <m/>
    <x v="2"/>
    <x v="0"/>
    <x v="0"/>
    <x v="0"/>
    <s v="NULL"/>
    <s v="Debt Settlement1 Master"/>
    <s v="CA"/>
    <x v="6"/>
    <m/>
    <x v="0"/>
    <s v="searchportal.information.com"/>
    <x v="7"/>
    <x v="5"/>
    <x v="9"/>
    <m/>
    <s v="http://searchportal.information.com/"/>
    <s v="epl=00790048UlsNZ0sAVVETVRBeHgEJXgBdCFkCWFJcCEJcVFREUBwbVw1VHxFACVACVlEJUlUHUQ1AVjxcU1xUAwA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271"/>
    <s v="frank"/>
    <s v="www.ampy_frank@yahoo.com"/>
    <s v="34E875D8-1E29-4593-8336-944C0DF8A3FB"/>
    <m/>
    <x v="0"/>
    <x v="0"/>
    <x v="0"/>
    <x v="0"/>
    <s v="NULL"/>
    <s v="creditsolutions-branded-shortform"/>
    <s v="CA"/>
    <x v="2"/>
    <m/>
    <x v="0"/>
    <s v="www.google.com"/>
    <x v="7"/>
    <x v="2"/>
    <x v="18"/>
    <s v="www.chase.com creditcards payment"/>
    <s v="http://www.google.com/search"/>
    <s v="rlz=1W1ADBF_en&amp;hl=en&amp;q=www.chase.com creditcards payment&amp;aq=2&amp;oq=www.chase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272"/>
    <s v="Richard"/>
    <s v="marleythegreat@yahoo.com"/>
    <s v="B7375C94-189B-4C2E-91E1-D3373C8BFF24"/>
    <m/>
    <x v="0"/>
    <x v="0"/>
    <x v="0"/>
    <x v="0"/>
    <n v="5"/>
    <s v="creditsolutions-branded-shortform"/>
    <s v="CA"/>
    <x v="3"/>
    <m/>
    <x v="0"/>
    <s v="googleads.g.doubleclick.net"/>
    <x v="2"/>
    <x v="5"/>
    <x v="1"/>
    <m/>
    <s v="http://googleads.g.doubleclick.net/pagead/ads"/>
    <s v="client=ca-pub-9263621359884627&amp;dt=1247208944487&amp;lmt=1244455627&amp;format=336x280_as&amp;output=html&amp;correlator=1247208944487&amp;url=http%3A%2F%2Fwww.debtchallenges.com%2Fconsolidatestudentloans.html&amp;ad_type=text&amp;ref=http%3A%2F%2Fwww.debtchallenges.com%2Fdebtassista"/>
    <s v="http://www.debtreductioninc.com/index8.html"/>
    <s v="utm_source=Google&amp;utm_medium=cpc&amp;utm_campaign=DebtReductionInc&amp;utm_content=Student%20Debt&amp;keyword=Defaulted%20Student%20Loan%20Solutions"/>
  </r>
  <r>
    <x v="0"/>
    <x v="2273"/>
    <s v="marco"/>
    <s v="RODRIGUEZ.MARCO14@yahoo.com"/>
    <s v="938044B4-3C8B-4B84-BFD0-B0D825F72F39"/>
    <m/>
    <x v="8"/>
    <x v="0"/>
    <x v="0"/>
    <x v="4"/>
    <n v="4"/>
    <s v="Debt Settlement1 Master"/>
    <s v="CA"/>
    <x v="9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0"/>
    <x v="2274"/>
    <s v="sandy"/>
    <s v="sanav82@yahoo.com"/>
    <s v="C72E13AA-D017-4FEF-BAC7-2B8B3505369F"/>
    <m/>
    <x v="0"/>
    <x v="0"/>
    <x v="0"/>
    <x v="3"/>
    <n v="5"/>
    <s v="creditsolutions-branded-shortform"/>
    <s v="CA"/>
    <x v="9"/>
    <m/>
    <x v="1"/>
    <s v="us.mg2.mail.yahoo.com"/>
    <x v="1"/>
    <x v="1"/>
    <x v="1"/>
    <m/>
    <s v="http://us.mg2.mail.yahoo.com/dc/launch"/>
    <s v=".gx=1&amp;.rand=8lkj17osdp0et"/>
    <s v="http://www.debtreductioninc.com/index8.html"/>
    <s v="utm_source=AdKnowledge&amp;utm_medium=CPC&amp;utm_content=Consolidate&amp;20Debt&amp;utm_campaign=Financial%20Services&amp;keyword=Debt%20Consolidation%20Experts"/>
  </r>
  <r>
    <x v="0"/>
    <x v="2275"/>
    <s v="Cynthia"/>
    <s v="cynthia_morris59@yahoo.com"/>
    <s v="C9BA5638-51A2-4840-AAD4-2F1AFD42F77B"/>
    <m/>
    <x v="5"/>
    <x v="0"/>
    <x v="0"/>
    <x v="0"/>
    <s v="NULL"/>
    <s v="Debt Settlement1 Master"/>
    <s v="CA"/>
    <x v="7"/>
    <m/>
    <x v="2"/>
    <s v="directory.consumeronly.com"/>
    <x v="2"/>
    <x v="17"/>
    <x v="1"/>
    <m/>
    <s v="http://directory.consumeronly.com/Listings.aspx"/>
    <s v="sltcid=32040&amp;slk=negotiate credit card debt&amp;akwd=www.negotiate credit card debt.com&amp;cid=691307353&amp;uq=How do you negotiate credit card debt%3f&amp;rurl=http%3a%2f%2fwww.ask.com%2fweb%3fq%3dHow%2bdo%2byou%2bnegotiate%2bcredit%2bcard%2bdebt%3f%26search%3d%26qsrc"/>
    <s v="http://www.debtreductioninc.com/index8.html"/>
    <s v="utm_source=yahoo&amp;utm_medium=cpc&amp;utm_campaign=DebtReductionInc&amp;utm_content=Credit%20Card%20Debt&amp;keyword=Negotiate%20Credit%20Card%20Debt&amp;OVRAW=negotiate%20credit%20card%20debt&amp;OVKEY=negotiate%20credit%20card%20debt&amp;OVMTC=standard&amp;OVADID=42233457522&amp;OVKWID="/>
  </r>
  <r>
    <x v="0"/>
    <x v="2276"/>
    <s v="Rea"/>
    <s v="189anonas_rea@yahoo.com"/>
    <s v="E0DAD44A-F117-48D4-B867-3B1CA2D5A3B0"/>
    <m/>
    <x v="0"/>
    <x v="0"/>
    <x v="0"/>
    <x v="0"/>
    <s v="NULL"/>
    <s v="creditsolutions-branded-shortform"/>
    <s v="CA"/>
    <x v="6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FI31py2tl2eF2fIDlNlFDwzbEcV4RG9YroyzPBlT81SvQyHbNiDhbwA-IJXXmgXyqqr5mpJs1AzoTjI50qYjEgTOV5k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"/>
  </r>
  <r>
    <x v="0"/>
    <x v="2277"/>
    <s v="jose"/>
    <s v="joerod1@gmail.com"/>
    <s v="43A02F90-60A5-4D88-BCE9-98A92D83D897"/>
    <m/>
    <x v="0"/>
    <x v="0"/>
    <x v="0"/>
    <x v="0"/>
    <s v="NULL"/>
    <s v="creditsolutions-branded-shortform"/>
    <s v="CA"/>
    <x v="0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847"/>
    <s v="Victor"/>
    <s v="victorlsaid@yahoo.com"/>
    <s v="vEcmGSInXU_ZG_fn5gBMFw"/>
    <s v="EP Confirmed"/>
    <x v="0"/>
    <x v="0"/>
    <x v="0"/>
    <x v="0"/>
    <s v="NULL"/>
    <s v="creditsolutions-branded-shortform"/>
    <s v="CA"/>
    <x v="6"/>
    <m/>
    <x v="2"/>
    <s v="ww23.rr.com"/>
    <x v="2"/>
    <x v="7"/>
    <x v="1"/>
    <m/>
    <s v="http://ww23.rr.com/index.php"/>
    <s v="querybox=government help for debt&amp;qs=06oENya4ZGJbKU9l45oQU4aICmrTo4DckEL8eOK5NrIUSHw5rgrPxNaIp7iw4BLL5CaubV8u_6jYYvzWDLek-HbDMjCV8z1OMtOJsky7-v04Y1fP2w8VMkgO6VXRy6hCzRELGtCg3ymSlsYrQr151f45QbKjSAQ4xDvBxbBRCfMcD0b-YLKVhLM44K9bjHYTzfB9b6WrJ6ZdGORXIApbuVnv5U"/>
    <s v="http://www.debtreductioninc.com/index8.html"/>
    <s v="utm_source=yahoo&amp;utm_medium=cpc&amp;utm_campaign=DebtReductionInc&amp;utm_content=Debt%20Consolidation&amp;keyword=Government%20Debt%20Consolidation&amp;OVRAW=government%20help%20for%20debt&amp;OVKEY=debt%20consolidation%20government&amp;OVMTC=advanced&amp;OVADID=41951255522&amp;OVKWID="/>
  </r>
  <r>
    <x v="0"/>
    <x v="2278"/>
    <s v="Alexis"/>
    <s v="ali_gator321@yahoo.com"/>
    <s v="64C1E7EC-71AD-4F84-A53D-B5A947D83D4D"/>
    <m/>
    <x v="8"/>
    <x v="0"/>
    <x v="0"/>
    <x v="0"/>
    <n v="2"/>
    <s v="Debt Settlement1 Master"/>
    <s v="CA"/>
    <x v="2"/>
    <m/>
    <x v="2"/>
    <s v="www.emergencydebtrelief.com"/>
    <x v="2"/>
    <x v="12"/>
    <x v="1"/>
    <m/>
    <s v="http://www.emergencydebtrelief.com/result.php"/>
    <s v="Lfzxpset%3EFnfshfodz%2CEfcu%2CSfmjfg%27f%3Evt%3CVT%3C8%3C2%3C2%3C29829361%3Ctuzmf2%608%2Fdtt%3C3%3Cjoufsdptnpt%60bggjmjbuf%604%60e3s%60efsq%3Cdporvfsofyu%3Cdporvfsofyu%3C32887%3C32887%3Cdmfbo%3C%3C0e0tfbsdi0q0joufsdptnpt0ynm0epnbjomboefs0joum0e3s0gfg0qpqd"/>
    <s v="http://www.debtreductioninc.com/index8.html"/>
    <s v="utm_source=yahoo&amp;utm_medium=cpc&amp;utm_campaign=DebtReductionInc&amp;utm_content=General%20Debt&amp;keyword=Debt%20Relief&amp;OVRAW=emergency%20debt%20relief&amp;OVKEY=debt%20relief&amp;OVMTC=advanced&amp;OVADID=42233303522&amp;OVKWID=207713042522"/>
  </r>
  <r>
    <x v="1"/>
    <x v="2279"/>
    <s v="Sebrina"/>
    <s v="sebjoh41@hotmail.com"/>
    <s v="xN8WAEYjIkut6FSw53phGw"/>
    <s v="Contacted - Doesn't Qualify"/>
    <x v="8"/>
    <x v="0"/>
    <x v="0"/>
    <x v="1"/>
    <n v="2"/>
    <s v="Debt Settlement1 Master"/>
    <s v="MO"/>
    <x v="0"/>
    <m/>
    <x v="0"/>
    <m/>
    <x v="7"/>
    <x v="15"/>
    <x v="8"/>
    <m/>
    <m/>
    <m/>
    <s v="http://www.debtreductioninc.com/index8.html"/>
    <s v="utm_source=google&amp;utm_medium=CPC&amp;utm_content=Loan%20Default&amp;utm_campaign=Debt%20General&amp;utm_term=Loan%20default%20help&amp;keyword=2009%20Loan%20Default%20Help"/>
  </r>
  <r>
    <x v="1"/>
    <x v="2280"/>
    <s v="Debra"/>
    <s v="d.caravella@yahoo.com"/>
    <s v="iD5k-j1n5kesq1s7HC7HPw"/>
    <s v="Contacted - Doesn't Qualify"/>
    <x v="0"/>
    <x v="0"/>
    <x v="0"/>
    <x v="1"/>
    <n v="5"/>
    <s v="creditsolutions-branded-shortform"/>
    <s v="MO"/>
    <x v="7"/>
    <m/>
    <x v="1"/>
    <s v="us.mg2.mail.yahoo.com"/>
    <x v="1"/>
    <x v="1"/>
    <x v="1"/>
    <m/>
    <s v="http://us.mg2.mail.yahoo.com/dc/launch"/>
    <s v=".gx=1&amp;.rand=1admn3o29ruho"/>
    <s v="http://www.debtreductioninc.com/index8.html"/>
    <s v="utm_source=AdKnowledge&amp;utm_medium=CPC&amp;utm_content=Consolidate&amp;20Debt&amp;utm_campaign=Financial%20Services&amp;keyword=Debt%20Consolidation%20Experts"/>
  </r>
  <r>
    <x v="2"/>
    <x v="855"/>
    <s v="Celetta"/>
    <s v="celetta@gmail.com"/>
    <s v="hfvr0NsIlESvq1L0Cz11Zg"/>
    <s v="Closed"/>
    <x v="7"/>
    <x v="0"/>
    <x v="0"/>
    <x v="0"/>
    <s v="NULL"/>
    <s v="Debt Settlement1 Master"/>
    <s v="FL"/>
    <x v="5"/>
    <m/>
    <x v="0"/>
    <s v="ezinearticles.com"/>
    <x v="2"/>
    <x v="4"/>
    <x v="1"/>
    <m/>
    <s v="http://ezinearticles.com/"/>
    <s v="Debt---Americas-Enemy&amp;id=1343503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281"/>
    <s v="jeff"/>
    <s v="mountainbikingsportsman@yahoo.com"/>
    <s v="FE99C0C8-3AD9-44BA-8D02-C2A8F0329F3E"/>
    <m/>
    <x v="10"/>
    <x v="0"/>
    <x v="0"/>
    <x v="1"/>
    <n v="5"/>
    <s v="Debt Settlement1 Master"/>
    <s v="WA"/>
    <x v="0"/>
    <m/>
    <x v="2"/>
    <s v="search.yahoo.com"/>
    <x v="2"/>
    <x v="47"/>
    <x v="1"/>
    <s v="debt relief"/>
    <s v="http://search.yahoo.com/search"/>
    <s v="ei=utf-8&amp;fr=slv8-logi&amp;p=debt%20relief&amp;type="/>
    <s v="http://www.debtreductioninc.com/index8.html"/>
    <s v="utm_source=yahoo&amp;utm_medium=cpc&amp;utm_campaign=DebtReductionInc&amp;utm_content=Debt%20Services&amp;keyword=Debt%20Relief%20Services&amp;OVRAW=relief%20%22debt%20reduction%22&amp;OVKEY=debt%20relief%20services&amp;OVMTC=advanced&amp;OVADID=42233327522&amp;OVKWID=207713213522"/>
  </r>
  <r>
    <x v="0"/>
    <x v="2282"/>
    <s v="LESTER"/>
    <s v="aiasinfo@yahoo.com"/>
    <s v="BFC2E58F-DCE4-436C-B02F-B7F93B2C51AE"/>
    <m/>
    <x v="2"/>
    <x v="0"/>
    <x v="0"/>
    <x v="5"/>
    <n v="5"/>
    <s v="Debt Settlement1 Master"/>
    <s v="OR"/>
    <x v="5"/>
    <m/>
    <x v="2"/>
    <s v="search.yahoo.com"/>
    <x v="2"/>
    <x v="3"/>
    <x v="1"/>
    <s v="best rated debt reduction company;s"/>
    <s v="http://search.yahoo.com/search;_ylt=AqSGD0hUSwCydffFuPFLPtNG2vAI"/>
    <s v="p=best rated debt reduction company%3Bs&amp;fr=my-myy&amp;toggle=1&amp;cop=&amp;ei=UTF-8"/>
    <s v="http://www.debtreductioninc.com/index8.html"/>
    <s v="utm_source=yahoo&amp;utm_medium=cpc&amp;utm_campaign=DebtReductionInc&amp;utm_content=Debt%20Reduction&amp;keyword=Debt%20Reduction%20Companies&amp;OVRAW=best%20rated%20debt%20reduction%20companies&amp;OVKEY=debt%20reduction%20company&amp;OVMTC=advanced&amp;OVADID=41951160522&amp;OVKWID=207"/>
  </r>
  <r>
    <x v="0"/>
    <x v="2283"/>
    <s v="lauren"/>
    <s v="larncomp@yahoo.com"/>
    <s v="245320CC-17B2-4694-9D1C-D68D8C6A74E9"/>
    <m/>
    <x v="6"/>
    <x v="0"/>
    <x v="0"/>
    <x v="1"/>
    <n v="5"/>
    <s v="Debt Settlement1 Master"/>
    <s v="CA"/>
    <x v="8"/>
    <m/>
    <x v="0"/>
    <s v="www.google.com"/>
    <x v="0"/>
    <x v="0"/>
    <x v="247"/>
    <s v="fair debt act"/>
    <s v="http://www.google.com/search"/>
    <s v="client=firefox-a&amp;rls=org.mozilla%3Aen-US%3Aofficial&amp;channel=s&amp;hl=en&amp;q=fair debt act&amp;btnG=Google Search"/>
    <s v="http://www.debtreductioninc.com/index8.html"/>
    <s v="utm_source=google&amp;utm_medium=CPC&amp;utm_content=Holding%20Tank%20-%20Debt&amp;utm_campaign=Debt%20Holding%20Tank&amp;utm_term=Fair%20debt%20act&amp;keyword=How%20Can%20I%20Consolidate%20My%20Debt"/>
  </r>
  <r>
    <x v="1"/>
    <x v="2284"/>
    <s v="Julie"/>
    <s v="jewelsmurr@yahoo.com"/>
    <s v="uxzXN9_-m0WV2v2cTAr2-Q"/>
    <s v="Contacted - Doesn't Qualify"/>
    <x v="10"/>
    <x v="0"/>
    <x v="0"/>
    <x v="2"/>
    <n v="4"/>
    <s v="Debt Settlement1 Master"/>
    <s v="OR"/>
    <x v="2"/>
    <m/>
    <x v="2"/>
    <s v="www.moneypowercenter.com"/>
    <x v="2"/>
    <x v="23"/>
    <x v="1"/>
    <m/>
    <s v="http://www.moneypowercenter.com/investing/"/>
    <s v="ovraw=Student Loan Bill&amp;ovkey=student loan debt reduction&amp;ovmtc=advanced&amp;ovadid=12543611011&amp;ovkwid=92408715011"/>
    <s v="http://www.debtreductioninc.com/index8.html"/>
    <s v="utm_source=yahoo&amp;utm_medium=cpc&amp;utm_campaign=DebtReductionInc&amp;utm_content=Student%20Debt%20-%20high%20volume&amp;keyword=Student%20Loan%20Consolidation&amp;OVRAW=student%20loan%20debt%20reductions&amp;OVKEY=student%20loan%20debt&amp;OVMTC=advanced&amp;OVADID=42233253022&amp;OVKW"/>
  </r>
  <r>
    <x v="0"/>
    <x v="2285"/>
    <s v="danny"/>
    <s v="dannyvo_081180@yahoo.com"/>
    <s v="CD7ED416-1589-4668-9924-B11A91F11248"/>
    <m/>
    <x v="2"/>
    <x v="0"/>
    <x v="0"/>
    <x v="4"/>
    <n v="3"/>
    <s v="Debt Settlement1 Master"/>
    <s v="HI"/>
    <x v="9"/>
    <m/>
    <x v="0"/>
    <m/>
    <x v="3"/>
    <x v="6"/>
    <x v="2"/>
    <m/>
    <m/>
    <m/>
    <s v="http://www.debtreductioninc.com/index11.html"/>
    <s v="utm_source=google&amp;utm_medium=CPC&amp;utm_content=Debt%20Credit%20Services&amp;utm_campaign=Credit&amp;utm_term=Credit%20services&amp;keyword=How%20Can%20I%20Consolidate%20My%20Debt"/>
  </r>
  <r>
    <x v="0"/>
    <x v="2286"/>
    <s v="Robert"/>
    <s v="rbrtqrls@yahoo.com"/>
    <s v="F42FB04C-65E6-4431-9423-52BC3F6B8045"/>
    <m/>
    <x v="3"/>
    <x v="0"/>
    <x v="0"/>
    <x v="0"/>
    <s v="NULL"/>
    <s v="Debt Settlement1 Master"/>
    <s v="VA"/>
    <x v="8"/>
    <m/>
    <x v="2"/>
    <s v="search.yahoo.com"/>
    <x v="2"/>
    <x v="35"/>
    <x v="1"/>
    <s v="what is chapter 7 bankruptcy"/>
    <s v="http://search.yahoo.com/search"/>
    <s v="p=what is chapter 7 bankruptcy&amp;fr=yfp-t-501-s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what%20is%20chapter%207%20bankruptcy&amp;OVKEY=chapter%207%20bankruptcy%20lawyer&amp;OVMTC=advanced&amp;OVADID=4"/>
  </r>
  <r>
    <x v="0"/>
    <x v="2287"/>
    <s v="blenda"/>
    <s v="bruha3131@yahoo.com"/>
    <s v="6B634F36-FDEB-4655-80EE-DDDF4070E77C"/>
    <m/>
    <x v="8"/>
    <x v="0"/>
    <x v="0"/>
    <x v="1"/>
    <n v="5"/>
    <s v="Debt Settlement1 Master"/>
    <s v="PA"/>
    <x v="7"/>
    <m/>
    <x v="2"/>
    <s v="search.yahoo.com"/>
    <x v="2"/>
    <x v="26"/>
    <x v="1"/>
    <s v="debt consolidation"/>
    <s v="http://search.yahoo.com/search"/>
    <s v="p=debt consolidation&amp;fr=yfp-t-501-s&amp;toggle=1&amp;cop=mss&amp;ei=UTF-8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2288"/>
    <s v="Puaolena"/>
    <s v="kzippogirl@yahoo.com"/>
    <s v="C130CB75-1BC6-4995-A19E-EF11EDC48856"/>
    <m/>
    <x v="4"/>
    <x v="0"/>
    <x v="0"/>
    <x v="0"/>
    <s v="NULL"/>
    <s v="Debt Settlement1 Master"/>
    <s v="NV"/>
    <x v="8"/>
    <m/>
    <x v="1"/>
    <s v="us.mg2.mail.yahoo.com"/>
    <x v="1"/>
    <x v="1"/>
    <x v="1"/>
    <m/>
    <s v="http://us.mg2.mail.yahoo.com/dc/blank.html"/>
    <s v="bn=1277.35&amp;.intl=us"/>
    <s v="http://www.debtreductioninc.com/index8.html"/>
    <s v="utm_source=AdKnowledge&amp;utm_medium=CPC&amp;utm_content=Consolidate&amp;20Debt&amp;utm_campaign=Financial%20Services&amp;keyword=Debt%20Consolidation%20Experts"/>
  </r>
  <r>
    <x v="0"/>
    <x v="2289"/>
    <s v="Lori"/>
    <s v="ndreamzz@yahoo.com"/>
    <s v="9C01F1D4-EE8C-4D58-B564-E7A7993C1B14"/>
    <m/>
    <x v="11"/>
    <x v="0"/>
    <x v="0"/>
    <x v="0"/>
    <s v="NULL"/>
    <s v="creditsolutions-branded-shortform"/>
    <s v="VA"/>
    <x v="7"/>
    <m/>
    <x v="2"/>
    <s v="search.yahoo.com"/>
    <x v="2"/>
    <x v="35"/>
    <x v="1"/>
    <s v="chapter 7 bankruptcy laws"/>
    <s v="http://search.yahoo.com/search"/>
    <s v="p=chapter 7 bankruptcy laws&amp;fr=yfp-t-103-s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"/>
  </r>
  <r>
    <x v="0"/>
    <x v="2290"/>
    <s v="Kim"/>
    <s v="kredesigns@live.com"/>
    <s v="10FB0C52-3155-49FD-BDD6-3EAE35788776"/>
    <m/>
    <x v="3"/>
    <x v="0"/>
    <x v="0"/>
    <x v="0"/>
    <s v="NULL"/>
    <s v="Debt Settlement1 Master"/>
    <s v="TX"/>
    <x v="8"/>
    <m/>
    <x v="2"/>
    <s v="search.yahoo.com"/>
    <x v="6"/>
    <x v="89"/>
    <x v="1"/>
    <s v="how to file chapter 7 texas"/>
    <s v="http://search.yahoo.com/search;_ylt=A0geu7.gqPlJps4ARxBXNyoA"/>
    <s v="p=how to file chapter 7 texas&amp;fr=yfp-t-105-s&amp;fr2=sb-top"/>
    <s v="http://www.debtreductioninc.com/index8.html"/>
    <s v="utm_source=yahoo&amp;utm_medium=cpc&amp;utm_campaign=state&amp;utm_content=Chapter%207&amp;keyword=Avoid%20Chapter%207%20In%20Texas&amp;OVRAW=how%20to%20file%20chapter%207%20texas&amp;OVKEY=chapter%207%20texas&amp;OVMTC=advanced&amp;OVADID=42233382022&amp;OVKWID=207713597522"/>
  </r>
  <r>
    <x v="0"/>
    <x v="2291"/>
    <s v="vanessa"/>
    <s v="vanessarandolph40@yahoo.com"/>
    <s v="B2C5F3EA-0598-4493-8C52-588954F5ABDC"/>
    <m/>
    <x v="6"/>
    <x v="0"/>
    <x v="0"/>
    <x v="0"/>
    <s v="NULL"/>
    <s v="Debt Settlement1 Master"/>
    <s v="MD"/>
    <x v="6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op7qt96SdCuT5invA3PYqhXEDkjN1jeGlDrJxrxW-dgpKwASd75p-AA-IJXXmgXyqqr5mpJs1AzoTjI50qYjEiPMGYJ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"/>
  </r>
  <r>
    <x v="0"/>
    <x v="2292"/>
    <s v="Tosha"/>
    <s v="toshanthomas@yahoo.com"/>
    <s v="9038F784-8238-4E42-B88A-709F2E3BA5DB"/>
    <m/>
    <x v="0"/>
    <x v="0"/>
    <x v="0"/>
    <x v="0"/>
    <s v="NULL"/>
    <s v="creditsolutions-branded-shortform"/>
    <s v="MD"/>
    <x v="8"/>
    <m/>
    <x v="2"/>
    <s v="www.myfoxdc.com"/>
    <x v="2"/>
    <x v="5"/>
    <x v="1"/>
    <m/>
    <s v="http://www.myfoxdc.com/search/SERP"/>
    <s v="search_type=site&amp;top_search_field=student loans default&amp;sm=&amp;srm=&amp;startIndex=0&amp;currentPage=1"/>
    <s v="http://www.debtreductioninc.com/index8.html"/>
    <s v="utm_source=yahoo&amp;utm_medium=cpc&amp;utm_campaign=DebtReductionInc&amp;utm_content=Student%20Debt&amp;keyword=Student%20Loan%20Default%20Solutions&amp;OVRAW=student%2Bloans%2Bdefault&amp;OVKEY=student%20loan%20default&amp;OVMTC=standard&amp;OVADID=42233380022&amp;OVKWID=207721346022"/>
  </r>
  <r>
    <x v="2"/>
    <x v="481"/>
    <s v="Corelli"/>
    <s v="corellig@msn.com"/>
    <s v="n1SJO0zoKkuoF0OxSrPNEg"/>
    <s v="EP Confirmed"/>
    <x v="0"/>
    <x v="0"/>
    <x v="0"/>
    <x v="0"/>
    <s v="NULL"/>
    <s v="creditsolutions-branded-shortform"/>
    <s v="FL"/>
    <x v="8"/>
    <m/>
    <x v="2"/>
    <s v="search.yahoo.com"/>
    <x v="2"/>
    <x v="7"/>
    <x v="1"/>
    <s v="debt agency"/>
    <s v="http://search.yahoo.com/search"/>
    <s v="p=debt agency&amp;fr=yfp-t-501&amp;toggle=1&amp;cop=mss&amp;ei=UTF-8"/>
    <s v="http://www.debtreductioninc.com/index8.html"/>
    <s v="utm_source=yahoo&amp;utm_medium=cpc&amp;utm_campaign=DebtReductionInc&amp;utm_content=Debt%20Consolidation&amp;keyword=Debt%20Consolidation%20Agencies&amp;OVRAW=debt%20agency&amp;OVKEY=debt%20consolidation%20agency&amp;OVMTC=advanced&amp;OVADID=42233432022&amp;OVKWID=207713276522"/>
  </r>
  <r>
    <x v="0"/>
    <x v="2293"/>
    <s v="ryan"/>
    <s v="aejeck@gmail.com"/>
    <s v="44D109E6-B3C2-4DDF-8C29-B9F34BC4A283"/>
    <m/>
    <x v="6"/>
    <x v="0"/>
    <x v="0"/>
    <x v="0"/>
    <n v="3"/>
    <s v="Debt Settlement1 Master"/>
    <s v="FL"/>
    <x v="4"/>
    <m/>
    <x v="0"/>
    <s v="www.google.com"/>
    <x v="0"/>
    <x v="0"/>
    <x v="89"/>
    <s v="debt group"/>
    <s v="http://www.google.com/search"/>
    <s v="q=debt group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Debt%20group&amp;keyword=How%20Can%20I%20Consolidate%20My%20Debt"/>
  </r>
  <r>
    <x v="0"/>
    <x v="2294"/>
    <s v="CHRIS"/>
    <s v="cpnpals@comcast.net"/>
    <s v="F65B5E4D-ABCF-4C9B-88C1-0A51551AF77E"/>
    <m/>
    <x v="8"/>
    <x v="0"/>
    <x v="0"/>
    <x v="1"/>
    <n v="5"/>
    <s v="Debt Settlement1 Master"/>
    <s v="CA"/>
    <x v="8"/>
    <m/>
    <x v="2"/>
    <s v="www.info.com"/>
    <x v="2"/>
    <x v="12"/>
    <x v="1"/>
    <m/>
    <s v="http://www.info.com/debt%20help%20gov"/>
    <s v="cb=23&amp;cmp=4010"/>
    <s v="http://www.debtreductioninc.com/index8.html"/>
    <s v="utm_source=yahoo&amp;utm_medium=cpc&amp;utm_campaign=DebtReductionInc&amp;utm_content=General%20Debt&amp;keyword=Debt%20Help&amp;OVRAW=debt%20help%20gov&amp;OVKEY=debt%20help&amp;OVMTC=advanced&amp;OVADID=42233303522&amp;OVKWID=207713466022"/>
  </r>
  <r>
    <x v="0"/>
    <x v="2295"/>
    <s v="don"/>
    <s v="dondndavid@yahoo.com"/>
    <s v="4B1EED9A-DD1E-46B7-B2AB-E3009F6D5FF6"/>
    <m/>
    <x v="2"/>
    <x v="0"/>
    <x v="0"/>
    <x v="1"/>
    <n v="5"/>
    <s v="Debt Settlement1 Master"/>
    <s v="CA"/>
    <x v="9"/>
    <m/>
    <x v="0"/>
    <m/>
    <x v="2"/>
    <x v="2"/>
    <x v="1"/>
    <m/>
    <m/>
    <m/>
    <s v="http://www.debtreductioninc.com/index12.html"/>
    <s v="utm_source=Google&amp;utm_medium=cpc&amp;utm_campaign=DebtReductionInc&amp;utm_content=Lower%20Payments&amp;keyword=How%20To%20Lower%20Monthly%20Mortgage%20Payments"/>
  </r>
  <r>
    <x v="0"/>
    <x v="2296"/>
    <s v="Kelly"/>
    <s v="bewitched90@hotmail.com"/>
    <s v="C3324047-64AB-4B62-9EA3-216340CC6DB1"/>
    <m/>
    <x v="2"/>
    <x v="0"/>
    <x v="0"/>
    <x v="1"/>
    <n v="3"/>
    <s v="Debt Settlement1 Master"/>
    <s v="CA"/>
    <x v="9"/>
    <m/>
    <x v="0"/>
    <s v="www.google.com"/>
    <x v="3"/>
    <x v="27"/>
    <x v="19"/>
    <s v="how to earn credit"/>
    <s v="http://www.google.com/url"/>
    <s v="q=how to earn credit&amp;url=/aclk%3Fsa%3Dl%26ai%3DC7SqVf5d_SqPcMpS0tQOyuYTyCIzzz8IBiLKa-QzI0OgGEAQoCFCKzrfmBWDJ_u2GyKOgGaAB4qGR9gPIAQGqBBlP0P9mK9JuI_H9txDBCV-eop8ljhJiw3Ql%26num%3D7%26sig%3DAGiWqtwKcfOoJlzCFTcsC1hl-2_8ctMZSA%26q%3Dhttp://www.debtreductioninc"/>
    <s v="http://www.debtreductioninc.com/index12.html"/>
    <s v="utm_source=google&amp;utm_medium=CPC&amp;utm_content=How&amp;utm_campaign=Credit&amp;utm_term=How%20to%20fix%20credit&amp;keyword=How%20Can%20I%20Consolidate%20My%20Debt"/>
  </r>
  <r>
    <x v="0"/>
    <x v="2297"/>
    <s v="Tonja"/>
    <s v="tsbigpaw@comcast.net"/>
    <s v="64CDB16B-8C34-4F2B-A10F-F3B763FFB364"/>
    <m/>
    <x v="0"/>
    <x v="0"/>
    <x v="0"/>
    <x v="1"/>
    <n v="5"/>
    <s v="creditsolutions-branded-shortform"/>
    <s v="WA"/>
    <x v="8"/>
    <m/>
    <x v="0"/>
    <s v="ezinearticles.com"/>
    <x v="10"/>
    <x v="7"/>
    <x v="132"/>
    <m/>
    <s v="http://ezinearticles.com/"/>
    <s v="Government-Aid-in-Free-Debt-Consolidation&amp;id=2383182"/>
    <s v="http://www.debtreductioninc.com/index8.html"/>
    <s v="utm_source=google&amp;utm_medium=CPC&amp;utm_content=Debt%20Consolidation&amp;utm_campaign=Debt%20Consolidation&amp;utm_term=College%20debt%20consolidation&amp;keyword=How%20Can%20I%20Consolidate%20My%20Debt"/>
  </r>
  <r>
    <x v="1"/>
    <x v="2298"/>
    <s v="Michelle"/>
    <s v="humormeplz@msn.com"/>
    <s v="0IMLu1lbEkGqlij6otdUaw"/>
    <s v="Unable to contact - Bad Contact Information"/>
    <x v="5"/>
    <x v="0"/>
    <x v="0"/>
    <x v="0"/>
    <s v="NULL"/>
    <s v="Debt Settlement1 Master"/>
    <s v="OR"/>
    <x v="5"/>
    <m/>
    <x v="0"/>
    <s v="en.allexperts.com"/>
    <x v="5"/>
    <x v="27"/>
    <x v="4"/>
    <m/>
    <s v="http://en.allexperts.com/q/Collections-Law-912/zombie-debt.htm"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1"/>
    <x v="2299"/>
    <s v="Erica"/>
    <s v="ericaramos99@yahoo.com"/>
    <s v="Cs-8-7vtUUeTFfL_uI8UCQ"/>
    <s v="Unable to contact - Bad Contact Information"/>
    <x v="0"/>
    <x v="0"/>
    <x v="0"/>
    <x v="0"/>
    <s v="NULL"/>
    <s v="creditsolutions-branded-shortform"/>
    <s v="CA"/>
    <x v="0"/>
    <m/>
    <x v="2"/>
    <s v="search.yahoo.com"/>
    <x v="2"/>
    <x v="7"/>
    <x v="1"/>
    <s v="how to lower secured debt"/>
    <s v="http://search.yahoo.com/search"/>
    <s v="ei=utf-8&amp;fr=slv8-yie7&amp;p=how%20to%20lower%20secured%20debt&amp;type="/>
    <s v="http://www.debtreductioninc.com/index8.html"/>
    <s v="utm_source=yahoo&amp;utm_medium=cpc&amp;utm_campaign=DebtReductionInc&amp;utm_content=Debt%20Consolidation&amp;keyword=Secured%20Debt%20Consolidation&amp;OVRAW=how%20to%20lower%20secured%20debt&amp;OVKEY=how%20to%20your%20secured%20debt%20consolidation&amp;OVMTC=advanced&amp;OVADID=4195"/>
  </r>
  <r>
    <x v="0"/>
    <x v="2300"/>
    <s v="NIKKIDA"/>
    <s v="NIKKIDAS@AOL.COM"/>
    <s v="B355AFB0-7064-4493-99D1-AC8D45F6B28D"/>
    <m/>
    <x v="6"/>
    <x v="0"/>
    <x v="0"/>
    <x v="0"/>
    <s v="NULL"/>
    <s v="Debt Settlement1 Master"/>
    <s v="FL"/>
    <x v="7"/>
    <m/>
    <x v="0"/>
    <s v="www.google.com"/>
    <x v="7"/>
    <x v="11"/>
    <x v="78"/>
    <s v="get out of debt before marriage"/>
    <s v="http://www.google.com/search"/>
    <s v="hl=en&amp;q=get out of debt before marriage&amp;aq=f&amp;oq="/>
    <s v="http://www.debtreductioninc.com/index8.html"/>
    <s v="utm_source=google&amp;utm_medium=CPC&amp;utm_content=Get%20Out%20Of%20Debt&amp;utm_campaign=Debt%20General&amp;utm_term=Get%20out%20of%20debt&amp;keyword=How%20Can%20I%20Consolidate%20My%20Debt"/>
  </r>
  <r>
    <x v="0"/>
    <x v="2301"/>
    <s v="LYDIA"/>
    <s v="YOURUMEIGIRL@YAHOO.COM"/>
    <s v="ADB605EA-D9EC-4270-926C-46B95693FD50"/>
    <m/>
    <x v="6"/>
    <x v="0"/>
    <x v="0"/>
    <x v="0"/>
    <s v="NULL"/>
    <s v="Debt Settlement1 Master"/>
    <s v="VA"/>
    <x v="2"/>
    <m/>
    <x v="2"/>
    <s v="search.yahoo.com"/>
    <x v="2"/>
    <x v="7"/>
    <x v="1"/>
    <s v="SECUREDEBTCONSOLIDATION"/>
    <s v="http://search.yahoo.com/search"/>
    <s v="p=SECUREDEBTCONSOLIDATION&amp;fr=fp-yie8&amp;toggle=1&amp;cop=mss&amp;ei=UTF-8"/>
    <s v="http://www.debtreductioninc.com/index8.html"/>
    <s v="utm_source=yahoo&amp;utm_medium=cpc&amp;utm_campaign=DebtReductionInc&amp;utm_content=Debt%20Consolidation&amp;keyword=Secured%20Debt%20Consolidation&amp;OVRAW=SECURE%20DEBT%20CONSOLIDATION&amp;OVKEY=secured%20debt%20consolidation&amp;OVMTC=advanced&amp;OVADID=41951255522&amp;OVKWID=2077132"/>
  </r>
  <r>
    <x v="0"/>
    <x v="2302"/>
    <s v="Wendi"/>
    <s v="cecewendi@aol.com"/>
    <s v="8F693256-03D8-4F61-A092-0D2AE9EC2BFF"/>
    <m/>
    <x v="5"/>
    <x v="0"/>
    <x v="0"/>
    <x v="0"/>
    <s v="NULL"/>
    <s v="Debt Settlement1 Master"/>
    <s v="LA"/>
    <x v="3"/>
    <m/>
    <x v="0"/>
    <s v="ezinearticles.com"/>
    <x v="2"/>
    <x v="5"/>
    <x v="1"/>
    <m/>
    <s v="http://ezinearticles.com/"/>
    <s v="Paying-Off-Student-Loans---Whats-Your-Plan"/>
    <s v="http://www.debtreductioninc.com/index8.html"/>
    <s v="utm_source=Google&amp;utm_medium=cpc&amp;utm_campaign=DebtReductionInc&amp;utm_content=Student%20Debt&amp;keyword=Defaulted%20Student%20Loan%20Solutions"/>
  </r>
  <r>
    <x v="0"/>
    <x v="2303"/>
    <s v="Sonja"/>
    <s v="JAWS1370@ATT.NET"/>
    <s v="CD05E5A5-11B0-4653-B8E9-26CEE69160F7"/>
    <m/>
    <x v="3"/>
    <x v="0"/>
    <x v="0"/>
    <x v="0"/>
    <s v="NULL"/>
    <s v="Debt Settlement1 Master"/>
    <s v="LA"/>
    <x v="7"/>
    <m/>
    <x v="2"/>
    <s v="my.att.net"/>
    <x v="2"/>
    <x v="4"/>
    <x v="1"/>
    <m/>
    <s v="http://my.att.net/s/s.dll"/>
    <s v="spage=search/resultshome1.htm&amp;searchType=web&amp;source=APYWEBHM&amp;string=eliminate credit card debit&amp;spelltoken=n-2605522173_q-pnauvVVBXRIHDZmPc0E.HQAAAAXX&amp;where=&amp;sm="/>
    <s v="http://www.debtreductioninc.com/index8.html"/>
    <s v="utm_source=yahoo&amp;utm_medium=cpc&amp;utm_campaign=DebtReductionInc&amp;utm_content=Credit%20Card%20Debt%20-%20high%20volume&amp;keyword=Eliminate%20Credit%20Card%20Debt&amp;OVRAW=eliminate%20credit%20card%20debit&amp;OVKEY=eliminate%20credit%20card%20debt&amp;OVMTC=advanced&amp;OVADI"/>
  </r>
  <r>
    <x v="0"/>
    <x v="2304"/>
    <s v="Ken"/>
    <s v="khamilton421@comcast.net"/>
    <s v="D4BDF58F-CFC6-4AB9-A294-E4556BC8419A"/>
    <m/>
    <x v="2"/>
    <x v="0"/>
    <x v="0"/>
    <x v="0"/>
    <s v="NULL"/>
    <s v="Debt Settlement1 Master"/>
    <s v="AR"/>
    <x v="0"/>
    <m/>
    <x v="0"/>
    <s v="googleads.g.doubleclick.net"/>
    <x v="2"/>
    <x v="4"/>
    <x v="1"/>
    <m/>
    <s v="http://googleads.g.doubleclick.net/pagead/ads"/>
    <s v="client=ca-pub-3089121361425291&amp;dt=1241749927695&amp;lmt=1240835804&amp;prev_slotnames=1739470378&amp;output=html&amp;slotname=1739470378&amp;correlator=1241749927618&amp;url=http%3A%2F%2Fwww.dinkytown.net%2Fdebt.html&amp;ref=http%3A%2F%2Fwww.dinkytown.net%2F&amp;frm=0&amp;ga_vid=565181346.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05"/>
    <s v="Luis"/>
    <s v="luisarmando_961@msn.com"/>
    <s v="1C852975-AFBC-4F4B-A1D0-9CA47D0A98F1"/>
    <m/>
    <x v="5"/>
    <x v="0"/>
    <x v="0"/>
    <x v="0"/>
    <s v="NULL"/>
    <s v="Debt Settlement1 Master"/>
    <s v="FL"/>
    <x v="6"/>
    <m/>
    <x v="2"/>
    <s v="www.feasiblefinance.com"/>
    <x v="2"/>
    <x v="6"/>
    <x v="1"/>
    <m/>
    <s v="http://www.feasiblefinance.com/search.aspx"/>
    <s v="foo=Credit%20Services"/>
    <s v="http://www.debtreductioninc.com/index8.html"/>
    <s v="utm_source=yahoo&amp;utm_medium=cpc&amp;utm_campaign=DebtReductionInc&amp;utm_content=Debt%20Credit%20Services&amp;keyword=Credit%20Services&amp;OVRAW=credit%20services&amp;OVKEY=credit%20services&amp;OVMTC=standard&amp;OVADID=41951159522&amp;OVKWID=207713408022"/>
  </r>
  <r>
    <x v="1"/>
    <x v="2306"/>
    <s v="Laura"/>
    <s v="laurabennett45@gmail.com"/>
    <s v="SRtalUjLakSxjlvVaGyixw"/>
    <s v="Unable to contact - Bad Contact Information"/>
    <x v="3"/>
    <x v="0"/>
    <x v="0"/>
    <x v="0"/>
    <s v="NULL"/>
    <s v="Debt Settlement1 Master"/>
    <s v="FL"/>
    <x v="0"/>
    <m/>
    <x v="0"/>
    <s v="ezinearticles.com"/>
    <x v="2"/>
    <x v="5"/>
    <x v="1"/>
    <m/>
    <s v="http://ezinearticles.com/"/>
    <s v="Erasing-Student-Loan-Debt&amp;id=408563"/>
    <s v="http://www.debtreductioninc.com/index8.html"/>
    <s v="utm_source=Google&amp;utm_medium=cpc&amp;utm_campaign=DebtReductionInc&amp;utm_content=Student%20Debt&amp;keyword=Defaulted%20Student%20Loan%20Solutions"/>
  </r>
  <r>
    <x v="0"/>
    <x v="2307"/>
    <s v="steven"/>
    <s v="stevenjude1@yahoo.com"/>
    <s v="6618946B-3EBE-402A-BEFD-524017517EE9"/>
    <m/>
    <x v="0"/>
    <x v="0"/>
    <x v="0"/>
    <x v="0"/>
    <s v="NULL"/>
    <s v="creditsolutions-branded-shortform"/>
    <s v="FL"/>
    <x v="0"/>
    <m/>
    <x v="2"/>
    <s v="answers.yahoo.com"/>
    <x v="2"/>
    <x v="7"/>
    <x v="1"/>
    <s v="goverment credit card consolidation"/>
    <s v="http://answers.yahoo.com/search/search_result;_ylt=AhOuEkPevLzHZ6QYiWstdpLpy6IX;_ylv=3"/>
    <s v="p=goverment credit card consolidation"/>
    <s v="http://www.debtreductioninc.com/index8.html"/>
    <s v="utm_source=yahoo&amp;utm_medium=cpc&amp;utm_campaign=DebtReductionInc&amp;utm_content=Debt%20Consolidation&amp;keyword=Government%20Debt%20Consolidation&amp;OVRAW=goverment%20credit%20card%20consolidation&amp;OVKEY=government%20debt%20consolidation&amp;OVMTC=advanced&amp;OVADID=42233534"/>
  </r>
  <r>
    <x v="0"/>
    <x v="2308"/>
    <s v="Linda"/>
    <s v="linda-stella@hotmail.com"/>
    <s v="7ADEA1B8-1863-4816-90DE-FAB6ABDC383A"/>
    <m/>
    <x v="8"/>
    <x v="0"/>
    <x v="0"/>
    <x v="0"/>
    <n v="4"/>
    <s v="Debt Settlement1 Master"/>
    <s v="FL"/>
    <x v="1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Relief&amp;OVRAW=debt%20relief%20grant&amp;OVKEY=debt%20relief&amp;OVMTC=advanced&amp;OVADID=42233303522&amp;OVKWID=207713042522"/>
  </r>
  <r>
    <x v="0"/>
    <x v="2309"/>
    <s v="maria"/>
    <s v="eleyram@yahoo.com"/>
    <s v="08F2F90C-19A6-459D-959F-B6F750640FAC"/>
    <m/>
    <x v="10"/>
    <x v="0"/>
    <x v="0"/>
    <x v="3"/>
    <n v="3"/>
    <s v="Debt Settlement1 Master"/>
    <s v="FL"/>
    <x v="9"/>
    <m/>
    <x v="0"/>
    <s v="search.magentic.com"/>
    <x v="7"/>
    <x v="2"/>
    <x v="18"/>
    <s v="www.chase.com/creditcards payment"/>
    <s v="http://search.magentic.com/"/>
    <s v="q=www.chase.com%2Fcreditcards payment&amp;lang=english&amp;source=002022051011&amp;gl=US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310"/>
    <s v="Joseph"/>
    <s v="joem830@yahoo.com"/>
    <s v="B015217B-B35F-4250-8B87-CA35AD92FFBF"/>
    <m/>
    <x v="8"/>
    <x v="0"/>
    <x v="0"/>
    <x v="0"/>
    <s v="NULL"/>
    <s v="Debt Settlement1 Master"/>
    <s v="FL"/>
    <x v="7"/>
    <m/>
    <x v="0"/>
    <s v="www.google.com"/>
    <x v="7"/>
    <x v="5"/>
    <x v="9"/>
    <s v="student loan default companies"/>
    <s v="http://www.google.com/search"/>
    <s v="hl=en&amp;q=student loan default companies&amp;aq=f&amp;oq=&amp;aqi=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1"/>
    <x v="2311"/>
    <s v="Wilner"/>
    <s v="warmand@ymail.com"/>
    <s v="Rq0fSIFpbUyuJRhZzYd38A"/>
    <s v="Contacted - Invalid Profile"/>
    <x v="2"/>
    <x v="0"/>
    <x v="0"/>
    <x v="0"/>
    <s v="NULL"/>
    <s v="Debt Settlement1 Master"/>
    <s v="FL"/>
    <x v="9"/>
    <m/>
    <x v="0"/>
    <s v="wwww.householdbankplatinum.com"/>
    <x v="7"/>
    <x v="2"/>
    <x v="18"/>
    <m/>
    <s v="http://wwww.householdbankplatinum.com/serve.php"/>
    <s v="lg=en&amp;dn=householdbankplatinum.com&amp;ps=02d6a8e63819103ea5d63f8ffd252887&amp;tk=vveAVJO4KBAKEwiYs6z1yIWbAhUSK8cKHZ0hJgcYACAAMNH2qAM4CEDvyImFocek6s0BUNH2qAM&amp;le=2009061216000179686&amp;aq=credit card payments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312"/>
    <s v="kathleen"/>
    <s v="tedybee721@yahoo.com"/>
    <s v="F0F12C3F-540F-434B-B54E-6F642F866467"/>
    <m/>
    <x v="9"/>
    <x v="0"/>
    <x v="0"/>
    <x v="0"/>
    <s v="NULL"/>
    <s v="creditsolutions-branded-shortform"/>
    <s v="MI"/>
    <x v="6"/>
    <m/>
    <x v="2"/>
    <s v="search.yahoo.com"/>
    <x v="2"/>
    <x v="12"/>
    <x v="1"/>
    <s v="government help to pay off debt"/>
    <s v="http://search.yahoo.com/search"/>
    <s v="ei=UTF-8&amp;fr=fp-yie8&amp;p=government help to pay off debt&amp;rs=0&amp;fr2=rs-bottom"/>
    <s v="http://www.debtreductioninc.com/index8.html"/>
    <s v="utm_source=yahoo&amp;utm_medium=cpc&amp;utm_campaign=DebtReductionInc&amp;utm_content=General%20Debt&amp;keyword=Pay%20Off%20Debt&amp;OVRAW=government%20help%20to%20pay%20off%20debt&amp;OVKEY=pay%20off%20debt&amp;OVMTC=advanced&amp;OVADID=42233303522&amp;OVKWID=207713427022"/>
  </r>
  <r>
    <x v="1"/>
    <x v="2313"/>
    <s v="David"/>
    <s v="dmashatt@gmil.com"/>
    <s v="sjvebq7Z-0yCJWLYc8MyCg"/>
    <s v="Contacted - Invalid Profile"/>
    <x v="2"/>
    <x v="0"/>
    <x v="0"/>
    <x v="0"/>
    <s v="NULL"/>
    <s v="Debt Settlement1 Master"/>
    <s v="MI"/>
    <x v="4"/>
    <m/>
    <x v="0"/>
    <s v="www.google.com"/>
    <x v="7"/>
    <x v="15"/>
    <x v="8"/>
    <s v="car loan delinquency help"/>
    <s v="http://www.google.com/search"/>
    <s v="sourceid=navclient&amp;ie=UTF-8&amp;rlz=1T4SKPB_enUS311US312&amp;q=car loan delinquency help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314"/>
    <s v="scott"/>
    <s v="mortontribe@comcast.net"/>
    <s v="024F77DE-B21F-4D51-95EF-F95B3F244AC1"/>
    <m/>
    <x v="0"/>
    <x v="0"/>
    <x v="0"/>
    <x v="1"/>
    <n v="3"/>
    <s v="creditsolutions-branded-shortform"/>
    <s v="MI"/>
    <x v="2"/>
    <m/>
    <x v="0"/>
    <s v="beginnersinvest.about.com"/>
    <x v="2"/>
    <x v="4"/>
    <x v="1"/>
    <m/>
    <s v="http://beginnersinvest.about.com/od/creditcarddebt/ss/overcoming-credit-card-debt_10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15"/>
    <s v="leon"/>
    <s v="leonanders@hotmail.com"/>
    <s v="D390EF5B-F2B8-48AF-A166-6B55D12E2CA8"/>
    <m/>
    <x v="2"/>
    <x v="0"/>
    <x v="0"/>
    <x v="0"/>
    <s v="NULL"/>
    <s v="Debt Settlement1 Master"/>
    <s v="MI"/>
    <x v="4"/>
    <m/>
    <x v="2"/>
    <s v="www.debt-information.info"/>
    <x v="2"/>
    <x v="37"/>
    <x v="1"/>
    <m/>
    <s v="http://www.debt-information.info/result.php"/>
    <s v="Lfzxpset%3EEfcu%2CFmjnjobujpo%27f%3Evt%3CVT%3C79%3C2%3C2%3C23685369%3Ctuzmf2%60dvtupn%2Fdtt%3C3%3Cjoufsdptnpt%60bggjmjbuf%605%60e3s%60efsq%3Cfcj%7B358%3Cfcj%7B358%3C65729%3C22%3A59%3Cdmfbo%3C%3C0e0tfbsdi0q0joufsdptnpt0ynm0epnbjomboefs0joum0e3s0gfg0qpqdbu0"/>
    <s v="http://www.debtreductioninc.com/index8.html"/>
    <s v="utm_source=yahoo&amp;utm_medium=cpc&amp;utm_campaign=DebtReductionInc&amp;utm_content=General%20Debt%20-%20high%20volume&amp;keyword=Debt%20Elimination&amp;OVRAW=debt%20elimination&amp;OVKEY=debt%20elimination&amp;OVMTC=standard&amp;OVADID=42233330022&amp;OVKWID=207713404522"/>
  </r>
  <r>
    <x v="0"/>
    <x v="2316"/>
    <s v="christina"/>
    <s v="bubbles42998@yahoo.com"/>
    <s v="221D27AA-3B86-4607-A51E-3AE87AD40A87"/>
    <m/>
    <x v="0"/>
    <x v="0"/>
    <x v="0"/>
    <x v="0"/>
    <s v="NULL"/>
    <s v="creditsolutions-branded-shortform"/>
    <s v="MI"/>
    <x v="7"/>
    <m/>
    <x v="2"/>
    <m/>
    <x v="11"/>
    <x v="91"/>
    <x v="1"/>
    <m/>
    <m/>
    <m/>
    <s v="http://www.debtreductioninc.com/index8.html"/>
    <s v="utm_source=yahoo&amp;utm_medium=cpc&amp;utm_campaign=DebtReductionInc%20-%20YSM%20Restructure%20(05/29/09)&amp;utm_content=Debt%20Credit%20Services%20(HV)&amp;keyword=Debt%20Credit%20Services&amp;OVRAW=Credit%20%26%20Debt%20Services&amp;OVKEY=credit%20debt%20services&amp;OVMTC=stand"/>
  </r>
  <r>
    <x v="1"/>
    <x v="2317"/>
    <s v="Jennifer"/>
    <s v="Twenz69@aol.com"/>
    <s v="h6mrkcU340y8UBrwV1deFg"/>
    <s v="Contacted - Doesn't Qualify"/>
    <x v="0"/>
    <x v="0"/>
    <x v="0"/>
    <x v="1"/>
    <n v="5"/>
    <s v="creditsolutions-branded-shortform"/>
    <s v="NM"/>
    <x v="3"/>
    <m/>
    <x v="0"/>
    <s v="googleads.g.doubleclick.net"/>
    <x v="2"/>
    <x v="5"/>
    <x v="1"/>
    <m/>
    <s v="http://googleads.g.doubleclick.net/pagead/ads"/>
    <s v="client=ca-pub-0596338921167698&amp;dt=1248493925428&amp;lmt=1248461713&amp;prev_fmts=468x60_as&amp;format=468x60_as&amp;output=html&amp;correlator=1248493924928&amp;url=http%3A%2F%2Fwww.scholarshiphunter.com%2Fconsolidateprivateloans.html&amp;color_bg=EBFFED&amp;color_text=6F6F6F&amp;color_link"/>
    <s v="http://www.debtreductioninc.com/index12.html"/>
    <s v="utm_source=Google&amp;utm_medium=cpc&amp;utm_campaign=DebtReductionInc&amp;utm_content=Student%20Debt&amp;keyword=Defaulted%20Student%20Loan%20Solutions"/>
  </r>
  <r>
    <x v="0"/>
    <x v="2318"/>
    <s v="eunice"/>
    <s v="eunicemariebrown@yahoo.com"/>
    <s v="3F141CEF-4705-4989-B971-B0BD6EB7928E"/>
    <m/>
    <x v="2"/>
    <x v="0"/>
    <x v="0"/>
    <x v="1"/>
    <n v="3"/>
    <s v="Debt Settlement1 Master"/>
    <s v="OR"/>
    <x v="7"/>
    <m/>
    <x v="2"/>
    <s v="search.yahoo.com"/>
    <x v="6"/>
    <x v="67"/>
    <x v="1"/>
    <s v="debt consolidation in salem or"/>
    <s v="http://search.yahoo.com/search"/>
    <s v="p=debt consolidation in salem or&amp;type=2177840"/>
    <s v="http://www.debtreductioninc.com/index8.html"/>
    <s v="utm_source=yahoo&amp;utm_medium=cpc&amp;utm_campaign=state&amp;utm_content=About%20Debt%20Consolidation&amp;keyword=About%20Debt%20Consolidation%20In%20Oregon&amp;OVRAW=debt%20consolidation%20in%20salem%20or&amp;OVKEY=debt%20consolidation%20of%20oregon&amp;OVMTC=advanced&amp;OVADID=4195"/>
  </r>
  <r>
    <x v="0"/>
    <x v="2319"/>
    <s v="nick"/>
    <s v="garznick@yahoo.com"/>
    <s v="9DF625DB-DE6A-4919-BA43-1E77440ACD16"/>
    <m/>
    <x v="0"/>
    <x v="0"/>
    <x v="0"/>
    <x v="1"/>
    <n v="5"/>
    <s v="creditsolutions-branded-shortform"/>
    <s v="OR"/>
    <x v="1"/>
    <m/>
    <x v="0"/>
    <s v="www.google.com"/>
    <x v="0"/>
    <x v="0"/>
    <x v="248"/>
    <s v="consumer debt attorneys"/>
    <s v="http://www.google.com/search"/>
    <s v="hl=en&amp;source=hp&amp;q=consumer debt attorneys&amp;rlz=1R2TSHB_en&amp;aq=0&amp;oq=consumer debt attorney&amp;aqi=g1"/>
    <s v="http://www.debtreductioninc.com/index8.html"/>
    <s v="utm_source=google&amp;utm_medium=CPC&amp;utm_content=Holding%20Tank%20-%20Debt&amp;utm_campaign=Debt%20Holding%20Tank&amp;utm_term=Consumer%20debt%20attorneys&amp;keyword=How%20Can%20I%20Consolidate%20My%20Debt"/>
  </r>
  <r>
    <x v="0"/>
    <x v="2320"/>
    <s v="BLANCA"/>
    <s v="BMFRM@MSN.COM"/>
    <s v="EA50EBC7-F299-4A01-9FD4-96231D781811"/>
    <m/>
    <x v="3"/>
    <x v="0"/>
    <x v="0"/>
    <x v="0"/>
    <s v="NULL"/>
    <s v="Debt Settlement1 Master"/>
    <s v="PA"/>
    <x v="6"/>
    <m/>
    <x v="1"/>
    <s v="bl102w.blu102.mail.live.com"/>
    <x v="1"/>
    <x v="1"/>
    <x v="1"/>
    <m/>
    <s v="http://bl102w.blu102.mail.live.com/mail/InboxLight.aspx"/>
    <s v="n=1093765484"/>
    <s v="http://www.debtreductioninc.com/index8.html"/>
    <s v="utm_source=AdKnowledge&amp;utm_medium=CPC&amp;utm_content=Consolidate&amp;20Debt&amp;utm_campaign=Financial%20Services&amp;keyword=Debt%20Consolidation%20Experts"/>
  </r>
  <r>
    <x v="1"/>
    <x v="2321"/>
    <s v="Gloria"/>
    <s v="gjk1@axmax.net"/>
    <s v="3iQNpOPqb0_JyoBH_m2JMQ"/>
    <s v="Contacted - Doesn't Qualify"/>
    <x v="2"/>
    <x v="0"/>
    <x v="0"/>
    <x v="3"/>
    <n v="5"/>
    <s v="Debt Settlement1 Master"/>
    <s v="PA"/>
    <x v="9"/>
    <m/>
    <x v="0"/>
    <s v="www.ndparking.com"/>
    <x v="7"/>
    <x v="2"/>
    <x v="18"/>
    <m/>
    <s v="http://www.ndparking.com/serve.php"/>
    <s v="lg=en&amp;dn=orchard.com&amp;ps=820e726246dcfa1f5cf967445e3bd36e&amp;tk=XCaX4EbY4xAKEwjkprP-zfGcAhUWIdoKHf02sa0YACAAOA0&amp;le=2009091413000160302&amp;aq=Credit Card Payment Billing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2322"/>
    <s v="Robert"/>
    <s v="hepvet578@comcast.net"/>
    <s v="JQA59FmWSU_2YIwrOyCUqw"/>
    <s v="EP Confirmed"/>
    <x v="0"/>
    <x v="0"/>
    <x v="0"/>
    <x v="1"/>
    <n v="5"/>
    <s v="creditsolutions-branded-shortform"/>
    <s v="PA"/>
    <x v="8"/>
    <m/>
    <x v="1"/>
    <s v="sz0150.wc.mail.comcast.net"/>
    <x v="1"/>
    <x v="1"/>
    <x v="1"/>
    <m/>
    <s v="http://sz0150.wc.mail.comcast.net/zimbra/mail"/>
    <m/>
    <s v="http://www.debtreductioninc.com/index8.html"/>
    <s v="utm_source=AdKnowledge&amp;utm_medium=CPC&amp;utm_content=Consolidate&amp;20Debt&amp;utm_campaign=Financial%20Services&amp;keyword=Debt%20Consolidation%20Experts"/>
  </r>
  <r>
    <x v="1"/>
    <x v="2323"/>
    <s v="Anna"/>
    <s v="amkjane@comcast.net"/>
    <s v="G00718SzcE6cgYRDjYBsxg"/>
    <s v="Contacted - Doesn't Qualify"/>
    <x v="2"/>
    <x v="0"/>
    <x v="0"/>
    <x v="0"/>
    <s v="NULL"/>
    <s v="Debt Settlement1 Master"/>
    <s v="MA"/>
    <x v="0"/>
    <m/>
    <x v="0"/>
    <s v="www.google.com"/>
    <x v="7"/>
    <x v="15"/>
    <x v="8"/>
    <s v="help with defaulted private student loans"/>
    <s v="http://www.google.com/search"/>
    <s v="client=firefox-a&amp;rls=org.mozilla%3Aen-US%3Aofficial&amp;channel=s&amp;hl=en&amp;q=help with defaulted private student loans&amp;btnG=Google Search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324"/>
    <s v="Trudy"/>
    <s v="trudy6747@hotmail.com"/>
    <s v="3C2D7C03-F7AA-4CDF-8F0A-A63476359CB7"/>
    <m/>
    <x v="0"/>
    <x v="0"/>
    <x v="0"/>
    <x v="1"/>
    <n v="3"/>
    <s v="creditsolutions-branded-shortform"/>
    <s v="WV"/>
    <x v="9"/>
    <m/>
    <x v="0"/>
    <s v="googleads.g.doubleclick.net"/>
    <x v="2"/>
    <x v="4"/>
    <x v="1"/>
    <m/>
    <s v="http://googleads.g.doubleclick.net/pagead/ads"/>
    <s v="client=ca-pub-4768796043284331&amp;output=html&amp;h=600&amp;slotname=4634565966&amp;w=160&amp;lmt=1250840078&amp;flash=10.0.12.36&amp;url=http%3A%2F%2Fwww.thedigeratilife.com%2Fblog%2Findex.php%2F2009%2F04%2F26%2Fhow-to-pay-off-credit-card-debt%2F&amp;ref=http%3A%2F%2Fwww.thedigeratili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25"/>
    <s v="Kim"/>
    <s v="kimh704@comcast.net"/>
    <s v="ABA9B59F-01F2-453F-82D8-6EFEF01520EC"/>
    <m/>
    <x v="0"/>
    <x v="0"/>
    <x v="0"/>
    <x v="1"/>
    <n v="2"/>
    <s v="creditsolutions-branded-shortform"/>
    <s v="PA"/>
    <x v="0"/>
    <m/>
    <x v="0"/>
    <s v="search.cnn.com"/>
    <x v="5"/>
    <x v="9"/>
    <x v="4"/>
    <m/>
    <s v="http://search.cnn.com/search.jsp"/>
    <s v="query=debt relief as seen on cnn&amp;type=web&amp;sortBy=date&amp;intl=false"/>
    <s v="http://www.debtreductioninc.com/index8.html"/>
    <s v="utm_source=google&amp;utm_medium=CPC&amp;utm_content=Debt&amp;utm_campaign=Debt%20Volume&amp;utm_term=Debt&amp;keyword=How%20Can%20I%20Consolidate%20My%20Debt"/>
  </r>
  <r>
    <x v="0"/>
    <x v="2326"/>
    <s v="Lisa"/>
    <s v="younayoubin@yahoo.com"/>
    <s v="850B8F0B-3D08-4D30-85EC-6210729ABC42"/>
    <m/>
    <x v="0"/>
    <x v="0"/>
    <x v="0"/>
    <x v="0"/>
    <s v="NULL"/>
    <s v="creditsolutions-branded-shortform"/>
    <s v="VA"/>
    <x v="6"/>
    <m/>
    <x v="0"/>
    <s v="www.google.com"/>
    <x v="7"/>
    <x v="28"/>
    <x v="29"/>
    <s v="debt settlement lawer"/>
    <s v="http://www.google.com/search"/>
    <s v="hl=en&amp;q=debt settlement lawer&amp;btnG=Search"/>
    <s v="http://www.debtreductioninc.com/index8.html"/>
    <s v="utm_source=google&amp;utm_medium=CPC&amp;utm_content=Debt%20Negotiation&amp;utm_campaign=Debt%20General&amp;utm_term=Debt%20negotiation%20lawyer&amp;keyword=How%20Can%20I%20Consolidate%20My%20Debt"/>
  </r>
  <r>
    <x v="0"/>
    <x v="2327"/>
    <s v="dale"/>
    <s v="dalezommerjr@comcast.net"/>
    <s v="1BBDDB48-E42D-4762-9084-314ED18FD109"/>
    <m/>
    <x v="0"/>
    <x v="0"/>
    <x v="0"/>
    <x v="1"/>
    <n v="3"/>
    <s v="creditsolutions-branded-shortform"/>
    <s v="MI"/>
    <x v="3"/>
    <m/>
    <x v="2"/>
    <m/>
    <x v="2"/>
    <x v="2"/>
    <x v="1"/>
    <m/>
    <m/>
    <m/>
    <s v="http://www.debtreductioninc.com/index8.html"/>
    <s v="utm_source=yahoo&amp;utm_medium=cpc&amp;utm_campaign=DebtReductionInc&amp;utm_content=Lower%20Payments&amp;keyword=How%20To%20Lower%20Mortgage%20Payments&amp;OVRAW=negotiate%20lower%20mortgage%20payment&amp;OVKEY=lower%20mortgage%20payment&amp;OVMTC=advanced&amp;OVADID=42233385522&amp;OVKWI"/>
  </r>
  <r>
    <x v="0"/>
    <x v="2328"/>
    <s v="Rhonda"/>
    <s v="rcastilleja123@gmail.com"/>
    <s v="55ED2EA8-FAED-4248-8691-C008DF7EF5BA"/>
    <m/>
    <x v="0"/>
    <x v="0"/>
    <x v="0"/>
    <x v="0"/>
    <s v="NULL"/>
    <s v="creditsolutions-branded-shortform"/>
    <s v="FL"/>
    <x v="9"/>
    <m/>
    <x v="0"/>
    <s v="www.google.com"/>
    <x v="0"/>
    <x v="0"/>
    <x v="249"/>
    <s v="christian debt relief services"/>
    <s v="http://www.google.com/search"/>
    <s v="hl=en&amp;q=christian debt relief services&amp;aq=0&amp;oq=christian debt relief&amp;aqi=g5"/>
    <s v="http://www.debtreductioninc.com/index8.html"/>
    <s v="utm_source=google&amp;utm_medium=CPC&amp;utm_content=Holding%20Tank%20-%20Debt&amp;utm_campaign=Debt%20Holding%20Tank&amp;utm_term=Christian%20debt&amp;keyword=How%20Can%20I%20Consolidate%20My%20Debt"/>
  </r>
  <r>
    <x v="0"/>
    <x v="2329"/>
    <s v="joe"/>
    <s v="paradiseproperties@comcast.net"/>
    <s v="02D18030-249C-4292-9207-1CFF3BE487E5"/>
    <m/>
    <x v="0"/>
    <x v="0"/>
    <x v="0"/>
    <x v="3"/>
    <n v="3"/>
    <s v="creditsolutions-branded-shortform"/>
    <s v="CA"/>
    <x v="7"/>
    <m/>
    <x v="0"/>
    <s v="search.comcast.net"/>
    <x v="0"/>
    <x v="0"/>
    <x v="129"/>
    <s v="legally erase your debt"/>
    <s v="http://search.comcast.net/"/>
    <s v="cat=Web&amp;con=homepage&amp;q=legally erase your debt"/>
    <s v="http://www.debtreductioninc.com/index8.html"/>
    <s v="utm_source=google&amp;utm_medium=CPC&amp;utm_content=Holding%20Tank%20-%20Debt&amp;utm_campaign=Debt%20Holding%20Tank&amp;utm_term=Legally%20erase%20your%20debt&amp;keyword=How%20Can%20I%20Consolidate%20My%20Debt"/>
  </r>
  <r>
    <x v="1"/>
    <x v="2330"/>
    <s v="Misty"/>
    <s v="itzmistyanna@hotmai.com"/>
    <s v="6-oNms9AFUKSvZ9hwOwCHQ"/>
    <s v="Unable to contact - Bad Contact Information"/>
    <x v="6"/>
    <x v="0"/>
    <x v="0"/>
    <x v="0"/>
    <s v="NULL"/>
    <s v="Debt Settlement1 Master"/>
    <s v="CA"/>
    <x v="9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&amp;%20Bill%20Solutions&amp;OVRAW=debt%20bills%20ca&amp;OVKEY=debt%20bills&amp;OVMTC=advanced&amp;OVADID=42233303522&amp;OVKWID=207713398522"/>
  </r>
  <r>
    <x v="0"/>
    <x v="2331"/>
    <s v="michael"/>
    <s v="micha94butler@comcast.net"/>
    <s v="5A4E6401-47C5-42D1-87B9-4FC5248AE578"/>
    <m/>
    <x v="5"/>
    <x v="0"/>
    <x v="0"/>
    <x v="0"/>
    <s v="NULL"/>
    <s v="Debt Settlement1 Master"/>
    <s v="CA"/>
    <x v="0"/>
    <m/>
    <x v="0"/>
    <s v="www.google.com"/>
    <x v="0"/>
    <x v="0"/>
    <x v="44"/>
    <s v="consumer debt initiative"/>
    <s v="http://www.google.com/search"/>
    <s v="client=safari&amp;rls=en&amp;q=consumer debt initiative&amp;ie=UTF-8&amp;oe=UTF-8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2332"/>
    <s v="thomas"/>
    <s v="thightower9@aol.com"/>
    <s v="A9432DDB-9087-4B25-89D2-8507D0A87C93"/>
    <m/>
    <x v="2"/>
    <x v="0"/>
    <x v="0"/>
    <x v="0"/>
    <s v="NULL"/>
    <s v="Debt Settlement1 Master"/>
    <s v="CA"/>
    <x v="6"/>
    <m/>
    <x v="0"/>
    <s v="searchportal.information.com"/>
    <x v="7"/>
    <x v="2"/>
    <x v="18"/>
    <m/>
    <s v="http://searchportal.information.com/"/>
    <s v="epl=02430061UlsNZ0sAVVETVRBeUBESQ1sbSUAUQkQEAEdGW1lGVUtWWw8XHxZWVRNTCjxIChUOEVsWQg9URT4MVFxWZ1hQC1FdDF8fFlZVE1MKPEwcFlZcWA9ZCBNZDhVqV1RXV1oAUQlTHk0WDgVTBFBVAVFSBVYSB2gKUQpWWQ0ADB5GUAtRaxFdXAEOB1IBVVcNVlECVRICWA5UXg8PVFhdBVlIFlBVEFtYF1dHT1MNDh4OEWwTVQhcXg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2333"/>
    <s v="Judy"/>
    <s v="jthaxmd@yahoo.com"/>
    <s v="XAdglGt_1EaJTeLEE9reBg"/>
    <s v="Unable to contact - Bad Contact Information"/>
    <x v="0"/>
    <x v="0"/>
    <x v="0"/>
    <x v="0"/>
    <s v="NULL"/>
    <s v="creditsolutions-branded-shortform"/>
    <s v="CA"/>
    <x v="0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ZjZCFJKaq0vOEe7lAOokHeKKPAtxNNCjXDXv3PZROb4A8bDR8bR0F5zjVQ89oTY2H12Tgt4nZ0zwVVM-n22bcx0qD_f-kXEgpPQTY1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0"/>
    <x v="2334"/>
    <s v="Janice"/>
    <s v="sanchezb42000@yahoo.com"/>
    <s v="3B52685B-F45A-49E0-A7DA-63C141744F8D"/>
    <m/>
    <x v="0"/>
    <x v="0"/>
    <x v="0"/>
    <x v="0"/>
    <s v="NULL"/>
    <s v="creditsolutions-branded-shortform"/>
    <s v="CA"/>
    <x v="2"/>
    <m/>
    <x v="2"/>
    <s v="search.yahoo.com"/>
    <x v="2"/>
    <x v="51"/>
    <x v="1"/>
    <s v="consolidation"/>
    <s v="http://search.yahoo.com/search;_ylt=A0oGkwdmOi1KUhMBUppXNyoA;_ylu=X3oDMTB2NTl1bGFlBHNlYwNzYwRjb2xvA3NrMQR2dGlkA01BUDAxOF8xMDI-"/>
    <s v="p=consolidation&amp;fr2=sc-sb&amp;fr=yfp-t-106-s"/>
    <s v="http://www.debtreductioninc.com/index8.html"/>
    <s v="utm_source=yahoo&amp;utm_medium=cpc&amp;utm_campaign=DebtReductionInc&amp;utm_content=Bill%20Consolidation&amp;keyword=Bill%20Consolidation%20Services&amp;OVRAW=consolidation&amp;OVKEY=bill%20consolidation&amp;OVMTC=advanced&amp;OVADID=42233532522&amp;OVKWID=207713064022"/>
  </r>
  <r>
    <x v="0"/>
    <x v="2335"/>
    <s v="Donna"/>
    <s v="dlsmith26@gmail.com"/>
    <s v="3640D102-8F20-4219-B279-8895B084DAEE"/>
    <m/>
    <x v="0"/>
    <x v="0"/>
    <x v="0"/>
    <x v="2"/>
    <n v="3"/>
    <s v="creditsolutions-branded-shortform"/>
    <s v="CA"/>
    <x v="2"/>
    <m/>
    <x v="2"/>
    <s v="search.yahoo.com"/>
    <x v="2"/>
    <x v="41"/>
    <x v="1"/>
    <s v="debt consolidation.gov"/>
    <s v="http://search.yahoo.com/search"/>
    <s v="ei=utf-8&amp;fr=slv8-&amp;p=debt%20consolidation.gov&amp;type="/>
    <s v="http://www.debtreductioninc.com/index8.html"/>
    <s v="utm_source=yahoo&amp;utm_medium=cpc&amp;utm_campaign=DebtReductionInc&amp;utm_content=Consolidation%20Program&amp;keyword=Debt%20Consolidation%20Programs&amp;OVRAW=debt%20consolidation.gov&amp;OVKEY=free%20debt%20consolidation%20program&amp;OVMTC=advanced&amp;OVADID=42233522522&amp;OVKWID=2"/>
  </r>
  <r>
    <x v="0"/>
    <x v="2336"/>
    <s v="bert"/>
    <s v="fcgimeno@aol.com"/>
    <s v="62289FDE-2284-4680-8D00-67B5496EBE2C"/>
    <m/>
    <x v="7"/>
    <x v="0"/>
    <x v="0"/>
    <x v="0"/>
    <s v="NULL"/>
    <s v="Debt Settlement1 Master"/>
    <s v="CA"/>
    <x v="8"/>
    <m/>
    <x v="0"/>
    <s v="search.aol.com"/>
    <x v="0"/>
    <x v="0"/>
    <x v="48"/>
    <m/>
    <s v="http://search.aol.com/aol/weboffers"/>
    <s v="s_it=bottomsearchbox.weboffers&amp;q=consumer credit counseling san francisco. org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1"/>
    <x v="2337"/>
    <s v="Samuel"/>
    <s v="chances5gallaway@hotmail.com"/>
    <s v="4AMpuE-YFE6fCzlVad2o1Q"/>
    <s v="Unable to contact - Bad Contact Information"/>
    <x v="6"/>
    <x v="0"/>
    <x v="0"/>
    <x v="0"/>
    <s v="NULL"/>
    <s v="Debt Settlement1 Master"/>
    <s v="NY"/>
    <x v="0"/>
    <m/>
    <x v="2"/>
    <m/>
    <x v="2"/>
    <x v="33"/>
    <x v="1"/>
    <m/>
    <m/>
    <m/>
    <s v="http://www.debtreductioninc.com/index8.html"/>
    <s v="utm_source=yahoo&amp;utm_medium=cpc&amp;utm_campaign=DebtReductionInc&amp;utm_content=Debt%20Loan&amp;keyword=Debt%20Settlement&amp;OVRAW=loan%20settlement&amp;OVKEY=loan%20debt%20settlement&amp;OVMTC=advanced&amp;OVADID=41951282522&amp;OVKWID=207713215022"/>
  </r>
  <r>
    <x v="2"/>
    <x v="379"/>
    <s v="Donald"/>
    <s v="tarheels610@yahoo.com"/>
    <s v="ynF_GDVY4EGik1wgnRYgZQ"/>
    <s v="Closed"/>
    <x v="1"/>
    <x v="0"/>
    <x v="0"/>
    <x v="0"/>
    <s v="NULL"/>
    <s v="Debt Settlement1 Master"/>
    <s v="NY"/>
    <x v="2"/>
    <m/>
    <x v="2"/>
    <s v="search.yahoo.com"/>
    <x v="6"/>
    <x v="80"/>
    <x v="1"/>
    <s v="debt settlement in ny"/>
    <s v="http://search.yahoo.com/search"/>
    <s v="p=debt settlement in ny&amp;fr=yfp-t-501&amp;toggle=1&amp;cop=mss&amp;ei=UTF-8"/>
    <s v="http://www.debtreductioninc.com/index8.html"/>
    <s v="utm_source=yahoo&amp;utm_medium=cpc&amp;utm_campaign=state&amp;utm_content=Debt%20Settlement&amp;keyword=Debt%20Settlement%20In%20NY&amp;OVRAW=debt%20settlement%20in%20ny&amp;OVKEY=debt%20settlement%20in%20ny&amp;OVMTC=standard&amp;OVADID=42233365022&amp;OVKWID=207726708022"/>
  </r>
  <r>
    <x v="0"/>
    <x v="2338"/>
    <s v="rick"/>
    <s v="thehawkreturns@yahoo.com"/>
    <s v="B6E986A9-FCAA-42FB-BDE6-D99E4E869221"/>
    <m/>
    <x v="4"/>
    <x v="0"/>
    <x v="0"/>
    <x v="0"/>
    <s v="NULL"/>
    <s v="Debt Settlement1 Master"/>
    <s v="NY"/>
    <x v="3"/>
    <m/>
    <x v="0"/>
    <s v="www.google.com"/>
    <x v="7"/>
    <x v="5"/>
    <x v="9"/>
    <s v="how to deal with student loan default"/>
    <s v="http://www.google.com/search"/>
    <s v="hl=en&amp;client=safari&amp;rls=en&amp;q=how to deal with student loan default&amp;btnG=Search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339"/>
    <s v="Brenda"/>
    <s v="hillbillymama@mail.com"/>
    <s v="2240DB03-C582-4908-A42C-030073623180"/>
    <m/>
    <x v="4"/>
    <x v="0"/>
    <x v="0"/>
    <x v="0"/>
    <s v="NULL"/>
    <s v="Debt Settlement1 Master"/>
    <s v="CA"/>
    <x v="7"/>
    <m/>
    <x v="2"/>
    <s v="search.yahoo.com"/>
    <x v="2"/>
    <x v="7"/>
    <x v="1"/>
    <s v="Securedebt"/>
    <s v="http://search.yahoo.com/search;_ylt=A0geu5sTEfJJueEAP1tXNyoA"/>
    <s v="p=Securedebt&amp;fr=vmn&amp;type=egames&amp;fr2=sb-top&amp;rd=pref"/>
    <s v="http://www.debtreductioninc.com/index8.html"/>
    <s v="utm_source=yahoo&amp;utm_medium=cpc&amp;utm_campaign=DebtReductionInc&amp;utm_content=Debt%20Consolidation&amp;keyword=Secured%20Debt%20Consolidation&amp;OVRAW=Secure%20debt&amp;OVKEY=secured%20debt%20consolidation&amp;OVMTC=advanced&amp;OVADID=42233534522&amp;OVKWID=207713224022"/>
  </r>
  <r>
    <x v="0"/>
    <x v="2340"/>
    <s v="Lou"/>
    <s v="cubs@ix.netcom.com"/>
    <s v="7745516A-99AC-4B98-8467-F0068C62389F"/>
    <m/>
    <x v="0"/>
    <x v="0"/>
    <x v="0"/>
    <x v="1"/>
    <n v="5"/>
    <s v="creditsolutions-branded-shortform"/>
    <s v="CA"/>
    <x v="8"/>
    <m/>
    <x v="0"/>
    <s v="ezinearticles.com"/>
    <x v="9"/>
    <x v="24"/>
    <x v="250"/>
    <m/>
    <s v="http://ezinearticles.com/"/>
    <s v="Top-5-Facts-About-Debt-Settlement&amp;id=2912213"/>
    <s v="http://www.debtreductioninc.com/index8.html"/>
    <s v="utm_source=google&amp;utm_medium=CPC&amp;utm_content=Online%20Settle&amp;utm_campaign=Debt%20Volume_CA&amp;utm_term=Online%20debt%20settlement&amp;keyword=How%20Can%20I%20Consolidate%20My%20Debt"/>
  </r>
  <r>
    <x v="0"/>
    <x v="2341"/>
    <s v="kanika"/>
    <s v="shanee2413@yahoo.com"/>
    <s v="F0A5AA0C-E89E-4958-A447-FEA485258271"/>
    <m/>
    <x v="2"/>
    <x v="0"/>
    <x v="0"/>
    <x v="0"/>
    <s v="NULL"/>
    <s v="Debt Settlement1 Master"/>
    <s v="CA"/>
    <x v="8"/>
    <m/>
    <x v="0"/>
    <s v="www.mahalo.com"/>
    <x v="2"/>
    <x v="5"/>
    <x v="1"/>
    <m/>
    <s v="http://www.mahalo.com/How_to_Defer_Student_Loans"/>
    <m/>
    <s v="http://www.debtreductioninc.com/index8.html"/>
    <s v="utm_source=Google&amp;utm_medium=cpc&amp;utm_campaign=DebtReductionInc&amp;utm_content=Student%20Debt&amp;keyword=Defaulted%20Student%20Loan%20Solutions"/>
  </r>
  <r>
    <x v="0"/>
    <x v="2342"/>
    <s v="Charles"/>
    <s v="klbelty@yahoo.com"/>
    <s v="8CDFE9A0-5902-450D-A1D1-2487614C0669"/>
    <m/>
    <x v="0"/>
    <x v="0"/>
    <x v="0"/>
    <x v="1"/>
    <n v="4"/>
    <s v="creditsolutions-branded-shortform"/>
    <s v="CA"/>
    <x v="8"/>
    <m/>
    <x v="2"/>
    <s v="www.searchnut.com"/>
    <x v="2"/>
    <x v="17"/>
    <x v="1"/>
    <m/>
    <s v="http://www.searchnut.com/result.php"/>
    <s v="Lfzxpset%3EIpx%2CUp%2CHfu%2CPvu%2CPg%2CDsfeju%2CDbse%2CEfcu%27c%3EZX2mdnmkZX6mfHSmZoRvZ3%3Au%27f%3Evt%3CVT%3C22%3C2%3C2%3C22662813%3Ctuzmf2%6022%2Fdtt%3C3%3Cjoufsdptnpt%60bggjmjbuf%605%60e3s%60efsq%3Cejsfduojd%3Cejsfduojd%3C%3C863%3Cdmfbo%3C%3C0e0tfbsdi0q"/>
    <s v="http://www.debtreductioninc.com/index8.html"/>
    <s v="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"/>
  </r>
  <r>
    <x v="0"/>
    <x v="2343"/>
    <s v="irma"/>
    <s v="gomezqi@hotmail.com"/>
    <s v="9367DCD6-8C2D-446B-96C7-1EDE4904909C"/>
    <m/>
    <x v="8"/>
    <x v="0"/>
    <x v="0"/>
    <x v="3"/>
    <n v="3"/>
    <s v="Debt Settlement1 Master"/>
    <s v="CA"/>
    <x v="7"/>
    <m/>
    <x v="0"/>
    <s v="googleads.g.doubleclick.net"/>
    <x v="9"/>
    <x v="9"/>
    <x v="4"/>
    <m/>
    <s v="http://googleads.g.doubleclick.net/pagead/ads"/>
    <s v="client=ca-pub-3163882305480438&amp;dt=1247300415089&amp;lmt=1247300414&amp;alt_color=FFFFFF&amp;prev_fmts=160x600_as&amp;format=160x600_as&amp;output=html&amp;correlator=1247300415033&amp;channel=2924845410&amp;pv_ch=2924845410%2B&amp;url=http%3A%2F%2Fwww.bcsalliance.com%2Fccpa_15usc1673~ns4.ht"/>
    <s v="http://www.debtreductioninc.com/index8.html"/>
    <s v="utm_source=google&amp;utm_medium=CPC&amp;utm_content=Debt&amp;utm_campaign=Debt%20Volume_CA&amp;utm_term=Debt&amp;keyword=How%20Can%20I%20Consolidate%20My%20Debt"/>
  </r>
  <r>
    <x v="0"/>
    <x v="2344"/>
    <s v="sheresa"/>
    <s v="sheresa_jenkins@yahoo.com"/>
    <s v="E69F91BE-2788-426B-8A43-899874B96CB8"/>
    <m/>
    <x v="0"/>
    <x v="0"/>
    <x v="0"/>
    <x v="1"/>
    <n v="3"/>
    <s v="creditsolutions-branded-shortform"/>
    <s v="NY"/>
    <x v="5"/>
    <m/>
    <x v="0"/>
    <s v="www.google.com"/>
    <x v="7"/>
    <x v="15"/>
    <x v="8"/>
    <s v="help!!! my student loan is in default and they want the whole balance ...what cn i do"/>
    <s v="http://www.google.com/search"/>
    <s v="client=safari&amp;rls=en&amp;q=help!!! my student loan is in default and they want the whole balance ...what cn i do&amp;ie=UTF-8&amp;oe=UTF-8"/>
    <s v="http://www.debtreductioninc.com/index8.html"/>
    <s v="utm_source=google&amp;utm_medium=CPC&amp;utm_content=Loan%20Default&amp;utm_campaign=Debt%20General&amp;utm_term=Loan%20default%20help&amp;keyword=2009%20Loan%20Default%20Help"/>
  </r>
  <r>
    <x v="1"/>
    <x v="2345"/>
    <s v="Oscar"/>
    <s v="delacruz.oscar14@yahoo.com"/>
    <s v="C1NziQ4ve0_LvjhC7yELrQ"/>
    <s v="Contacted - Doesn't Qualify"/>
    <x v="6"/>
    <x v="0"/>
    <x v="0"/>
    <x v="0"/>
    <s v="NULL"/>
    <s v="Debt Settlement1 Master"/>
    <s v="CA"/>
    <x v="9"/>
    <m/>
    <x v="0"/>
    <s v="www.webcrawler.com"/>
    <x v="7"/>
    <x v="2"/>
    <x v="18"/>
    <m/>
    <s v="http://www.webcrawler.com/webcrawler304/ws/results/Web/my credit card payment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346"/>
    <s v="Divine"/>
    <s v="divinegracecruz@yahoo.com"/>
    <s v="554246DE-179A-4D13-9312-5D5F5AE3F80B"/>
    <m/>
    <x v="0"/>
    <x v="0"/>
    <x v="0"/>
    <x v="0"/>
    <s v="NULL"/>
    <s v="creditsolutions-branded-shortform"/>
    <s v="CA"/>
    <x v="9"/>
    <m/>
    <x v="2"/>
    <s v="search.yahoo.com"/>
    <x v="2"/>
    <x v="71"/>
    <x v="1"/>
    <s v="principal reduction credit card"/>
    <s v="http://search.yahoo.com/search;_ylt=A0geu5pFWiFK6r8A4uBXNyoA"/>
    <s v="p=principal reduction credit card&amp;fr=yfp-t-501-s&amp;fr2=sb-top&amp;sao=1"/>
    <s v="http://www.debtreductioninc.com/index8.html"/>
    <s v="utm_source=yahoo&amp;utm_medium=cpc&amp;utm_campaign=DebtReductionInc&amp;utm_content=Credit%20Card%20Debt%20Reduction&amp;keyword=Credit%20Card%20Debt%20Reduction&amp;OVRAW=principal%20reduction%20credit%20card&amp;OVKEY=reduction%20credit%20card&amp;OVMTC=advanced&amp;OVADID=422335145"/>
  </r>
  <r>
    <x v="0"/>
    <x v="2347"/>
    <s v="Mark"/>
    <s v="mg@markglinski.com"/>
    <s v="A3C35655-40F2-4FBA-91F6-FE2FB3C9DBF2"/>
    <m/>
    <x v="10"/>
    <x v="0"/>
    <x v="0"/>
    <x v="1"/>
    <n v="2"/>
    <s v="Debt Settlement1 Master"/>
    <s v="CA"/>
    <x v="9"/>
    <m/>
    <x v="0"/>
    <s v="searchportal.information.com"/>
    <x v="16"/>
    <x v="83"/>
    <x v="18"/>
    <m/>
    <s v="http://searchportal.information.com/"/>
    <s v="epl=03230036VGsLXARRBwBQBkQHVwgHWg9aB1oGCFoYBE9FWUFZVAtBGgFXVENUWw5vEAZeABRWEwlAQxAIBlNUAQcICQwAURNbEFFeOkFVD1tfRVYKEmwDWAlUCFBTXEdQW0xKW0EcCARMAABUAhIOQBZeVwtAUhRACUMGRkM_DkVBUVdabgxRCVUKD1cCAVQBVkVIChZGD1ADRV5aUQdHXkJnSlVfDggFREtcBEFXCW8SDEtYFlwRQQpWEWp"/>
    <s v="http://www.debtreductioninc.com/index8.html"/>
    <s v="utm_source=google&amp;utm_medium=CPC&amp;utm_content=Lower_Payments&amp;utm_campaign=Debt_General_-_SN&amp;utm_term=Credit%20card%20payments&amp;keyword=credit_card_payments"/>
  </r>
  <r>
    <x v="0"/>
    <x v="2348"/>
    <s v="joyce"/>
    <s v="dartscorpio@yahoo.com"/>
    <s v="5A1A9E58-3FD3-44DB-97A4-1ACCDC8C3509"/>
    <m/>
    <x v="0"/>
    <x v="0"/>
    <x v="0"/>
    <x v="0"/>
    <n v="5"/>
    <s v="creditsolutions-branded-shortform"/>
    <s v="CA"/>
    <x v="3"/>
    <m/>
    <x v="2"/>
    <s v="us.yhs.search.yahoo.com"/>
    <x v="2"/>
    <x v="39"/>
    <x v="1"/>
    <s v="Chapter Thirteen"/>
    <s v="http://us.yhs.search.yahoo.com/avg/search"/>
    <s v="type=yahoo_avg_hs2-tb-web_us&amp;fr=yhs-avg&amp;p=Chapter Thirteen"/>
    <s v="http://www.debtreductioninc.com/index8.html"/>
    <s v="utm_source=yahoo&amp;utm_medium=cpc&amp;utm_campaign=DebtReductionInc&amp;utm_content=Chapter%2013%20Bankruptcy&amp;keyword=Avoid%20Filing%20Chapter%20Thirteen&amp;OVRAW=Chapter%20Thirteen&amp;OVKEY=chapter%20thirteen&amp;OVMTC=standard&amp;OVADID=42233268522&amp;OVKWID=207713354022"/>
  </r>
  <r>
    <x v="0"/>
    <x v="2349"/>
    <s v="Philipp"/>
    <s v="czernin23@hotmail.com"/>
    <s v="E3548BE2-3A4C-42A0-87C5-D6384CB101EF"/>
    <m/>
    <x v="2"/>
    <x v="0"/>
    <x v="0"/>
    <x v="0"/>
    <s v="NULL"/>
    <s v="Debt Settlement1 Master"/>
    <s v="CA"/>
    <x v="3"/>
    <m/>
    <x v="2"/>
    <s v="search.yahoo.com"/>
    <x v="6"/>
    <x v="19"/>
    <x v="1"/>
    <s v="california bankruptcy"/>
    <s v="http://search.yahoo.com/search"/>
    <s v="p=california bankruptcy&amp;fr=yfp-t-501-s&amp;toggle=1&amp;cop=mss&amp;ei=UTF-8"/>
    <s v="http://www.debtreductioninc.com/index8.html"/>
    <s v="utm_source=yahoo&amp;utm_medium=cpc&amp;utm_campaign=state&amp;utm_content=Filing%20Bankrupcy&amp;keyword=Avoid%20Filing%20Bankrupcy%20%20In%20California&amp;OVRAW=california%20bankruptcy&amp;OVKEY=filing%20bankruptcy%20california&amp;OVMTC=advanced&amp;OVADID=42233391522&amp;OVKWID=2077295"/>
  </r>
  <r>
    <x v="0"/>
    <x v="2350"/>
    <s v="Jart"/>
    <s v="jartmusk@hotmail.com"/>
    <s v="C9ECED4E-01BF-45E7-8963-86404B057A5D"/>
    <m/>
    <x v="2"/>
    <x v="0"/>
    <x v="0"/>
    <x v="4"/>
    <n v="5"/>
    <s v="Debt Settlement1 Master"/>
    <s v="CA"/>
    <x v="2"/>
    <m/>
    <x v="1"/>
    <s v="by124w.bay124.mail.live.com"/>
    <x v="1"/>
    <x v="1"/>
    <x v="1"/>
    <m/>
    <s v="http://by124w.bay124.mail.live.com/mail/InboxLight.aspx"/>
    <s v="FolderID=00000000-0000-0000-0000-000000000005&amp;InboxSortAscending=False&amp;InboxSortBy=Date&amp;n=613007644"/>
    <s v="http://www.debtreductioninc.com/index8.html"/>
    <s v="utm_source=AdKnowledge&amp;utm_medium=CPC&amp;utm_content=Consolidate&amp;20Debt&amp;utm_campaign=Financial%20Services&amp;keyword=Debt%20Consolidation%20Experts"/>
  </r>
  <r>
    <x v="0"/>
    <x v="2351"/>
    <s v="Dwight"/>
    <s v="dwight.wilson@att.net"/>
    <s v="68C01E84-B9D3-47BA-8B50-6C35916CAD11"/>
    <m/>
    <x v="0"/>
    <x v="0"/>
    <x v="0"/>
    <x v="1"/>
    <n v="5"/>
    <s v="creditsolutions-branded-shortform"/>
    <s v="CA"/>
    <x v="3"/>
    <m/>
    <x v="0"/>
    <s v="www.ehow.com"/>
    <x v="10"/>
    <x v="31"/>
    <x v="200"/>
    <m/>
    <s v="http://www.ehow.com/about_5147914_student-debt.html"/>
    <m/>
    <s v="http://www.debtreductioninc.com/index8.html"/>
    <s v="utm_source=google&amp;utm_medium=CPC&amp;utm_content=Consolidation&amp;utm_campaign=Debt%20Consolidation&amp;utm_term=Student%20debt%20consolidation&amp;keyword=How%20Can%20I%20Consolidate%20My%20Debt"/>
  </r>
  <r>
    <x v="1"/>
    <x v="2352"/>
    <s v="Jessica"/>
    <s v="sgbabyloca05@yahoo.com"/>
    <s v="z9zVfnneqEqjSZ_C3cHn1w"/>
    <s v="Unable to contact - Bad Contact Information"/>
    <x v="5"/>
    <x v="0"/>
    <x v="0"/>
    <x v="0"/>
    <s v="NULL"/>
    <s v="Debt Settlement1 Master"/>
    <s v="CA"/>
    <x v="7"/>
    <m/>
    <x v="2"/>
    <s v="search.yahoo.com"/>
    <x v="2"/>
    <x v="17"/>
    <x v="1"/>
    <s v="in debt how to pay"/>
    <s v="http://search.yahoo.com/search;_ylt=A0geu6lH.OtJBNkAgnlXNyoA"/>
    <s v="p=in debt how to pay&amp;fr=yfp-t-203-s&amp;fr2=sb-top"/>
    <s v="http://www.debtreductioninc.com/index8.html"/>
    <s v="utm_source=yahoo&amp;utm_medium=cpc&amp;utm_campaign=DebtReductionInc&amp;utm_content=Credit%20Card%20Debt&amp;keyword=Pay%20Credit%20Card%20Debt&amp;OVRAW=in%20debt%20how%20to%20pay&amp;OVKEY=on%20credit%20card%20debt%20how%20to%20pay&amp;OVMTC=advanced&amp;OVADID=41951200522&amp;OVKWID=20"/>
  </r>
  <r>
    <x v="0"/>
    <x v="2353"/>
    <s v="BrendaCarol"/>
    <s v="bcfolk@yahoo.com"/>
    <s v="715B06DD-EABE-476C-A188-D43A7E7E8BF7"/>
    <m/>
    <x v="2"/>
    <x v="0"/>
    <x v="0"/>
    <x v="0"/>
    <n v="2"/>
    <s v="Debt Settlement1 Master"/>
    <s v="CA"/>
    <x v="8"/>
    <m/>
    <x v="0"/>
    <s v="wiki.answers.com"/>
    <x v="2"/>
    <x v="5"/>
    <x v="1"/>
    <m/>
    <s v="http://wiki.answers.com/Q/How_do_you_write_a_deferment_letter_for_a_student_loan"/>
    <m/>
    <s v="http://www.debtreductioninc.com/index8.html"/>
    <s v="utm_source=Google&amp;utm_medium=cpc&amp;utm_campaign=DebtReductionInc&amp;utm_content=Student%20Debt&amp;keyword=Defaulted%20Student%20Loan%20Solutions"/>
  </r>
  <r>
    <x v="1"/>
    <x v="2354"/>
    <s v="Tyrone"/>
    <s v="tyronelewis28@yahoo.com"/>
    <s v="V-z_olMWqEiy5bwVcduBhg"/>
    <s v="Unable to contact - Bad Contact Information"/>
    <x v="6"/>
    <x v="0"/>
    <x v="0"/>
    <x v="0"/>
    <s v="NULL"/>
    <s v="Debt Settlement1 Master"/>
    <s v="CA"/>
    <x v="2"/>
    <m/>
    <x v="2"/>
    <s v="purelocal.com"/>
    <x v="2"/>
    <x v="12"/>
    <x v="1"/>
    <m/>
    <s v="http://purelocal.com/yp/landing.aspx"/>
    <s v="sltcid=27545&amp;slk=debt finance&amp;what=debt finance&amp;akwd=debtfinance.com&amp;mt=std&amp;uq=www.debtfinance.com&amp;cid=43797754011&amp;kwid=294481761511&amp;campid=10226931011&amp;adgrpid=18125849899&amp;nid=2"/>
    <s v="http://www.debtreductioninc.com/index8.html"/>
    <s v="utm_source=yahoo&amp;utm_medium=cpc&amp;utm_campaign=DebtReductionInc&amp;utm_content=General%20Debt&amp;keyword=Financial%20Debt%20Solutions&amp;OVRAW=debt%20finance&amp;OVKEY=debt%20financial&amp;OVMTC=advanced&amp;OVADID=42233303522&amp;OVKWID=207713180022"/>
  </r>
  <r>
    <x v="0"/>
    <x v="2355"/>
    <s v="julian"/>
    <s v="canuresist@sbcglobal.net"/>
    <s v="3396E0C5-8AB8-46AE-B2C3-FF5320D063D6"/>
    <m/>
    <x v="0"/>
    <x v="0"/>
    <x v="0"/>
    <x v="3"/>
    <n v="4"/>
    <s v="creditsolutions-branded-shortform"/>
    <s v="CA"/>
    <x v="9"/>
    <m/>
    <x v="0"/>
    <s v="www.google.com"/>
    <x v="9"/>
    <x v="8"/>
    <x v="251"/>
    <s v="settle debt collectors"/>
    <s v="http://www.google.com/search"/>
    <s v="hl=en&amp;q=settle debt collectors&amp;rlz=1R2GGLL_en&amp;aq=1&amp;oq=settle debt colle&amp;aqi=g2"/>
    <s v="http://www.debtreductioninc.com/index8.html"/>
    <s v="utm_source=google&amp;utm_medium=CPC&amp;utm_content=Settlement&amp;utm_campaign=Debt%20Volume_CA&amp;utm_term=Debt%20settle&amp;keyword=How%20Can%20I%20Consolidate%20My%20Debt"/>
  </r>
  <r>
    <x v="2"/>
    <x v="1845"/>
    <s v="Dina"/>
    <s v="dvictorino@roadrunner.com"/>
    <s v="imHFOYZz206zJIDV5OFqcQ"/>
    <s v="Closed"/>
    <x v="4"/>
    <x v="0"/>
    <x v="0"/>
    <x v="0"/>
    <s v="NULL"/>
    <s v="Debt Settlement1 Master"/>
    <s v="CA"/>
    <x v="5"/>
    <m/>
    <x v="2"/>
    <s v="search.yahoo.com"/>
    <x v="2"/>
    <x v="35"/>
    <x v="1"/>
    <s v="bankrupcty laws"/>
    <s v="http://search.yahoo.com/search"/>
    <s v="p=bankrupcty laws&amp;fr=yfp-t-501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2356"/>
    <s v="patrick"/>
    <s v="patkish@roadrunner.com"/>
    <s v="7B7907BF-C480-4579-81FF-FF05A760B909"/>
    <m/>
    <x v="0"/>
    <x v="0"/>
    <x v="0"/>
    <x v="0"/>
    <s v="NULL"/>
    <s v="creditsolutions-branded-shortform"/>
    <s v="CA"/>
    <x v="3"/>
    <m/>
    <x v="0"/>
    <m/>
    <x v="7"/>
    <x v="55"/>
    <x v="252"/>
    <m/>
    <m/>
    <m/>
    <s v="http://www.debtreductioninc.com/index8.html"/>
    <s v="utm_source=google&amp;utm_medium=CPC&amp;utm_content=Debt%20Restructuring&amp;utm_campaign=Debt%20General&amp;utm_term=Business%20debt%20restructuring&amp;keyword=How%20Can%20I%20Consolidate%20My%20Debt"/>
  </r>
  <r>
    <x v="0"/>
    <x v="2357"/>
    <s v="Antoinette"/>
    <s v="antoinette.madison@lausd.net"/>
    <s v="364A5B46-DC00-4BFC-A34D-84AA9ED5F8A3"/>
    <m/>
    <x v="0"/>
    <x v="0"/>
    <x v="0"/>
    <x v="0"/>
    <n v="3"/>
    <s v="creditsolutions-branded-shortform"/>
    <s v="CA"/>
    <x v="0"/>
    <m/>
    <x v="0"/>
    <s v="www.google.com"/>
    <x v="7"/>
    <x v="15"/>
    <x v="8"/>
    <s v="defaulted student loan help"/>
    <s v="http://www.google.com/search"/>
    <s v="hl=en&amp;q=defaulted student loan help&amp;aq=1&amp;oq=defaulted s&amp;aqi=g10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358"/>
    <s v="diana"/>
    <s v="ss1pooh@yahoo.com"/>
    <s v="2B70B680-73BB-46B3-B27E-821390F4596D"/>
    <m/>
    <x v="0"/>
    <x v="0"/>
    <x v="0"/>
    <x v="1"/>
    <n v="5"/>
    <s v="creditsolutions-branded-shortform"/>
    <s v="CA"/>
    <x v="2"/>
    <m/>
    <x v="0"/>
    <s v="www.ask.com"/>
    <x v="5"/>
    <x v="9"/>
    <x v="4"/>
    <s v="how can i pay my debt if am in collection"/>
    <s v="http://www.ask.com/web"/>
    <s v="q=how can i pay my debt if am in collection&amp;qsrc=0&amp;o=0&amp;l=dir"/>
    <s v="http://www.debtreductioninc.com/index8.html"/>
    <s v="utm_source=google&amp;utm_medium=CPC&amp;utm_content=Debt&amp;utm_campaign=Debt%20Volume&amp;utm_term=Debt&amp;keyword=How%20Can%20I%20Consolidate%20My%20Debt"/>
  </r>
  <r>
    <x v="0"/>
    <x v="2359"/>
    <s v="Ronald"/>
    <s v="ronibbetson@yahoo.com"/>
    <s v="B95B1C6B-B928-47EC-82E9-7FEB764FFE26"/>
    <m/>
    <x v="11"/>
    <x v="0"/>
    <x v="0"/>
    <x v="0"/>
    <s v="NULL"/>
    <s v="creditsolutions-branded-shortform"/>
    <s v="AZ"/>
    <x v="7"/>
    <m/>
    <x v="2"/>
    <s v="www.helpwithcredit.org"/>
    <x v="2"/>
    <x v="12"/>
    <x v="1"/>
    <m/>
    <s v="http://www.helpwithcredit.org/result.php"/>
    <s v="Lfzxpset%3EDsfeju%2CSfqbjs%2CTfswjdf%27tfbsdi%60uzqf%3Esfmbufe%27qpt%3E4%27c%3EbHWtdIeqeHikdnWlbYRvc4Ko%27f%3Evt%3CVT%3C7%3C2%3C2%3C21115124%3Ctuzmf2%607%2Fdtt%3C3%3Cjoufsdptnpt%60bggjmjbuf%608%60e3s%60efsq%3Cejmmqvqq%3Cejmmqvqq%3C26878%3C2827%3Cdmfbo%3C%"/>
    <s v="http://www.debtreductioninc.com/index8.html"/>
    <s v="utm_source=yahoo&amp;utm_medium=cpc&amp;utm_campaign=DebtReductionInc&amp;utm_content=General%20Debt&amp;keyword=Debt%20Repair&amp;OVRAW=credit%20repair%20service&amp;OVKEY=debt%20repair&amp;OVMTC=advanced&amp;OVADID=42233303522&amp;OVKWID=207713317522"/>
  </r>
  <r>
    <x v="1"/>
    <x v="2360"/>
    <s v="Joseph"/>
    <s v="jboulware0031@live.com"/>
    <s v="Jxzm4d0HxUmQsZxgWhURYg"/>
    <s v="Contacted - Doesn't Qualify"/>
    <x v="0"/>
    <x v="0"/>
    <x v="0"/>
    <x v="0"/>
    <n v="5"/>
    <s v="creditsolutions-branded-shortform"/>
    <s v="AZ"/>
    <x v="7"/>
    <m/>
    <x v="0"/>
    <s v="googleads.g.doubleclick.net"/>
    <x v="2"/>
    <x v="5"/>
    <x v="1"/>
    <m/>
    <s v="http://googleads.g.doubleclick.net/pagead/ads"/>
    <s v="client=ca-pub-3231448791692406&amp;dt=1246924799521&amp;lmt=1245931794&amp;prev_slotnames=7231425507%2C6507079711&amp;output=html&amp;slotname=5906511380&amp;correlator=1246924799162&amp;url=http%3A%2F%2Fwww.collegefinancialaidguide.com%2Fgraduates%2Fpaying-loans.htm&amp;eid=68120011&amp;re"/>
    <s v="http://www.debtreductioninc.com/index8.html"/>
    <s v="utm_source=Google&amp;utm_medium=cpc&amp;utm_campaign=DebtReductionInc&amp;utm_content=Student%20Debt&amp;keyword=Defaulted%20Student%20Loan%20Solutions"/>
  </r>
  <r>
    <x v="0"/>
    <x v="2361"/>
    <s v="Barbara"/>
    <s v="abbydalton51@aol.com"/>
    <s v="9D709E92-6051-4123-975A-F12D148A736B"/>
    <m/>
    <x v="2"/>
    <x v="0"/>
    <x v="0"/>
    <x v="1"/>
    <n v="5"/>
    <s v="Debt Settlement1 Master"/>
    <s v="FL"/>
    <x v="4"/>
    <m/>
    <x v="1"/>
    <s v="webmail.aol.com"/>
    <x v="1"/>
    <x v="1"/>
    <x v="1"/>
    <m/>
    <s v="http://webmail.aol.com/44148/aol/en-us/Suite.aspx"/>
    <m/>
    <s v="http://www.debtreductioninc.com/index8.html"/>
    <s v="utm_source=AdKnowledge&amp;utm_medium=CPC&amp;utm_content=Consolidate&amp;20Debt&amp;utm_campaign=Financial%20Services&amp;keyword=Debt%20Consolidation%20Experts"/>
  </r>
  <r>
    <x v="1"/>
    <x v="2362"/>
    <s v="Maxim"/>
    <s v="GEDMON@adelphia.com"/>
    <s v="CleiwPhxRk6T-NKn4rO8pw"/>
    <s v="Contacted - Invalid Profile"/>
    <x v="11"/>
    <x v="0"/>
    <x v="0"/>
    <x v="0"/>
    <s v="NULL"/>
    <s v="creditsolutions-branded-shortform"/>
    <s v="NY"/>
    <x v="6"/>
    <m/>
    <x v="0"/>
    <s v="wiki.answers.com"/>
    <x v="2"/>
    <x v="4"/>
    <x v="1"/>
    <m/>
    <s v="http://wiki.answers.com/Q/Is_it_better_to_pay_off_a_low_balance_low_APR_card_completely_or_part_of_a_high_balance_high_APR_card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63"/>
    <s v="Dennis"/>
    <s v="sonnylove86@hotmail.com"/>
    <s v="5F1B4356-8AE3-4200-828D-0B72D1C41DD1"/>
    <m/>
    <x v="2"/>
    <x v="0"/>
    <x v="0"/>
    <x v="1"/>
    <n v="3"/>
    <s v="Debt Settlement1 Master"/>
    <s v="TX"/>
    <x v="7"/>
    <m/>
    <x v="0"/>
    <s v="googleads.g.doubleclick.net"/>
    <x v="2"/>
    <x v="4"/>
    <x v="1"/>
    <m/>
    <s v="http://googleads.g.doubleclick.net/pagead/ads"/>
    <s v="client=ca-pub-2464987215087049&amp;dt=1249263404967&amp;lmt=1249263404&amp;prev_slotnames=4945732089%2C8100860521&amp;output=html&amp;slotname=4649300228&amp;correlator=1249263404827&amp;url=http%3A%2F%2Fwww.creditcounselingcenter.net%2F&amp;frm=0&amp;ga_vid=1532325932.1249263405&amp;ga_sid=124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64"/>
    <s v="kim"/>
    <s v="kimwhisker2@yahoo.com"/>
    <s v="9CDFCDAB-D07A-4F0B-A159-65823F672967"/>
    <m/>
    <x v="6"/>
    <x v="0"/>
    <x v="0"/>
    <x v="0"/>
    <s v="NULL"/>
    <s v="Debt Settlement1 Master"/>
    <s v="TX"/>
    <x v="7"/>
    <m/>
    <x v="0"/>
    <s v="googleads.g.doubleclick.net"/>
    <x v="2"/>
    <x v="4"/>
    <x v="1"/>
    <m/>
    <s v="http://googleads.g.doubleclick.net/pagead/ads"/>
    <s v="client=ca-pub-4156398908232320&amp;dt=1243201057532&amp;lmt=1243201057&amp;prev_fmts=300x250_as&amp;format=728x90_as&amp;output=html&amp;correlator=1243201057265&amp;channel=3423313334&amp;pv_ch=3423313334%2B&amp;url=http%3A%2F%2Fwww.askmehelpdesk.com%2Freal-estate-law%2Fcan-credit-card-com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65"/>
    <s v="QUYEN"/>
    <s v="QNGUYEN28@HOTMAIL.COM"/>
    <s v="65B295EF-BBCC-488F-ACE3-909BCD8E20D7"/>
    <m/>
    <x v="7"/>
    <x v="0"/>
    <x v="0"/>
    <x v="0"/>
    <s v="NULL"/>
    <s v="Debt Settlement1 Master"/>
    <s v="TX"/>
    <x v="8"/>
    <m/>
    <x v="2"/>
    <s v="search.yahoo.com"/>
    <x v="2"/>
    <x v="17"/>
    <x v="1"/>
    <s v="reduce credit card debt"/>
    <s v="http://search.yahoo.com/search"/>
    <s v="p=reduce credit card debt&amp;fr=yfp-t-501-s&amp;toggle=1&amp;cop=mss&amp;ei=UTF-8"/>
    <s v="http://www.debtreductioninc.com/index8.html"/>
    <s v="utm_source=yahoo&amp;utm_medium=cpc&amp;utm_campaign=DebtReductionInc&amp;utm_content=Credit%20Card%20Debt&amp;keyword=How%20To%20Reduce%20Credit%20Card%20Debt&amp;OVRAW=reduce%20credit%20card%20debt&amp;OVKEY=reduce%20credit%20card%20debt&amp;OVMTC=standard&amp;OVADID=41951200522&amp;OVKWI"/>
  </r>
  <r>
    <x v="1"/>
    <x v="2366"/>
    <s v="Ernesto"/>
    <s v="ernesto_trujillo@sbcglobal.net"/>
    <s v="QW4hxEv6UUuHUPzTl2vODQ"/>
    <s v="Contacted - Invalid Profile"/>
    <x v="6"/>
    <x v="0"/>
    <x v="0"/>
    <x v="0"/>
    <s v="NULL"/>
    <s v="Debt Settlement1 Master"/>
    <s v="TX"/>
    <x v="6"/>
    <m/>
    <x v="2"/>
    <s v="ww23.rr.com"/>
    <x v="2"/>
    <x v="39"/>
    <x v="1"/>
    <m/>
    <s v="http://ww23.rr.com/index.php"/>
    <s v="origURL=http://www.mymidlandmortgage./"/>
    <s v="http://www.debtreductioninc.com/index8.html"/>
    <s v="utm_source=yahoo&amp;utm_medium=cpc&amp;utm_campaign=DebtReductionInc&amp;utm_content=Chapter%2013%20Bankruptcy&amp;keyword=Avoid%20Chapter%2013%20For%20Mortgage%20loans&amp;OVRAW=My%20Midland%20Mortgage&amp;OVKEY=mortgage%20for%20chapter%2013&amp;OVMTC=advanced&amp;OVADID=42233268522&amp;O"/>
  </r>
  <r>
    <x v="0"/>
    <x v="2367"/>
    <s v="maria"/>
    <s v="slyeepytimez@hotmail.com"/>
    <s v="1695A8C4-59CA-40D3-AF16-920C27524DDB"/>
    <m/>
    <x v="11"/>
    <x v="0"/>
    <x v="0"/>
    <x v="0"/>
    <s v="NULL"/>
    <s v="creditsolutions-branded-shortform"/>
    <s v="TX"/>
    <x v="6"/>
    <m/>
    <x v="2"/>
    <m/>
    <x v="2"/>
    <x v="58"/>
    <x v="1"/>
    <m/>
    <m/>
    <m/>
    <s v="http://www.debtreductioninc.com/index8.html"/>
    <s v="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"/>
  </r>
  <r>
    <x v="1"/>
    <x v="2368"/>
    <s v="Ronald"/>
    <s v="ronkisena@yahoo.com"/>
    <s v="l-Pq58NIpkyMTGAP-GmE8w"/>
    <s v="Unable to contact - Bad Contact Information"/>
    <x v="0"/>
    <x v="0"/>
    <x v="0"/>
    <x v="4"/>
    <n v="4"/>
    <s v="creditsolutions-branded-shortform"/>
    <s v="CA"/>
    <x v="4"/>
    <m/>
    <x v="0"/>
    <s v="googleads.g.doubleclick.net"/>
    <x v="2"/>
    <x v="5"/>
    <x v="1"/>
    <m/>
    <s v="http://googleads.g.doubleclick.net/pagead/ads"/>
    <s v="client=ca-pub-4625907541779367&amp;dt=1248400160260&amp;lmt=1248400157&amp;prev_slotnames=0139487095&amp;output=html&amp;slotname=8299749993&amp;correlator=1248400159775&amp;url=http%3A%2F%2Fpersonalmoneystore.com%2Fmoneyblog%2F2009%2F04%2F24%2Fpay-student-loans%2F&amp;ref=http%3A%2F%2F"/>
    <s v="http://www.debtreductioninc.com/index12.html"/>
    <s v="utm_source=Google&amp;utm_medium=cpc&amp;utm_campaign=DebtReductionInc&amp;utm_content=Student%20Debt&amp;keyword=Defaulted%20Student%20Loan%20Solutions"/>
  </r>
  <r>
    <x v="0"/>
    <x v="2369"/>
    <s v="Mary"/>
    <s v="Clemsquad@sbcglobal.net"/>
    <s v="FF98BBFB-AB3D-4D91-9A67-3BDEB13A90A0"/>
    <m/>
    <x v="2"/>
    <x v="0"/>
    <x v="0"/>
    <x v="0"/>
    <n v="5"/>
    <s v="Debt Settlement1 Master"/>
    <s v="CA"/>
    <x v="5"/>
    <m/>
    <x v="1"/>
    <s v="www.bing.com"/>
    <x v="1"/>
    <x v="1"/>
    <x v="1"/>
    <s v="debt forgiveness"/>
    <s v="http://www.bing.com/search"/>
    <s v="q=debt forgiveness&amp;form=QBLH&amp;qs=AS"/>
    <s v="http://www.debtreductioninc.com/index8.html"/>
    <s v="utm_source=AdKnowledge&amp;utm_medium=CPC&amp;utm_content=Consolidate&amp;20Debt&amp;utm_campaign=Financial%20Services&amp;keyword=Debt%20Consolidation%20Experts"/>
  </r>
  <r>
    <x v="0"/>
    <x v="2370"/>
    <s v="mike"/>
    <s v="medina-michael@att.net"/>
    <s v="C71A23B0-FF1A-4B55-8358-A961DFF6F3D8"/>
    <m/>
    <x v="4"/>
    <x v="0"/>
    <x v="0"/>
    <x v="0"/>
    <s v="NULL"/>
    <s v="Debt Settlement1 Master"/>
    <s v="TX"/>
    <x v="3"/>
    <m/>
    <x v="0"/>
    <s v="www.google.com"/>
    <x v="0"/>
    <x v="0"/>
    <x v="253"/>
    <s v="Legally erase your debt as seen on CNBC"/>
    <s v="http://www.google.com/search"/>
    <s v="sourceid=navclient&amp;ie=UTF-8&amp;rlz=1T4RNWO_enUS310US270&amp;q=Legally erase your debt as seen on CNBC"/>
    <s v="http://www.debtreductioninc.com/index8.html"/>
    <s v="utm_source=google&amp;utm_medium=CPC&amp;utm_content=Holding%20Tank%20-%20Debt&amp;utm_campaign=Debt%20Holding%20Tank&amp;utm_term=Legally%20erase%20your%20debt%20as%20seen%20on%20cnbc&amp;keyword=How%20Can%20I%20Consolidate%20My%20Debt"/>
  </r>
  <r>
    <x v="0"/>
    <x v="2371"/>
    <s v="David"/>
    <s v="stanisz6754@yahoo.com"/>
    <s v="3BC32B9F-D624-44A8-B6C0-A622FAADA4E2"/>
    <m/>
    <x v="7"/>
    <x v="0"/>
    <x v="0"/>
    <x v="0"/>
    <s v="NULL"/>
    <s v="Debt Settlement1 Master"/>
    <s v="IN"/>
    <x v="0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Wf8WQ5X7Z-NB1AZVOr_o1Q8Iv2b8tdQZiD7qWjxWsvotWGrWVISukwA-IJXXmgXyqqr5mpJs1AzoTjI50qYjEiPMGYJ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2372"/>
    <s v="mohammed"/>
    <s v="shareef62@gmail.com"/>
    <s v="B60E2606-95A6-45AD-9021-EB2F841159B7"/>
    <m/>
    <x v="6"/>
    <x v="0"/>
    <x v="0"/>
    <x v="0"/>
    <s v="NULL"/>
    <s v="Debt Settlement1 Master"/>
    <s v="IL"/>
    <x v="2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Solutions&amp;OVRAW=debt%20buster&amp;OVKEY=debt%20buster&amp;OVMTC=standard&amp;OVADID=42233303522&amp;OVKWID=207713318022"/>
  </r>
  <r>
    <x v="2"/>
    <x v="855"/>
    <s v="Dana"/>
    <s v="danafarbman@aspca.org"/>
    <s v="wMqUBHZb40K16Oatdfc21Q"/>
    <s v="Closed"/>
    <x v="1"/>
    <x v="0"/>
    <x v="0"/>
    <x v="0"/>
    <s v="NULL"/>
    <s v="Debt Settlement1 Master"/>
    <s v="IL"/>
    <x v="8"/>
    <m/>
    <x v="0"/>
    <s v="www.google.com"/>
    <x v="0"/>
    <x v="0"/>
    <x v="254"/>
    <s v="debt.com"/>
    <s v="http://www.google.com/search"/>
    <s v="q=debt.com&amp;rls=com.microsoft:*:IE-SearchBox&amp;ie=UTF-8&amp;oe=UTF-8&amp;sourceid=ie7&amp;rlz=1I7GPEA_en"/>
    <s v="http://www.debtreductioninc.com/index8.html"/>
    <s v="utm_source=google&amp;utm_medium=CPC&amp;utm_content=Holding%20Tank%20-%20Debt&amp;utm_campaign=Debt%20Holding%20Tank&amp;utm_term=Debt%20com&amp;keyword=How%20Can%20I%20Consolidate%20My%20Debt"/>
  </r>
  <r>
    <x v="0"/>
    <x v="2373"/>
    <s v="Julian"/>
    <s v="julianmiguel22@yahoo.com"/>
    <s v="F8B9776B-B753-42AF-97AF-FE6F95C9BF34"/>
    <m/>
    <x v="2"/>
    <x v="0"/>
    <x v="0"/>
    <x v="0"/>
    <s v="NULL"/>
    <s v="Debt Settlement1 Master"/>
    <s v="TX"/>
    <x v="0"/>
    <m/>
    <x v="2"/>
    <s v="search.yahoo.com"/>
    <x v="2"/>
    <x v="5"/>
    <x v="1"/>
    <s v="default student loan loan"/>
    <s v="http://search.yahoo.com/search"/>
    <s v="ei=utf-8&amp;fr=slv8-&amp;p=default%20student%20loan%20loan&amp;type="/>
    <s v="http://www.debtreductioninc.com/index8.html"/>
    <s v="utm_source=yahoo&amp;utm_medium=cpc&amp;utm_campaign=DebtReductionInc&amp;utm_content=Student%20Debt&amp;keyword=Student%20Loan%20Default%20Solutions&amp;OVRAW=default%20student%20loan%20loan&amp;OVKEY=default%20student%20loan&amp;OVMTC=advanced&amp;OVADID=41951236022&amp;OVKWID=20772134602"/>
  </r>
  <r>
    <x v="2"/>
    <x v="219"/>
    <s v="Jennifer"/>
    <s v="JennieTrap@Yahoo.com"/>
    <s v="J5MrWn-0fEGduLK7eIMGsQ"/>
    <s v="Closed"/>
    <x v="0"/>
    <x v="0"/>
    <x v="0"/>
    <x v="1"/>
    <n v="5"/>
    <s v="creditsolutions-branded-shortform"/>
    <s v="MI"/>
    <x v="0"/>
    <m/>
    <x v="0"/>
    <s v="ezinearticles.com"/>
    <x v="4"/>
    <x v="8"/>
    <x v="3"/>
    <m/>
    <s v="http://ezinearticles.com/"/>
    <s v="Shocking-Facts---What-Debt-Settlement-Companies-Dont-Tell-You&amp;id=14774"/>
    <s v="http://www.debtreductioninc.com/index8.html"/>
    <s v="utm_source=google&amp;utm_medium=CPC&amp;utm_content=Settlement&amp;utm_campaign=Debt%20Volume_MI&amp;utm_term=Debt%20settlement&amp;keyword=How%20Can%20I%20Consolidate%20My%20Debt"/>
  </r>
  <r>
    <x v="0"/>
    <x v="2374"/>
    <s v="ruben"/>
    <s v="rubens.2511@hotmail.com"/>
    <s v="AC280506-9CF1-4247-BE2D-B155EFC75B13"/>
    <m/>
    <x v="0"/>
    <x v="0"/>
    <x v="0"/>
    <x v="0"/>
    <s v="NULL"/>
    <s v="creditsolutions-branded-shortform"/>
    <s v="CA"/>
    <x v="2"/>
    <m/>
    <x v="2"/>
    <s v="search.yahoo.com"/>
    <x v="15"/>
    <x v="92"/>
    <x v="1"/>
    <s v="how to file for bankruptcy in california"/>
    <s v="http://search.yahoo.com/search"/>
    <s v="ei=utf-8&amp;fr=slv8-&amp;p=how%20to%20file%20for%20bankruptcy%20in%20california&amp;type="/>
    <s v="http://www.debtreductioninc.com/index8.html"/>
    <s v="utm_source=yahoo&amp;utm_medium=cpc&amp;utm_campaign=state%20-%20YSM%20Restructure%20(05/29/09)&amp;utm_content=File%20Bankruptcy%20(HV)&amp;keyword=Avoid%20File%20Bankruptcy%20In%20California&amp;OVRAW=how%20to%20file%20for%20bankruptcy%20in%20california&amp;OVKEY=how%20to%20fi"/>
  </r>
  <r>
    <x v="0"/>
    <x v="2375"/>
    <s v="augustin"/>
    <s v="agusmove1978@yahoo.com"/>
    <s v="5D571DF4-AB9E-4544-9CB4-54C8C9A8553F"/>
    <m/>
    <x v="6"/>
    <x v="0"/>
    <x v="0"/>
    <x v="0"/>
    <s v="NULL"/>
    <s v="Debt Settlement1 Master"/>
    <s v="CA"/>
    <x v="6"/>
    <m/>
    <x v="0"/>
    <s v="googleads.g.doubleclick.net"/>
    <x v="2"/>
    <x v="2"/>
    <x v="1"/>
    <m/>
    <s v="http://googleads.g.doubleclick.net/pagead/ads"/>
    <s v="client=ca-pub-2535605535177572&amp;dt=1242090815773&amp;lmt=1241767223&amp;alternate_ad_url=http%3A%2F%2Fbusiness-foreclosure.com%2Famazon.htm&amp;prev_fmts=336x280_as&amp;prev_slotnames=6435451252&amp;format=336x280_as&amp;output=html&amp;correlator=1242090815180&amp;channel=8167585468&amp;pv_"/>
    <s v="http://www.debtreductioninc.com/index8.html"/>
    <s v="utm_source=Google&amp;utm_medium=cpc&amp;utm_campaign=DebtReductionInc&amp;utm_content=Lower%20Payments&amp;keyword=How%20To%20Lower%20Monthly%20Mortgage%20Payments"/>
  </r>
  <r>
    <x v="1"/>
    <x v="2376"/>
    <s v="Joanne"/>
    <s v="jhproperties4842@sbcglobal.net"/>
    <s v="c7bZy3aY_EKjKSHbrwAS6w"/>
    <s v="Contacted - Doesn't Qualify"/>
    <x v="0"/>
    <x v="0"/>
    <x v="0"/>
    <x v="1"/>
    <n v="5"/>
    <s v="creditsolutions-branded-shortform"/>
    <s v="CA"/>
    <x v="0"/>
    <m/>
    <x v="2"/>
    <s v="search.yahoo.com"/>
    <x v="2"/>
    <x v="16"/>
    <x v="1"/>
    <s v="bill collectors"/>
    <s v="http://search.yahoo.com/bin/search"/>
    <s v="fr=ybr_sbc&amp;p=bill%20collectors"/>
    <s v="http://www.debtreductioninc.com/index8.html"/>
    <s v="utm_source=yahoo&amp;utm_medium=cpc&amp;utm_campaign=DebtReductionInc&amp;utm_content=Stop%20Collections&amp;keyword=Get%20Bill%20Collectors%20To%20Stop&amp;OVRAW=bill%20collectors&amp;OVKEY=stop%20bill%20collector&amp;OVMTC=advanced&amp;OVADID=42233307522&amp;OVKWID=207721340522"/>
  </r>
  <r>
    <x v="0"/>
    <x v="2377"/>
    <s v="Gabriel"/>
    <s v="ggu5465993@aol.com"/>
    <s v="D6E569EA-4022-4D8D-910E-567957F531A7"/>
    <m/>
    <x v="0"/>
    <x v="0"/>
    <x v="0"/>
    <x v="2"/>
    <n v="2"/>
    <s v="creditsolutions-branded-shortform"/>
    <s v="TX"/>
    <x v="8"/>
    <m/>
    <x v="0"/>
    <s v="googleads.g.doubleclick.net"/>
    <x v="2"/>
    <x v="4"/>
    <x v="1"/>
    <m/>
    <s v="http://googleads.g.doubleclick.net/pagead/ads"/>
    <s v="client=ca-pub-0100042580022243&amp;format=fp_al_lp&amp;output=html&amp;h=15&amp;w=728&amp;lmt=1252183366&amp;channel=0945755046&amp;ea=0&amp;flash=10.0.32.18&amp;url=http%3A%2F%2Fwww.onetlk.com%2Fdebtconsolidation%2FDebt-Consolidation%2FCredit-Card-Debt-Consolidation.php&amp;ref=http%3A%2F%2Fww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78"/>
    <s v="David"/>
    <s v="tirbish@netzero.net"/>
    <s v="6A3DB89D-C3A3-4EAA-8A84-54CC1668156A"/>
    <m/>
    <x v="0"/>
    <x v="0"/>
    <x v="0"/>
    <x v="0"/>
    <s v="NULL"/>
    <s v="creditsolutions-branded-shortform"/>
    <s v="CA"/>
    <x v="0"/>
    <m/>
    <x v="1"/>
    <s v="webmaila.netzero.net"/>
    <x v="1"/>
    <x v="1"/>
    <x v="1"/>
    <m/>
    <s v="http://webmaila.netzero.net/webmail/new/8"/>
    <s v="folder=Inbox&amp;msgNum=00002nk0:001A1RZA00001n^4&amp;block=1&amp;msgNature=all&amp;msgStatus=all&amp;count=1241896560&amp;content=central"/>
    <s v="http://www.debtreductioninc.com/index8.html"/>
    <s v="utm_source=AdKnowledge&amp;utm_medium=CPC&amp;utm_content=Consolidate&amp;20Debt&amp;utm_campaign=Financial%20Services&amp;keyword=Debt%20Consolidation%20Experts"/>
  </r>
  <r>
    <x v="0"/>
    <x v="2379"/>
    <s v="Kimberly"/>
    <s v="Hotkj29@yahoo.com"/>
    <s v="1D490C5C-5E3A-4878-9752-B8F2A45FB520"/>
    <m/>
    <x v="0"/>
    <x v="0"/>
    <x v="0"/>
    <x v="1"/>
    <n v="5"/>
    <s v="creditsolutions-branded-shortform"/>
    <s v="TX"/>
    <x v="2"/>
    <m/>
    <x v="2"/>
    <s v="search.yahoo.com"/>
    <x v="2"/>
    <x v="7"/>
    <x v="1"/>
    <s v="debt consolidation government"/>
    <s v="http://search.yahoo.com/search;_ylt=A0geurbf8ohKp10AIVdXNyoA"/>
    <s v="p=debt consolidation government&amp;fr=yfp-t-152&amp;fr2=sb-top&amp;sao=1"/>
    <s v="http://www.debtreductioninc.com/index8.html"/>
    <s v="utm_source=yahoo&amp;utm_medium=cpc&amp;utm_campaign=DebtReductionInc&amp;utm_content=Debt%20Consolidation&amp;keyword=Government%20Debt%20Consolidation&amp;OVRAW=debt%20consolidation%20government&amp;OVKEY=debt%20consolidation%20government&amp;OVMTC=standard&amp;OVADID=42233432022&amp;OVKW"/>
  </r>
  <r>
    <x v="0"/>
    <x v="2380"/>
    <s v="anthony"/>
    <s v="aantdou@aol.com"/>
    <s v="20962079-B8D3-463E-BCA8-57206C4AF649"/>
    <m/>
    <x v="0"/>
    <x v="0"/>
    <x v="0"/>
    <x v="0"/>
    <s v="NULL"/>
    <s v="creditsolutions-branded-shortform"/>
    <s v="TX"/>
    <x v="7"/>
    <m/>
    <x v="0"/>
    <s v="www.google.com"/>
    <x v="0"/>
    <x v="0"/>
    <x v="61"/>
    <s v="debt calculator"/>
    <s v="http://www.google.com/search"/>
    <s v="hl=en&amp;q=debt calculator&amp;aq=4&amp;oq=debt&amp;aqi=g10"/>
    <s v="http://www.debtreductioninc.com/index8.html"/>
    <s v="utm_source=google&amp;utm_medium=CPC&amp;utm_content=Holding%20Tank%20-%20Debt&amp;utm_campaign=Debt%20Holding%20Tank&amp;utm_term=Debt%20calculator&amp;keyword=How%20Can%20I%20Consolidate%20My%20Debt"/>
  </r>
  <r>
    <x v="0"/>
    <x v="2381"/>
    <s v="Erin"/>
    <s v="shortyd_w@yahoo.com"/>
    <s v="2E98DF31-C347-437B-AD22-94B299ECC00D"/>
    <m/>
    <x v="6"/>
    <x v="0"/>
    <x v="0"/>
    <x v="0"/>
    <s v="NULL"/>
    <s v="Debt Settlement1 Master"/>
    <s v="IN"/>
    <x v="3"/>
    <m/>
    <x v="1"/>
    <s v="www.bing.com"/>
    <x v="1"/>
    <x v="1"/>
    <x v="1"/>
    <s v="debt mortgage student loan consolidation"/>
    <s v="http://www.bing.com/search"/>
    <s v="q=debt%20mortgage%20student%20loan%20consolidation&amp;form=SOLTLB"/>
    <s v="http://www.debtreductioninc.com/index8.html"/>
    <s v="utm_source=AdKnowledge&amp;utm_medium=CPC&amp;utm_content=Consolidate&amp;20Debt&amp;utm_campaign=Financial%20Services&amp;keyword=Debt%20Consolidation%20Experts"/>
  </r>
  <r>
    <x v="0"/>
    <x v="2382"/>
    <s v="Jennifer"/>
    <s v="jenilich@yahoo.com"/>
    <s v="0117944C-6A1F-425A-B6AA-C605CAB35DCC"/>
    <m/>
    <x v="2"/>
    <x v="0"/>
    <x v="0"/>
    <x v="1"/>
    <n v="3"/>
    <s v="Debt Settlement1 Master"/>
    <s v="IL"/>
    <x v="4"/>
    <m/>
    <x v="0"/>
    <s v="googleads.g.doubleclick.net"/>
    <x v="2"/>
    <x v="4"/>
    <x v="1"/>
    <m/>
    <s v="http://googleads.g.doubleclick.net/pagead/ads"/>
    <s v="client=ca-pub-2089284210156667&amp;dt=1248586023609&amp;lmt=1246224969&amp;prev_slotnames=4256293088&amp;output=html&amp;slotname=2849560731&amp;correlator=1248586023156&amp;url=http%3A%2F%2Fwww.controlcreditcarddebt.com%2F&amp;ref=http%3A%2F%2Fwww.google.com%2Fsearch%3Fhl%3Den%26q%3Dcr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383"/>
    <s v="Jason"/>
    <s v="j_minchin@yahoo.com"/>
    <s v="B306764F-79D2-4517-8BB8-16176CB0E359"/>
    <m/>
    <x v="8"/>
    <x v="0"/>
    <x v="0"/>
    <x v="2"/>
    <n v="3"/>
    <s v="Debt Settlement1 Master"/>
    <s v="CA"/>
    <x v="0"/>
    <m/>
    <x v="2"/>
    <s v="search.yahoo.com"/>
    <x v="2"/>
    <x v="26"/>
    <x v="1"/>
    <s v="free debt consolidation"/>
    <s v="http://search.yahoo.com/search"/>
    <s v="ei=utf-8&amp;fr=slv8-msgr&amp;p=free%20debt%20consolidation&amp;type="/>
    <s v="http://www.debtreductioninc.com/index8.html"/>
    <s v="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"/>
  </r>
  <r>
    <x v="0"/>
    <x v="2384"/>
    <s v="jason"/>
    <s v="humbert_jason@yahoo.com"/>
    <s v="D394CBAD-E6C7-4F57-89CC-E23067BECBBC"/>
    <m/>
    <x v="0"/>
    <x v="0"/>
    <x v="0"/>
    <x v="3"/>
    <n v="4"/>
    <s v="creditsolutions-branded-shortform"/>
    <s v="VA"/>
    <x v="9"/>
    <m/>
    <x v="2"/>
    <s v="search.yahoo.com"/>
    <x v="2"/>
    <x v="50"/>
    <x v="1"/>
    <s v="credit consolidators"/>
    <s v="http://search.yahoo.com/search"/>
    <s v="ei=utf-8&amp;fr=slv8-tyc8&amp;p=credit%20consolidators&amp;type="/>
    <s v="http://www.debtreductioninc.com/index8.html"/>
    <s v="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"/>
  </r>
  <r>
    <x v="0"/>
    <x v="2385"/>
    <s v="alice"/>
    <s v="daymian01@yahoo.com"/>
    <s v="82F79328-B145-42A2-8D07-60037DE275AC"/>
    <m/>
    <x v="10"/>
    <x v="0"/>
    <x v="0"/>
    <x v="1"/>
    <n v="5"/>
    <s v="Debt Settlement1 Master"/>
    <s v="MD"/>
    <x v="9"/>
    <m/>
    <x v="0"/>
    <s v="ezinearticles.com"/>
    <x v="2"/>
    <x v="4"/>
    <x v="1"/>
    <m/>
    <s v="http://ezinearticles.com/"/>
    <s v="Please-Erase-My-Credit-Card-Debt,-I-Dont-Want-to-Be-Broke-Anymore&amp;id=2504253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2386"/>
    <s v="Chris"/>
    <s v="chrisabanta@yahoo.com"/>
    <s v="CJKuSNfMBkWCwh9VkNDElA"/>
    <s v="Contacted - Doesn't Qualify"/>
    <x v="2"/>
    <x v="0"/>
    <x v="0"/>
    <x v="1"/>
    <n v="3"/>
    <s v="Debt Settlement1 Master"/>
    <s v="CA"/>
    <x v="3"/>
    <m/>
    <x v="0"/>
    <s v="www.google.com"/>
    <x v="7"/>
    <x v="15"/>
    <x v="10"/>
    <s v="defaulting on student loans"/>
    <s v="http://www.google.com/search"/>
    <s v="sourceid=navclient&amp;ie=UTF-8&amp;rlz=1T4DKUS_enUS292US293&amp;q=defaulting on student loans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2387"/>
    <s v="Yvonne"/>
    <s v="yrendon_216@yahoo.com"/>
    <s v="082533FD-57E8-4B35-8CBD-BD80259DA09D"/>
    <m/>
    <x v="3"/>
    <x v="0"/>
    <x v="0"/>
    <x v="0"/>
    <s v="NULL"/>
    <s v="Debt Settlement1 Master"/>
    <s v="TX"/>
    <x v="6"/>
    <m/>
    <x v="0"/>
    <s v="www.google.com"/>
    <x v="0"/>
    <x v="0"/>
    <x v="158"/>
    <s v="visa debt biz index"/>
    <s v="http://www.google.com/search"/>
    <s v="q=visa debt biz index"/>
    <s v="http://www.debtreductioninc.com/index8.html"/>
    <s v="utm_source=google&amp;utm_medium=CPC&amp;utm_content=Holding%20Tank%20-%20Debt&amp;utm_campaign=Debt%20Holding%20Tank&amp;utm_term=Visa%20debt&amp;keyword=How%20Can%20I%20Consolidate%20My%20Debt"/>
  </r>
  <r>
    <x v="0"/>
    <x v="2388"/>
    <s v="Verlene"/>
    <s v="vc4runnerbabe@aol.com"/>
    <s v="3AAF3E19-745A-4ABC-B9F4-C4C97F180C30"/>
    <m/>
    <x v="0"/>
    <x v="0"/>
    <x v="0"/>
    <x v="1"/>
    <n v="5"/>
    <s v="creditsolutions-branded-shortform"/>
    <s v="NV"/>
    <x v="0"/>
    <m/>
    <x v="0"/>
    <s v="www2.searchresultsdirect.com"/>
    <x v="5"/>
    <x v="27"/>
    <x v="4"/>
    <m/>
    <s v="http://www2.searchresultsdirect.com/parking.php4"/>
    <s v="domain=debtconsoladationloan.com&amp;registrar=238091&amp;keyword=&amp;eq=82001930d66b67f78d6766850b6a4bde"/>
    <s v="http://www.debtreductioninc.com/index8.html"/>
    <s v="utm_source=google&amp;utm_medium=CPC&amp;utm_content=How&amp;utm_campaign=Debt%20Volume&amp;utm_term=debt&amp;keyword=2009%20Debt%20Bail%20Out.%20Cut%20Your%20Debt%20in%20Half!"/>
  </r>
  <r>
    <x v="2"/>
    <x v="2036"/>
    <s v="Donald"/>
    <s v="don.jaye@att.net"/>
    <s v="LCijYSgjSkK6v5ZZLqUq4g"/>
    <s v="Closed"/>
    <x v="8"/>
    <x v="0"/>
    <x v="0"/>
    <x v="0"/>
    <s v="NULL"/>
    <s v="Debt Settlement1 Master"/>
    <s v="CA"/>
    <x v="5"/>
    <m/>
    <x v="2"/>
    <m/>
    <x v="11"/>
    <x v="93"/>
    <x v="1"/>
    <m/>
    <m/>
    <m/>
    <s v="http://www.debtreductioninc.com/index8.html"/>
    <s v="utm_source=yahoo&amp;utm_medium=cpc&amp;utm_campaign=DebtReductionInc%20-%20YSM%20Restructure%20(05/29/09)&amp;utm_content=Debt%20Services%20(LV)&amp;keyword=Debt%20Reduction%20Services&amp;OVRAW=debt%20service%20coverage&amp;OVKEY=debt%20service%20coverage&amp;OVMTC=standard&amp;OVADID"/>
  </r>
  <r>
    <x v="0"/>
    <x v="2389"/>
    <s v="April"/>
    <s v="aj_jordansgrandma@yahoo.com"/>
    <s v="19E79C42-C4CE-4E44-9AC5-9743EA72F095"/>
    <m/>
    <x v="0"/>
    <x v="0"/>
    <x v="0"/>
    <x v="1"/>
    <n v="4"/>
    <s v="creditsolutions-branded-shortform"/>
    <s v="MI"/>
    <x v="2"/>
    <m/>
    <x v="2"/>
    <s v="search.yahoo.com"/>
    <x v="2"/>
    <x v="11"/>
    <x v="1"/>
    <s v="how to get out of debt"/>
    <s v="http://search.yahoo.com/search"/>
    <s v="fr=yfp-t-832-s&amp;toggle=1&amp;cop=mss&amp;ei=UTF8&amp;rd=r2&amp;p=how%20to%20get%20out%20of%20debt"/>
    <s v="http://www.debtreductioninc.com/index8.html"/>
    <s v="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"/>
  </r>
  <r>
    <x v="2"/>
    <x v="1497"/>
    <s v="Nancy"/>
    <s v="hennignancy@yahoo.com"/>
    <s v="qJPP6BNdH02XhH8rLAGSHA"/>
    <s v="Closed"/>
    <x v="0"/>
    <x v="0"/>
    <x v="0"/>
    <x v="0"/>
    <n v="3"/>
    <s v="creditsolutions-branded-shortform"/>
    <s v="CA"/>
    <x v="8"/>
    <m/>
    <x v="0"/>
    <s v="mws.ask.com"/>
    <x v="7"/>
    <x v="2"/>
    <x v="18"/>
    <m/>
    <s v="http://mws.ask.com/mywebsearch/AJmain.jhtml"/>
    <s v="searchfor=chase credit card payment&amp;si=9999419&amp;st=bar&amp;ptnrS=ZUxdm082YYUS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390"/>
    <s v="sherry"/>
    <s v="dmj3192@aol.com"/>
    <s v="DA8E1F3E-B902-44E6-BCBA-7D73773D3A00"/>
    <m/>
    <x v="8"/>
    <x v="0"/>
    <x v="0"/>
    <x v="0"/>
    <s v="NULL"/>
    <s v="Debt Settlement1 Master"/>
    <s v="IN"/>
    <x v="3"/>
    <m/>
    <x v="2"/>
    <s v="www.searchacross.com"/>
    <x v="11"/>
    <x v="84"/>
    <x v="1"/>
    <m/>
    <s v="http://www.searchacross.com/Debt_Pay_Off.cfm"/>
    <s v="domain=dumpdebt.com&amp;fp=yjvKX1lrUKYS7Qbq9yRU%2FGu%2FgFRSeCO89DZ%2FYNgWuFh2j0CnoG56gSfYhFNdnc%2BpuLLUEWEeEY6i98PMk9w13jfRaC8%2FSGvSv7WSQm47Ccw72hfYSvJ1X9x4154fHHsLHo6oBKuvKLf72fQByvS5gvfWkYxmOGwZ&amp;pt=2&amp;sp=2&amp;lpt=1245463225&amp;yep=6jvKXx1KV7BIzkrHwnRUvJ2GpwXxo%2B"/>
    <s v="http://www.debtreductioninc.com/index8.html"/>
    <s v="utm_source=yahoo&amp;utm_medium=cpc&amp;utm_campaign=DebtReductionInc%20-%20YSM%20Restructure%20(05/29/09)&amp;utm_content=General%20Debt%20(LV)&amp;keyword=Pay%20Off%20Debt&amp;OVRAW=Debt%20Pay%20Off&amp;OVKEY=debt%20pay%20off&amp;OVMTC=standard&amp;OVADID=45758621022&amp;OVKWID=2281485540"/>
  </r>
  <r>
    <x v="0"/>
    <x v="2391"/>
    <s v="Esther"/>
    <s v="Esthervilla@ymail.com"/>
    <s v="3803E200-E228-4C1C-A19C-1FA3536EB522"/>
    <m/>
    <x v="0"/>
    <x v="0"/>
    <x v="0"/>
    <x v="0"/>
    <s v="NULL"/>
    <s v="creditsolutions-branded-shortform"/>
    <s v="CA"/>
    <x v="9"/>
    <m/>
    <x v="2"/>
    <s v="www.applyforaloan.com"/>
    <x v="2"/>
    <x v="94"/>
    <x v="1"/>
    <m/>
    <s v="http://www.applyforaloan.com/buy/interest/loan/online/low_interest_loan.htm"/>
    <s v="yt=&amp;slt=7&amp;slr=1&amp;lpt=1"/>
    <s v="http://www.debtreductioninc.com/index8.html"/>
    <s v="utm_source=yahoo&amp;utm_medium=cpc&amp;utm_campaign=DebtReductionInc&amp;utm_content=Bill%20Consolidation%20Loan&amp;keyword=Bill%20Consolidation%20Without%20Loans&amp;OVRAW=low%20interest%20loan&amp;OVKEY=bill%20consolidation%20loan&amp;OVMTC=advanced&amp;OVADID=41951247522&amp;OVKWID=207"/>
  </r>
  <r>
    <x v="2"/>
    <x v="117"/>
    <s v="Melissa"/>
    <s v="princessgalan@hotmail.com"/>
    <s v="0ulPCncONU_geKrmAx3Aiw"/>
    <s v="Closed"/>
    <x v="2"/>
    <x v="0"/>
    <x v="0"/>
    <x v="0"/>
    <s v="NULL"/>
    <s v="Debt Settlement1 Master"/>
    <s v="TX"/>
    <x v="0"/>
    <m/>
    <x v="0"/>
    <s v="www.google.com"/>
    <x v="3"/>
    <x v="27"/>
    <x v="73"/>
    <s v="how do I get my credit card companies to lower my interest rates"/>
    <s v="http://www.google.com/search"/>
    <s v="hl=en&amp;q=how do I get my credit card companies to lower my interest rates&amp;aq=f&amp;oq=&amp;aqi="/>
    <s v="http://www.debtreductioninc.com/index12.html"/>
    <s v="utm_source=google&amp;utm_medium=CPC&amp;utm_content=How&amp;utm_campaign=Credit&amp;utm_term=How%20to%20lower%20credit%20card&amp;keyword=How%20Can%20I%20Consolidate%20My%20Debt"/>
  </r>
  <r>
    <x v="0"/>
    <x v="2392"/>
    <s v="eric"/>
    <s v="ezamarron@att.net"/>
    <s v="D7DC74D7-E33D-48B1-A332-0F3F49F9B8B4"/>
    <m/>
    <x v="2"/>
    <x v="0"/>
    <x v="0"/>
    <x v="0"/>
    <s v="NULL"/>
    <s v="Debt Settlement1 Master"/>
    <s v="CA"/>
    <x v="2"/>
    <m/>
    <x v="2"/>
    <s v="search.yahoo.com"/>
    <x v="2"/>
    <x v="7"/>
    <x v="1"/>
    <s v="top rated debt consolidation"/>
    <s v="http://search.yahoo.com/search"/>
    <s v="ei=UTF-8&amp;fr=yfp-t-126&amp;p=top rated debt consolidation&amp;SpellState=n-1782419889_q-P4xO0iFSMdfWp2D9EVPiyQAAAA%40%40&amp;fr2=sp-top"/>
    <s v="http://www.debtreductioninc.com/index8.html"/>
    <s v="utm_source=yahoo&amp;utm_medium=cpc&amp;utm_campaign=DebtReductionInc&amp;utm_content=Debt%20Consolidation&amp;keyword=Debt%20Consolidation&amp;OVRAW=top%20rated%20debt%20consolidation&amp;OVKEY=best%20debt%20consolidation&amp;OVMTC=advanced&amp;OVADID=42233534522&amp;OVKWID=207713044522"/>
  </r>
  <r>
    <x v="0"/>
    <x v="2393"/>
    <s v="lauren"/>
    <s v="lnf616@scbglobal.net"/>
    <s v="779A4B9A-7FF3-4129-83FD-9324A9EDC9C2"/>
    <m/>
    <x v="0"/>
    <x v="0"/>
    <x v="0"/>
    <x v="2"/>
    <n v="3"/>
    <s v="creditsolutions-branded-shortform"/>
    <s v="IL"/>
    <x v="0"/>
    <m/>
    <x v="0"/>
    <s v="ezinearticles.com"/>
    <x v="2"/>
    <x v="5"/>
    <x v="1"/>
    <m/>
    <s v="http://ezinearticles.com/"/>
    <s v="Student-Loan-Forgiveness-Programs&amp;id=1900663"/>
    <s v="http://www.debtreductioninc.com/index8.html"/>
    <s v="utm_source=Google&amp;utm_medium=cpc&amp;utm_campaign=DebtReductionInc&amp;utm_content=Student%20Debt&amp;keyword=Defaulted%20Student%20Loan%20Solutions"/>
  </r>
  <r>
    <x v="0"/>
    <x v="2394"/>
    <s v="Basia"/>
    <s v="priga_basia@att.net"/>
    <s v="6785852A-5371-496E-AD8A-22C0A3CDF217"/>
    <m/>
    <x v="4"/>
    <x v="0"/>
    <x v="0"/>
    <x v="0"/>
    <s v="NULL"/>
    <s v="Debt Settlement1 Master"/>
    <s v="CA"/>
    <x v="7"/>
    <m/>
    <x v="2"/>
    <s v="search.yahoo.com"/>
    <x v="2"/>
    <x v="21"/>
    <x v="1"/>
    <s v="reducing credit card balance"/>
    <s v="http://search.yahoo.com/search"/>
    <s v="p=reducing credit card balance&amp;ei=UTF-8&amp;fr=nscp"/>
    <s v="http://www.debtreductioninc.com/index8.html"/>
    <s v="utm_source=yahoo&amp;utm_medium=cpc&amp;utm_campaign=DebtReductionInc&amp;utm_content=Credit%20Card%20Reduction&amp;keyword=How%20To%20Reduce%20Credit%20Card%20Balance&amp;OVRAW=reducing%20credit%20card%20balance&amp;OVKEY=reduce%20credit%20card%20balance&amp;OVMTC=advanced&amp;OVADID=4"/>
  </r>
  <r>
    <x v="0"/>
    <x v="2395"/>
    <s v="Bethany"/>
    <s v="xxbethanyallenxx@gmail.com"/>
    <s v="5DCD4E58-2204-4D5A-B578-9F85D57461E1"/>
    <m/>
    <x v="4"/>
    <x v="0"/>
    <x v="0"/>
    <x v="0"/>
    <s v="NULL"/>
    <s v="Debt Settlement1 Master"/>
    <s v="MI"/>
    <x v="2"/>
    <m/>
    <x v="0"/>
    <s v="www.google.com"/>
    <x v="7"/>
    <x v="5"/>
    <x v="9"/>
    <s v="student loan default"/>
    <s v="http://www.google.com/search"/>
    <s v="hl=en&amp;rls=com.microsoft%3Aen-us&amp;q=student loan default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396"/>
    <s v="john"/>
    <s v="djaquinn@att.net"/>
    <s v="1E0A0797-721C-4AD8-B53A-22050B882CD4"/>
    <m/>
    <x v="6"/>
    <x v="0"/>
    <x v="0"/>
    <x v="0"/>
    <s v="NULL"/>
    <s v="Debt Settlement1 Master"/>
    <s v="AR"/>
    <x v="8"/>
    <m/>
    <x v="0"/>
    <s v="www.ehow.com"/>
    <x v="2"/>
    <x v="5"/>
    <x v="1"/>
    <m/>
    <s v="http://www.ehow.com/how_4890667_student-loan-forgiveness-program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2397"/>
    <s v="Dawn"/>
    <s v="dawnducett@msn.com"/>
    <s v="F7C8923C-1DBA-47C8-ACB6-9669AB3A652E"/>
    <m/>
    <x v="3"/>
    <x v="0"/>
    <x v="0"/>
    <x v="0"/>
    <s v="NULL"/>
    <s v="Debt Settlement1 Master"/>
    <s v="MI"/>
    <x v="5"/>
    <m/>
    <x v="0"/>
    <s v="www.google.com"/>
    <x v="0"/>
    <x v="0"/>
    <x v="155"/>
    <s v="government grants for debt"/>
    <s v="http://www.google.com/search"/>
    <s v="hl=en&amp;q=government grants for debt&amp;aq=f&amp;oq="/>
    <s v="http://www.debtreductioninc.com/index8.html"/>
    <s v="utm_source=google&amp;utm_medium=CPC&amp;utm_content=Holding%20Tank%20-%20Debt&amp;utm_campaign=Debt%20Holding%20Tank&amp;utm_term=Government%20grants%20for%20debt&amp;keyword=How%20Can%20I%20Consolidate%20My%20Debt"/>
  </r>
  <r>
    <x v="0"/>
    <x v="2398"/>
    <s v="adelso"/>
    <s v="maidycastro96@yahoo.com"/>
    <s v="DA15E2F2-4A05-411C-869C-F90712B0103B"/>
    <m/>
    <x v="8"/>
    <x v="0"/>
    <x v="0"/>
    <x v="5"/>
    <n v="5"/>
    <s v="Debt Settlement1 Master"/>
    <s v="IL"/>
    <x v="9"/>
    <m/>
    <x v="0"/>
    <s v="search.mywebsearch.com"/>
    <x v="7"/>
    <x v="2"/>
    <x v="18"/>
    <m/>
    <s v="http://search.mywebsearch.com/mywebsearch/AJmain.jhtml"/>
    <s v="pg=AJweb&amp;qid=6a6f433d33cfa091d596919b06a47754&amp;ord=32&amp;action=click&amp;p=AJweb&amp;tpr=jrel3&amp;ptnrS=ZCxdm801YYUS&amp;searchfor=Credit Card Payment Calculator&amp;si=&amp;ct=RR&amp;st=bar&amp;ss=sub&amp;cb=ZC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399"/>
    <s v="Natalie"/>
    <s v="nataliebell@att.net"/>
    <s v="26DEF9C2-46ED-4094-AD68-5C9C33A7A543"/>
    <m/>
    <x v="0"/>
    <x v="0"/>
    <x v="0"/>
    <x v="1"/>
    <n v="4"/>
    <s v="creditsolutions-branded-shortform"/>
    <s v="IL"/>
    <x v="1"/>
    <m/>
    <x v="0"/>
    <s v="googleads.g.doubleclick.net"/>
    <x v="2"/>
    <x v="5"/>
    <x v="1"/>
    <m/>
    <s v="http://googleads.g.doubleclick.net/pagead/ads"/>
    <s v="client=ca-pub-6095852326547760&amp;dt=1248720032823&amp;output=html&amp;slotname=1439122949&amp;correlator=1248720032823&amp;url=http%3A%2F%2Fwww.usnews.com%2Fblogs%2Falpha-consumer%2F2007%2F09%2F27%2Fgetting-out-of-student-loan-debt.html%3Floomia_ow%3Dt0%3As0%3Aa41%3Ag2%3Ar"/>
    <s v="http://www.debtreductioninc.com/index12.html"/>
    <s v="utm_source=Google&amp;utm_medium=cpc&amp;utm_campaign=DebtReductionInc&amp;utm_content=Student%20Debt&amp;keyword=Defaulted%20Student%20Loan%20Solutions"/>
  </r>
  <r>
    <x v="2"/>
    <x v="54"/>
    <s v="Matthew"/>
    <s v="cadeep@att.net"/>
    <s v="cvKCzJ5sRkyk1uMA0GBw0A"/>
    <s v="EP Confirmed"/>
    <x v="6"/>
    <x v="0"/>
    <x v="0"/>
    <x v="0"/>
    <s v="NULL"/>
    <s v="Debt Settlement1 Master"/>
    <s v="CA"/>
    <x v="8"/>
    <m/>
    <x v="2"/>
    <s v="my.att.net"/>
    <x v="2"/>
    <x v="7"/>
    <x v="1"/>
    <m/>
    <s v="http://my.att.net/s/s.dll"/>
    <s v="spage=search/resultshome1.htm&amp;source=MATTEMLWEB&amp;searchtype=web&amp;string=debt consolidation&amp;firstresult=10&amp;xargs=12KPjg1uFStIGmmvmnNu2WF%5FaAx119lIi3hspuGpN%5FXIAPsiE1M7U8K%5F%2DF2H9LD7%5Fa3Q%5FTjcKgrfQDL4f6mNq6Ig%2E%2E&amp;hData=12KPjg1o1gk8f%2DzruvdM7NROP0xCsN"/>
    <s v="http://www.debtreductioninc.com/index8.html"/>
    <s v="utm_source=yahoo&amp;utm_medium=cpc&amp;utm_campaign=DebtReductionInc&amp;utm_content=Debt%20Consolidation&amp;keyword=Debt%20Consolidation&amp;OVRAW=debt%20consolidation&amp;OVKEY=best%20debt%20consolidation&amp;OVMTC=advanced&amp;OVADID=42233432022&amp;OVKWID=207713044522"/>
  </r>
  <r>
    <x v="0"/>
    <x v="2400"/>
    <s v="Anne"/>
    <s v="anne-nash@sbcglobal.net"/>
    <s v="70716F39-7404-4B40-B177-4DCE7877CA9C"/>
    <m/>
    <x v="1"/>
    <x v="0"/>
    <x v="0"/>
    <x v="0"/>
    <s v="NULL"/>
    <s v="Debt Settlement1 Master"/>
    <s v="MI"/>
    <x v="8"/>
    <m/>
    <x v="0"/>
    <s v="en.allexperts.com"/>
    <x v="5"/>
    <x v="27"/>
    <x v="4"/>
    <m/>
    <s v="http://en.allexperts.com/q/Collections-Law-912/2008/1/charge-3.htm"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2401"/>
    <s v="christine"/>
    <s v="vada501@hotmail.com"/>
    <s v="C268BF0D-B165-44F1-B3DF-1C1079CDB3C7"/>
    <m/>
    <x v="0"/>
    <x v="0"/>
    <x v="0"/>
    <x v="1"/>
    <n v="2"/>
    <s v="creditsolutions-branded-shortform"/>
    <s v="MI"/>
    <x v="1"/>
    <m/>
    <x v="0"/>
    <s v="collegesavings.about.com"/>
    <x v="2"/>
    <x v="5"/>
    <x v="1"/>
    <m/>
    <s v="http://collegesavings.about.com/od/financialaid/a/loanforgiveness.htm"/>
    <m/>
    <s v="http://www.debtreductioninc.com/index12.html"/>
    <s v="utm_source=Google&amp;utm_medium=cpc&amp;utm_campaign=DebtReductionInc&amp;utm_content=Student%20Debt&amp;keyword=Defaulted%20Student%20Loan%20Solutions"/>
  </r>
  <r>
    <x v="0"/>
    <x v="2402"/>
    <s v="Sharon"/>
    <s v="sscingle@hotmail.com"/>
    <s v="A68AAC24-014C-4EC4-8638-2C6AD304DEC7"/>
    <m/>
    <x v="6"/>
    <x v="0"/>
    <x v="0"/>
    <x v="0"/>
    <s v="NULL"/>
    <s v="Debt Settlement1 Master"/>
    <s v="CA"/>
    <x v="8"/>
    <m/>
    <x v="0"/>
    <s v="googleads.g.doubleclick.net"/>
    <x v="2"/>
    <x v="5"/>
    <x v="1"/>
    <m/>
    <s v="http://googleads.g.doubleclick.net/pagead/ads"/>
    <s v="client=ca-pub-1782141714568059&amp;dt=1244577113125&amp;lmt=1244577113&amp;output=html&amp;slotname=8711673049&amp;correlator=1244577113125&amp;url=http%3A%2F%2Fplanning-financial.com%2Fcan-i-get-student-loans-to-go-back-to-school-after-earning-a-bachelors-of-science%2F&amp;ref=http"/>
    <s v="http://www.debtreductioninc.com/index8.html"/>
    <s v="utm_source=Google&amp;utm_medium=cpc&amp;utm_campaign=DebtReductionInc&amp;utm_content=Student%20Debt&amp;keyword=Defaulted%20Student%20Loan%20Solutions"/>
  </r>
  <r>
    <x v="0"/>
    <x v="2403"/>
    <s v="s"/>
    <s v="superspiv@gmail.com"/>
    <s v="8557626A-1452-4C94-930D-7E5278805C2E"/>
    <m/>
    <x v="0"/>
    <x v="0"/>
    <x v="0"/>
    <x v="0"/>
    <n v="5"/>
    <s v="creditsolutions-branded-shortform"/>
    <s v="TX"/>
    <x v="1"/>
    <m/>
    <x v="0"/>
    <s v="www.google.com"/>
    <x v="7"/>
    <x v="12"/>
    <x v="255"/>
    <s v="debt software best of"/>
    <s v="http://www.google.com/search"/>
    <s v="hl=en&amp;q=debt software best of&amp;aq=f&amp;oq=&amp;aqi="/>
    <s v="http://www.debtreductioninc.com/index8.html"/>
    <s v="utm_source=google&amp;utm_medium=CPC&amp;utm_content=General%20Debt&amp;utm_campaign=Debt%20General&amp;utm_term=Debt%20software&amp;keyword=How%20Can%20I%20Consolidate%20My%20Debt"/>
  </r>
  <r>
    <x v="2"/>
    <x v="1594"/>
    <s v="Christie"/>
    <s v="CCANNON@tularefcu.org"/>
    <s v="8KG2B-CZokmJ3QNXAafrHw"/>
    <s v="Closed"/>
    <x v="4"/>
    <x v="0"/>
    <x v="0"/>
    <x v="0"/>
    <s v="NULL"/>
    <s v="Debt Settlement1 Master"/>
    <s v="CA"/>
    <x v="2"/>
    <m/>
    <x v="2"/>
    <s v="search.yahoo.com"/>
    <x v="2"/>
    <x v="17"/>
    <x v="1"/>
    <s v="CREDIT COUNSELING"/>
    <s v="http://search.yahoo.com/search"/>
    <s v="p=CREDIT COUNSELING&amp;y=Search&amp;fr=yfp-t-501&amp;fr2=sb-top&amp;xargs=12KPjg135Sr4e9mvinEOOIMLrcmUsOkZ%2Dx8bo%5FXIR7GtYq8DtcV%5FwmXuHJwPUmEK7O2A94%2D8jXqfZUf6uZzbjPTkrNEmGMGpIc643Az9gPMO3w7u9E87Kg9%2DgRrn1vPX0bfkKDleCul1f%2DJstADXbnz4W7%5Fy6R67c3lIiv3dKuCRLAwXJNX0zU"/>
    <s v="http://www.debtreductioninc.com/index8.html"/>
    <s v="utm_source=yahoo&amp;utm_medium=cpc&amp;utm_campaign=DebtReductionInc&amp;utm_content=Credit%20Card%20Debt&amp;keyword=Credit%20Card%20Debt%20Relief&amp;OVRAW=CREDIT%20COUNSELING&amp;OVKEY=credit%20card%20debt%20relief&amp;OVMTC=advanced&amp;OVADID=42233453522&amp;OVKWID=207713138522"/>
  </r>
  <r>
    <x v="2"/>
    <x v="2404"/>
    <s v="Joshua"/>
    <s v="joshua.michaud@us.army.mil"/>
    <s v="PenZ0y9tiEqTDf5e4iG9GA"/>
    <s v="EP Confirmed"/>
    <x v="6"/>
    <x v="0"/>
    <x v="0"/>
    <x v="0"/>
    <s v="NULL"/>
    <s v="Debt Settlement1 Master"/>
    <s v="CT"/>
    <x v="2"/>
    <m/>
    <x v="1"/>
    <s v="search.live.com"/>
    <x v="1"/>
    <x v="1"/>
    <x v="1"/>
    <s v="debt eliminator"/>
    <s v="http://search.live.com/results.aspx"/>
    <s v="go=Search&amp;q=debt%20eliminator&amp;form=CPNTLB"/>
    <s v="http://www.debtreductioninc.com/index8.html"/>
    <s v="utm_source=AdKnowledge&amp;utm_medium=CPC&amp;utm_content=Consolidate&amp;20Debt&amp;utm_campaign=Financial%20Services&amp;keyword=Debt%20Consolidation%20Experts"/>
  </r>
  <r>
    <x v="0"/>
    <x v="2405"/>
    <s v="Laura"/>
    <s v="lbillingsley@astound.net"/>
    <s v="7BE2D25F-B35E-4605-85E7-F698D6A7C7A4"/>
    <m/>
    <x v="8"/>
    <x v="0"/>
    <x v="0"/>
    <x v="0"/>
    <s v="NULL"/>
    <s v="Debt Settlement1 Master"/>
    <s v="CA"/>
    <x v="8"/>
    <m/>
    <x v="2"/>
    <s v="search.yahoo.com"/>
    <x v="15"/>
    <x v="95"/>
    <x v="1"/>
    <s v="filing bankruptcy in ca"/>
    <s v="http://search.yahoo.com/search"/>
    <s v="p=filing bankruptcy in ca&amp;fr=mcsaoffblock"/>
    <s v="http://www.debtreductioninc.com/index8.html"/>
    <s v="utm_source=yahoo&amp;utm_medium=cpc&amp;utm_campaign=state%20-%20YSM%20Restructure%20(05/29/09)&amp;utm_content=Filing%20Bankrupcy%20(LV)&amp;keyword=Avoid%20Filing%20Bankruptcy%20In%20CA&amp;OVRAW=filing%20bankruptcy%20in%20ca&amp;OVKEY=filing%20bankruptcy%20in%20ca&amp;OVMTC=stand"/>
  </r>
  <r>
    <x v="2"/>
    <x v="2406"/>
    <s v="Jaime"/>
    <s v="caratacheajaime@yahoo.com"/>
    <s v="fiGm4t-BF0G77Xj2ExjRqw"/>
    <s v="EP Confirmed"/>
    <x v="8"/>
    <x v="0"/>
    <x v="0"/>
    <x v="1"/>
    <n v="5"/>
    <s v="Debt Settlement1 Master"/>
    <s v="CA"/>
    <x v="2"/>
    <m/>
    <x v="2"/>
    <s v="search.yahoo.com"/>
    <x v="2"/>
    <x v="7"/>
    <x v="1"/>
    <s v="government debt consolidation"/>
    <s v="http://search.yahoo.com/search"/>
    <s v="p=government debt consolidation&amp;fr=my-myy-s&amp;fr2=sg-gac&amp;xargs=12KPjg1itSroGmmvmnEOOIMLrcmUsOkZ7Fo5h7DOV5CtdY6hNdE%2DIfXpP0xZg6WO8T7xvSy7HBreVFdJGu277WVk0qfeO%5FLuL%2D2ZnGy8lsaPTtbY19hyMc8ru6i4U6PX8nUl4%2E&amp;pstart=7&amp;b=11"/>
    <s v="http://www.debtreductioninc.com/index8.html"/>
    <s v="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"/>
  </r>
  <r>
    <x v="0"/>
    <x v="2407"/>
    <s v="terance"/>
    <s v="teespell42@yahoo.com"/>
    <s v="A2F5DB20-4F9A-4F9A-A338-E501643EA87F"/>
    <m/>
    <x v="0"/>
    <x v="0"/>
    <x v="0"/>
    <x v="1"/>
    <n v="5"/>
    <s v="creditsolutions-branded-shortform"/>
    <s v="TX"/>
    <x v="9"/>
    <m/>
    <x v="0"/>
    <s v="googleads.g.doubleclick.net"/>
    <x v="2"/>
    <x v="2"/>
    <x v="1"/>
    <s v="http://www.complaintsboard.com"/>
    <s v="http://googleads.g.doubleclick.net/pagead/ads"/>
    <s v="client=ca-pub-7643816519439245&amp;dt=1248457287962&amp;lmt=1248457287&amp;output=html&amp;slotname=2345408139&amp;correlator=1248457287962&amp;url=http%3A%2F%2Fwww.complaintsboard.com%2Fcomplaints%2Fge-money-bankdiscount-tiregemb-c54281.html&amp;ref=http%3A%2F%2Fsearch.yahoo.com%2F"/>
    <s v="http://www.debtreductioninc.com/index12.html"/>
    <s v="utm_source=Google&amp;utm_medium=cpc&amp;utm_campaign=DebtReductionInc&amp;utm_content=Lower%20Payments&amp;keyword=How%20To%20Lower%20Monthly%20Mortgage%20Payments"/>
  </r>
  <r>
    <x v="0"/>
    <x v="2408"/>
    <s v="Shawna"/>
    <s v="jandrew.shawna@att.net"/>
    <s v="4043AD3F-DA5E-4E45-AE88-FF5A4106E685"/>
    <m/>
    <x v="2"/>
    <x v="0"/>
    <x v="0"/>
    <x v="1"/>
    <n v="5"/>
    <s v="Debt Settlement1 Master"/>
    <s v="TX"/>
    <x v="8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0"/>
    <x v="2409"/>
    <s v="barbara"/>
    <s v="bb_j02@yahoo.com"/>
    <s v="BB2997F5-C42C-46A5-8EF7-A3DB477B08CA"/>
    <m/>
    <x v="11"/>
    <x v="0"/>
    <x v="0"/>
    <x v="0"/>
    <s v="NULL"/>
    <s v="creditsolutions-branded-shortform"/>
    <s v="TX"/>
    <x v="2"/>
    <m/>
    <x v="1"/>
    <s v="us.mc508.mail.yahoo.com"/>
    <x v="1"/>
    <x v="1"/>
    <x v="1"/>
    <m/>
    <s v="http://us.mc508.mail.yahoo.com/mc/showMessage"/>
    <s v="fid=Inbox&amp;sort=date&amp;order=down&amp;startMid=0&amp;.rand=1462804512&amp;da=0&amp;midIndex=1&amp;mid=1_123371_APwmvs4AAXCISeik1AJ7sEB9Ijs&amp;prevMid=1_127962_AHAmvs4AAP80SejCMQ52vxKNar4&amp;nextMid=1_115047_APwmvs4AAKjjSeg%2FIgKZoiXnzTE&amp;m=1_127962_AHAmvs4AAP80SejCMQ52vxKNar4,1_123371"/>
    <s v="http://www.debtreductioninc.com/index8.html"/>
    <s v="utm_source=AdKnowledge&amp;utm_medium=CPC&amp;utm_content=Consolidate&amp;20Debt&amp;utm_campaign=Financial%20Services&amp;keyword=Debt%20Consolidation%20Experts"/>
  </r>
  <r>
    <x v="0"/>
    <x v="2410"/>
    <s v="JIMMY"/>
    <s v="lovebug_49424@yahoo.com"/>
    <s v="4B19876C-9498-435B-A301-51B39315ED5F"/>
    <m/>
    <x v="2"/>
    <x v="0"/>
    <x v="0"/>
    <x v="0"/>
    <s v="NULL"/>
    <s v="Debt Settlement1 Master"/>
    <s v="MI"/>
    <x v="2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EQ4In1qgh9EQv4dXV6g9GZNkJTM0Tp0uiD7qWjxWsvotWGrWVISukwA-IJXXmgXyqqr5mpJs1AzoTjI50qYjEiPMGYJ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"/>
  </r>
  <r>
    <x v="0"/>
    <x v="2411"/>
    <s v="jim"/>
    <s v="jimvida68@hotmail.com"/>
    <s v="12CEC30D-AE89-4508-90E7-07ABEC84E855"/>
    <m/>
    <x v="6"/>
    <x v="0"/>
    <x v="0"/>
    <x v="0"/>
    <s v="NULL"/>
    <s v="Debt Settlement1 Master"/>
    <s v="MI"/>
    <x v="1"/>
    <m/>
    <x v="0"/>
    <s v="googleads.g.doubleclick.net"/>
    <x v="2"/>
    <x v="17"/>
    <x v="1"/>
    <m/>
    <s v="http://googleads.g.doubleclick.net/pagead/ads"/>
    <s v="client=ca-pub-0751974658121276&amp;dt=1243817707764&amp;lmt=1243817707&amp;prev_slotnames=2853593088%2C1764759984&amp;output=html&amp;slotname=1682626039&amp;correlator=1243817705034&amp;url=http%3A%2F%2Fwww.christianpf.com%2Fhow-to-negotiate-with-credit-card-companies%2F&amp;ref=http%3"/>
    <s v="http://www.debtreductioninc.com/index8.html"/>
    <s v="utm_source=Google&amp;utm_medium=cpc&amp;utm_campaign=DebtReductionInc&amp;utm_content=Credit%20Card%20Debt&amp;keyword=Credit%20Card%20Debt%20Services"/>
  </r>
  <r>
    <x v="0"/>
    <x v="2412"/>
    <s v="r"/>
    <s v="dirtywerty69@yahoo.com"/>
    <s v="C9EB52E6-3398-42B6-9D66-828F40871E7A"/>
    <m/>
    <x v="1"/>
    <x v="0"/>
    <x v="0"/>
    <x v="0"/>
    <s v="NULL"/>
    <s v="Debt Settlement1 Master"/>
    <s v="MI"/>
    <x v="0"/>
    <m/>
    <x v="0"/>
    <s v="www.ehow.com"/>
    <x v="2"/>
    <x v="4"/>
    <x v="1"/>
    <m/>
    <s v="http://www.ehow.com/ehow_radlinks_ads.html"/>
    <s v="term=Credit Card Debt Laws&amp;channel=fin_money_managing,fuel&amp;google_kw_type=radlinks&amp;google_rt=ChBJ7RQGAAVUNwrnNANehAVxEhVDcmVkaXQgQ2FyZCBEZWJ0IExhd3MaCGjcfxy2LUo3KAFSEwj7u7e23ICaAhXHR-cKHdNpnwY&amp;google_rts=ChBJ7RQGAAVUNwrnNANehAVxEhVDcmVkaXQgQ2FyZCBEZWJ0IEx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413"/>
    <s v="Carol"/>
    <s v="thompsoncarol@att.net"/>
    <s v="4149BF9B-B245-4D26-8FC7-CE21E1BD3CD0"/>
    <m/>
    <x v="2"/>
    <x v="0"/>
    <x v="0"/>
    <x v="0"/>
    <n v="5"/>
    <s v="Debt Settlement1 Master"/>
    <s v="IL"/>
    <x v="7"/>
    <m/>
    <x v="0"/>
    <s v="www.fastbrowsersearch.com"/>
    <x v="7"/>
    <x v="2"/>
    <x v="93"/>
    <m/>
    <s v="http://www.fastbrowsersearch.com/results/results.aspx"/>
    <s v="s=NAUS&amp;v=18&amp;tid=%7b2869CF87-A8B6-A8CF-0E21-BA9B8CF741ED%7d&amp;q=how can I lower our monthly bills"/>
    <s v="http://www.debtreductioninc.com/index8.html"/>
    <s v="utm_source=google&amp;utm_medium=CPC&amp;utm_content=Lower%20Payments&amp;utm_campaign=Debt%20General&amp;utm_term=Lower%20monthly%20bills&amp;keyword=How%20Can%20I%20Consolidate%20My%20Debt"/>
  </r>
  <r>
    <x v="0"/>
    <x v="2414"/>
    <s v="mary"/>
    <s v="mwoods5527@att.net"/>
    <s v="0CB8AD8B-0962-48E2-A399-7D7D17472A25"/>
    <m/>
    <x v="5"/>
    <x v="0"/>
    <x v="0"/>
    <x v="0"/>
    <s v="NULL"/>
    <s v="Debt Settlement1 Master"/>
    <s v="MO"/>
    <x v="7"/>
    <m/>
    <x v="2"/>
    <s v="search.yahoo.com"/>
    <x v="2"/>
    <x v="43"/>
    <x v="1"/>
    <s v="legal steps to credit card settlements"/>
    <s v="http://search.yahoo.com/search;_ylt=AoXXEGs4EAcntZbVxE_hzHemN3wV"/>
    <s v="p=legal steps to credit card settlements&amp;fr=att-portal&amp;toggle=1&amp;cop=&amp;ei=UTF-8"/>
    <s v="http://www.debtreductioninc.com/index8.html"/>
    <s v="utm_source=yahoo&amp;utm_medium=cpc&amp;utm_campaign=DebtReductionInc&amp;utm_content=Credit%20Card%20Settlement&amp;keyword=Credit%20Card%20Settlements&amp;OVRAW=legal%20steps%20to%20credit%20card%20settlements&amp;OVKEY=credit%20card%20settlement&amp;OVMTC=advanced&amp;OVADID=41951222"/>
  </r>
  <r>
    <x v="0"/>
    <x v="2415"/>
    <s v="Marie"/>
    <s v="msylvester618@sbcglobal.net"/>
    <s v="C0617F8F-6C65-4084-A0E9-2B1EEED7D236"/>
    <m/>
    <x v="5"/>
    <x v="0"/>
    <x v="0"/>
    <x v="0"/>
    <s v="NULL"/>
    <s v="Debt Settlement1 Master"/>
    <s v="MI"/>
    <x v="7"/>
    <m/>
    <x v="2"/>
    <s v="search.yahoo.com"/>
    <x v="2"/>
    <x v="37"/>
    <x v="1"/>
    <s v="government debt solution"/>
    <s v="http://search.yahoo.com/search;_ylt=Ata7UxzFpOtTGirkYEiIYpWmN3wV"/>
    <s v="p=government debt solution&amp;fr=att-portal-s&amp;toggle=1&amp;cop=&amp;ei=UTF-8"/>
    <s v="http://www.debtreductioninc.com/index8.html"/>
    <s v="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"/>
  </r>
  <r>
    <x v="0"/>
    <x v="2416"/>
    <s v="Jose"/>
    <s v="elizardej@att.net"/>
    <s v="6FE87F18-9733-45EE-9E9B-B790705636C8"/>
    <m/>
    <x v="0"/>
    <x v="0"/>
    <x v="0"/>
    <x v="0"/>
    <s v="NULL"/>
    <s v="creditsolutions-branded-shortform"/>
    <s v="CA"/>
    <x v="7"/>
    <m/>
    <x v="2"/>
    <s v="bankruptcy.com"/>
    <x v="2"/>
    <x v="37"/>
    <x v="1"/>
    <m/>
    <s v="http://bankruptcy.com/Debt-Settlement.html"/>
    <s v="cr=1&amp;qs=06oENya4ZG1YS6vOLJwpLiFbgelW6z6_31z1LtLbL46448ohwrMLkOF-HUusRE947T2NJxlir4nYa4lPS5teZ2qTyPV7SM9uMC2IEwUfGakidkXZJauE8wsVQC1vERY_qKLkkiaUJ_ihrNSrbJpMzvXmuRoUm2TiKCLT-kIMs2AqOB_gsuTQXNALqSdNmQ2BoVMLu__ITjyS9vhb9v1r020qWMJE4SN6aG-QVwsNkZ90q5NXYMcNTSB"/>
    <s v="http://www.debtreductioninc.com/index8.html"/>
    <s v="utm_source=yahoo&amp;utm_medium=cpc&amp;utm_campaign=DebtReductionInc&amp;utm_content=General%20Debt%20-%20high%20volume&amp;keyword=Debt%20Solutions&amp;OVRAW=Debt%20Settlement&amp;OVKEY=debt%20solution&amp;OVMTC=advanced&amp;OVADID=42233330022&amp;OVKWID=207713386022"/>
  </r>
  <r>
    <x v="0"/>
    <x v="2417"/>
    <s v="peter"/>
    <s v="badotpeter@yahoo.com"/>
    <s v="3EEE0397-7F9A-494B-AB42-EA343EA5AC24"/>
    <m/>
    <x v="0"/>
    <x v="0"/>
    <x v="0"/>
    <x v="0"/>
    <s v="NULL"/>
    <s v="creditsolutions-branded-shortform"/>
    <s v="MA"/>
    <x v="8"/>
    <m/>
    <x v="0"/>
    <s v="googleads.g.doubleclick.net"/>
    <x v="2"/>
    <x v="4"/>
    <x v="1"/>
    <m/>
    <s v="http://googleads.g.doubleclick.net/pagead/ads"/>
    <s v="client=ca-pub-8949118578199171&amp;dt=1243546203772&amp;lmt=1243546203&amp;output=html&amp;slotname=7218333456&amp;correlator=1243546203772&amp;url=http%3A%2F%2Fwww.bloggingawaydebt.com%2F&amp;ref=http%3A%2F%2Fwww.google.com%2Fsearch%3Fhl%3Den%26safe%3Dactive%26q%3Ddebt%2Bblogs%26aq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418"/>
    <s v="kevin"/>
    <s v="mmmkb2002@yahoo.com"/>
    <s v="EE97055D-016E-479E-9918-61400D5674C8"/>
    <m/>
    <x v="5"/>
    <x v="0"/>
    <x v="0"/>
    <x v="0"/>
    <s v="NULL"/>
    <s v="Debt Settlement1 Master"/>
    <s v="MA"/>
    <x v="1"/>
    <m/>
    <x v="0"/>
    <s v="www.google.com"/>
    <x v="0"/>
    <x v="0"/>
    <x v="249"/>
    <s v="christian debt"/>
    <s v="http://www.google.com/search"/>
    <s v="hl=en&amp;safe=off&amp;rlz=1G1GGLQ_ENUS321&amp;q=christian debt&amp;btnG=Search"/>
    <s v="http://www.debtreductioninc.com/index8.html"/>
    <s v="utm_source=google&amp;utm_medium=CPC&amp;utm_content=Holding%20Tank%20-%20Debt&amp;utm_campaign=Debt%20Holding%20Tank&amp;utm_term=Christian%20debt&amp;keyword=How%20Can%20I%20Consolidate%20My%20Debt"/>
  </r>
  <r>
    <x v="1"/>
    <x v="2419"/>
    <s v="Kathy"/>
    <s v="kathymonicayoung@hotmail.com"/>
    <s v="ch_GpvP9S0KFYmn1N8RWNA"/>
    <s v="Contacted - Doesn't Qualify"/>
    <x v="0"/>
    <x v="0"/>
    <x v="0"/>
    <x v="1"/>
    <n v="3"/>
    <s v="creditsolutions-branded-shortform"/>
    <s v="CA"/>
    <x v="9"/>
    <m/>
    <x v="0"/>
    <s v="ezinearticles.com"/>
    <x v="9"/>
    <x v="8"/>
    <x v="3"/>
    <m/>
    <s v="http://ezinearticles.com/"/>
    <s v="Debt-Settlement-Company---How-to-Choose-the-Best-Debt-Settlement-Service&amp;id=2758662"/>
    <s v="http://www.debtreductioninc.com/index8.html"/>
    <s v="utm_source=google&amp;utm_medium=CPC&amp;utm_content=Settlement&amp;utm_campaign=Debt%20Volume_CA&amp;utm_term=Debt%20settlement&amp;keyword=How%20Can%20I%20Consolidate%20My%20Debt"/>
  </r>
  <r>
    <x v="2"/>
    <x v="942"/>
    <s v="Laura"/>
    <s v="rcarbs@att.net"/>
    <s v="iKUp2COerU68zlfrrqbmnw"/>
    <s v="EP Sent"/>
    <x v="10"/>
    <x v="0"/>
    <x v="0"/>
    <x v="1"/>
    <n v="5"/>
    <s v="Debt Settlement1 Master"/>
    <s v="MI"/>
    <x v="7"/>
    <m/>
    <x v="0"/>
    <s v="wiki.answers.com"/>
    <x v="2"/>
    <x v="4"/>
    <x v="1"/>
    <m/>
    <s v="http://wiki.answers.com/Q/In_Wisconsin_who_would_be_responsible_for_your_mothers_Discover_Card_debt_if_she_died_had_no_one_else_on_the_card_and_her_only_survivor_was_a_son&amp;src=ansTT"/>
    <m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663"/>
    <s v="Elida"/>
    <s v="elidaochoa@att.net"/>
    <s v="As6RJH9odkmhSXvK2H9p9w"/>
    <s v="Closed"/>
    <x v="10"/>
    <x v="0"/>
    <x v="0"/>
    <x v="1"/>
    <n v="5"/>
    <s v="Debt Settlement1 Master"/>
    <s v="TX"/>
    <x v="2"/>
    <m/>
    <x v="0"/>
    <s v="www.google.com"/>
    <x v="0"/>
    <x v="0"/>
    <x v="44"/>
    <s v="consumer debt initiative"/>
    <s v="http://www.google.com/search"/>
    <s v="sourceid=navclient&amp;aq=0h&amp;oq=C&amp;ie=UTF-8&amp;rlz=1T4DKUS_enUS300US300&amp;q=consumer debt initiative"/>
    <s v="http://www.debtreductioninc.com/index8.html"/>
    <s v="utm_source=google&amp;utm_medium=CPC&amp;utm_content=Holding%20Tank%20-%20Debt&amp;utm_campaign=Debt%20Holding%20Tank&amp;utm_term=Consumer%20debt%20initiative&amp;keyword=Consumer%20Debt%20Initiative:%20Reduce%20your%20Mortgage%20Payments!"/>
  </r>
  <r>
    <x v="2"/>
    <x v="1079"/>
    <s v="Jennifer"/>
    <s v="jennifer.breese@comcast.net"/>
    <s v="dSvXFwstVk_WrooFnRiFbw"/>
    <s v="EP Sent"/>
    <x v="0"/>
    <x v="0"/>
    <x v="0"/>
    <x v="1"/>
    <n v="3"/>
    <s v="creditsolutions-branded-shortform"/>
    <s v="CO"/>
    <x v="0"/>
    <m/>
    <x v="2"/>
    <s v="search.yahoo.com"/>
    <x v="2"/>
    <x v="7"/>
    <x v="1"/>
    <s v="free debt consolidation services"/>
    <s v="http://search.yahoo.com/search"/>
    <s v="ei=UTF-8&amp;fr=yfp-t-151-s&amp;p=free debt consolidation services&amp;rs=0&amp;fr2=rs-top"/>
    <s v="http://www.debtreductioninc.com/index8.html"/>
    <s v="utm_source=yahoo&amp;utm_medium=cpc&amp;utm_campaign=DebtReductionInc&amp;utm_content=Debt%20Consolidation&amp;keyword=Debt%20Consolidation%20Services&amp;OVRAW=free%20debt%20consolidation%20services&amp;OVKEY=free%20debt%20consolidation%20services&amp;OVMTC=standard&amp;OVADID=42233432"/>
  </r>
  <r>
    <x v="1"/>
    <x v="2420"/>
    <s v="Teresa"/>
    <s v="rodriguez10_9@yahoo.com"/>
    <s v="9EDNnJE7Qk2JqAV2M5UNYw"/>
    <s v="Unable to contact - Bad Contact Information"/>
    <x v="7"/>
    <x v="0"/>
    <x v="0"/>
    <x v="0"/>
    <s v="NULL"/>
    <s v="Debt Settlement1 Master"/>
    <s v="CO"/>
    <x v="6"/>
    <m/>
    <x v="0"/>
    <s v="search.mywebsearch.com"/>
    <x v="7"/>
    <x v="5"/>
    <x v="9"/>
    <m/>
    <s v="http://search.mywebsearch.com/mywebsearch/GGmain.jhtml"/>
    <s v="qid=3FE015C2811D8EBD29A38BB00BE1A6DF&amp;pg=GGmain&amp;ord=0&amp;action=click&amp;p=GGmain&amp;tpr=jrel3&amp;ptnrS=&amp;searchfor=Student Loan Default Garnishment&amp;si=&amp;ct=RR&amp;st=sb&amp;ss=sub&amp;cb=ZU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2"/>
    <x v="25"/>
    <s v="Molina"/>
    <s v="puffs311@yahoo.com"/>
    <s v="FJk1Xv2X_0KDSOTbDVtWZw"/>
    <s v="Closed"/>
    <x v="7"/>
    <x v="0"/>
    <x v="0"/>
    <x v="0"/>
    <s v="NULL"/>
    <s v="Debt Settlement1 Master"/>
    <s v="CA"/>
    <x v="8"/>
    <m/>
    <x v="0"/>
    <s v="www.google.com"/>
    <x v="0"/>
    <x v="0"/>
    <x v="44"/>
    <s v="Consumer debt initiative"/>
    <s v="http://www.google.com/search"/>
    <s v="hl=en&amp;q=Consumer debt initiative"/>
    <s v="http://www.debtreductioninc.com/index8.html"/>
    <s v="utm_source=google&amp;utm_medium=CPC&amp;utm_content=Holding%20Tank%20-%20Debt&amp;utm_campaign=Debt%20Holding%20Tank&amp;utm_term=Consumer%20debt%20initiative&amp;keyword=How%20Can%20I%20Consolidate%20My%20Debt"/>
  </r>
  <r>
    <x v="0"/>
    <x v="2421"/>
    <s v="Jessica"/>
    <s v="jdoyle81@yahoo.com"/>
    <s v="89BFCF31-EBF2-40D6-A6E3-82F22812D5D8"/>
    <m/>
    <x v="6"/>
    <x v="0"/>
    <x v="0"/>
    <x v="0"/>
    <s v="NULL"/>
    <s v="Debt Settlement1 Master"/>
    <s v="TX"/>
    <x v="0"/>
    <m/>
    <x v="0"/>
    <s v="wiki.answers.com"/>
    <x v="2"/>
    <x v="5"/>
    <x v="1"/>
    <m/>
    <s v="http://wiki.answers.com/Q/Are_there_any_grants_for_repaying_private_student_loans"/>
    <m/>
    <s v="http://www.debtreductioninc.com/index8.html"/>
    <s v="utm_source=Google&amp;utm_medium=cpc&amp;utm_campaign=DebtReductionInc&amp;utm_content=Student%20Debt&amp;keyword=Defaulted%20Student%20Loan%20Solutions"/>
  </r>
  <r>
    <x v="0"/>
    <x v="2422"/>
    <s v="Enjilita"/>
    <s v="justrright222@yahoo.com"/>
    <s v="45D57522-9EA5-4D6B-95FB-54D1947FE027"/>
    <m/>
    <x v="0"/>
    <x v="0"/>
    <x v="0"/>
    <x v="0"/>
    <s v="NULL"/>
    <s v="creditsolutions-branded-shortform"/>
    <s v="AL"/>
    <x v="6"/>
    <m/>
    <x v="0"/>
    <s v="www.defaultloans.com"/>
    <x v="2"/>
    <x v="5"/>
    <x v="1"/>
    <m/>
    <s v="http://www.defaultloans.com/"/>
    <m/>
    <s v="http://www.debtreductioninc.com/index8.html"/>
    <s v="utm_source=Google&amp;utm_medium=cpc&amp;utm_campaign=DebtReductionInc&amp;utm_content=Student%20Debt&amp;keyword=Defaulted%20Student%20Loan%20Solutions"/>
  </r>
  <r>
    <x v="0"/>
    <x v="2423"/>
    <s v="Dana"/>
    <s v="danasparky22@aol.com"/>
    <s v="0DBBB344-9C4B-484B-89E9-021668BEB8B3"/>
    <m/>
    <x v="2"/>
    <x v="0"/>
    <x v="0"/>
    <x v="3"/>
    <n v="5"/>
    <s v="Debt Settlement1 Master"/>
    <s v="WA"/>
    <x v="7"/>
    <m/>
    <x v="0"/>
    <s v="www.google.com"/>
    <x v="0"/>
    <x v="0"/>
    <x v="256"/>
    <s v="debt solutions they don't want you to know about"/>
    <s v="http://www.google.com/search"/>
    <s v="hl=en&amp;rlz=1T4DKUS_enUS252US252&amp;q=debt solutions they don%27t want you to know about&amp;aq=0&amp;oq= debt solutions&amp;aqi=g2g-s1g7"/>
    <s v="http://www.debtreductioninc.com/index8.html"/>
    <s v="utm_source=google&amp;utm_medium=CPC&amp;utm_content=Holding%20Tank%20-%20Debt&amp;utm_campaign=Debt%20Holding%20Tank&amp;utm_term=Debt%20solutions%20they%20don%20t%20want%20you%20to%20know%20about&amp;keyword=How%20Can%20I%20Consolidate%20My%20Debt"/>
  </r>
  <r>
    <x v="0"/>
    <x v="2424"/>
    <s v="Vanessa"/>
    <s v="hstogdaycare@bellsouth.net"/>
    <s v="842FC0D1-E8DC-41C5-B865-B85B4AD3A0F4"/>
    <m/>
    <x v="6"/>
    <x v="0"/>
    <x v="0"/>
    <x v="0"/>
    <n v="2"/>
    <s v="Debt Settlement1 Master"/>
    <s v="AL"/>
    <x v="8"/>
    <m/>
    <x v="0"/>
    <s v="ezinearticles.com"/>
    <x v="2"/>
    <x v="4"/>
    <x v="1"/>
    <m/>
    <s v="http://ezinearticles.com/trusted-results/"/>
    <s v="google_kw=Credit Card Debt Law&amp;google_rt=ChBKVmEHAAvmVQrHjghMk13WEhRDcmVkaXQgQ2FyZCBEZWJ0IExhdxoIEEBZ4Zzmmi0oAVITCLnlw9DIyZsCFRMnxwodlDUiBw&amp;google_page_url=http%3A%2F%2Fezinearticles.com%2F%3FNew-Credit-Card-Laws---Interest-Rates%26id%3D241561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425"/>
    <s v="Kristina"/>
    <s v="kmp1074@gmail.com"/>
    <s v="F83E8BA9-6289-45E7-A4B9-656A60911B5A"/>
    <m/>
    <x v="8"/>
    <x v="0"/>
    <x v="0"/>
    <x v="0"/>
    <n v="5"/>
    <s v="Debt Settlement1 Master"/>
    <s v="TX"/>
    <x v="9"/>
    <m/>
    <x v="1"/>
    <s v="www.apply4onlineloans.com"/>
    <x v="1"/>
    <x v="1"/>
    <x v="1"/>
    <m/>
    <s v="http://www.apply4onlineloans.com/Debt_Loan.cfm"/>
    <s v="fp=zz7XQ0Q6XbxQ5wfi22h18dCCs6JiF9fucCfhfJnIlwR8o9%2FkNrlTj36tCfld2tZLn7eVsAqnDau1LvcnkkPpG0o03aOXPgKUgFwDbGEc05do8s6MbbPDEF657hc%2FRmdl7CD9MIp%2F49%2Bp4cplLk700HgWtvhJBzYLQW6JTGZ15Q%3D%3D&amp;pt=2&amp;sp=2&amp;rpt=2&amp;lpt=1246382869&amp;&amp;kt=5&amp;kp=4&amp;bd=-5%23800%231280%231%23"/>
    <s v="http://www.debtreductioninc.com/index8.html"/>
    <s v="utm_source=AdKnowledge&amp;utm_medium=CPC&amp;utm_content=Consolidate&amp;20Debt&amp;utm_campaign=Financial%20Services&amp;keyword=Debt%20Consolidation%20Experts"/>
  </r>
  <r>
    <x v="0"/>
    <x v="2426"/>
    <s v="james"/>
    <s v="the_rev_jim@yahoo.com"/>
    <s v="E8900838-AB8F-4180-93B8-119C94B11E66"/>
    <m/>
    <x v="10"/>
    <x v="0"/>
    <x v="0"/>
    <x v="2"/>
    <n v="3"/>
    <s v="Debt Settlement1 Master"/>
    <s v="TX"/>
    <x v="9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2427"/>
    <s v="magdalena"/>
    <s v="maggiehdz041672@yahoo.com"/>
    <s v="B8545F6E-12BB-48BA-949C-9F937E8CE477"/>
    <m/>
    <x v="0"/>
    <x v="0"/>
    <x v="0"/>
    <x v="1"/>
    <n v="3"/>
    <s v="creditsolutions-branded-shortform"/>
    <s v="TX"/>
    <x v="4"/>
    <m/>
    <x v="0"/>
    <s v="finance.kosmix.com"/>
    <x v="7"/>
    <x v="2"/>
    <x v="18"/>
    <m/>
    <s v="http://finance.kosmix.com/topic/Make_Payment_To_Chase_Credit_Card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1038"/>
    <s v="Fay"/>
    <s v="fantasyfay54@yahoo.com"/>
    <s v="iZ7u2PbtxEK3sttOcf-zng"/>
    <s v="Closed"/>
    <x v="0"/>
    <x v="0"/>
    <x v="0"/>
    <x v="1"/>
    <n v="2"/>
    <s v="creditsolutions-branded-shortform"/>
    <s v="TX"/>
    <x v="1"/>
    <m/>
    <x v="0"/>
    <s v="www.google.com"/>
    <x v="0"/>
    <x v="0"/>
    <x v="56"/>
    <s v="debt cures"/>
    <s v="http://www.google.com/search"/>
    <s v="sourceid=navclient&amp;aq=4h&amp;oq=&amp;ie=UTF-8&amp;rlz=1T4HPIC_enUS311US311&amp;q=debt cures"/>
    <s v="http://www.debtreductioninc.com/index8.html"/>
    <s v="utm_source=google&amp;utm_medium=CPC&amp;utm_content=Holding%20Tank%20-%20Debt&amp;utm_campaign=Debt%20Holding%20Tank&amp;utm_term=Debt%20cures&amp;keyword=Debt%20Cures%20for%202009"/>
  </r>
  <r>
    <x v="0"/>
    <x v="2428"/>
    <s v="Gilberto"/>
    <s v="gmontero19@aol.com"/>
    <s v="BD68EB25-E2F7-467D-A856-4088DE821C8C"/>
    <m/>
    <x v="10"/>
    <x v="0"/>
    <x v="0"/>
    <x v="1"/>
    <n v="5"/>
    <s v="Debt Settlement1 Master"/>
    <s v="TX"/>
    <x v="7"/>
    <m/>
    <x v="0"/>
    <s v="www.google.com"/>
    <x v="0"/>
    <x v="0"/>
    <x v="23"/>
    <s v="can i get a consolidation debt loan without a house?"/>
    <s v="http://www.google.com/search"/>
    <s v="hl=en&amp;client=safari&amp;rls=en&amp;ei=To2DSsuiHOCFmQeEtpXHBg&amp;sa=X&amp;oi=spell&amp;resnum=0&amp;ct=result&amp;cd=1&amp;q=can i get a consolidation debt loan without a house%3F&amp;spell=1"/>
    <s v="http://www.debtreductioninc.com/index8.html"/>
    <s v="utm_source=google&amp;utm_medium=CPC&amp;utm_content=Holding%20Tank%20-%20Debt&amp;utm_campaign=Debt%20Holding%20Tank&amp;utm_term=Debt%20loan&amp;keyword=How%20Can%20I%20Consolidate%20My%20Debt"/>
  </r>
  <r>
    <x v="0"/>
    <x v="2429"/>
    <s v="Tillis"/>
    <s v="eltil@aol.com"/>
    <s v="73B7C6FA-E8B8-484D-8DA0-945705308BA6"/>
    <m/>
    <x v="0"/>
    <x v="0"/>
    <x v="0"/>
    <x v="2"/>
    <n v="4"/>
    <s v="creditsolutions-branded-shortform"/>
    <s v="FL"/>
    <x v="0"/>
    <m/>
    <x v="0"/>
    <s v="googleads.g.doubleclick.net"/>
    <x v="2"/>
    <x v="4"/>
    <x v="1"/>
    <m/>
    <s v="http://googleads.g.doubleclick.net/pagead/ads"/>
    <s v="client=ca-pub-7178429101922652&amp;format=250x250_as&amp;output=html&amp;h=250&amp;w=250&amp;lmt=1249494281&amp;channel=0746918397&amp;ad_type=text&amp;alt_color=FFFFFF&amp;color_bg=FFFFFF&amp;color_border=FFFFFF&amp;color_link=0000CC&amp;color_text=000000&amp;color_url=000000&amp;flash=10.0.22.87&amp;url=http%3A%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430"/>
    <s v="Diane"/>
    <s v="dianekent@embarqmail.com"/>
    <s v="363CD70C-88F9-4307-B776-3791881212F3"/>
    <m/>
    <x v="6"/>
    <x v="0"/>
    <x v="0"/>
    <x v="0"/>
    <s v="NULL"/>
    <s v="Debt Settlement1 Master"/>
    <s v="FL"/>
    <x v="0"/>
    <m/>
    <x v="0"/>
    <s v="googleads.g.doubleclick.net"/>
    <x v="2"/>
    <x v="5"/>
    <x v="1"/>
    <m/>
    <s v="http://googleads.g.doubleclick.net/pagead/ads"/>
    <s v="client=ca-pub-0200629403145096&amp;dt=1242833801998&amp;lmt=1242833801&amp;format=fp_al_lp&amp;output=html&amp;correlator=1242833801998&amp;channel=8744056080&amp;url=http%3A%2F%2Fwww.consumeraffairs.com%2Ffinance%2Fsallie_mae.html&amp;ea=0&amp;ref=http%3A%2F%2Fwww.google.com%2Fsearch%3Fhl%"/>
    <s v="http://www.debtreductioninc.com/index8.html"/>
    <s v="utm_source=Google&amp;utm_medium=cpc&amp;utm_campaign=DebtReductionInc&amp;utm_content=Student%20Debt&amp;keyword=Defaulted%20Student%20Loan%20Solutions"/>
  </r>
  <r>
    <x v="0"/>
    <x v="2431"/>
    <s v="Ellen"/>
    <s v="EllenFears@yahoo.com"/>
    <s v="7036C3A9-C4D6-470D-B548-FEA6BC549852"/>
    <m/>
    <x v="0"/>
    <x v="0"/>
    <x v="0"/>
    <x v="1"/>
    <n v="5"/>
    <s v="creditsolutions-branded-shortform"/>
    <s v="VA"/>
    <x v="9"/>
    <m/>
    <x v="2"/>
    <m/>
    <x v="2"/>
    <x v="40"/>
    <x v="1"/>
    <m/>
    <m/>
    <m/>
    <s v="http://www.debtreductioninc.com/index8.html"/>
    <s v="utm_source=yahoo&amp;utm_medium=cpc&amp;utm_campaign=DebtReductionInc&amp;utm_content=Debt%20Company&amp;keyword=Debt%20Management%20Companies&amp;OVRAW=debt%20management%20counseling&amp;OVKEY=debt%20management%20company&amp;OVMTC=advanced&amp;OVADID=42233358522&amp;OVKWID=207713225022"/>
  </r>
  <r>
    <x v="0"/>
    <x v="2432"/>
    <s v="Micahael"/>
    <s v="m_macchionhi@yahoo.com"/>
    <s v="572B14AB-C327-425D-B74C-DFD490DFE5C7"/>
    <m/>
    <x v="7"/>
    <x v="0"/>
    <x v="0"/>
    <x v="0"/>
    <s v="NULL"/>
    <s v="Debt Settlement1 Master"/>
    <s v="VA"/>
    <x v="5"/>
    <m/>
    <x v="0"/>
    <s v="www.google.com"/>
    <x v="7"/>
    <x v="15"/>
    <x v="8"/>
    <s v="defaulted student loan assistance"/>
    <s v="http://www.google.com/search"/>
    <s v="hl=en&amp;q=defaulted student loan assistance&amp;aq=5&amp;oq=defaulted stu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433"/>
    <s v="Ann"/>
    <s v="atkinsbabe@yahoo.com"/>
    <s v="EA86FDC3-99FD-41C8-A99B-79A4C75D00DF"/>
    <m/>
    <x v="0"/>
    <x v="0"/>
    <x v="0"/>
    <x v="0"/>
    <s v="NULL"/>
    <s v="creditsolutions-branded-shortform"/>
    <s v="VA"/>
    <x v="9"/>
    <m/>
    <x v="2"/>
    <s v="search.yahoo.com"/>
    <x v="6"/>
    <x v="13"/>
    <x v="1"/>
    <s v="debt consolidation loans in virginia"/>
    <s v="http://search.yahoo.com/search;_ylt=A0geu.qhLThKDYUBOvJXNyoA"/>
    <s v="p=debt consolidation loans in virginia&amp;y=Search&amp;fr=slv8-tyc7&amp;fr2=sb-top&amp;sao=1"/>
    <s v="http://www.debtreductioninc.com/index8.html"/>
    <s v="utm_source=yahoo&amp;utm_medium=cpc&amp;utm_campaign=state&amp;utm_content=Consolidation%20Debt%20Loan&amp;keyword=Debt%20Consolidation%20In%20Virginia&amp;OVRAW=debt%20consolidation%20loans%20in%20virginia&amp;OVKEY=debt%20consolidation%20loan%20in%20virginia&amp;OVMTC=standard&amp;OVA"/>
  </r>
  <r>
    <x v="0"/>
    <x v="2434"/>
    <s v="trudy"/>
    <s v="trudy@gmx.us"/>
    <s v="42E24322-F8D4-4785-BDD5-DB9DAB4D7E84"/>
    <m/>
    <x v="0"/>
    <x v="0"/>
    <x v="0"/>
    <x v="0"/>
    <s v="NULL"/>
    <s v="creditsolutions-branded-shortform"/>
    <s v="IL"/>
    <x v="0"/>
    <m/>
    <x v="0"/>
    <s v="www.google.com"/>
    <x v="0"/>
    <x v="0"/>
    <x v="7"/>
    <s v="debt stoppers"/>
    <s v="http://www.google.com/search"/>
    <s v="hl=en&amp;q=debt stoppers&amp;aq=0&amp;oq=debt st&amp;aqi=g1g%3As1g8"/>
    <s v="http://www.debtreductioninc.com/index8.html"/>
    <s v="utm_source=google&amp;utm_medium=CPC&amp;utm_content=Holding%20Tank%20-%20Debt&amp;utm_campaign=Debt%20Holding%20Tank&amp;utm_term=Debt%20stoppers&amp;keyword=How%20Can%20I%20Consolidate%20My%20Debt"/>
  </r>
  <r>
    <x v="0"/>
    <x v="2435"/>
    <s v="Michelle"/>
    <s v="michelledelonnie@yahoo.com"/>
    <s v="5BB13FEA-B6EB-4D38-94AF-6DFFCEF529CA"/>
    <m/>
    <x v="2"/>
    <x v="0"/>
    <x v="0"/>
    <x v="0"/>
    <s v="NULL"/>
    <s v="Debt Settlement1 Master"/>
    <s v="CA"/>
    <x v="6"/>
    <m/>
    <x v="0"/>
    <s v="en.allexperts.com"/>
    <x v="5"/>
    <x v="27"/>
    <x v="4"/>
    <m/>
    <s v="http://en.allexperts.com/z/js/o.htm"/>
    <s v="k=debt%20statute%20of%20limitations&amp;d=Debt%20Statute%20of%20Limitations&amp;r=http%3A//en.allexperts.com/q/Collections-Law-912/credit-card-debt-PJ.htm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2436"/>
    <s v="Brenda"/>
    <s v="pugrats2@yahoo.com"/>
    <s v="9847661E-2838-4659-B07D-EBAEB582B147"/>
    <m/>
    <x v="1"/>
    <x v="0"/>
    <x v="0"/>
    <x v="0"/>
    <s v="NULL"/>
    <s v="Debt Settlement1 Master"/>
    <s v="NE"/>
    <x v="8"/>
    <m/>
    <x v="2"/>
    <s v="search.yahoo.com"/>
    <x v="2"/>
    <x v="7"/>
    <x v="1"/>
    <s v="www.cambridge.com"/>
    <s v="http://search.yahoo.com/search"/>
    <s v="p=www.cambridge.com&amp;ei=UTF-8&amp;fr=hp-pvdt"/>
    <s v="http://www.debtreductioninc.com/index8.html"/>
    <s v="utm_source=yahoo&amp;utm_medium=cpc&amp;utm_campaign=DebtReductionInc&amp;utm_content=Debt%20Consolidation&amp;keyword=Debt%20Consolidation&amp;OVRAW=www.cambridge.com&amp;OVKEY=cambridge%20debt%20consolidation&amp;OVMTC=advanced&amp;OVADID=42233432022&amp;OVKWID=207713252522"/>
  </r>
  <r>
    <x v="0"/>
    <x v="2437"/>
    <s v="Sharon"/>
    <s v="sharonscusa@neb.rr.com"/>
    <s v="D8290B57-B608-4866-A820-3AFB8BBF14E4"/>
    <m/>
    <x v="2"/>
    <x v="0"/>
    <x v="0"/>
    <x v="3"/>
    <n v="3"/>
    <s v="Debt Settlement1 Master"/>
    <s v="NE"/>
    <x v="7"/>
    <m/>
    <x v="2"/>
    <s v="search.yahoo.com"/>
    <x v="2"/>
    <x v="7"/>
    <x v="1"/>
    <s v="government approved debt consolation"/>
    <s v="http://search.yahoo.com/search"/>
    <s v="ei=utf-8&amp;fr=slv8-hptb5&amp;p=government%20approved%20debt%20consolation&amp;type="/>
    <s v="http://www.debtreductioninc.com/index8.html"/>
    <s v="utm_source=yahoo&amp;utm_medium=cpc&amp;utm_campaign=DebtReductionInc&amp;utm_content=Debt%20Consolidation&amp;keyword=Government%20Debt%20Consolidation&amp;OVRAW=government%20approved%20debt%20consolidation&amp;OVKEY=government%20debt%20consolidation&amp;OVMTC=advanced&amp;OVADID=42233"/>
  </r>
  <r>
    <x v="0"/>
    <x v="2438"/>
    <s v="frank"/>
    <s v="schwertfegerf@yahoo.com"/>
    <s v="0E5CCE78-38E3-4490-9AEF-A2AC411FF67E"/>
    <m/>
    <x v="0"/>
    <x v="0"/>
    <x v="0"/>
    <x v="0"/>
    <s v="NULL"/>
    <s v="creditsolutions-branded-shortform"/>
    <s v="CA"/>
    <x v="8"/>
    <m/>
    <x v="0"/>
    <s v="googleads.g.doubleclick.net"/>
    <x v="2"/>
    <x v="16"/>
    <x v="1"/>
    <m/>
    <s v="http://googleads.g.doubleclick.net/pagead/ads"/>
    <s v="client=ca-pub-7643816519439245&amp;dt=1242279944696&amp;lmt=1242279944&amp;output=html&amp;slotname=2345408139&amp;correlator=1242279944696&amp;url=http%3A%2F%2Fwww.complaintsboard.com%2Fbysubcategory%2Fcollections-agencies%2Fsort%2FAlphAsc.html&amp;ref=http%3A%2F%2Fwww.complaintsbo"/>
    <s v="http://www.debtreductioninc.com/index8.html"/>
    <s v="utm_source=Google&amp;utm_medium=cpc&amp;utm_campaign=DebtReductionInc&amp;utm_content=Stop%20Collections&amp;keyword=How%20To%20Stop%20Bill%20Collectors%20From%20Calling"/>
  </r>
  <r>
    <x v="1"/>
    <x v="2439"/>
    <s v="Cecelia"/>
    <s v="monamunoz72@yahoo.com"/>
    <s v="ciSkWKOhz0S29_2pr_C81Q"/>
    <s v="Contacted - Invalid Profile"/>
    <x v="0"/>
    <x v="0"/>
    <x v="0"/>
    <x v="1"/>
    <n v="5"/>
    <s v="creditsolutions-branded-shortform"/>
    <s v="CA"/>
    <x v="2"/>
    <m/>
    <x v="0"/>
    <s v="googleads.g.doubleclick.net"/>
    <x v="10"/>
    <x v="31"/>
    <x v="111"/>
    <m/>
    <s v="http://googleads.g.doubleclick.net/pagead/ads"/>
    <s v="client=ca-pub-7178429101922652&amp;dt=1249369880390&amp;lmt=1239188627&amp;prev_fmts=200x90_0ads_al&amp;format=fp_al_lp&amp;output=html&amp;correlator=1249369880016&amp;channel=2510314159&amp;url=http%3A%2F%2Fwww.debtfirms.com%2Fdebt-consolidation-lenders.html&amp;ea=0&amp;ref=http%3A%2F%2Fwww."/>
    <s v="http://www.debtreductioninc.com/index8.html"/>
    <s v="utm_source=google&amp;utm_medium=CPC&amp;utm_content=Consolidation&amp;utm_campaign=Debt%20Consolidation&amp;utm_term=Debt%20consolidation&amp;keyword=How%20Can%20I%20Consolidate%20My%20Debt"/>
  </r>
  <r>
    <x v="2"/>
    <x v="1197"/>
    <s v="Lisa"/>
    <s v="peters42004@aol.com"/>
    <s v="x_d9KZja-0u32TF2aO6VDg"/>
    <s v="EP Confirmed"/>
    <x v="12"/>
    <x v="0"/>
    <x v="0"/>
    <x v="1"/>
    <n v="3"/>
    <s v="Debt Settlement1 Master"/>
    <s v="CA"/>
    <x v="7"/>
    <m/>
    <x v="0"/>
    <m/>
    <x v="3"/>
    <x v="27"/>
    <x v="73"/>
    <m/>
    <m/>
    <m/>
    <s v="http://www.debtreductioninc.com/index11.html"/>
    <s v="utm_source=google&amp;utm_medium=CPC&amp;utm_content=How&amp;utm_campaign=Credit&amp;utm_term=How%20to%20lower%20credit%20card&amp;keyword=How%20Can%20I%20Consolidate%20My%20Debt"/>
  </r>
  <r>
    <x v="0"/>
    <x v="2440"/>
    <s v="Susan"/>
    <s v="bmanemann@aol.com"/>
    <s v="AF3A82D3-981E-425A-85D7-C3AFCC551D89"/>
    <m/>
    <x v="6"/>
    <x v="0"/>
    <x v="0"/>
    <x v="0"/>
    <s v="NULL"/>
    <s v="Debt Settlement1 Master"/>
    <s v="CA"/>
    <x v="3"/>
    <m/>
    <x v="1"/>
    <s v="www.bing.com"/>
    <x v="1"/>
    <x v="1"/>
    <x v="1"/>
    <s v="combine credit card debt"/>
    <s v="http://www.bing.com/search"/>
    <s v="q=combine credit card debt&amp;FORM=MSNH11"/>
    <s v="http://www.debtreductioninc.com/index8.html"/>
    <s v="utm_source=AdKnowledge&amp;utm_medium=CPC&amp;utm_content=Consolidate&amp;20Debt&amp;utm_campaign=Financial%20Services&amp;keyword=Debt%20Consolidation%20Experts"/>
  </r>
  <r>
    <x v="0"/>
    <x v="2441"/>
    <s v="Tsai"/>
    <s v="chory98@yahoo.com"/>
    <s v="92AC00C4-D18B-4E60-948C-86E05BB48168"/>
    <m/>
    <x v="2"/>
    <x v="0"/>
    <x v="0"/>
    <x v="1"/>
    <n v="3"/>
    <s v="Debt Settlement1 Master"/>
    <s v="CA"/>
    <x v="9"/>
    <m/>
    <x v="1"/>
    <s v="us.mc1124.mail.yahoo.com"/>
    <x v="1"/>
    <x v="1"/>
    <x v="1"/>
    <m/>
    <s v="http://us.mc1124.mail.yahoo.com/mc/welcome"/>
    <s v=".gx=1&amp;.tm=1251057686&amp;.rand=dvju8508540b1"/>
    <s v="http://www.debtreductioninc.com/index8.html"/>
    <s v="utm_source=AdKnowledge&amp;utm_medium=CPC&amp;utm_content=Consolidate&amp;20Debt&amp;utm_campaign=Financial%20Services&amp;keyword=Debt%20Consolidation%20Experts"/>
  </r>
  <r>
    <x v="0"/>
    <x v="2442"/>
    <s v="grant"/>
    <s v="aircooled1959@yahoo.com"/>
    <s v="A6449F90-F5E0-492E-AA22-5BB41BD44231"/>
    <m/>
    <x v="0"/>
    <x v="0"/>
    <x v="0"/>
    <x v="0"/>
    <s v="NULL"/>
    <s v="creditsolutions-branded-shortform"/>
    <s v="CA"/>
    <x v="3"/>
    <m/>
    <x v="0"/>
    <s v="googleads.g.doubleclick.net"/>
    <x v="5"/>
    <x v="27"/>
    <x v="4"/>
    <s v="http://www.brasschecktv.com"/>
    <s v="http://googleads.g.doubleclick.net/pagead/ads"/>
    <s v="client=ca-pub-6806835162578064&amp;dt=1244741261703&amp;lmt=1244741261&amp;prev_slotnames=9752661045&amp;output=html&amp;slotname=9752661045&amp;correlator=1244741261359&amp;url=http%3A%2F%2Fwww.brasschecktv.com%2Fpage%2F641.html&amp;ref=http%3A%2F%2Fus.mc1115.mail.yahoo.com%2Fmc%2Fwelc"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2443"/>
    <s v="layne"/>
    <s v="gaspro59@gmail.com"/>
    <s v="F7B3C972-F4EA-49D2-80EF-0A31626DFA05"/>
    <m/>
    <x v="11"/>
    <x v="0"/>
    <x v="0"/>
    <x v="0"/>
    <s v="NULL"/>
    <s v="creditsolutions-branded-shortform"/>
    <s v="CA"/>
    <x v="8"/>
    <m/>
    <x v="2"/>
    <s v="www.shopica.com"/>
    <x v="2"/>
    <x v="12"/>
    <x v="1"/>
    <s v="det help"/>
    <s v="http://www.shopica.com/search.php"/>
    <s v="q=det help"/>
    <s v="http://www.debtreductioninc.com/index8.html"/>
    <s v="utm_source=yahoo&amp;utm_medium=cpc&amp;utm_campaign=DebtReductionInc&amp;utm_content=General%20Debt&amp;keyword=Debt%20Help&amp;OVRAW=det%20help&amp;OVKEY=debt%20help&amp;OVMTC=advanced&amp;OVADID=42233303522&amp;OVKWID=207713466022"/>
  </r>
  <r>
    <x v="0"/>
    <x v="2444"/>
    <s v="MARYBETH"/>
    <s v="mist8spartanalum@aol.com"/>
    <s v="28598E77-B59B-48E9-AE3F-1D60C3BC7341"/>
    <m/>
    <x v="6"/>
    <x v="0"/>
    <x v="0"/>
    <x v="0"/>
    <s v="NULL"/>
    <s v="Debt Settlement1 Master"/>
    <s v="CA"/>
    <x v="2"/>
    <m/>
    <x v="0"/>
    <s v="googleads.g.doubleclick.net"/>
    <x v="2"/>
    <x v="4"/>
    <x v="1"/>
    <m/>
    <s v="http://googleads.g.doubleclick.net/pagead/ads"/>
    <s v="client=ca-pub-3899343556632182&amp;dt=1244228816187&amp;lmt=1244228816&amp;prev_fmts=120x600_as&amp;format=728x90_as&amp;output=html&amp;correlator=1244228816062&amp;channel=7481421698&amp;pv_ch=7481421698%2B&amp;url=http%3A%2F%2Fwww.omniglot.com%2Fonlineinfo%2Fflorida%2Fexxon_mobil_credit_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2445"/>
    <s v="Donald"/>
    <s v="VICWDAL@AOL.COM"/>
    <s v="_Vfh9ZuDo0WAUC_dndTyFA"/>
    <s v="Unable to contact - Bad Contact Information"/>
    <x v="8"/>
    <x v="0"/>
    <x v="0"/>
    <x v="1"/>
    <n v="5"/>
    <s v="Debt Settlement1 Master"/>
    <s v="CA"/>
    <x v="4"/>
    <m/>
    <x v="0"/>
    <s v="www.webcrawler.com"/>
    <x v="7"/>
    <x v="2"/>
    <x v="18"/>
    <m/>
    <s v="http://www.webcrawler.com/webcrawler104/ws/results/Web/Hsbc%20Credit%20Card%20Payment/1/302364/RightNav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446"/>
    <s v="Marianne"/>
    <s v="mnweldon@earthlink.net"/>
    <s v="EAE02B02-934C-4E92-8857-BF38426D99AF"/>
    <m/>
    <x v="0"/>
    <x v="0"/>
    <x v="0"/>
    <x v="0"/>
    <s v="NULL"/>
    <s v="creditsolutions-branded-shortform"/>
    <s v="CA"/>
    <x v="4"/>
    <m/>
    <x v="0"/>
    <s v="www.google.com"/>
    <x v="0"/>
    <x v="0"/>
    <x v="257"/>
    <s v="resq debt"/>
    <s v="http://www.google.com/cse"/>
    <s v="cx=002940997111014779860%3Ae4jfo9dtire&amp;cof=FORID%3A11&amp;ie=UTF-8&amp;q=resq debt&amp;ad=w9&amp;num=10&amp;rurl=http%3A%2F%2Fwww.debtconsolidationcare.com%2Fresources%2Fsearch-result.php%3Fcx%3D002940997111014779860%253Ae4jfo9dtire%26cof%3DFORID%253A11%26ie%3DUTF-8%26q%3Dre"/>
    <s v="http://www.debtreductioninc.com/index8.html"/>
    <s v="utm_source=google&amp;utm_medium=CPC&amp;utm_content=Holding%20Tank%20-%20Debt&amp;utm_campaign=Debt%20Holding%20Tank&amp;utm_term=Resq%20debt&amp;keyword=How%20Can%20I%20Consolidate%20My%20Debt"/>
  </r>
  <r>
    <x v="0"/>
    <x v="2447"/>
    <s v="rocio"/>
    <s v="gigglez32@yahoo.com"/>
    <s v="1AD0DE1B-DFF1-4688-912E-6C5E0A081460"/>
    <m/>
    <x v="5"/>
    <x v="0"/>
    <x v="0"/>
    <x v="0"/>
    <s v="NULL"/>
    <s v="Debt Settlement1 Master"/>
    <s v="CA"/>
    <x v="6"/>
    <m/>
    <x v="0"/>
    <s v="www.banks.com"/>
    <x v="7"/>
    <x v="16"/>
    <x v="21"/>
    <m/>
    <s v="http://www.banks.com/index.php"/>
    <s v="st=pay banck collections&amp;prid=55&amp;tpid=0&amp;tspid=300&amp;ttid=300&amp;content=1"/>
    <s v="http://www.debtreductioninc.com/index8.html"/>
    <s v="utm_source=google&amp;utm_medium=CPC&amp;utm_content=Stop%20Collections&amp;utm_campaign=Debt%20General&amp;utm_term=Credit%20collectors&amp;keyword=How%20Can%20I%20Consolidate%20My%20Debt"/>
  </r>
  <r>
    <x v="0"/>
    <x v="2448"/>
    <s v="casey"/>
    <s v="cmdunlap@pacbell.net"/>
    <s v="933852A1-CB50-433A-9032-C02930EDC5BA"/>
    <m/>
    <x v="2"/>
    <x v="0"/>
    <x v="0"/>
    <x v="0"/>
    <n v="5"/>
    <s v="Debt Settlement1 Master"/>
    <s v="CA"/>
    <x v="9"/>
    <m/>
    <x v="0"/>
    <s v="googleads.g.doubleclick.net"/>
    <x v="2"/>
    <x v="4"/>
    <x v="1"/>
    <m/>
    <s v="http://googleads.g.doubleclick.net/pagead/ads"/>
    <s v="client=ca-pub-7178429101922652&amp;dt=1246153033297&amp;lmt=1239188564&amp;prev_fmts=200x90_0ads_al&amp;format=fp_al_lp&amp;output=html&amp;correlator=1246153033188&amp;channel=0476757573&amp;url=http%3A%2F%2Fwww.debtfirms.com%2Fcredit-card-debt.html&amp;ea=0&amp;ref=http%3A%2F%2Fwww.debtfirms.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449"/>
    <s v="Margaret"/>
    <s v="pego_3@yahoo.com"/>
    <s v="73D260C4-3214-4EC9-B160-648628814A13"/>
    <m/>
    <x v="0"/>
    <x v="0"/>
    <x v="0"/>
    <x v="0"/>
    <s v="NULL"/>
    <s v="creditsolutions-branded-shortform"/>
    <s v="CA"/>
    <x v="9"/>
    <m/>
    <x v="2"/>
    <s v="search.yahoo.com"/>
    <x v="2"/>
    <x v="2"/>
    <x v="1"/>
    <s v="lower car payment"/>
    <s v="http://search.yahoo.com/search"/>
    <s v="p=lower car payment&amp;fr=yfp-t-501&amp;toggle=1&amp;cop=mss&amp;ei=UTF-8"/>
    <s v="http://www.debtreductioninc.com/index8.html"/>
    <s v="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"/>
  </r>
  <r>
    <x v="0"/>
    <x v="2450"/>
    <s v="Normita"/>
    <s v="noraagustin@gmail.com"/>
    <s v="5C3796D2-781C-4692-8F0B-AA551E8B4159"/>
    <m/>
    <x v="4"/>
    <x v="0"/>
    <x v="0"/>
    <x v="0"/>
    <s v="NULL"/>
    <s v="Debt Settlement1 Master"/>
    <s v="HI"/>
    <x v="7"/>
    <m/>
    <x v="0"/>
    <m/>
    <x v="5"/>
    <x v="9"/>
    <x v="4"/>
    <m/>
    <m/>
    <m/>
    <s v="http://www.debtreductioninc.com/index8.html"/>
    <s v="utm_source=google&amp;utm_medium=CPC&amp;utm_content=Debt&amp;utm_campaign=Debt%20Volume&amp;utm_term=Debt&amp;keyword=How%20Can%20I%20Consolidate%20My%20Debt"/>
  </r>
  <r>
    <x v="0"/>
    <x v="2451"/>
    <s v="Patsy"/>
    <s v="hello2bootzie@yahoo.com"/>
    <s v="965BC0A2-AD8E-49FA-90C0-2268DB5EE5AE"/>
    <m/>
    <x v="10"/>
    <x v="0"/>
    <x v="0"/>
    <x v="0"/>
    <s v="NULL"/>
    <s v="Debt Settlement1 Master"/>
    <s v="HI"/>
    <x v="1"/>
    <m/>
    <x v="0"/>
    <s v="searscreditcardservices.com"/>
    <x v="7"/>
    <x v="2"/>
    <x v="18"/>
    <m/>
    <s v="http://searscreditcardservices.com/"/>
    <s v="to=450&amp;co=59&amp;ta=5&amp;q=credit card account&amp;click=u8gEvR_MiYGT&amp;domain=searscreditcardservices.com&amp;fid=02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452"/>
    <s v="Rafael"/>
    <s v="sobecutz81@aol.com"/>
    <s v="98B0F8A3-7C46-4808-BE19-C2799A5DCAB1"/>
    <m/>
    <x v="11"/>
    <x v="0"/>
    <x v="0"/>
    <x v="0"/>
    <s v="NULL"/>
    <s v="creditsolutions-branded-shortform"/>
    <s v="CA"/>
    <x v="6"/>
    <m/>
    <x v="0"/>
    <s v="www.google.com"/>
    <x v="3"/>
    <x v="6"/>
    <x v="2"/>
    <s v="Credit services"/>
    <s v="http://www.google.com/search"/>
    <s v="q=Credit services&amp;ie=utf-8&amp;oe=utf-8&amp;aq=t&amp;rls=org.mozilla:en-US:official&amp;client=firefox-a"/>
    <s v="http://www.debtreductioninc.com/index8.html"/>
    <s v="utm_source=google&amp;utm_medium=CPC&amp;utm_content=Debt%20Credit%20Services&amp;utm_campaign=Credit&amp;utm_term=Credit%20services&amp;keyword=How%20Can%20I%20Consolidate%20My%20Debt"/>
  </r>
  <r>
    <x v="0"/>
    <x v="2453"/>
    <s v="Mylo"/>
    <s v="newageaudio@sbcglobal.net"/>
    <s v="962BDEDE-D636-4B10-919E-186B8F062C63"/>
    <m/>
    <x v="1"/>
    <x v="0"/>
    <x v="0"/>
    <x v="0"/>
    <s v="NULL"/>
    <s v="Debt Settlement1 Master"/>
    <s v="CA"/>
    <x v="8"/>
    <m/>
    <x v="2"/>
    <s v="search.yahoo.com"/>
    <x v="2"/>
    <x v="80"/>
    <x v="1"/>
    <s v="business debt"/>
    <s v="http://search.yahoo.com/search"/>
    <s v="ei=UTF-8&amp;fr=att-portal&amp;p=business debt&amp;SpellState=n-2527206141_q-yO3BpXeSiqrXcNuNhiIjzwAAAA%40%40&amp;fr2=sp-qrw-corr-top"/>
    <s v="http://www.debtreductioninc.com/index8.html"/>
    <s v="utm_source=yahoo&amp;utm_medium=cpc&amp;utm_campaign=DebtReductionInc&amp;utm_content=Debt%20Settlement&amp;keyword=Business%20Debt%20Settlement&amp;OVRAW=business%20debt&amp;OVKEY=business%20debt%20settlement&amp;OVMTC=advanced&amp;OVADID=41951204522&amp;OVKWID=207713360022"/>
  </r>
  <r>
    <x v="0"/>
    <x v="2454"/>
    <s v="susan"/>
    <s v="chubbygirlrocks2@live.com"/>
    <s v="7777D281-02C6-4DCC-B3D9-2E21B955E0E0"/>
    <m/>
    <x v="0"/>
    <x v="0"/>
    <x v="0"/>
    <x v="0"/>
    <s v="NULL"/>
    <s v="creditsolutions-branded-shortform"/>
    <s v="CA"/>
    <x v="2"/>
    <m/>
    <x v="0"/>
    <s v="www.google.com"/>
    <x v="0"/>
    <x v="0"/>
    <x v="172"/>
    <s v="debit"/>
    <s v="http://www.google.com/search"/>
    <s v="client=firefox-a&amp;rls=org.mozilla%3Aen-US%3Aofficial&amp;channel=s&amp;hl=en&amp;q=debit&amp;btnG=Google Search"/>
    <s v="http://www.debtreductioninc.com/index8.html"/>
    <s v="utm_source=google&amp;utm_medium=CPC&amp;utm_content=Holding%20Tank%20-%20Debt&amp;utm_campaign=Debt%20Holding%20Tank&amp;utm_term=Debit&amp;keyword=How%20Can%20I%20Consolidate%20My%20Debt"/>
  </r>
  <r>
    <x v="1"/>
    <x v="2455"/>
    <s v="Mona"/>
    <s v="serenamona@yahoo.com"/>
    <s v="9QvGh8HKV0OXmly_tyBeHg"/>
    <s v="Contacted - Doesn't Qualify"/>
    <x v="12"/>
    <x v="0"/>
    <x v="0"/>
    <x v="1"/>
    <n v="2"/>
    <s v="Debt Settlement1 Master"/>
    <s v="CA"/>
    <x v="2"/>
    <m/>
    <x v="0"/>
    <s v="www.google.com"/>
    <x v="7"/>
    <x v="15"/>
    <x v="8"/>
    <s v="help with defaulted loans"/>
    <s v="http://www.google.com/search"/>
    <s v="hl=en&amp;rlz=1T4SUNA_enUS263US313&amp;q=help with defaulted loans&amp;aq=f&amp;oq=&amp;aqi=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2456"/>
    <s v="Jackie"/>
    <s v="jackomo@mindspring.com"/>
    <s v="125A3F5D-B29C-4437-8E8B-9D52D2031C19"/>
    <m/>
    <x v="6"/>
    <x v="0"/>
    <x v="0"/>
    <x v="0"/>
    <n v="5"/>
    <s v="Debt Settlement1 Master"/>
    <s v="CA"/>
    <x v="0"/>
    <m/>
    <x v="0"/>
    <s v="www.google.com"/>
    <x v="0"/>
    <x v="0"/>
    <x v="92"/>
    <s v="debt rescue usa"/>
    <s v="http://www.google.com/search"/>
    <s v="hl=en&amp;client=safari&amp;rls=en&amp;ei=tvVLSpi8IYeOMaDB4LAC&amp;sa=X&amp;oi=spell&amp;resnum=0&amp;ct=result&amp;cd=1&amp;q=debt rescue usa&amp;spell=1"/>
    <s v="http://www.debtreductioninc.com/index8.html"/>
    <s v="utm_source=google&amp;utm_medium=CPC&amp;utm_content=Holding%20Tank%20-%20Debt&amp;utm_campaign=Debt%20Holding%20Tank&amp;utm_term=Debt%20rescue%20usa&amp;keyword=How%20Can%20I%20Consolidate%20My%20Debt"/>
  </r>
  <r>
    <x v="0"/>
    <x v="2457"/>
    <s v="Hubert"/>
    <s v="hubertw9@gmail.com"/>
    <s v="C6BD37CC-B165-4F43-81F0-478740F33543"/>
    <m/>
    <x v="0"/>
    <x v="0"/>
    <x v="0"/>
    <x v="0"/>
    <s v="NULL"/>
    <s v="creditsolutions-branded-shortform"/>
    <s v="CA"/>
    <x v="4"/>
    <m/>
    <x v="2"/>
    <s v="us.yhs.search.yahoo.com"/>
    <x v="2"/>
    <x v="39"/>
    <x v="1"/>
    <s v="my chapter 13 plan with rebecca connelly trustee"/>
    <s v="http://us.yhs.search.yahoo.com/avg/search"/>
    <s v="p=my chapter 13 plan with rebecca connelly trustee&amp;fr=yhs-avgb&amp;ei=UTF-8&amp;partnerid=yhs-avgb"/>
    <s v="http://www.debtreductioninc.com/index8.html"/>
    <s v="utm_source=yahoo&amp;utm_medium=cpc&amp;utm_campaign=DebtReductionInc&amp;utm_content=Chapter%2013%20Bankruptcy&amp;keyword=Avoid%20Filing%20Chapter%2013%20Bankruptcy&amp;OVRAW=my%20chapter%2013%20plan%20with%20rebecca%20connelly%20trustee&amp;OVKEY=chapter%2013%20trustee&amp;OVMTC="/>
  </r>
  <r>
    <x v="0"/>
    <x v="2458"/>
    <s v="Elizabeth"/>
    <s v="Bluewater313@yahoo.com"/>
    <s v="6B1956EB-7853-4D64-B5E1-383F8B13E80D"/>
    <m/>
    <x v="0"/>
    <x v="0"/>
    <x v="0"/>
    <x v="1"/>
    <n v="5"/>
    <s v="creditsolutions-branded-shortform"/>
    <s v="CA"/>
    <x v="7"/>
    <m/>
    <x v="0"/>
    <s v="finance.kosmix.com"/>
    <x v="7"/>
    <x v="2"/>
    <x v="18"/>
    <m/>
    <s v="http://finance.kosmix.com/topic/Emerge_Credit_Card_Payment"/>
    <s v="p=hl&amp;as=yhoo&amp;ac=1387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459"/>
    <s v="mark"/>
    <s v="markalanadams@yahoo.com"/>
    <s v="0ACE996B-2B66-4A23-8071-8BC0DA432021"/>
    <m/>
    <x v="7"/>
    <x v="0"/>
    <x v="0"/>
    <x v="0"/>
    <s v="NULL"/>
    <s v="Debt Settlement1 Master"/>
    <s v="CA"/>
    <x v="0"/>
    <m/>
    <x v="2"/>
    <s v="search.yahoo.com"/>
    <x v="2"/>
    <x v="35"/>
    <x v="1"/>
    <s v="bankruptcy laws"/>
    <s v="http://search.yahoo.com/search"/>
    <s v="p=bankruptcy laws&amp;fr=fptb-divx-s&amp;toggle=1&amp;cop=mss&amp;ei=UTF-8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1"/>
    <x v="2460"/>
    <s v="Elvia"/>
    <s v="celvia94@yahoo.com"/>
    <s v="SZiCUM1va0CjeOH8WQH1pA"/>
    <s v="Contacted - Doesn't Qualify"/>
    <x v="0"/>
    <x v="0"/>
    <x v="0"/>
    <x v="4"/>
    <n v="3"/>
    <s v="creditsolutions-branded-shortform"/>
    <s v="CA"/>
    <x v="4"/>
    <m/>
    <x v="1"/>
    <s v="us.mc1116.mail.yahoo.com"/>
    <x v="1"/>
    <x v="1"/>
    <x v="1"/>
    <m/>
    <s v="http://us.mc1116.mail.yahoo.com/mc/welcome"/>
    <s v=".gx=0&amp;.tm=1252722344&amp;.rand=aov3vg3sdpgdn"/>
    <s v="http://www.debtreductioninc.com/index8.html"/>
    <s v="utm_source=AdKnowledge&amp;utm_medium=CPC&amp;utm_content=Consolidate&amp;20Debt&amp;utm_campaign=Financial%20Services&amp;keyword=Debt%20Consolidation%20Experts"/>
  </r>
  <r>
    <x v="0"/>
    <x v="2461"/>
    <s v="Maria t"/>
    <s v="maytec88@yahoo.com"/>
    <s v="EEBC0114-6365-411D-B1D0-6C43373A0B8D"/>
    <m/>
    <x v="6"/>
    <x v="0"/>
    <x v="0"/>
    <x v="0"/>
    <s v="NULL"/>
    <s v="Debt Settlement1 Master"/>
    <s v="CA"/>
    <x v="9"/>
    <m/>
    <x v="0"/>
    <s v="www.webcrawler.com"/>
    <x v="7"/>
    <x v="2"/>
    <x v="18"/>
    <m/>
    <s v="http://www.webcrawler.com/webcrawler303/ws/results/Web/credit card payment online/1/417/TopNavigation/Relevance/iq=true/zoom=off/_iceUrlFlag=7"/>
    <s v="_IceUrl=true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2462"/>
    <s v="Anthony"/>
    <s v="Ayarberro@gmail.com"/>
    <s v="1dxV0aSUXESe0JjialNEeQ"/>
    <s v="Contacted - Doesn't Qualify"/>
    <x v="10"/>
    <x v="0"/>
    <x v="0"/>
    <x v="4"/>
    <n v="5"/>
    <s v="Debt Settlement1 Master"/>
    <s v="AR"/>
    <x v="4"/>
    <m/>
    <x v="0"/>
    <s v="www.google.com"/>
    <x v="19"/>
    <x v="96"/>
    <x v="184"/>
    <m/>
    <s v="http://www.google.com/"/>
    <m/>
    <s v="http://www.debtreductioninc.com/index8.html"/>
    <s v="utm_source=google&amp;utm_medium=CPC&amp;utm_content=Debt_Consolidation&amp;utm_campaign=Debt_Consolidation_-_SN&amp;utm_term=Debt%20consolidation%20non%20profit&amp;keyword=debt_consolidation_non_profit"/>
  </r>
  <r>
    <x v="1"/>
    <x v="2463"/>
    <s v="Sherri"/>
    <s v="jade4410@yahoo.com"/>
    <s v="6qUaGwBF6Eq3Kwk0S0ghlQ"/>
    <s v="Contacted - Doesn't Qualify"/>
    <x v="6"/>
    <x v="0"/>
    <x v="0"/>
    <x v="0"/>
    <s v="NULL"/>
    <s v="Debt Settlement1 Master"/>
    <s v="CO"/>
    <x v="0"/>
    <m/>
    <x v="2"/>
    <s v="payoffstudentloansdebt.com"/>
    <x v="11"/>
    <x v="48"/>
    <x v="1"/>
    <m/>
    <s v="http://payoffstudentloansdebt.com/result.php"/>
    <s v="Keywords=Student%20Debt%20Consolidation&amp;OVRAW=education%20loan%20consolidation&amp;OVKEY=education%20loan%20consolidation&amp;OVMTC=standard&amp;OVADID=45587439022&amp;OVKWID=227752175022"/>
    <s v="http://www.debtreductioninc.com/index8.html"/>
    <s v="utm_source=yahoo&amp;utm_medium=cpc&amp;utm_campaign=DebtReductionInc%20-%20YSM%20Restructure%20(05/29/09)&amp;utm_content=Debt%20Consolidation%20(LV)&amp;keyword=College%20Debt%20Consolidation&amp;OVRAW=student%20debt%20consolidation&amp;OVKEY=college%20debt%20consolidation&amp;OVM"/>
  </r>
  <r>
    <x v="2"/>
    <x v="470"/>
    <s v="James"/>
    <s v="blinkblingeyes@yahoo.com"/>
    <s v="RvvMUkHlQki-8Tcmvobb8Q"/>
    <s v="Closed"/>
    <x v="6"/>
    <x v="0"/>
    <x v="0"/>
    <x v="0"/>
    <s v="NULL"/>
    <s v="Debt Settlement1 Master"/>
    <s v="NV"/>
    <x v="2"/>
    <m/>
    <x v="2"/>
    <s v="search.yahoo.com"/>
    <x v="2"/>
    <x v="20"/>
    <x v="1"/>
    <s v="self debt consolidation"/>
    <s v="http://search.yahoo.com/search"/>
    <s v="p=self debt consolidation&amp;fr=yfp-t-501-s&amp;toggle=1&amp;cop=mss&amp;ei=UTF-8"/>
    <s v="http://www.debtreductioninc.com/index8.html"/>
    <s v="utm_source=yahoo&amp;utm_medium=cpc&amp;utm_campaign=DebtReductionInc&amp;utm_content=Debt%20Consolidation%20-%20high%20volume&amp;keyword=About%20Debt%20Consolidation&amp;OVRAW=self%20debt%20consolidation&amp;OVKEY=debt%20consolidation&amp;OVMTC=advanced&amp;OVADID=42233440522&amp;OVKWID=2"/>
  </r>
  <r>
    <x v="2"/>
    <x v="1375"/>
    <s v="Bill"/>
    <s v="boon1970@earthlink.net"/>
    <s v="N3r2wHXEJkmPZ4h5a6S-wg"/>
    <s v="Closed"/>
    <x v="0"/>
    <x v="0"/>
    <x v="0"/>
    <x v="1"/>
    <n v="5"/>
    <s v="creditsolutions-branded-shortform"/>
    <s v="AZ"/>
    <x v="0"/>
    <m/>
    <x v="0"/>
    <s v="search.mywebsearch.com"/>
    <x v="0"/>
    <x v="0"/>
    <x v="33"/>
    <m/>
    <s v="http://search.mywebsearch.com/mywebsearch/GGmain.jhtml"/>
    <s v="st=hp&amp;ptnrS=ZUxdm265YYUS&amp;si=&amp;tpr=sugt&amp;ct=SS&amp;pg=GGmain&amp;ss=sub&amp;searchfor=fair%20debt%20collection%20practices%20act"/>
    <s v="http://www.debtreductioninc.com/index8.html"/>
    <s v="utm_source=google&amp;utm_medium=CPC&amp;utm_content=Holding%20Tank%20-%20Debt&amp;utm_campaign=Debt%20Holding%20Tank&amp;utm_term=Fair%20debt&amp;keyword=How%20Can%20I%20Consolidate%20My%20Debt"/>
  </r>
  <r>
    <x v="0"/>
    <x v="2464"/>
    <s v="sam"/>
    <s v="llano36male@yahoo.com"/>
    <s v="3F1FCBA3-C2E4-46AE-AC1E-B140EBF40AAC"/>
    <m/>
    <x v="0"/>
    <x v="0"/>
    <x v="0"/>
    <x v="0"/>
    <s v="NULL"/>
    <s v="creditsolutions-branded-shortform"/>
    <s v="TX"/>
    <x v="8"/>
    <m/>
    <x v="0"/>
    <s v="googleads.g.doubleclick.net"/>
    <x v="2"/>
    <x v="17"/>
    <x v="1"/>
    <m/>
    <s v="http://googleads.g.doubleclick.net/pagead/ads"/>
    <s v="client=ca-pub-9336631000664321&amp;dt=1243253954041&amp;lmt=1243252883&amp;prev_slotnames=6068351789&amp;output=html&amp;slotname=0959149431&amp;correlator=1243253952188&amp;url=http%3A%2F%2Ffrugaldad.com%2F2008%2F08%2F20%2Fwhy-you-should-never-put-credit-cards-before-the-mortgage-p"/>
    <s v="http://www.debtreductioninc.com/index8.html"/>
    <s v="utm_source=Google&amp;utm_medium=cpc&amp;utm_campaign=DebtReductionInc&amp;utm_content=Credit%20Card%20Debt&amp;keyword=Credit%20Card%20Debt%20Services"/>
  </r>
  <r>
    <x v="0"/>
    <x v="2465"/>
    <s v="peggy"/>
    <s v="peggyasher@sbcglobal.net"/>
    <s v="0F79DDD4-F154-4E96-8F7A-1894EEE8B6D6"/>
    <m/>
    <x v="1"/>
    <x v="0"/>
    <x v="0"/>
    <x v="0"/>
    <s v="NULL"/>
    <s v="Debt Settlement1 Master"/>
    <s v="MO"/>
    <x v="0"/>
    <m/>
    <x v="2"/>
    <s v="search.yahoo.com"/>
    <x v="6"/>
    <x v="80"/>
    <x v="1"/>
    <s v="debt relief missouri"/>
    <s v="http://search.yahoo.com/bin/search"/>
    <s v="p=debt relief missouri&amp;fr=ybr_sbc&amp;xargs=12KPjg1ipSroGmmvmnEOOIMLrcmUsOkZ7Fo5h7DOV5CtdY6hNdE%2DIfXpP0xZg6WO8T7xvSy7HBreVFdJGu277WVk0qfeO%5FL%2DH7yY7Cj9pjbeeVAetHK4MYl7n8nfJPPF42Ug%2E%2E&amp;pstart=7&amp;b=11"/>
    <s v="http://www.debtreductioninc.com/index8.html"/>
    <s v="utm_source=yahoo&amp;utm_medium=cpc&amp;utm_campaign=state&amp;utm_content=Debt%20Settlement&amp;keyword=Debt%20Settlement%20In%20Missouri&amp;OVRAW=debt%20relief%20missouri&amp;OVKEY=debt%20settlement%20missouri&amp;OVMTC=advanced&amp;OVADID=42233365022&amp;OVKWID=207726664522"/>
  </r>
  <r>
    <x v="0"/>
    <x v="2466"/>
    <s v="Scott"/>
    <s v="kel.lapp@verizon.net"/>
    <s v="3996CB27-7F4C-42D9-9F2B-566147BE8F40"/>
    <m/>
    <x v="0"/>
    <x v="0"/>
    <x v="0"/>
    <x v="1"/>
    <n v="3"/>
    <s v="creditsolutions-branded-shortform"/>
    <s v="OR"/>
    <x v="2"/>
    <m/>
    <x v="0"/>
    <s v="www.google.com"/>
    <x v="5"/>
    <x v="9"/>
    <x v="4"/>
    <s v="what is the best program to help reduce debt?"/>
    <s v="http://www.google.com/search"/>
    <s v="client=safari&amp;rls=en&amp;q=what is the best program to help reduce debt%3F&amp;ie=UTF-8&amp;oe=UTF-8"/>
    <s v="http://www.debtreductioninc.com/index8.html"/>
    <s v="utm_source=google&amp;utm_medium=CPC&amp;utm_content=Debt&amp;utm_campaign=Debt%20Volume&amp;utm_term=Debt&amp;keyword=How%20Can%20I%20Consolidate%20My%20Debt"/>
  </r>
  <r>
    <x v="2"/>
    <x v="839"/>
    <s v="Amanda"/>
    <s v="amandaboyd@gmail.com"/>
    <s v="tkNrcYtXi0GoWAke7I2gMA"/>
    <s v="Closed"/>
    <x v="11"/>
    <x v="0"/>
    <x v="0"/>
    <x v="0"/>
    <s v="NULL"/>
    <s v="creditsolutions-branded-shortform"/>
    <s v="NY"/>
    <x v="7"/>
    <m/>
    <x v="0"/>
    <s v="www.google.com"/>
    <x v="7"/>
    <x v="56"/>
    <x v="258"/>
    <s v="family debt arbitration"/>
    <s v="http://www.google.com/search"/>
    <s v="q=family debt arbitration&amp;hl=en&amp;client=firefox-a&amp;rls=org.mozilla:en-US:official&amp;hs=kHP&amp;start=20&amp;sa=N"/>
    <s v="http://www.debtreductioninc.com/index8.html"/>
    <s v="utm_source=google&amp;utm_medium=CPC&amp;utm_content=Debt%20Arbitration&amp;utm_campaign=Debt%20General&amp;utm_term=Debt%20arbitrators&amp;keyword=How%20Can%20I%20Consolidate%20My%20Debt"/>
  </r>
  <r>
    <x v="0"/>
    <x v="2467"/>
    <s v="mary"/>
    <s v="mlhsweetheart33@yahoo.om"/>
    <s v="9BED904F-209F-4EFD-B2B1-771DEB6C113B"/>
    <m/>
    <x v="2"/>
    <x v="0"/>
    <x v="0"/>
    <x v="0"/>
    <s v="NULL"/>
    <s v="Debt Settlement1 Master"/>
    <s v="NY"/>
    <x v="0"/>
    <m/>
    <x v="2"/>
    <s v="search.yahoo.com"/>
    <x v="2"/>
    <x v="12"/>
    <x v="1"/>
    <s v="debt relief albany ny"/>
    <s v="http://search.yahoo.com/search"/>
    <s v="ei=UTF-8&amp;fr=ush1-mail&amp;p=debt relief albany ny&amp;SpellState=n-2150552117_q-f1X.2K9weQEr7Wj51XG%2FywAAAA%40%40&amp;fr2=sp-qrw-corr-top"/>
    <s v="http://www.debtreductioninc.com/index8.html"/>
    <s v="utm_source=yahoo&amp;utm_medium=cpc&amp;utm_campaign=DebtReductionInc&amp;utm_content=General%20Debt&amp;keyword=Debt%20Relief&amp;OVRAW=debt%20relief%20albany%20ny&amp;OVKEY=debt%20relief&amp;OVMTC=advanced&amp;OVADID=42233303522&amp;OVKWID=207713042522"/>
  </r>
  <r>
    <x v="2"/>
    <x v="2468"/>
    <s v="Marjorie"/>
    <s v="barkermj4@gmail.com"/>
    <s v="DSeBoM1UyUStv4Ou2RAqRA"/>
    <s v="EP Confirmed"/>
    <x v="0"/>
    <x v="0"/>
    <x v="0"/>
    <x v="1"/>
    <n v="5"/>
    <s v="creditsolutions-branded-shortform"/>
    <s v="VA"/>
    <x v="8"/>
    <m/>
    <x v="0"/>
    <s v="www.google.com"/>
    <x v="7"/>
    <x v="47"/>
    <x v="259"/>
    <s v="advantage debt services"/>
    <s v="http://www.google.com/search"/>
    <s v="q=advantage debt services&amp;ie=utf-8&amp;oe=utf-8&amp;aq=t&amp;rls=org.mozilla:en-US:official&amp;client=firefox-a"/>
    <s v="http://www.debtreductioninc.com/index8.html"/>
    <s v="utm_source=google&amp;utm_medium=CPC&amp;utm_content=Debt%20Services&amp;utm_campaign=Debt%20General&amp;utm_term=Advantage%20debt%20services&amp;keyword=How%20Can%20I%20Consolidate%20My%20Debt"/>
  </r>
  <r>
    <x v="0"/>
    <x v="2469"/>
    <s v="vannadeth"/>
    <s v="v_plong@yahoo.com"/>
    <s v="F52F49AA-2862-46A2-93E7-3D7494555568"/>
    <m/>
    <x v="10"/>
    <x v="0"/>
    <x v="0"/>
    <x v="1"/>
    <n v="2"/>
    <s v="Debt Settlement1 Master"/>
    <s v="CA"/>
    <x v="4"/>
    <m/>
    <x v="2"/>
    <s v="search.yahoo.com"/>
    <x v="2"/>
    <x v="40"/>
    <x v="1"/>
    <s v="debt management"/>
    <s v="http://search.yahoo.com/search"/>
    <s v="fr=yfp-t-832-s&amp;toggle=1&amp;cop=mss&amp;ei=UTF8&amp;rd=r2&amp;p=debt%20management"/>
    <s v="http://www.debtreductioninc.com/index8.html"/>
    <s v="utm_source=yahoo&amp;utm_medium=cpc&amp;utm_campaign=DebtReductionInc&amp;utm_content=Debt%20Company&amp;keyword=Debt%20Management%20Companies&amp;OVRAW=debt%20management&amp;OVKEY=debt%20management%20company&amp;OVMTC=advanced&amp;OVADID=42233358522&amp;OVKWID=207713225022"/>
  </r>
  <r>
    <x v="0"/>
    <x v="2470"/>
    <s v="cheryl"/>
    <s v="dochollywood1@juno.com"/>
    <s v="284EBA15-5239-4092-A48F-AAB5EC264236"/>
    <m/>
    <x v="2"/>
    <x v="0"/>
    <x v="0"/>
    <x v="0"/>
    <s v="NULL"/>
    <s v="Debt Settlement1 Master"/>
    <s v="CA"/>
    <x v="3"/>
    <m/>
    <x v="2"/>
    <s v="www.linkroll.com"/>
    <x v="2"/>
    <x v="12"/>
    <x v="1"/>
    <m/>
    <s v="http://www.linkroll.com/debt-relief-help/dont-be-scared-of-student-loan-debt-relief.php"/>
    <m/>
    <s v="http://www.debtreductioninc.com/index8.html"/>
    <s v="utm_source=yahoo&amp;utm_medium=cpc&amp;utm_campaign=DebtReductionInc&amp;utm_content=General%20Debt&amp;keyword=Debt%20Relief&amp;OVRAW=student%20loan%20debt%20relief&amp;OVKEY=debt%20relief&amp;OVMTC=advanced&amp;OVADID=42233303522&amp;OVKWID=207713042522"/>
  </r>
  <r>
    <x v="0"/>
    <x v="2471"/>
    <s v="Deborah"/>
    <s v="mmcgwire2000@yahoo.com"/>
    <s v="73DAC757-EE22-4A90-82B8-20336250FBCB"/>
    <m/>
    <x v="6"/>
    <x v="0"/>
    <x v="0"/>
    <x v="0"/>
    <s v="NULL"/>
    <s v="Debt Settlement1 Master"/>
    <s v="CA"/>
    <x v="0"/>
    <m/>
    <x v="2"/>
    <s v="search.yahoo.com"/>
    <x v="2"/>
    <x v="26"/>
    <x v="1"/>
    <s v="8007066208 credit card consolidation"/>
    <s v="http://search.yahoo.com/search;_ylt=A0oGkj7OewxKzS8B6XFXNyoA"/>
    <s v="p=8007066208 credit card consolidation&amp;y=Search&amp;fr=my-myy&amp;fr2=sb-top&amp;sao=1"/>
    <s v="http://www.debtreductioninc.com/index8.html"/>
    <s v="utm_source=yahoo&amp;utm_medium=cpc&amp;utm_campaign=DebtReductionInc&amp;utm_content=Credit%20Card%20Consolidation&amp;keyword=Credit%20Card%20Consolidation&amp;OVRAW=8007066208%20credit%20card%20consolidation&amp;OVKEY=credit%20card%20consolidation&amp;OVMTC=advanced&amp;OVADID=419512"/>
  </r>
  <r>
    <x v="0"/>
    <x v="2472"/>
    <s v="colleen"/>
    <s v="maggie.may1964@live.com"/>
    <s v="EAB32F97-EAFC-4F20-95DA-EC71B960E0B2"/>
    <m/>
    <x v="2"/>
    <x v="0"/>
    <x v="0"/>
    <x v="0"/>
    <s v="NULL"/>
    <s v="Debt Settlement1 Master"/>
    <s v="IL"/>
    <x v="7"/>
    <m/>
    <x v="2"/>
    <s v="wwwz.websearch.verizon.net"/>
    <x v="2"/>
    <x v="12"/>
    <x v="1"/>
    <m/>
    <s v="http://wwwz.websearch.verizon.net/search"/>
    <s v="qo=www.creditcaerdbailout.com&amp;rn=oMyqb5s2tDKbU8-&amp;rg="/>
    <s v="http://www.debtreductioninc.com/index8.html"/>
    <s v="utm_source=yahoo&amp;utm_medium=cpc&amp;utm_campaign=DebtReductionInc&amp;utm_content=General%20Debt&amp;keyword=Debt%20Solutions&amp;OVRAW=Credit%20Card%20Bailout&amp;OVKEY=american%20debt%20solution&amp;OVMTC=advanced&amp;OVADID=42233303522&amp;OVKWID=207713388022"/>
  </r>
  <r>
    <x v="2"/>
    <x v="1403"/>
    <s v="Lawanda"/>
    <s v="donalds333@aol.com"/>
    <s v="GlirGtukRkmVdttKbIPPyg"/>
    <s v="Closed"/>
    <x v="7"/>
    <x v="0"/>
    <x v="0"/>
    <x v="0"/>
    <s v="NULL"/>
    <s v="Debt Settlement1 Master"/>
    <s v="MD"/>
    <x v="0"/>
    <m/>
    <x v="0"/>
    <s v="googleads.g.doubleclick.net"/>
    <x v="2"/>
    <x v="16"/>
    <x v="1"/>
    <m/>
    <s v="http://googleads.g.doubleclick.net/pagead/ads"/>
    <s v="client=ca-pub-3387887484387515&amp;dt=1239222590265&amp;lmt=1239222590&amp;format=fp_al_lp&amp;output=html&amp;correlator=1239222590265&amp;channel=9437285283&amp;url=http%3A%2F%2Fforum.freeadvice.com%2Fbanking-credit-cards-18%2Fwage-garnishment-maryland-452245.html&amp;eid=68120031&amp;ea=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2473"/>
    <s v="Takicha"/>
    <s v="takki337@yahoo.com"/>
    <s v="11FB1201-82E3-439F-8949-F48DD92369E2"/>
    <m/>
    <x v="0"/>
    <x v="0"/>
    <x v="0"/>
    <x v="1"/>
    <n v="4"/>
    <s v="creditsolutions-branded-shortform"/>
    <s v="VA"/>
    <x v="0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1"/>
    <x v="2474"/>
    <s v="Walter A"/>
    <s v="walter_21_88@hotmail.com"/>
    <s v="L3Sq8fyuvku4A12UktPGZA"/>
    <s v="Unable to contact - Bad Contact Information"/>
    <x v="0"/>
    <x v="0"/>
    <x v="0"/>
    <x v="2"/>
    <n v="3"/>
    <s v="creditsolutions-branded-shortform"/>
    <s v="VA"/>
    <x v="2"/>
    <m/>
    <x v="0"/>
    <m/>
    <x v="19"/>
    <x v="97"/>
    <x v="260"/>
    <m/>
    <m/>
    <m/>
    <s v="http://www.debtreductioninc.com/index8.html"/>
    <s v="utm_source=google&amp;utm_medium=CPC&amp;utm_content=Debt_Consolidate&amp;utm_campaign=Debt_Consolidation_-_SN&amp;utm_term=Consolidate%20bill&amp;keyword=consolidate_bill"/>
  </r>
  <r>
    <x v="1"/>
    <x v="2475"/>
    <s v="Celia"/>
    <s v="celia1949@yahoo.com"/>
    <s v="VtPeHfwHiU_paOzaIc6xgg"/>
    <s v="Contacted - Invalid Profile"/>
    <x v="8"/>
    <x v="0"/>
    <x v="0"/>
    <x v="3"/>
    <n v="5"/>
    <s v="Debt Settlement1 Master"/>
    <s v="NY"/>
    <x v="9"/>
    <m/>
    <x v="0"/>
    <s v="www.google.com"/>
    <x v="3"/>
    <x v="6"/>
    <x v="2"/>
    <s v="credit services"/>
    <s v="http://www.google.com/search"/>
    <s v="q=credit services&amp;btnG=Search&amp;hl=en&amp;rls=com.microsoft%3Aen-us%3AIE-SearchBox&amp;rlz=1I7DKUS&amp;sa=2"/>
    <s v="http://www.debtreductioninc.com/index12.html"/>
    <s v="utm_source=google&amp;utm_medium=CPC&amp;utm_content=Debt%20Credit%20Services&amp;utm_campaign=Credit&amp;utm_term=Credit%20services&amp;keyword=How%20Can%20I%20Consolidate%20My%20Debt"/>
  </r>
  <r>
    <x v="0"/>
    <x v="2476"/>
    <s v="mohamed"/>
    <s v="mrahman672@hotmail.com"/>
    <s v="FEA07FAA-CCA0-49C6-B2DA-C41D2091F159"/>
    <m/>
    <x v="9"/>
    <x v="0"/>
    <x v="0"/>
    <x v="0"/>
    <s v="NULL"/>
    <s v="creditsolutions-branded-shortform"/>
    <s v="NY"/>
    <x v="0"/>
    <m/>
    <x v="0"/>
    <s v="googleads.g.doubleclick.net"/>
    <x v="2"/>
    <x v="4"/>
    <x v="1"/>
    <m/>
    <s v="http://googleads.g.doubleclick.net/pagead/ads"/>
    <s v="client=ca-pub-0174696702846016&amp;dt=1241129642608&amp;output=html&amp;slotname=0142675560&amp;correlator=1241129642608&amp;url=http%3A%2F%2Fwww.bankrate.com%2Fcalculators%2Fmanaging-debt%2Fminimum-payment-calculator.aspx&amp;ea=0&amp;frm=1&amp;ga_vid=308264404.1241129643&amp;ga_sid=124112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477"/>
    <s v="Francis"/>
    <s v="fmiller211@atlanticbb.net"/>
    <s v="9BB7E586-A994-4004-B239-8A121194CBB9"/>
    <m/>
    <x v="2"/>
    <x v="0"/>
    <x v="0"/>
    <x v="0"/>
    <n v="5"/>
    <s v="Debt Settlement1 Master"/>
    <s v="PA"/>
    <x v="9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Relief&amp;OVRAW=debt%20relief%20grant&amp;OVKEY=debt%20relief&amp;OVMTC=advanced&amp;OVADID=42233303522&amp;OVKWID=207713042522"/>
  </r>
  <r>
    <x v="1"/>
    <x v="2478"/>
    <s v="Theresa"/>
    <s v="roberston57@yahoo.com"/>
    <s v="DVulBCyLPkmrLv8MuOrtGA"/>
    <s v="Unable to contact - Bad Contact Information"/>
    <x v="2"/>
    <x v="0"/>
    <x v="0"/>
    <x v="0"/>
    <s v="NULL"/>
    <s v="Debt Settlement1 Master"/>
    <s v="MD"/>
    <x v="2"/>
    <m/>
    <x v="0"/>
    <s v="www.buzzle.com"/>
    <x v="5"/>
    <x v="27"/>
    <x v="4"/>
    <m/>
    <s v="http://www.buzzle.com/articles/wage-garnishments/"/>
    <m/>
    <s v="http://www.debtreductioninc.com/index8.html"/>
    <s v="utm_source=google&amp;utm_medium=CPC&amp;utm_content=How&amp;utm_campaign=Debt%20Volume&amp;utm_term=debt&amp;keyword=Be%20Debt%20Free%20in%2012%20-%2036%20Months."/>
  </r>
  <r>
    <x v="1"/>
    <x v="2479"/>
    <s v="Migdalia"/>
    <s v="sobre.laroca@yahoo.com"/>
    <s v="NGWanB5rDUSWs8qJQPOTbw"/>
    <s v="Contacted - Invalid Profile"/>
    <x v="1"/>
    <x v="0"/>
    <x v="0"/>
    <x v="0"/>
    <s v="NULL"/>
    <s v="Debt Settlement1 Master"/>
    <s v="MA"/>
    <x v="6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Personal%20Debt%20Consolidation&amp;OVRAW=personal%20debt%20consolidation&amp;OVKEY=personal%20debt%20consolidation&amp;OVMTC=standard&amp;OVADID=41951255522&amp;OVKWID=207"/>
  </r>
  <r>
    <x v="0"/>
    <x v="2480"/>
    <s v="james"/>
    <s v="foxj33@aol.com"/>
    <s v="88A5D4CD-5D8A-44CF-AE00-8536F82713B6"/>
    <m/>
    <x v="7"/>
    <x v="0"/>
    <x v="0"/>
    <x v="0"/>
    <s v="NULL"/>
    <s v="Debt Settlement1 Master"/>
    <s v="WV"/>
    <x v="7"/>
    <m/>
    <x v="2"/>
    <s v="search.yahoo.com"/>
    <x v="2"/>
    <x v="7"/>
    <x v="1"/>
    <s v="government debt consolidation programs wv"/>
    <s v="http://search.yahoo.com/search;_ylt=A0geu5ho6dxJRLQAmh5XNyoA"/>
    <s v="p=government debt consolidation programs wv&amp;y=Search&amp;fr=yfp-t-501-s"/>
    <s v="http://www.debtreductioninc.com/index8.html"/>
    <s v="utm_source=yahoo&amp;utm_medium=cpc&amp;utm_campaign=DebtReductionInc&amp;utm_content=Debt%20Consolidation&amp;keyword=Government%20Debt%20Consolidation&amp;OVRAW=government%20debt%20consolidation%20programs%20wv&amp;OVKEY=government%20debt%20consolidation&amp;OVMTC=advanced&amp;OVADID="/>
  </r>
  <r>
    <x v="2"/>
    <x v="327"/>
    <s v="Francheska"/>
    <s v="tavefran978@aol.com"/>
    <s v="A24AZ_VaMEqJh3abUbrVtg"/>
    <s v="EP Confirmed"/>
    <x v="2"/>
    <x v="0"/>
    <x v="0"/>
    <x v="1"/>
    <n v="5"/>
    <s v="Debt Settlement1 Master"/>
    <s v="MA"/>
    <x v="4"/>
    <m/>
    <x v="2"/>
    <s v="search.yahoo.com"/>
    <x v="2"/>
    <x v="26"/>
    <x v="1"/>
    <s v="debt consolidation"/>
    <s v="http://search.yahoo.com/search"/>
    <s v="p=debt consolidation&amp;fr=yfp-t-156-s&amp;toggle=1&amp;cop=mss&amp;ei=UTF-8"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2481"/>
    <s v="tania"/>
    <s v="taniaramey@hotmail.com"/>
    <s v="06CFBB4B-6CE0-4716-90AB-565310C97B92"/>
    <m/>
    <x v="6"/>
    <x v="0"/>
    <x v="0"/>
    <x v="0"/>
    <s v="NULL"/>
    <s v="Debt Settlement1 Master"/>
    <s v="MA"/>
    <x v="9"/>
    <m/>
    <x v="2"/>
    <s v="search.yahoo.com"/>
    <x v="2"/>
    <x v="11"/>
    <x v="1"/>
    <s v="get out of debt free"/>
    <s v="http://search.yahoo.com/search"/>
    <s v="p=get out of debt free&amp;fr=yfp-t-501-s&amp;toggle=1&amp;cop=mss&amp;ei=UTF-8"/>
    <s v="http://www.debtreductioninc.com/index8.html"/>
    <s v="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"/>
  </r>
  <r>
    <x v="0"/>
    <x v="2482"/>
    <s v="mary"/>
    <s v="bunnyrogers111@yahoo.com"/>
    <s v="73B91D2C-9266-4221-9788-E77FB8219E35"/>
    <m/>
    <x v="0"/>
    <x v="0"/>
    <x v="0"/>
    <x v="0"/>
    <n v="2"/>
    <s v="creditsolutions-branded-shortform"/>
    <s v="NY"/>
    <x v="8"/>
    <m/>
    <x v="0"/>
    <s v="ezinearticles.com"/>
    <x v="2"/>
    <x v="5"/>
    <x v="1"/>
    <m/>
    <s v="http://ezinearticles.com/"/>
    <s v="Student-Loan-Debt-Negotiation&amp;id=129873"/>
    <s v="http://www.debtreductioninc.com/index8.html"/>
    <s v="utm_source=Google&amp;utm_medium=cpc&amp;utm_campaign=DebtReductionInc&amp;utm_content=Student%20Debt&amp;keyword=Defaulted%20Student%20Loan%20Solutions"/>
  </r>
  <r>
    <x v="0"/>
    <x v="2483"/>
    <s v="Raymond"/>
    <s v="rbtrezza@optonline.net"/>
    <s v="3F69D0A9-7CEC-46E8-BC95-9596E06A423B"/>
    <m/>
    <x v="2"/>
    <x v="0"/>
    <x v="0"/>
    <x v="1"/>
    <n v="2"/>
    <s v="Debt Settlement1 Master"/>
    <s v="NY"/>
    <x v="4"/>
    <m/>
    <x v="0"/>
    <s v="www.google.com"/>
    <x v="0"/>
    <x v="0"/>
    <x v="261"/>
    <s v="debtfree"/>
    <s v="http://www.google.com/search"/>
    <s v="sourceid=navclient&amp;aq=0&amp;oq=debtf&amp;ie=UTF-8&amp;rlz=1T4SUNA_enUS282US282&amp;q=debtfree"/>
    <s v="http://www.debtreductioninc.com/index8.html"/>
    <s v="utm_source=google&amp;utm_medium=CPC&amp;utm_content=Holding%20Tank%20-%20Debt&amp;utm_campaign=Debt%20Holding%20Tank&amp;utm_term=Debtfree&amp;keyword=How%20Can%20I%20Consolidate%20My%20Debt"/>
  </r>
  <r>
    <x v="0"/>
    <x v="2484"/>
    <s v="seow h"/>
    <s v="sieong82588@yahoo.com"/>
    <s v="3F24A291-25BA-42FC-BC78-55AA19014B25"/>
    <m/>
    <x v="2"/>
    <x v="0"/>
    <x v="0"/>
    <x v="1"/>
    <n v="5"/>
    <s v="Debt Settlement1 Master"/>
    <s v="NY"/>
    <x v="2"/>
    <m/>
    <x v="2"/>
    <s v="search.yahoo.com"/>
    <x v="2"/>
    <x v="23"/>
    <x v="1"/>
    <s v="cannot pay student loan debt"/>
    <s v="http://search.yahoo.com/search"/>
    <s v="p=cannot pay student loan debt&amp;fr=yfp-t-501-s&amp;toggle=1&amp;cop=mss&amp;ei=UTF-8"/>
    <s v="http://www.debtreductioninc.com/index8.html"/>
    <s v="utm_source=yahoo&amp;utm_medium=cpc&amp;utm_campaign=DebtReductionInc&amp;utm_content=Student%20Debt%20-%20high%20volume&amp;keyword=Student%20Loan%20Consolidation&amp;OVRAW=cannot%20pay%20student%20loan%20debt&amp;OVKEY=student%20loan%20debt&amp;OVMTC=advanced&amp;OVADID=42233253022&amp;OV"/>
  </r>
  <r>
    <x v="0"/>
    <x v="2485"/>
    <s v="Ritzarre"/>
    <s v="ritzarrejeanbaptiste@yahoo.com"/>
    <s v="3BC65003-D3A7-4A46-9CB8-8B33FB929483"/>
    <m/>
    <x v="12"/>
    <x v="0"/>
    <x v="0"/>
    <x v="5"/>
    <n v="5"/>
    <s v="Debt Settlement1 Master"/>
    <s v="NY"/>
    <x v="9"/>
    <m/>
    <x v="2"/>
    <m/>
    <x v="2"/>
    <x v="26"/>
    <x v="1"/>
    <m/>
    <m/>
    <m/>
    <s v="http://www.debtreductioninc.com/index8.html"/>
    <s v="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"/>
  </r>
  <r>
    <x v="0"/>
    <x v="2486"/>
    <s v="holly"/>
    <s v="hmsj1223@msn.com"/>
    <s v="339352EC-9B03-471D-B074-82D22F29B031"/>
    <m/>
    <x v="8"/>
    <x v="0"/>
    <x v="0"/>
    <x v="0"/>
    <n v="5"/>
    <s v="Debt Settlement1 Master"/>
    <s v="MA"/>
    <x v="0"/>
    <m/>
    <x v="0"/>
    <s v="googleads.g.doubleclick.net"/>
    <x v="10"/>
    <x v="98"/>
    <x v="262"/>
    <m/>
    <s v="http://googleads.g.doubleclick.net/pagead/ads"/>
    <s v="client=ca-pub-3683987017468561&amp;dt=1246545783484&amp;lmt=1246545783&amp;prev_fmts=336x280_as&amp;format=160x600_as&amp;output=html&amp;correlator=1246545783406&amp;channel=0005223448&amp;pv_ch=0005223448%2B&amp;url=http%3A%2F%2Fwww.vertex42.com%2FCalculators%2Fdebt-reduction-calculator.h"/>
    <s v="http://www.debtreductioninc.com/index8.html"/>
    <s v="utm_source=google&amp;utm_medium=CPC&amp;utm_content=Free&amp;utm_campaign=Debt%20Consolidation&amp;utm_term=Free%20debt%20consolidation&amp;keyword=How%20Can%20I%20Consolidate%20My%20Debt"/>
  </r>
  <r>
    <x v="0"/>
    <x v="2487"/>
    <s v="Carol"/>
    <s v="cacha008@yahoo.com"/>
    <s v="0EBB94C9-B9A2-4902-855D-DF13E7FA75A2"/>
    <m/>
    <x v="10"/>
    <x v="0"/>
    <x v="0"/>
    <x v="1"/>
    <n v="2"/>
    <s v="Debt Settlement1 Master"/>
    <s v="MD"/>
    <x v="1"/>
    <m/>
    <x v="2"/>
    <s v="search.yahoo.com"/>
    <x v="2"/>
    <x v="55"/>
    <x v="1"/>
    <s v="dc area personal debt restructuring lawyer"/>
    <s v="http://search.yahoo.com/search;_ylt=A0geu45Ky2tK8jwAfQVXNyoA"/>
    <s v="p=dc area personal debt restructuring lawyer&amp;fr=yfp-t-203&amp;fr2=sb-top&amp;sao=1"/>
    <s v="http://www.debtreductioninc.com/index8.html"/>
    <s v="utm_source=yahoo&amp;utm_medium=cpc&amp;utm_campaign=DebtReductionInc&amp;utm_content=Debt%20Restructuring&amp;keyword=Personal%20Debt%20Restructuring&amp;OVRAW=dc%20area%20personal%20debt%20restructuring%20lawyer&amp;OVKEY=personal%20debt%20restructuring&amp;OVMTC=advanced&amp;OVADID=4"/>
  </r>
  <r>
    <x v="1"/>
    <x v="2488"/>
    <s v="Wen"/>
    <s v="wennliu@hotmail.com"/>
    <s v="4cBiDdXbLEyh2j5-j0fv8w"/>
    <s v="Unable to contact - Bad Contact Information"/>
    <x v="0"/>
    <x v="0"/>
    <x v="0"/>
    <x v="0"/>
    <s v="NULL"/>
    <s v="creditsolutions-branded-shortform"/>
    <s v="MD"/>
    <x v="3"/>
    <m/>
    <x v="1"/>
    <s v="us.mc361.mail.yahoo.com"/>
    <x v="1"/>
    <x v="1"/>
    <x v="1"/>
    <m/>
    <s v="http://us.mc361.mail.yahoo.com/mc/welcome"/>
    <s v=".gx=0&amp;.rand=9okrsde119l2l"/>
    <s v="http://www.debtreductioninc.com/index8.html"/>
    <s v="utm_source=AdKnowledge&amp;utm_medium=CPC&amp;utm_content=Consolidate&amp;20Debt&amp;utm_campaign=Financial%20Services&amp;keyword=Debt%20Consolidation%20Experts"/>
  </r>
  <r>
    <x v="0"/>
    <x v="2489"/>
    <s v="BARBARA"/>
    <s v="ELLERBJ@AOL.COM"/>
    <s v="9DBE0C06-B5BE-48C3-8BC5-83B67C5FD03E"/>
    <m/>
    <x v="0"/>
    <x v="0"/>
    <x v="0"/>
    <x v="1"/>
    <n v="3"/>
    <s v="creditsolutions-branded-shortform"/>
    <s v="VA"/>
    <x v="0"/>
    <m/>
    <x v="0"/>
    <s v="searchservice.myspace.com"/>
    <x v="5"/>
    <x v="9"/>
    <x v="4"/>
    <m/>
    <s v="http://searchservice.myspace.com/index.cfm"/>
    <s v="fuseaction=sitesearch.results&amp;qry=debt network&amp;type=Web&amp;orig=IMC-FF&amp;cmstest=true"/>
    <s v="http://www.debtreductioninc.com/index8.html"/>
    <s v="utm_source=google&amp;utm_medium=CPC&amp;utm_content=Debt&amp;utm_campaign=Debt%20Volume&amp;utm_term=Debt&amp;keyword=How%20Can%20I%20Consolidate%20My%20Debt"/>
  </r>
  <r>
    <x v="0"/>
    <x v="2490"/>
    <s v="Catherine"/>
    <s v="wrightsonian@verizon.net"/>
    <s v="63EE3F50-41D8-4B7F-ADE9-F34CCF59BDF3"/>
    <m/>
    <x v="8"/>
    <x v="0"/>
    <x v="0"/>
    <x v="0"/>
    <n v="5"/>
    <s v="Debt Settlement1 Master"/>
    <s v="FL"/>
    <x v="3"/>
    <m/>
    <x v="0"/>
    <s v="googleads.g.doubleclick.net"/>
    <x v="2"/>
    <x v="5"/>
    <x v="1"/>
    <m/>
    <s v="http://googleads.g.doubleclick.net/pagead/ads"/>
    <s v="client=ca-pub-2158116220034243&amp;dt=1246461255687&amp;lmt=1246461255&amp;output=html&amp;slotname=1195196440&amp;correlator=1246461255687&amp;url=http%3A%2F%2Fwww.student.com%2Fresources%2Fstudent-loans%2Fstudent-loan-forgiveness%2F&amp;ref=http%3A%2F%2Fwww.bing.com%2Fsearch%3Fq%3"/>
    <s v="http://www.debtreductioninc.com/index8.html"/>
    <s v="utm_source=Google&amp;utm_medium=cpc&amp;utm_campaign=DebtReductionInc&amp;utm_content=Student%20Debt&amp;keyword=Defaulted%20Student%20Loan%20Solutions"/>
  </r>
  <r>
    <x v="2"/>
    <x v="1708"/>
    <s v="Patricia"/>
    <s v="pmolloy13@verizon.net"/>
    <s v="MxuigyL0mku5kA-QLM8_iQ"/>
    <s v="Closed"/>
    <x v="9"/>
    <x v="0"/>
    <x v="0"/>
    <x v="0"/>
    <s v="NULL"/>
    <s v="creditsolutions-branded-shortform"/>
    <s v="FL"/>
    <x v="0"/>
    <m/>
    <x v="2"/>
    <s v="search.yahoo.com"/>
    <x v="2"/>
    <x v="11"/>
    <x v="1"/>
    <s v="ways to get out of debt"/>
    <s v="http://search.yahoo.com/search"/>
    <s v="p=ways to get out of debt&amp;fr=yfp-t-203-s&amp;toggle=1&amp;cop=mss&amp;ei=UTF-8"/>
    <s v="http://www.debtreductioninc.com/index8.html"/>
    <s v="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"/>
  </r>
  <r>
    <x v="1"/>
    <x v="2491"/>
    <s v="Knder"/>
    <s v="odellslade@ymail.com"/>
    <s v="UXgMNhFT10mtKHTFXNBFJg"/>
    <s v="Contacted - Doesn't Qualify"/>
    <x v="0"/>
    <x v="0"/>
    <x v="0"/>
    <x v="2"/>
    <n v="3"/>
    <s v="creditsolutions-branded-shortform"/>
    <s v="MD"/>
    <x v="3"/>
    <m/>
    <x v="0"/>
    <s v="ezinearticles.com"/>
    <x v="2"/>
    <x v="5"/>
    <x v="1"/>
    <m/>
    <s v="http://ezinearticles.com/"/>
    <s v="Defaulted-Student-Loan---Information-You-Need-to-Know&amp;id=2592884"/>
    <s v="http://www.debtreductioninc.com/index12.html"/>
    <s v="utm_source=Google&amp;utm_medium=cpc&amp;utm_campaign=DebtReductionInc&amp;utm_content=Student%20Debt&amp;keyword=Defaulted%20Student%20Loan%20Solutions"/>
  </r>
  <r>
    <x v="0"/>
    <x v="2492"/>
    <s v="bobbie"/>
    <s v="bandi4@verizon.net"/>
    <s v="D68DC3F4-DCB3-43ED-9EEA-CED193DD1157"/>
    <m/>
    <x v="0"/>
    <x v="0"/>
    <x v="0"/>
    <x v="1"/>
    <n v="5"/>
    <s v="creditsolutions-branded-shortform"/>
    <s v="MD"/>
    <x v="7"/>
    <m/>
    <x v="0"/>
    <s v="search.cnn.com"/>
    <x v="0"/>
    <x v="0"/>
    <x v="4"/>
    <m/>
    <s v="http://search.cnn.com/search"/>
    <s v="query=debt&amp;type=web&amp;sortBy=date&amp;intl=false"/>
    <s v="http://www.debtreductioninc.com/index8.html"/>
    <s v="utm_source=google&amp;utm_medium=CPC&amp;utm_content=Holding%20Tank%20-%20Debt&amp;utm_campaign=Debt%20Holding%20Tank&amp;utm_term=Debt&amp;keyword=How%20Can%20I%20Consolidate%20My%20Debt"/>
  </r>
  <r>
    <x v="2"/>
    <x v="702"/>
    <s v="Jessica"/>
    <s v="jessicakrall@verizon.net"/>
    <s v="VofP2UVbmU6oJyVqhqz2KA"/>
    <s v="Closed"/>
    <x v="6"/>
    <x v="0"/>
    <x v="0"/>
    <x v="0"/>
    <s v="NULL"/>
    <s v="Debt Settlement1 Master"/>
    <s v="VA"/>
    <x v="5"/>
    <m/>
    <x v="2"/>
    <s v="search.yahoo.com"/>
    <x v="2"/>
    <x v="12"/>
    <x v="1"/>
    <s v="credit repair"/>
    <s v="http://search.yahoo.com/search"/>
    <s v="p=credit repair&amp;fr=yfp-t-501&amp;toggle=1&amp;cop=mss&amp;ei=UTF-8"/>
    <s v="http://www.debtreductioninc.com/index8.html"/>
    <s v="utm_source=yahoo&amp;utm_medium=cpc&amp;utm_campaign=DebtReductionInc&amp;utm_content=General%20Debt&amp;keyword=Debt%20Repair&amp;OVRAW=credit%20repair&amp;OVKEY=debt%20repair&amp;OVMTC=advanced&amp;OVADID=42233303522&amp;OVKWID=207713317522"/>
  </r>
  <r>
    <x v="0"/>
    <x v="2493"/>
    <s v="arlene"/>
    <s v="rleemiller33@yahoo.com"/>
    <s v="43E555EE-C889-4E65-83B9-CAA92450D13A"/>
    <m/>
    <x v="10"/>
    <x v="0"/>
    <x v="0"/>
    <x v="1"/>
    <n v="5"/>
    <s v="Debt Settlement1 Master"/>
    <s v="VA"/>
    <x v="7"/>
    <m/>
    <x v="0"/>
    <s v="www.ehow.com"/>
    <x v="2"/>
    <x v="4"/>
    <x v="1"/>
    <m/>
    <s v="http://www.ehow.com/ehow_radlinks_ads.html"/>
    <s v="term=Debt%20Lawsuit&amp;channel=fin_money_managing,Channel_A,text&amp;google_kw_type=radlinks&amp;google_rt=ChBKc-rFAADMMQrHKRjHCktVEgxEZWJ0IExhd3N1aXQaCMr875YYWFvXKAFSEwjjtbSI9IGcAhUQ5MYKHZA2bDQ&amp;google_rts=ChBKc-rFAADMHQrHKRjHCktVEhlDcmVkaXQgQ2FyZCBEZWJ0IENyZWRpdG9y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857"/>
    <s v="Nubia"/>
    <s v="bostrio@clearwire.net"/>
    <s v="up3Hz2DGwUm372t_MMdM-Q"/>
    <s v="Closed"/>
    <x v="0"/>
    <x v="0"/>
    <x v="0"/>
    <x v="0"/>
    <s v="NULL"/>
    <s v="creditsolutions-branded-shortform"/>
    <s v="CA"/>
    <x v="2"/>
    <m/>
    <x v="2"/>
    <s v="www.justclicklocal.com"/>
    <x v="2"/>
    <x v="7"/>
    <x v="1"/>
    <m/>
    <s v="http://www.justclicklocal.com/local.php"/>
    <s v="query=govt debt consolidation&amp;source=q&amp;adgroupid=qbg550&amp;param1=quigo3"/>
    <s v="http://www.debtreductioninc.com/index8.html"/>
    <s v="utm_source=yahoo&amp;utm_medium=cpc&amp;utm_campaign=DebtReductionInc&amp;utm_content=Debt%20Consolidation&amp;keyword=Government%20Debt%20Consolidation&amp;OVRAW=govt%20debt%20consolidation&amp;OVKEY=government%20debt%20consolidation&amp;OVMTC=standard&amp;OVADID=42233432022&amp;OVKWID=207"/>
  </r>
  <r>
    <x v="0"/>
    <x v="2494"/>
    <s v="Sophia"/>
    <s v="gbwiaa91@msn.com"/>
    <s v="607A72F6-8C25-4458-943E-BAE8A5A168F3"/>
    <m/>
    <x v="2"/>
    <x v="0"/>
    <x v="0"/>
    <x v="5"/>
    <n v="5"/>
    <s v="Debt Settlement1 Master"/>
    <s v="NY"/>
    <x v="0"/>
    <m/>
    <x v="2"/>
    <s v="hostghostplus.com"/>
    <x v="2"/>
    <x v="26"/>
    <x v="1"/>
    <m/>
    <s v="http://hostghostplus.com/hc3.asp"/>
    <m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2495"/>
    <s v="genevieve"/>
    <s v="ghoule@gmail.com"/>
    <s v="7F3F3017-2F14-403D-9F5E-C892D386E875"/>
    <m/>
    <x v="0"/>
    <x v="0"/>
    <x v="0"/>
    <x v="0"/>
    <n v="5"/>
    <s v="creditsolutions-branded-shortform"/>
    <s v="NY"/>
    <x v="8"/>
    <m/>
    <x v="0"/>
    <m/>
    <x v="2"/>
    <x v="37"/>
    <x v="1"/>
    <m/>
    <m/>
    <m/>
    <s v="http://www.debtreductioninc.com/index11.html"/>
    <s v="utm_source=Google&amp;utm_medium=cpc&amp;utm_campaign=DebtReductionInc&amp;utm_content=General%20Debt%20-%20high%20volume&amp;keyword=Tax%20Debt%20Consolidation"/>
  </r>
  <r>
    <x v="0"/>
    <x v="2496"/>
    <s v="Beatriz"/>
    <s v="amalia25@verizon.net"/>
    <s v="E63DA256-1F19-41D2-AC91-B3F12F0F6830"/>
    <m/>
    <x v="0"/>
    <x v="0"/>
    <x v="0"/>
    <x v="0"/>
    <s v="NULL"/>
    <s v="creditsolutions-branded-shortform"/>
    <s v="CA"/>
    <x v="9"/>
    <m/>
    <x v="0"/>
    <s v="www.lowpriceshopper.com"/>
    <x v="7"/>
    <x v="2"/>
    <x v="18"/>
    <m/>
    <s v="http://www.lowpriceshopper.com/search__arbkey--1__keyword--credit card payment__noskip--1.html"/>
    <m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497"/>
    <s v="janet"/>
    <s v="jplanetdesign@hotmail.com"/>
    <s v="526B3093-10B7-4EB5-BCAC-E099E3811470"/>
    <m/>
    <x v="10"/>
    <x v="0"/>
    <x v="0"/>
    <x v="2"/>
    <n v="3"/>
    <s v="Debt Settlement1 Master"/>
    <s v="CA"/>
    <x v="0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0"/>
    <x v="2498"/>
    <s v="carlos"/>
    <s v="corzo_1776@hotmail.com"/>
    <s v="3B9836F9-0510-4B84-BCBD-CB8CE35B3668"/>
    <m/>
    <x v="0"/>
    <x v="0"/>
    <x v="0"/>
    <x v="1"/>
    <n v="5"/>
    <s v="creditsolutions-branded-shortform"/>
    <s v="CA"/>
    <x v="9"/>
    <m/>
    <x v="0"/>
    <s v="www.info.com"/>
    <x v="7"/>
    <x v="2"/>
    <x v="18"/>
    <m/>
    <s v="http://www.info.com/sams%20credit%20card%20payment"/>
    <s v="cb=23&amp;cmp=398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499"/>
    <s v="Joseph"/>
    <s v="doddsquad2001@yahoo.com"/>
    <s v="A24055C0-F5A5-4530-97AD-7BF777CE6C64"/>
    <m/>
    <x v="3"/>
    <x v="0"/>
    <x v="0"/>
    <x v="0"/>
    <s v="NULL"/>
    <s v="Debt Settlement1 Master"/>
    <s v="MA"/>
    <x v="5"/>
    <m/>
    <x v="0"/>
    <s v="www.google.com"/>
    <x v="0"/>
    <x v="0"/>
    <x v="62"/>
    <s v="debt cures they don't want you to know about"/>
    <s v="http://www.google.com/search"/>
    <s v="hl=en&amp;q=debt cures they don%27t want you to know about&amp;aq=5&amp;oq=debt c"/>
    <s v="http://www.debtreductioninc.com/index8.html"/>
    <s v="utm_source=google&amp;utm_medium=CPC&amp;utm_content=Holding%20Tank%20-%20Debt&amp;utm_campaign=Debt%20Holding%20Tank&amp;utm_term=Debt%20cures%20they%20don%20t%20want%20you%20to%20know%20about&amp;keyword=How%20Can%20I%20Consolidate%20My%20Debt"/>
  </r>
  <r>
    <x v="0"/>
    <x v="2500"/>
    <s v="kimberly"/>
    <s v="newkimmieann@yahoo.com"/>
    <s v="ADD6C5C1-033B-440F-9E1A-193A0774BB34"/>
    <m/>
    <x v="4"/>
    <x v="0"/>
    <x v="0"/>
    <x v="0"/>
    <s v="NULL"/>
    <s v="Debt Settlement1 Master"/>
    <s v="FL"/>
    <x v="0"/>
    <m/>
    <x v="0"/>
    <s v="googleads.g.doubleclick.net"/>
    <x v="2"/>
    <x v="3"/>
    <x v="1"/>
    <m/>
    <s v="http://googleads.g.doubleclick.net/pagead/ads"/>
    <s v="client=ca-pub-3683987017468561&amp;dt=1239463638774&amp;format=336x280_as&amp;output=html&amp;correlator=1239463638774&amp;channel=0005223448&amp;url=http%3A%2F%2Fwww.vertex42.com%2FCalculators%2Fdebt-reduction-calculator.html&amp;color_bg=FFFFFF&amp;color_text=000000&amp;color_link=660000&amp;"/>
    <s v="http://www.debtreductioninc.com/index8.html"/>
    <s v="utm_source=Google&amp;utm_medium=cpc&amp;utm_campaign=DebtReductionInc&amp;utm_content=Debt%20Reduction&amp;keyword=Debt%20Reduction"/>
  </r>
  <r>
    <x v="0"/>
    <x v="2501"/>
    <s v="Jodi"/>
    <s v="missjodi95@yahoo.com"/>
    <s v="DEB8A02A-6280-462A-80D8-505705D29F19"/>
    <m/>
    <x v="8"/>
    <x v="0"/>
    <x v="0"/>
    <x v="0"/>
    <s v="NULL"/>
    <s v="Debt Settlement1 Master"/>
    <s v="MA"/>
    <x v="7"/>
    <m/>
    <x v="2"/>
    <s v="search.yahoo.com"/>
    <x v="2"/>
    <x v="46"/>
    <x v="1"/>
    <s v="personal loan debt constellations"/>
    <s v="http://search.yahoo.com/search"/>
    <s v="ei=UTF-8&amp;fr=yfp-t-501&amp;p=personal loan debt constellations"/>
    <s v="http://www.debtreductioninc.com/index8.html"/>
    <s v="utm_source=yahoo&amp;utm_medium=cpc&amp;utm_campaign=DebtReductionInc&amp;utm_content=Personal%20Debt%20Consolidation%20Loan&amp;keyword=Personal%20Debt%20Consolidation&amp;OVRAW=personal%20loan%20debt%20constellations&amp;OVKEY=personal%20loan%20debt&amp;OVMTC=advanced&amp;OVADID=41951"/>
  </r>
  <r>
    <x v="0"/>
    <x v="2502"/>
    <s v="Lisa"/>
    <s v="LisaD219@msn.com"/>
    <s v="E74F1F90-69DF-46AE-A7B1-11A1A6CB57A2"/>
    <m/>
    <x v="0"/>
    <x v="0"/>
    <x v="0"/>
    <x v="0"/>
    <n v="3"/>
    <s v="creditsolutions-branded-shortform"/>
    <s v="VA"/>
    <x v="0"/>
    <m/>
    <x v="2"/>
    <s v="search.yahoo.com"/>
    <x v="2"/>
    <x v="12"/>
    <x v="1"/>
    <s v="financial counseling"/>
    <s v="http://search.yahoo.com/search"/>
    <s v="ei=utf-8&amp;fr=slv8-yma3&amp;p=financial%20counseling&amp;type="/>
    <s v="http://www.debtreductioninc.com/index8.html"/>
    <s v="utm_source=yahoo&amp;utm_medium=cpc&amp;utm_campaign=DebtReductionInc&amp;utm_content=General%20Debt&amp;keyword=Debt%20Counseling&amp;OVRAW=financial%20counseling&amp;OVKEY=debt%20counseling&amp;OVMTC=advanced&amp;OVADID=42233303522&amp;OVKWID=207713312522"/>
  </r>
  <r>
    <x v="0"/>
    <x v="2503"/>
    <s v="DAVID"/>
    <s v="dnyalimo@yahoo.com"/>
    <s v="E65DB7A1-08A9-4590-A1B9-2BAEAE6B3B4A"/>
    <m/>
    <x v="0"/>
    <x v="0"/>
    <x v="0"/>
    <x v="0"/>
    <s v="NULL"/>
    <s v="creditsolutions-branded-shortform"/>
    <s v="MD"/>
    <x v="0"/>
    <m/>
    <x v="2"/>
    <s v="www.findstuff.com"/>
    <x v="2"/>
    <x v="58"/>
    <x v="1"/>
    <m/>
    <s v="http://www.findstuff.com/v3/index.php"/>
    <s v="uvx=eOQWhpMM2R4Vx3ynHwLoh42FDHM5KfwlhsebSmsfB5zrwxLCM6Cjv3y0MLrD6WfiXXV5ukRD0GswRJHVd_d7l2dsCTfDhhke3SAXJqXYVMhYcR7leQu6UrS72FlPl-Bt-tDAO6IBzPmJh33MSVOIQjHwTm1sMOE3dkY8aJzUrxNXrODDzUZp8_8QPor2ZJJUgvT79XXAExO7QmMkqmy-KPFTp_Kwh9fCG-lZ0DjLF40o3Fhv8V3PhK8_vHZ"/>
    <s v="http://www.debtreductioninc.com/index8.html"/>
    <s v="utm_source=yahoo&amp;utm_medium=cpc&amp;utm_campaign=DebtReductionInc&amp;utm_content=Credit%20Debt%20Consolidation%20Loan&amp;keyword=Bad%20Credit%20Debt%20Consolidation&amp;OVRAW=bad%20consolidation%20credit%20debt%20loan&amp;OVKEY=bad%20consolidation%20credit%20debt%20loan&amp;OV"/>
  </r>
  <r>
    <x v="0"/>
    <x v="2504"/>
    <s v="Amanda"/>
    <s v="itsmandee1976@yahoo.com"/>
    <s v="5E55622D-2684-44B8-8A9B-C730C0057C67"/>
    <m/>
    <x v="2"/>
    <x v="0"/>
    <x v="0"/>
    <x v="0"/>
    <s v="NULL"/>
    <s v="Debt Settlement1 Master"/>
    <s v="MI"/>
    <x v="4"/>
    <m/>
    <x v="0"/>
    <s v="ezinearticles.com"/>
    <x v="2"/>
    <x v="5"/>
    <x v="1"/>
    <m/>
    <s v="http://ezinearticles.com/"/>
    <s v="Need-Help-Paying-Back-Student-Loans"/>
    <s v="http://www.debtreductioninc.com/index12.html"/>
    <s v="utm_source=Google&amp;utm_medium=cpc&amp;utm_campaign=DebtReductionInc&amp;utm_content=Student%20Debt&amp;keyword=Defaulted%20Student%20Loan%20Solutions"/>
  </r>
  <r>
    <x v="0"/>
    <x v="2505"/>
    <s v="Jessica"/>
    <s v="jessicab54@hotmail.com"/>
    <s v="61F41565-79FE-4B06-BBEB-6E38B4474B97"/>
    <m/>
    <x v="2"/>
    <x v="0"/>
    <x v="0"/>
    <x v="0"/>
    <s v="NULL"/>
    <s v="Debt Settlement1 Master"/>
    <s v="ND"/>
    <x v="8"/>
    <m/>
    <x v="0"/>
    <s v="googleads.g.doubleclick.net"/>
    <x v="2"/>
    <x v="5"/>
    <x v="1"/>
    <m/>
    <s v="http://googleads.g.doubleclick.net/pagead/ads"/>
    <s v="client=ca-pub-8621957794194569&amp;dt=1241906447421&amp;lmt=1241906446&amp;prev_fmts=728x15_0ads_al&amp;output=html&amp;slotname=5897696373&amp;correlator=1241906446818&amp;url=http%3A%2F%2Fwww.metafilter.com%2F23490%2FStudent-loans-suck-What-more-needs-to-be-said&amp;ref=http%3A%2F%2Fw"/>
    <s v="http://www.debtreductioninc.com/index8.html"/>
    <s v="utm_source=Google&amp;utm_medium=cpc&amp;utm_campaign=DebtReductionInc&amp;utm_content=Student%20Debt&amp;keyword=Defaulted%20Student%20Loan%20Solutions"/>
  </r>
  <r>
    <x v="0"/>
    <x v="2506"/>
    <s v="Linda"/>
    <s v="rvollmers@yahoo.com"/>
    <s v="F2871159-8729-467A-810C-CDE04967DEC2"/>
    <m/>
    <x v="0"/>
    <x v="0"/>
    <x v="0"/>
    <x v="0"/>
    <s v="NULL"/>
    <s v="creditsolutions-branded-shortform"/>
    <s v="ND"/>
    <x v="0"/>
    <m/>
    <x v="2"/>
    <s v="search.yahoo.com"/>
    <x v="2"/>
    <x v="20"/>
    <x v="1"/>
    <s v="debt consolidation in Bismarck nd"/>
    <s v="http://search.yahoo.com/search"/>
    <s v="p=debt consolidation in Bismarck nd&amp;fr=yfp-t-501&amp;toggle=1&amp;cop=mss&amp;ei=UTF-8"/>
    <s v="http://www.debtreductioninc.com/index8.html"/>
    <s v="utm_source=yahoo&amp;utm_medium=cpc&amp;utm_campaign=DebtReductionInc&amp;utm_content=Debt%20Consolidation%20-%20high%20volume&amp;keyword=About%20Debt%20Consolidation&amp;OVRAW=debt%20consolidation%20in%20Bismarck%20nd&amp;OVKEY=debt%20consolidations&amp;OVMTC=advanced&amp;OVADID=42233"/>
  </r>
  <r>
    <x v="0"/>
    <x v="2507"/>
    <s v="Jo Ann"/>
    <s v="iteech@bis.midco.net"/>
    <s v="48255987-2EAA-45BB-AE6D-948E75B0491D"/>
    <m/>
    <x v="6"/>
    <x v="0"/>
    <x v="0"/>
    <x v="0"/>
    <s v="NULL"/>
    <s v="Debt Settlement1 Master"/>
    <s v="ND"/>
    <x v="0"/>
    <m/>
    <x v="0"/>
    <s v="search.money.cnn.com"/>
    <x v="0"/>
    <x v="0"/>
    <x v="263"/>
    <m/>
    <s v="http://search.money.cnn.com/pages/search.jsp"/>
    <s v="magazine=web&amp;source=money&amp;query=&amp;invocationType=search%252Ftop&amp;QueryText=us debt resolve company&amp;search.x=31&amp;search.y=9&amp;search=Search"/>
    <s v="http://www.debtreductioninc.com/index8.html"/>
    <s v="utm_source=google&amp;utm_medium=CPC&amp;utm_content=Holding%20Tank%20-%20Debt&amp;utm_campaign=Debt%20Holding%20Tank&amp;utm_term=Us%20debt%20resolve&amp;keyword=How%20Can%20I%20Consolidate%20My%20Debt"/>
  </r>
  <r>
    <x v="0"/>
    <x v="2508"/>
    <s v="allen"/>
    <s v="allenihsieh@yahoo.com"/>
    <s v="E1C319B6-BFD1-4C34-9C45-66DF1CD42FFC"/>
    <m/>
    <x v="6"/>
    <x v="0"/>
    <x v="0"/>
    <x v="0"/>
    <s v="NULL"/>
    <s v="Debt Settlement1 Master"/>
    <s v="CA"/>
    <x v="8"/>
    <m/>
    <x v="1"/>
    <s v="us.mc656.mail.yahoo.com"/>
    <x v="1"/>
    <x v="1"/>
    <x v="1"/>
    <m/>
    <s v="http://us.mc656.mail.yahoo.com/mc/welcome"/>
    <s v=".gx=0&amp;.rand=414p7dtkf92jk"/>
    <s v="http://www.debtreductioninc.com/index8.html"/>
    <s v="utm_source=AdKnowledge&amp;utm_medium=CPC&amp;utm_content=Consolidate&amp;20Debt&amp;utm_campaign=Financial%20Services&amp;keyword=Debt%20Consolidation%20Experts"/>
  </r>
  <r>
    <x v="1"/>
    <x v="2509"/>
    <s v="Vrooyr"/>
    <s v="vrooyr2000@yahoo.com"/>
    <s v="3ty8HShMvUG5ffbG-wL0ow"/>
    <s v="Unable to contact - Bad Contact Information"/>
    <x v="0"/>
    <x v="0"/>
    <x v="0"/>
    <x v="3"/>
    <n v="5"/>
    <s v="creditsolutions-branded-shortform"/>
    <s v="CA"/>
    <x v="2"/>
    <m/>
    <x v="0"/>
    <m/>
    <x v="3"/>
    <x v="6"/>
    <x v="2"/>
    <m/>
    <m/>
    <m/>
    <s v="http://www.debtreductioninc.com/index11.html"/>
    <s v="utm_source=google&amp;utm_medium=CPC&amp;utm_content=Debt%20Credit%20Services&amp;utm_campaign=Credit&amp;utm_term=Credit%20services&amp;keyword=How%20Can%20I%20Consolidate%20My%20Debt"/>
  </r>
  <r>
    <x v="0"/>
    <x v="2510"/>
    <s v="Linda"/>
    <s v="lindadris@tds.net"/>
    <s v="6B78B8F3-65C6-4601-8B0C-B03AE729A8F8"/>
    <m/>
    <x v="0"/>
    <x v="0"/>
    <x v="0"/>
    <x v="3"/>
    <n v="4"/>
    <s v="creditsolutions-branded-shortform"/>
    <s v="CO"/>
    <x v="9"/>
    <m/>
    <x v="0"/>
    <s v="news.google.com"/>
    <x v="7"/>
    <x v="2"/>
    <x v="18"/>
    <s v="www.chase.com creditcards payment"/>
    <s v="http://news.google.com/news"/>
    <s v="sourceid=navclient&amp;ie=UTF-8&amp;rlz=1T4ADBS_enUS248US249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511"/>
    <s v="Brian"/>
    <s v="nmason@powernet.org"/>
    <s v="10460397-8C6D-49C9-823B-4E72E8BAC009"/>
    <m/>
    <x v="2"/>
    <x v="0"/>
    <x v="0"/>
    <x v="1"/>
    <n v="2"/>
    <s v="Debt Settlement1 Master"/>
    <s v="AL"/>
    <x v="9"/>
    <m/>
    <x v="0"/>
    <s v="www.ask.com"/>
    <x v="0"/>
    <x v="0"/>
    <x v="13"/>
    <s v="When debtors file lein on estates does the debts  have to be paid"/>
    <s v="http://www.ask.com/web"/>
    <s v="q=When debtors file lein on estates does the debts  have to be paid&amp;search=&amp;qsrc=0&amp;o=0&amp;l=dir"/>
    <s v="http://www.debtreductioninc.com/index8.html"/>
    <s v="utm_source=google&amp;utm_medium=CPC&amp;utm_content=Holding%20Tank%20-%20Debt&amp;utm_campaign=Debt%20Holding%20Tank&amp;utm_term=Debts&amp;keyword=How%20Can%20I%20Consolidate%20My%20Debt"/>
  </r>
  <r>
    <x v="0"/>
    <x v="2512"/>
    <s v="Courtney"/>
    <s v="courtychick@yahoo.com"/>
    <s v="03FDC7AF-627D-4163-B146-021E2B8309C3"/>
    <m/>
    <x v="0"/>
    <x v="0"/>
    <x v="0"/>
    <x v="1"/>
    <n v="5"/>
    <s v="creditsolutions-branded-shortform"/>
    <s v="TX"/>
    <x v="0"/>
    <m/>
    <x v="0"/>
    <s v="ads.cnn.com"/>
    <x v="2"/>
    <x v="5"/>
    <x v="1"/>
    <m/>
    <s v="http://ads.cnn.com/html.ng/site=cnn&amp;cnn_pagetype=article&amp;cnn_position=585x280_adlinks&amp;cnn_rollup=us&amp;params.styles=fs_dynamic&amp;tile=6405842347421&amp;domId=209617"/>
    <m/>
    <s v="http://www.debtreductioninc.com/index8.html"/>
    <s v="utm_source=Google&amp;utm_medium=cpc&amp;utm_campaign=DebtReductionInc&amp;utm_content=Student%20Debt&amp;keyword=Defaulted%20Student%20Loan%20Solutions"/>
  </r>
  <r>
    <x v="0"/>
    <x v="2513"/>
    <s v="Martha"/>
    <s v="mrzornow@gvtc.com"/>
    <s v="389FCA06-CE59-4938-81CE-902192C3A179"/>
    <m/>
    <x v="7"/>
    <x v="0"/>
    <x v="0"/>
    <x v="0"/>
    <s v="NULL"/>
    <s v="Debt Settlement1 Master"/>
    <s v="TX"/>
    <x v="0"/>
    <m/>
    <x v="0"/>
    <s v="googleads.g.doubleclick.net"/>
    <x v="2"/>
    <x v="6"/>
    <x v="1"/>
    <m/>
    <s v="http://googleads.g.doubleclick.net/pagead/ads"/>
    <s v="client=ca-pub-5840155318089907&amp;dt=1240886209578&amp;lmt=1240886209&amp;prev_slotnames=7020681951&amp;output=html&amp;slotname=4315074952&amp;correlator=1240886208812&amp;url=http%3A%2F%2Fwww.aralifestyle.com%2Farticle.aspx%3FUserFeedGuid%3D0a2d7ae0-cc7e-4262-a575-67cd842bf253%26"/>
    <s v="http://www.debtreductioninc.com/index8.html"/>
    <s v="utm_source=Google&amp;utm_medium=cpc&amp;utm_campaign=DebtReductionInc&amp;utm_content=Debt%20Credit%20Services&amp;keyword=Debt%20Credit%20Services"/>
  </r>
  <r>
    <x v="0"/>
    <x v="2514"/>
    <s v="Stuart"/>
    <s v="stuart.westphal@gmail.com"/>
    <s v="0A43C058-5729-44A4-8AA2-F1F113A38D1C"/>
    <m/>
    <x v="0"/>
    <x v="0"/>
    <x v="0"/>
    <x v="1"/>
    <n v="4"/>
    <s v="creditsolutions-branded-shortform"/>
    <s v="FL"/>
    <x v="3"/>
    <m/>
    <x v="0"/>
    <s v="www.mahalo.com"/>
    <x v="2"/>
    <x v="5"/>
    <x v="1"/>
    <m/>
    <s v="http://www.mahalo.com/how-to-reduce-student-loan-debt"/>
    <m/>
    <s v="http://www.debtreductioninc.com/index12.html"/>
    <s v="utm_source=Google&amp;utm_medium=cpc&amp;utm_campaign=DebtReductionInc&amp;utm_content=Student%20Debt&amp;keyword=Defaulted%20Student%20Loan%20Solutions"/>
  </r>
  <r>
    <x v="0"/>
    <x v="2515"/>
    <s v="jean"/>
    <s v="jean1450@yahoo.com"/>
    <s v="FB89FB55-6D12-4E7F-8E56-3853CFC9985E"/>
    <m/>
    <x v="0"/>
    <x v="0"/>
    <x v="0"/>
    <x v="1"/>
    <n v="4"/>
    <s v="creditsolutions-branded-shortform"/>
    <s v="FL"/>
    <x v="4"/>
    <m/>
    <x v="0"/>
    <s v="www.ehow.com"/>
    <x v="2"/>
    <x v="4"/>
    <x v="1"/>
    <m/>
    <s v="http://www.ehow.com/ehow_radlinks_ads.html"/>
    <s v="term=What Is a Judgement&amp;channel=fin_money_managing,Channel_A&amp;google_kw_type=radlinks&amp;google_rt=ChBKWOQcAAETmwrHaRlT0USYEhNXaGF0IElzIGEgSnVkZ2VtZW50GgitwBgTK4yp7ygBUhMIur-09a3OmwIVDT3HCh25MSfn&amp;google_rts=ChBKWOQcAAETfgrHaRlT0USYEhZDcmVkaXQgUmVwb3J0IEp1ZGd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516"/>
    <s v="Patricia"/>
    <s v="koplinpa@hotmail.com"/>
    <s v="F105CF89-9E2D-4F3E-87AF-DE4483D1939B"/>
    <m/>
    <x v="12"/>
    <x v="0"/>
    <x v="0"/>
    <x v="1"/>
    <n v="3"/>
    <s v="Debt Settlement1 Master"/>
    <s v="FL"/>
    <x v="0"/>
    <m/>
    <x v="2"/>
    <s v="www.zwangi.com"/>
    <x v="2"/>
    <x v="12"/>
    <x v="1"/>
    <m/>
    <s v="http://www.zwangi.com/b.cgi"/>
    <s v="bk=H8QudytlwPwEbtHdCzr7*PgCwTnfLNqXr3Vf4WTi0yAYC34qNCVXeqkZT-FhEMcZ3aXn3mC1rhD8NcXWo67WL8zbN3r1bTQuhqug0BJqLz2wljsarooqpX0IBNSZ7JMcFV4A17xjU2xTvzSweQAC0RGQdxIojg"/>
    <s v="http://www.debtreductioninc.com/index8.html"/>
    <s v="utm_source=yahoo&amp;utm_medium=cpc&amp;utm_campaign=DebtReductionInc&amp;utm_content=General%20Debt&amp;keyword=No%20More%20Debt&amp;OVRAW=NO%20More%20Mortgage&amp;OVKEY=no%20more%20debt&amp;OVMTC=advanced&amp;OVADID=42233316022&amp;OVKWID=207713414022"/>
  </r>
  <r>
    <x v="0"/>
    <x v="2517"/>
    <s v="sandra"/>
    <s v="sandig7@yahoo.com"/>
    <s v="7FE3F574-71FE-4F72-9F89-E91EEB11C00C"/>
    <m/>
    <x v="6"/>
    <x v="0"/>
    <x v="0"/>
    <x v="0"/>
    <s v="NULL"/>
    <s v="Debt Settlement1 Master"/>
    <s v="FL"/>
    <x v="6"/>
    <m/>
    <x v="2"/>
    <s v="www.findstuff.com"/>
    <x v="2"/>
    <x v="58"/>
    <x v="1"/>
    <m/>
    <s v="http://www.findstuff.com/v3/index.php"/>
    <s v="uvx=eOQWhpMM2R6wrVJl-5M_PZNmY-JvrJbH9FUof_5aI-qw1hHx1hlItHy0MLrD6WfiXXV5ukRD0GuYHbhl4a5e1O8DTzEOpIJUa8ONvI46dptYcR7leQu6UrS72FlPl-Bt-tDAO6IBzPmJh33MSVOIQjHwTm1sMOE3cmyQBgrcEmFG0aQuOoZj8gZrEmfgvCOE5uqqmCC8yfPX30iXBFXTKrELoB_4o6xrkLBn-9rpm4bzwgbxNEXZxmFNQ4L"/>
    <s v="http://www.debtreductioninc.com/index8.html"/>
    <s v="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"/>
  </r>
  <r>
    <x v="0"/>
    <x v="2518"/>
    <s v="EIRLEEN"/>
    <s v="GPADILLA26@AOL.COM"/>
    <s v="D22535BF-C473-4DEE-A930-6BCAC0DD6158"/>
    <m/>
    <x v="0"/>
    <x v="0"/>
    <x v="0"/>
    <x v="1"/>
    <n v="2"/>
    <s v="creditsolutions-branded-shortform"/>
    <s v="FL"/>
    <x v="4"/>
    <m/>
    <x v="2"/>
    <s v="landings.trafficz.com"/>
    <x v="2"/>
    <x v="26"/>
    <x v="1"/>
    <m/>
    <s v="http://landings.trafficz.com/index.php"/>
    <s v="pt=1&amp;Query=2USvGqi4MeDm6BgatbUVs6Gus%2FxgfLKSqzMttT%2BPPF5hiS%2BvjRuZmqWZHGNl6pSYtzUZa%2F25Pk3cSD2AY2qemoWw&amp;oq=06oENya4ZG1YS6vOLJwpLiFbgelW6z6-kNpJPeKQaAaiXUbEbFzoLPO_OvGuuYSyBm0rSybZBIHf0-DVOV_kmPeDMepIkhSj8jaq1Zk3vbbs7PCL8XN6ySnp9X4_nJEAQR_RIlkdarukm6OJ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2519"/>
    <s v="tom"/>
    <s v="tmac1fl@aol.com"/>
    <s v="666A67E1-C605-4C5D-BF14-C47F3AC4D579"/>
    <m/>
    <x v="9"/>
    <x v="0"/>
    <x v="0"/>
    <x v="0"/>
    <s v="NULL"/>
    <s v="creditsolutions-branded-shortform"/>
    <s v="FL"/>
    <x v="8"/>
    <m/>
    <x v="0"/>
    <s v="googleads.g.doubleclick.net"/>
    <x v="10"/>
    <x v="31"/>
    <x v="111"/>
    <m/>
    <s v="http://googleads.g.doubleclick.net/pagead/ads"/>
    <s v="client=ca-pub-3683987017468561&amp;dt=1241498602970&amp;lmt=1241498602&amp;format=336x280_as&amp;output=html&amp;correlator=1241498602970&amp;channel=0005223448&amp;url=http%3A%2F%2Fwww.vertex42.com%2FCalculators%2Fdebt-reduction-calculator.html&amp;color_bg=FFFFFF&amp;color_text=000000&amp;col"/>
    <s v="http://www.debtreductioninc.com/index8.html"/>
    <s v="utm_source=google&amp;utm_medium=CPC&amp;utm_content=Consolidation&amp;utm_campaign=Debt%20Consolidation&amp;utm_term=Debt%20consolidation&amp;keyword=How%20Can%20I%20Consolidate%20My%20Debt"/>
  </r>
  <r>
    <x v="0"/>
    <x v="2520"/>
    <s v="cris"/>
    <s v="jtietje@bellsouth.net"/>
    <s v="F49657BE-04CD-49CC-AA15-FAC72ED460EF"/>
    <m/>
    <x v="10"/>
    <x v="0"/>
    <x v="0"/>
    <x v="3"/>
    <n v="3"/>
    <s v="Debt Settlement1 Master"/>
    <s v="FL"/>
    <x v="1"/>
    <m/>
    <x v="0"/>
    <s v="googleads.g.doubleclick.net"/>
    <x v="2"/>
    <x v="4"/>
    <x v="1"/>
    <m/>
    <s v="http://googleads.g.doubleclick.net/pagead/ads"/>
    <s v="client=ca-pub-6581670305192830&amp;dt=1250402831298&amp;lmt=1250402831&amp;output=html&amp;slotname=0737488981&amp;correlator=1250402831329&amp;url=http%3A%2F%2Fwww.debtmanagement1.com%2Fcredit-card-debt-pay-off-calculator&amp;ref=http%3A%2F%2Fezinearticles.com%2F%3FCredit-Card-Debt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54"/>
    <s v="Howard"/>
    <s v="rev.ray@gmail.com"/>
    <s v="CvSIPRcIqkKnAsCzAPd0Rw"/>
    <s v="EP Confirmed"/>
    <x v="2"/>
    <x v="0"/>
    <x v="0"/>
    <x v="0"/>
    <s v="NULL"/>
    <s v="Debt Settlement1 Master"/>
    <s v="FL"/>
    <x v="4"/>
    <m/>
    <x v="2"/>
    <s v="www.linkroll.com"/>
    <x v="2"/>
    <x v="12"/>
    <x v="1"/>
    <m/>
    <s v="http://www.linkroll.com/debt-relief-help/debt-relief-help-for-everybody.php"/>
    <m/>
    <s v="http://www.debtreductioninc.com/index8.html"/>
    <s v="utm_source=yahoo&amp;utm_medium=cpc&amp;utm_campaign=DebtReductionInc&amp;utm_content=General%20Debt&amp;keyword=Debt%20Relief&amp;OVRAW=consumer%20debt%20cancel%20relief&amp;OVKEY=debt%20relief&amp;OVMTC=advanced&amp;OVADID=42233303522&amp;OVKWID=207713042522"/>
  </r>
  <r>
    <x v="0"/>
    <x v="2521"/>
    <s v="tatjana"/>
    <s v="tictac_77@hotmail.com"/>
    <s v="49809B1B-AA39-4A77-8F9E-6916AB647790"/>
    <m/>
    <x v="4"/>
    <x v="0"/>
    <x v="0"/>
    <x v="0"/>
    <s v="NULL"/>
    <s v="Debt Settlement1 Master"/>
    <s v="FL"/>
    <x v="8"/>
    <m/>
    <x v="0"/>
    <s v="ezinearticles.com"/>
    <x v="2"/>
    <x v="5"/>
    <x v="1"/>
    <m/>
    <s v="http://ezinearticles.com/"/>
    <s v="Need-Help-Paying-Back-Student-Loans"/>
    <s v="http://www.debtreductioninc.com/index8.html"/>
    <s v="utm_source=Google&amp;utm_medium=cpc&amp;utm_campaign=DebtReductionInc&amp;utm_content=Student%20Debt&amp;keyword=Defaulted%20Student%20Loan%20Solutions"/>
  </r>
  <r>
    <x v="2"/>
    <x v="356"/>
    <s v="Mike"/>
    <s v="mikebemiss@yahoo.com"/>
    <s v="f2Whnik4iEawlpS536SFyQ"/>
    <s v="Closed"/>
    <x v="2"/>
    <x v="0"/>
    <x v="0"/>
    <x v="0"/>
    <s v="NULL"/>
    <s v="Debt Settlement1 Master"/>
    <s v="OR"/>
    <x v="7"/>
    <m/>
    <x v="2"/>
    <s v="search.yahoo.com"/>
    <x v="2"/>
    <x v="7"/>
    <x v="1"/>
    <s v="government debt consolidator"/>
    <s v="http://search.yahoo.com/search"/>
    <s v="p=government debt consolidator&amp;fr=yfp-t-501&amp;toggle=1&amp;cop=mss&amp;ei=UTF-8"/>
    <s v="http://www.debtreductioninc.com/index8.html"/>
    <s v="utm_source=yahoo&amp;utm_medium=cpc&amp;utm_campaign=DebtReductionInc&amp;utm_content=Debt%20Consolidation&amp;keyword=Government%20Debt%20Consolidation&amp;OVRAW=government%20debt%20consolidation&amp;OVKEY=government%20debt%20consolidation&amp;OVMTC=standard&amp;OVADID=41951387022&amp;OVKW"/>
  </r>
  <r>
    <x v="1"/>
    <x v="2522"/>
    <s v="Eugene"/>
    <s v="gigglez-97@hotmail.com"/>
    <s v="IHSwdDiZ-0misQUyPuEyeg"/>
    <s v="Contacted - Doesn't Qualify"/>
    <x v="6"/>
    <x v="0"/>
    <x v="0"/>
    <x v="0"/>
    <s v="NULL"/>
    <s v="Debt Settlement1 Master"/>
    <s v="AZ"/>
    <x v="9"/>
    <m/>
    <x v="2"/>
    <s v="search.yahoo.com"/>
    <x v="2"/>
    <x v="7"/>
    <x v="1"/>
    <s v="cambridge debt"/>
    <s v="http://search.yahoo.com/search;_ylt=A0oGky.vIzdKA9QADNBXNyoA"/>
    <s v="p=cambridge debt&amp;fr=myy-sny08-s&amp;fr2=sb-bot"/>
    <s v="http://www.debtreductioninc.com/index8.html"/>
    <s v="utm_source=yahoo&amp;utm_medium=cpc&amp;utm_campaign=DebtReductionInc&amp;utm_content=Debt%20Consolidation&amp;keyword=Debt%20Consolidation&amp;OVRAW=cambridge%20debt&amp;OVKEY=cambridge%20debt%20consolidation&amp;OVMTC=advanced&amp;OVADID=42233534522&amp;OVKWID=207713252522"/>
  </r>
  <r>
    <x v="0"/>
    <x v="2523"/>
    <s v="Dawn"/>
    <s v="airalexanderstyle@yahoo.com"/>
    <s v="4628F7A8-EF5F-4824-9735-D0DF5E944039"/>
    <m/>
    <x v="0"/>
    <x v="0"/>
    <x v="0"/>
    <x v="0"/>
    <s v="NULL"/>
    <s v="creditsolutions-branded-shortform"/>
    <s v="AZ"/>
    <x v="8"/>
    <m/>
    <x v="0"/>
    <s v="search23.info.com"/>
    <x v="0"/>
    <x v="0"/>
    <x v="209"/>
    <m/>
    <s v="http://search23.info.com/searchw"/>
    <s v="qkw=sample debt letters&amp;ocmp=4009&amp;qcat=web&amp;qhqn=&amp;KW=&amp;q="/>
    <s v="http://www.debtreductioninc.com/index8.html"/>
    <s v="utm_source=google&amp;utm_medium=CPC&amp;utm_content=Holding%20Tank%20-%20Debt&amp;utm_campaign=Debt%20Holding%20Tank&amp;utm_term=Debt%20letters&amp;keyword=How%20Can%20I%20Consolidate%20My%20Debt"/>
  </r>
  <r>
    <x v="0"/>
    <x v="2524"/>
    <s v="stephen d"/>
    <s v="s.felde@yahoo.com"/>
    <s v="CBFC4ACB-57DE-4B2F-B707-7EC37A9481F0"/>
    <m/>
    <x v="0"/>
    <x v="0"/>
    <x v="0"/>
    <x v="1"/>
    <n v="5"/>
    <s v="creditsolutions-branded-shortform"/>
    <s v="CO"/>
    <x v="9"/>
    <m/>
    <x v="0"/>
    <s v="www.google.com"/>
    <x v="7"/>
    <x v="22"/>
    <x v="264"/>
    <s v="free debt reduction programs"/>
    <s v="http://www.google.com/search"/>
    <s v="q=free debt reduction programs&amp;ie=utf-8&amp;oe=utf-8&amp;aq=t&amp;rls=org.mozilla:en-US:official&amp;client=firefox-a"/>
    <s v="http://www.debtreductioninc.com/index8.html"/>
    <s v="utm_source=google&amp;utm_medium=CPC&amp;utm_content=Debt%20Program&amp;utm_campaign=Debt%20General&amp;utm_term=Debt%20reduction%20program&amp;keyword=How%20Can%20I%20Consolidate%20My%20Debt"/>
  </r>
  <r>
    <x v="0"/>
    <x v="2525"/>
    <s v="Courtney"/>
    <s v="faithana@live.com"/>
    <s v="E0CD5E86-858B-4215-8B43-FC7F3713D511"/>
    <m/>
    <x v="2"/>
    <x v="0"/>
    <x v="0"/>
    <x v="0"/>
    <s v="NULL"/>
    <s v="Debt Settlement1 Master"/>
    <s v="CO"/>
    <x v="9"/>
    <m/>
    <x v="2"/>
    <s v="search.yahoo.com"/>
    <x v="2"/>
    <x v="12"/>
    <x v="1"/>
    <s v="colorado debt repair"/>
    <s v="http://search.yahoo.com/search;_ylt=A0geu4zuuBhKJ18ANt9XNyoA"/>
    <s v="p=colorado debt repair&amp;y=Search&amp;fr=yfp-t-501&amp;fr2=sb-top&amp;sao=1"/>
    <s v="http://www.debtreductioninc.com/index8.html"/>
    <s v="utm_source=yahoo&amp;utm_medium=cpc&amp;utm_campaign=DebtReductionInc&amp;utm_content=General%20Debt&amp;keyword=Debt%20Repair&amp;OVRAW=colorado%20debt%20repair&amp;OVKEY=debt%20repair&amp;OVMTC=advanced&amp;OVADID=42233303522&amp;OVKWID=207713317522"/>
  </r>
  <r>
    <x v="1"/>
    <x v="2526"/>
    <s v="Chris"/>
    <s v="krazylilac@yahoo.com"/>
    <s v="Y5g4wus8iEaZPUtBwtELpQ"/>
    <s v="Unable to contact - Bad Contact Information"/>
    <x v="0"/>
    <x v="0"/>
    <x v="0"/>
    <x v="0"/>
    <s v="NULL"/>
    <s v="creditsolutions-branded-shortform"/>
    <s v="MT"/>
    <x v="4"/>
    <m/>
    <x v="2"/>
    <s v="search.yahoo.com"/>
    <x v="6"/>
    <x v="67"/>
    <x v="1"/>
    <s v="montana consumer credit counseling"/>
    <s v="http://search.yahoo.com/search;_ylt=A0oGkmAtSitKse0AnHVXNyoA"/>
    <s v="fr2=sg-gac&amp;sado=1&amp;p=montana%20consumer%20credit%20counseling&amp;fr=slv8-msgr&amp;pqstr=Montana%20Consumer%20Credit&amp;gprid=d1snaK3dTv.ci4oT5_OxwA&amp;sac=1&amp;sao=1"/>
    <s v="http://www.debtreductioninc.com/index8.html"/>
    <s v="utm_source=yahoo&amp;utm_medium=cpc&amp;utm_campaign=state&amp;utm_content=About%20Debt%20Consolidation&amp;keyword=About%20Debt%20Consolidation%20In%20Montana&amp;OVRAW=montana%20consumer%20credit%20counseling&amp;OVKEY=montana%20debt%20consolidation&amp;OVMTC=advanced&amp;OVADID=41951"/>
  </r>
  <r>
    <x v="2"/>
    <x v="2527"/>
    <s v="David"/>
    <s v="JONES3533@HOTMAIL.COM"/>
    <s v="XqsG9RHJika4qWsTq4e3Nw"/>
    <s v="Closed"/>
    <x v="6"/>
    <x v="0"/>
    <x v="0"/>
    <x v="0"/>
    <n v="3"/>
    <s v="Debt Settlement1 Master"/>
    <s v="MT"/>
    <x v="2"/>
    <m/>
    <x v="2"/>
    <s v="purelocal.com"/>
    <x v="2"/>
    <x v="2"/>
    <x v="1"/>
    <m/>
    <s v="http://purelocal.com/YP/Listings.aspx"/>
    <s v="sltcid=38256&amp;slk=payment help&amp;dist=GS&amp;cid=3045345392&amp;uq=paymenthelp.com&amp;rurl=http%3a%2f%2fwww.crawler.com%2fsearch%2fresults.aspx%3fq%3dwww.wellsfargo.com%2fpaymenthelp%26tbid%3d60323%26sf%3d1&amp;rsite=crawler.com&amp;nid=1&amp;what=payment help&amp;ilpc=1"/>
    <s v="http://www.debtreductioninc.com/index8.html"/>
    <s v="utm_source=yahoo&amp;utm_medium=cpc&amp;utm_campaign=DebtReductionInc&amp;utm_content=Lower%20Payments&amp;keyword=How%20To%20Lower%20Mortgage%20Payments&amp;OVRAW=payment%20help&amp;OVKEY=lower%20mortgage%20payment&amp;OVMTC=advanced&amp;OVADID=42233385522&amp;OVKWID=207713333022"/>
  </r>
  <r>
    <x v="0"/>
    <x v="2528"/>
    <s v="rosetta"/>
    <s v="bookerbilly@hotmail.com"/>
    <s v="1B77AD43-0096-444F-B9D0-07ED39260AA6"/>
    <m/>
    <x v="1"/>
    <x v="0"/>
    <x v="0"/>
    <x v="0"/>
    <s v="NULL"/>
    <s v="Debt Settlement1 Master"/>
    <s v="NM"/>
    <x v="6"/>
    <m/>
    <x v="0"/>
    <s v="googleads.g.doubleclick.net"/>
    <x v="2"/>
    <x v="16"/>
    <x v="1"/>
    <m/>
    <s v="http://googleads.g.doubleclick.net/pagead/ads"/>
    <s v="client=ca-pub-0229742085741681&amp;dt=1239469256421&amp;lmt=1239469256&amp;prev_fmts=728x15_0ads_al_s&amp;output=html&amp;slotname=8099394898&amp;correlator=1239469256343&amp;url=http%3A%2F%2Fwww.mycreditreportinfo.com%2F2007%2F23%2Fwhat-are-my-rights-against-creditors-or-debt-colle"/>
    <s v="http://www.debtreductioninc.com/index8.html"/>
    <s v="utm_source=Google&amp;utm_medium=cpc&amp;utm_campaign=DebtReductionInc&amp;utm_content=Stop%20Collections&amp;keyword=How%20To%20Stop%20Bill%20Collectors%20From%20Calling"/>
  </r>
  <r>
    <x v="1"/>
    <x v="2529"/>
    <s v="James"/>
    <s v="jimorr7@gmail.com"/>
    <s v="M2HtBrcAtESqLCm0YgWbOw"/>
    <s v="Unable to contact - Bad Contact Information"/>
    <x v="8"/>
    <x v="0"/>
    <x v="0"/>
    <x v="0"/>
    <s v="NULL"/>
    <s v="Debt Settlement1 Master"/>
    <s v="AZ"/>
    <x v="2"/>
    <m/>
    <x v="0"/>
    <s v="www.google.com"/>
    <x v="7"/>
    <x v="2"/>
    <x v="18"/>
    <s v="www.chase.com creditcards payment"/>
    <s v="http://www.google.com/search"/>
    <s v="sourceid=navclient&amp;aq=3h&amp;oq=www&amp;ie=UTF-8&amp;rlz=1T4GWYE_enUS302US302&amp;q=www.chase.com creditcards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530"/>
    <s v="sarah"/>
    <s v="sarahhoppe90@yahoo.com"/>
    <s v="70508102-B202-420B-AC05-251C2D2F746F"/>
    <m/>
    <x v="0"/>
    <x v="0"/>
    <x v="0"/>
    <x v="0"/>
    <n v="5"/>
    <s v="creditsolutions-branded-shortform"/>
    <s v="CO"/>
    <x v="0"/>
    <m/>
    <x v="2"/>
    <s v="search.yahoo.com"/>
    <x v="2"/>
    <x v="17"/>
    <x v="1"/>
    <s v="average credit card debt"/>
    <s v="http://search.yahoo.com/search"/>
    <s v="ei=utf-8&amp;fr=slv8-yma2&amp;p=average%20credit%20card%20debt&amp;type="/>
    <s v="http://www.debtreductioninc.com/index8.html"/>
    <s v="utm_source=yahoo&amp;utm_medium=cpc&amp;utm_campaign=DebtReductionInc&amp;utm_content=Credit%20Card%20Debt&amp;keyword=Credit%20Card%20Debt%20Consolidation&amp;OVRAW=average%20credit%20card%20debt&amp;OVKEY=american%20credit%20card%20debt&amp;OVMTC=advanced&amp;OVADID=42233453022&amp;OVKWID"/>
  </r>
  <r>
    <x v="0"/>
    <x v="2531"/>
    <s v="Mary"/>
    <s v="tinastobie@yahoo.com"/>
    <s v="AB3CC62A-0524-44E2-84B3-01261CF0EF0B"/>
    <m/>
    <x v="8"/>
    <x v="0"/>
    <x v="0"/>
    <x v="1"/>
    <n v="3"/>
    <s v="Debt Settlement1 Master"/>
    <s v="CO"/>
    <x v="0"/>
    <m/>
    <x v="0"/>
    <s v="googleads.g.doubleclick.net"/>
    <x v="10"/>
    <x v="7"/>
    <x v="265"/>
    <m/>
    <s v="http://googleads.g.doubleclick.net/pagead/ads"/>
    <s v="client=ca-pub-3619764495662405&amp;output=html&amp;h=90&amp;slotname=1132180166&amp;w=160&amp;lmt=1233281656&amp;flash=10.0.22.87&amp;url=http%3A%2F%2Fcreditcards.lovetoknow.com%2FDo_It_Yourself_Card_Credit_Debt_Settlement&amp;ref=http%3A%2F%2Fwww.google.com%2Fsearch%3Fhl%3Den%26rlz%3D1"/>
    <s v="http://www.debtreductioninc.com/index8.html"/>
    <s v="utm_source=google&amp;utm_medium=CPC&amp;utm_content=Debt%20Consolidation&amp;utm_campaign=Debt%20Consolidation&amp;utm_term=Debt%20consolidation%20online&amp;keyword=How%20Can%20I%20Consolidate%20My%20Debt"/>
  </r>
  <r>
    <x v="0"/>
    <x v="2532"/>
    <s v="Jean"/>
    <s v="jean@awardvacations.com"/>
    <s v="CCE2E8F8-D537-45CB-9C0F-0FA939A26670"/>
    <m/>
    <x v="4"/>
    <x v="0"/>
    <x v="0"/>
    <x v="0"/>
    <s v="NULL"/>
    <s v="Debt Settlement1 Master"/>
    <s v="AZ"/>
    <x v="5"/>
    <m/>
    <x v="0"/>
    <s v="domains.googlesyndication.com"/>
    <x v="5"/>
    <x v="27"/>
    <x v="4"/>
    <m/>
    <s v="http://domains.googlesyndication.com/apps/domainpark/domainpark.cgi"/>
    <s v="client=ca-dp-mdnh&amp;ref=&amp;s=debtagency.com&amp;ip=97.124.44.247&amp;kw_type=broad&amp;kw=debts"/>
    <s v="http://www.debtreductioninc.com/index8.html"/>
    <s v="utm_source=google&amp;utm_medium=CPC&amp;utm_content=How&amp;utm_campaign=Debt%20Volume&amp;utm_term=debt&amp;keyword=All%20New%202009%20Debt%20Reduction%20Program"/>
  </r>
  <r>
    <x v="0"/>
    <x v="2533"/>
    <s v="erin"/>
    <s v="edelgadoend@yahoo.com"/>
    <s v="10D682EE-FFAA-4F02-AB2C-2A15E737D592"/>
    <m/>
    <x v="0"/>
    <x v="0"/>
    <x v="0"/>
    <x v="1"/>
    <n v="4"/>
    <s v="creditsolutions-branded-shortform"/>
    <s v="OR"/>
    <x v="0"/>
    <m/>
    <x v="0"/>
    <s v="googleads.g.doubleclick.net"/>
    <x v="2"/>
    <x v="4"/>
    <x v="1"/>
    <m/>
    <s v="http://googleads.g.doubleclick.net/pagead/ads"/>
    <s v="client=ca-pub-5189458742139326&amp;format=200x200_as&amp;output=html&amp;h=200&amp;w=200&amp;lmt=1233800993&amp;channel=4743920369&amp;ad_type=text&amp;color_bg=FFFFFF&amp;color_border=666666&amp;color_link=0099cc&amp;color_text=000000&amp;color_url=008000&amp;flash=10.0.32.18&amp;url=http%3A%2F%2Fwww.moneychi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534"/>
    <s v="tequisha"/>
    <s v="tequishawiggins@yahoo.com"/>
    <s v="215D3342-970D-4C62-B65F-E902C15FD5E7"/>
    <m/>
    <x v="2"/>
    <x v="0"/>
    <x v="0"/>
    <x v="0"/>
    <s v="NULL"/>
    <s v="Debt Settlement1 Master"/>
    <s v="IA"/>
    <x v="8"/>
    <m/>
    <x v="0"/>
    <s v="www.google.com"/>
    <x v="7"/>
    <x v="5"/>
    <x v="9"/>
    <s v="studentloans for people who are in default"/>
    <s v="http://www.google.com/search"/>
    <s v="sourceid=navclient&amp;ie=UTF-8&amp;rls=HPIC,HPIC:2005-21,HPIC:en&amp;q=studentloans for people who are in default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535"/>
    <s v="Richard"/>
    <s v="chich49@yahoo.com"/>
    <s v="F36E248A-3ECD-42FE-A3A8-FC51C2DFD240"/>
    <m/>
    <x v="6"/>
    <x v="0"/>
    <x v="0"/>
    <x v="0"/>
    <s v="NULL"/>
    <s v="Debt Settlement1 Master"/>
    <s v="TX"/>
    <x v="6"/>
    <m/>
    <x v="1"/>
    <s v="us.mc310.mail.yahoo.com"/>
    <x v="1"/>
    <x v="1"/>
    <x v="1"/>
    <m/>
    <s v="http://us.mc310.mail.yahoo.com/mc/welcome"/>
    <s v=".gx=1&amp;.rand=d6h7bua600pg6"/>
    <s v="http://www.debtreductioninc.com/index8.html"/>
    <s v="utm_source=AdKnowledge&amp;utm_medium=CPC&amp;utm_content=Consolidate&amp;20Debt&amp;utm_campaign=Financial%20Services&amp;keyword=Debt%20Consolidation%20Experts"/>
  </r>
  <r>
    <x v="0"/>
    <x v="2536"/>
    <s v="Barbara"/>
    <s v="barbarafoster80@yahoo.com"/>
    <s v="E4C109AC-5A22-4F62-B714-746729B733B0"/>
    <m/>
    <x v="8"/>
    <x v="0"/>
    <x v="0"/>
    <x v="3"/>
    <n v="5"/>
    <s v="Debt Settlement1 Master"/>
    <s v="WV"/>
    <x v="1"/>
    <m/>
    <x v="2"/>
    <s v="search.yahoo.com"/>
    <x v="2"/>
    <x v="7"/>
    <x v="1"/>
    <s v="government help for debt consolation"/>
    <s v="http://search.yahoo.com/search"/>
    <s v="p=government help for debt consolation&amp;fr=yfp-t-150&amp;toggle=1&amp;cop=mss&amp;ei=UTF-8"/>
    <s v="http://www.debtreductioninc.com/index8.html"/>
    <s v="utm_source=yahoo&amp;utm_medium=cpc&amp;utm_campaign=DebtReductionInc&amp;utm_content=Debt%20Consolidation&amp;keyword=Government%20Debt%20Consolidation&amp;OVRAW=government%20help%20for%20debt%20consolidation&amp;OVKEY=debt%20consolidation%20government&amp;OVMTC=advanced&amp;OVADID=422"/>
  </r>
  <r>
    <x v="0"/>
    <x v="2537"/>
    <s v="jerry"/>
    <s v="JMEDELLINL@STUDENTS.TAMIU.EDU"/>
    <s v="83ACD119-9B1E-4A69-9471-E227B314E1A0"/>
    <m/>
    <x v="0"/>
    <x v="0"/>
    <x v="0"/>
    <x v="2"/>
    <n v="4"/>
    <s v="creditsolutions-branded-shortform"/>
    <s v="TX"/>
    <x v="2"/>
    <m/>
    <x v="0"/>
    <s v="googleads.g.doubleclick.net"/>
    <x v="2"/>
    <x v="5"/>
    <x v="1"/>
    <m/>
    <s v="http://googleads.g.doubleclick.net/pagead/ads"/>
    <s v="client=ca-pub-4554954310063546&amp;dt=1248524865734&amp;lmt=1248524865&amp;output=html&amp;slotname=2074567185&amp;correlator=1248524865734&amp;url=http%3A%2F%2Fwww.financialaidfinder.com%2Fdefault-student-loans.html&amp;ref=http%3A%2F%2Fwww.financialaidfinder.com%2Fwhat-happens-whe"/>
    <s v="http://www.debtreductioninc.com/index12.html"/>
    <s v="utm_source=Google&amp;utm_medium=cpc&amp;utm_campaign=DebtReductionInc&amp;utm_content=Student%20Debt&amp;keyword=Defaulted%20Student%20Loan%20Solutions"/>
  </r>
  <r>
    <x v="1"/>
    <x v="2538"/>
    <s v="Darick"/>
    <s v="djjackson465@hotmail.com"/>
    <s v="ou4C9J2gkUKJqw3lSh2C-A"/>
    <s v="Contacted - Doesn't Qualify"/>
    <x v="2"/>
    <x v="0"/>
    <x v="0"/>
    <x v="2"/>
    <n v="3"/>
    <s v="Debt Settlement1 Master"/>
    <s v="FL"/>
    <x v="2"/>
    <m/>
    <x v="0"/>
    <s v="www.ask.com"/>
    <x v="7"/>
    <x v="15"/>
    <x v="10"/>
    <s v="education loan default for darick lashey jackson"/>
    <s v="http://www.ask.com/web"/>
    <s v="&amp;o=101881&amp;l=dis&amp;q=education%20loan%20default%20for%20darick%20lashey%20jackson"/>
    <s v="http://www.debtreductioninc.com/index8.html"/>
    <s v="utm_source=google&amp;utm_medium=CPC&amp;utm_content=Loan%20Default&amp;utm_campaign=Debt%20General&amp;utm_term=Loans%20in%20default&amp;keyword=How%20Can%20I%20Consolidate%20My%20Debt"/>
  </r>
  <r>
    <x v="0"/>
    <x v="2539"/>
    <s v="justin"/>
    <s v="justinchaplin33@yahoo.com"/>
    <s v="435DF026-6147-4818-8627-36016904F6D9"/>
    <m/>
    <x v="0"/>
    <x v="0"/>
    <x v="0"/>
    <x v="2"/>
    <n v="3"/>
    <s v="creditsolutions-branded-shortform"/>
    <s v="MA"/>
    <x v="4"/>
    <m/>
    <x v="0"/>
    <s v="ezinearticles.com"/>
    <x v="10"/>
    <x v="7"/>
    <x v="266"/>
    <m/>
    <s v="http://ezinearticles.com/"/>
    <s v="Bill-Consolidation-Loans-For-Military-Personnel&amp;id=280320"/>
    <s v="http://www.debtreductioninc.com/index8.html"/>
    <s v="utm_source=google&amp;utm_medium=CPC&amp;utm_content=Debt%20Consolidation&amp;utm_campaign=Debt%20Consolidation&amp;utm_term=Military%20debt%20consolidation&amp;keyword=How%20Can%20I%20Consolidate%20My%20Debt"/>
  </r>
  <r>
    <x v="0"/>
    <x v="2540"/>
    <s v="Margaret"/>
    <s v="mgenoit147@charter.net"/>
    <s v="3A585730-A812-4D1F-9971-3E07DAF1ABA0"/>
    <m/>
    <x v="4"/>
    <x v="0"/>
    <x v="0"/>
    <x v="0"/>
    <s v="NULL"/>
    <s v="Debt Settlement1 Master"/>
    <s v="LA"/>
    <x v="2"/>
    <m/>
    <x v="2"/>
    <s v="affordablestudentloan.net"/>
    <x v="2"/>
    <x v="5"/>
    <x v="1"/>
    <m/>
    <s v="http://affordablestudentloan.net/result.php"/>
    <s v="Keywords=Defaulted%20Student%20Loans"/>
    <s v="http://www.debtreductioninc.com/index8.html"/>
    <s v="utm_source=yahoo&amp;utm_medium=cpc&amp;utm_campaign=DebtReductionInc&amp;utm_content=Student%20Debt&amp;keyword=Defaulted%20Student%20Loan%20Solutions&amp;OVRAW=defaulted%20student%20loan&amp;OVKEY=defaulted%20student%20loan&amp;OVMTC=standard&amp;OVADID=41951236022&amp;OVKWID=207713503022"/>
  </r>
  <r>
    <x v="0"/>
    <x v="2541"/>
    <s v="Mary"/>
    <s v="manderson0802@charter.net"/>
    <s v="7B900204-3D2D-4450-ACF8-EE249C84CA5D"/>
    <m/>
    <x v="8"/>
    <x v="0"/>
    <x v="0"/>
    <x v="1"/>
    <n v="5"/>
    <s v="Debt Settlement1 Master"/>
    <s v="MI"/>
    <x v="9"/>
    <m/>
    <x v="0"/>
    <s v="www.google.com"/>
    <x v="7"/>
    <x v="2"/>
    <x v="18"/>
    <s v="chase credit card payment"/>
    <s v="http://www.google.com/search"/>
    <s v="hl=en&amp;rlz=1G1GGLQ_ENUS339&amp;q=chase credit card payment&amp;btnG=Search&amp;cts=1250516685161&amp;aq=f&amp;oq=&amp;aqi=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2542"/>
    <s v="Don"/>
    <s v="d411944@Yahoo.com"/>
    <s v="Zg1K7I4pC0qyVFIEb8nVCA"/>
    <s v="Closed"/>
    <x v="0"/>
    <x v="0"/>
    <x v="0"/>
    <x v="1"/>
    <n v="5"/>
    <s v="creditsolutions-branded-shortform"/>
    <s v="MI"/>
    <x v="9"/>
    <m/>
    <x v="0"/>
    <s v="www.google.com"/>
    <x v="7"/>
    <x v="16"/>
    <x v="215"/>
    <s v="creditor harassment"/>
    <s v="http://www.google.com/url"/>
    <s v="q=creditor harassment&amp;url=/aclk%3Fsa%3Dl%26ai%3DCoHcCBmxsSpu8DpO8NIS_9Qbg8MDCAfbIpfkMpdTFCBABKAhQprPp_AZgyabHiZCkiBCgAeKhkfYDyAEBqgQTT9AnAG9wQBDSBk1fImm-zO1eMw%26num%3D3%26sig%3DAGiWqtySpBsBA5KckBku57PV9ymdUzi-pg%26q%3Dhttp://www.debtreductioninc.com/inde"/>
    <s v="http://www.debtreductioninc.com/index8.html"/>
    <s v="utm_source=google&amp;utm_medium=CPC&amp;utm_content=Stop%20Collections&amp;utm_campaign=Debt%20General&amp;utm_term=Creditor%20harassment&amp;keyword=How%20Can%20I%20Consolidate%20My%20Debt"/>
  </r>
  <r>
    <x v="2"/>
    <x v="1170"/>
    <s v="Glrnnr"/>
    <s v="glenn9269@yahoo.com"/>
    <s v="Byi49_8bXkaaG74n9HQWwg"/>
    <s v="Closed"/>
    <x v="6"/>
    <x v="0"/>
    <x v="0"/>
    <x v="0"/>
    <s v="NULL"/>
    <s v="Debt Settlement1 Master"/>
    <s v="MI"/>
    <x v="5"/>
    <m/>
    <x v="0"/>
    <s v="www.google.com"/>
    <x v="3"/>
    <x v="21"/>
    <x v="79"/>
    <s v="credit card interest rate reduction program"/>
    <s v="http://www.google.com/search"/>
    <s v="hl=en&amp;tbo=1&amp;q=credit card interest rate reduction program&amp;aq=3&amp;oq=credit card interest rate reduction&amp;aqi=g4"/>
    <s v="http://www.debtreductioninc.com/index8.html"/>
    <s v="utm_source=google&amp;utm_medium=CPC&amp;utm_content=Credit%20Card%20Reduction&amp;utm_campaign=Credit&amp;utm_term=Credit%20card%20interest%20reduction&amp;keyword=How%20Can%20I%20Consolidate%20My%20Debt"/>
  </r>
  <r>
    <x v="0"/>
    <x v="2543"/>
    <s v="kolin"/>
    <s v="kolin_edwards@yahoo.com"/>
    <s v="CB960E13-5166-4788-BF2B-48248614B6C0"/>
    <m/>
    <x v="11"/>
    <x v="0"/>
    <x v="0"/>
    <x v="0"/>
    <s v="NULL"/>
    <s v="creditsolutions-branded-shortform"/>
    <s v="MO"/>
    <x v="8"/>
    <m/>
    <x v="0"/>
    <s v="www.google.com"/>
    <x v="7"/>
    <x v="5"/>
    <x v="9"/>
    <s v="programs for getting out of student loan default"/>
    <s v="http://www.google.com/search"/>
    <s v="hl=en&amp;q=programs for getting out of student loan default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544"/>
    <s v="Brandy"/>
    <s v="brandid6@yahoo.com"/>
    <s v="369BB271-7460-4466-A8BE-9AEE4065536F"/>
    <m/>
    <x v="0"/>
    <x v="0"/>
    <x v="0"/>
    <x v="0"/>
    <s v="NULL"/>
    <s v="creditsolutions-branded-shortform"/>
    <s v="IL"/>
    <x v="2"/>
    <m/>
    <x v="2"/>
    <s v="search.yahoo.com"/>
    <x v="11"/>
    <x v="44"/>
    <x v="1"/>
    <s v="should i file bankruptsy on debt thats 7years old"/>
    <s v="http://search.yahoo.com/search"/>
    <s v="ei=utf-8&amp;fr=slv8-hptb5&amp;p=should%20i%20file%20bankruptsy%20on%20debt%20thats%207years%20old&amp;type="/>
    <s v="http://www.debtreductioninc.com/index8.html"/>
    <s v="utm_source=yahoo&amp;utm_medium=cpc&amp;utm_campaign=DebtReductionInc%20-%20YSM%20Restructure%20(05/29/09)&amp;utm_content=Bankruptcy%20(LV)&amp;keyword=Avoid%20Filing%20Bankruptcy&amp;OVRAW=should%20i%20file%20bankruptsy%20on%20debt%20thats%207years%20old&amp;OVKEY=should%20i%2"/>
  </r>
  <r>
    <x v="1"/>
    <x v="2545"/>
    <s v="Michael"/>
    <s v="abc@abc.com"/>
    <s v="pR1Krplrs0_t-zCsuRHYpw"/>
    <s v="Unable to contact - Bad Contact Information"/>
    <x v="9"/>
    <x v="0"/>
    <x v="0"/>
    <x v="0"/>
    <s v="NULL"/>
    <s v="creditsolutions-branded-shortform"/>
    <s v="CA"/>
    <x v="5"/>
    <m/>
    <x v="2"/>
    <s v="search.yahoo.com"/>
    <x v="2"/>
    <x v="6"/>
    <x v="1"/>
    <s v="credit service"/>
    <s v="http://search.yahoo.com/search"/>
    <s v="p=credit service&amp;fr=yfp-t-501&amp;toggle=1&amp;cop=mss&amp;ei=UTF-8"/>
    <s v="http://www.debtreductioninc.com/index8.html"/>
    <s v="utm_source=yahoo&amp;utm_medium=cpc&amp;utm_campaign=DebtReductionInc&amp;utm_content=Debt%20Credit%20Services&amp;keyword=Credit%20Services&amp;OVRAW=credit%20service&amp;OVKEY=credit%20service&amp;OVMTC=standard&amp;OVADID=41951159522&amp;OVKWID=207713408022"/>
  </r>
  <r>
    <x v="0"/>
    <x v="2546"/>
    <s v="beth"/>
    <s v="nobleb69@yahoo.com"/>
    <s v="F45803AD-A3FD-41E0-8268-43D7822A36BE"/>
    <m/>
    <x v="10"/>
    <x v="0"/>
    <x v="0"/>
    <x v="1"/>
    <n v="2"/>
    <s v="Debt Settlement1 Master"/>
    <s v="IL"/>
    <x v="4"/>
    <m/>
    <x v="2"/>
    <s v="search.yahoo.com"/>
    <x v="2"/>
    <x v="26"/>
    <x v="1"/>
    <s v="how to eliminate debt"/>
    <s v="http://search.yahoo.com/search;_ylt=A0oGkxQzwb9KNQQAgopXNyoA"/>
    <s v="fr2=sg-gac&amp;sado=1&amp;p=how%20to%20eliminate%20debt&amp;fr=yfp-t-156&amp;pqstr=how%20to%20elim&amp;gprid=eJowp2xiTVS8Pf3nXgQu5A&amp;sac=1&amp;sao=1"/>
    <s v="http://www.debtreductioninc.com/index8.html"/>
    <s v="utm_source=yahoo&amp;utm_medium=cpc&amp;utm_campaign=DebtReductionInc&amp;utm_content=Credit%20Card%20Consolidation&amp;keyword=Credit%20Card%20Consolidation&amp;OVRAW=how%20to%20eliminate%20debt&amp;OVKEY=credit%20card%20consolidation&amp;OVMTC=advanced&amp;OVADID=41951287022&amp;OVKWID=20"/>
  </r>
  <r>
    <x v="0"/>
    <x v="2547"/>
    <s v="Paula"/>
    <s v="kokomo4@charter.net"/>
    <s v="5ECBE552-BB02-4C16-825E-BD26923D3F6F"/>
    <m/>
    <x v="0"/>
    <x v="0"/>
    <x v="0"/>
    <x v="0"/>
    <s v="NULL"/>
    <s v="creditsolutions-branded-shortform"/>
    <s v="IL"/>
    <x v="0"/>
    <m/>
    <x v="0"/>
    <s v="www.google.com"/>
    <x v="0"/>
    <x v="0"/>
    <x v="128"/>
    <s v="national debt initiative program"/>
    <s v="http://www.google.com/search"/>
    <s v="sourceid=navclient&amp;aq=0&amp;oq=National Debt Initi&amp;ie=UTF-8&amp;rlz=1T4DMUS_enUS307US307&amp;q=national debt initiative program"/>
    <s v="http://www.debtreductioninc.com/index8.html"/>
    <s v="utm_source=google&amp;utm_medium=CPC&amp;utm_content=Holding%20Tank%20-%20Debt&amp;utm_campaign=Debt%20Holding%20Tank&amp;utm_term=National%20debt%20initiative%20program&amp;keyword=How%20Can%20I%20Consolidate%20My%20Debt"/>
  </r>
  <r>
    <x v="0"/>
    <x v="2548"/>
    <s v="Timothy"/>
    <s v="timeslick2008@gmail.com"/>
    <s v="65A0D334-9ACF-4996-9FFB-709A1F3858E0"/>
    <m/>
    <x v="10"/>
    <x v="0"/>
    <x v="0"/>
    <x v="1"/>
    <n v="5"/>
    <s v="Debt Settlement1 Master"/>
    <s v="MO"/>
    <x v="8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2"/>
    <x v="1019"/>
    <s v="Janet"/>
    <s v="j.lilly@charter.net"/>
    <s v="sMei_WNlD0elVnTadAQWoQ"/>
    <s v="EP Confirmed"/>
    <x v="4"/>
    <x v="0"/>
    <x v="0"/>
    <x v="0"/>
    <s v="NULL"/>
    <s v="Debt Settlement1 Master"/>
    <s v="TX"/>
    <x v="2"/>
    <m/>
    <x v="0"/>
    <s v="www.google.com"/>
    <x v="7"/>
    <x v="28"/>
    <x v="211"/>
    <s v="CREDIT CARD NEGOIATOR"/>
    <s v="http://www.google.com/search"/>
    <s v="hl=en&amp;rlz=1T4ADBS_enUS322US324&amp;q=CREDIT CARD NEGOIATOR&amp;btnG=Search"/>
    <s v="http://www.debtreductioninc.com/index8.html"/>
    <s v="utm_source=google&amp;utm_medium=CPC&amp;utm_content=Debt%20Negotiation&amp;utm_campaign=Debt%20General&amp;utm_term=Credit%20negotiators&amp;keyword=How%20Can%20I%20Consolidate%20My%20Debt"/>
  </r>
  <r>
    <x v="0"/>
    <x v="2549"/>
    <s v="Leticia"/>
    <s v="mattmay04@yahoo.com"/>
    <s v="CD740C0E-4466-4F33-8DC3-2ECEC180B267"/>
    <m/>
    <x v="0"/>
    <x v="0"/>
    <x v="0"/>
    <x v="0"/>
    <s v="NULL"/>
    <s v="creditsolutions-branded-shortform"/>
    <s v="CA"/>
    <x v="7"/>
    <m/>
    <x v="2"/>
    <s v="search.yahoo.com"/>
    <x v="2"/>
    <x v="7"/>
    <x v="1"/>
    <s v="debit consolidators in california"/>
    <s v="http://search.yahoo.com/search;_ylt=A0geu5Ay4itKFzoAliFXNyoA"/>
    <s v="p=debit consolidators in california&amp;y=Search&amp;fr=fp-yie8-s&amp;fr2=sb-top&amp;sao=2"/>
    <s v="http://www.debtreductioninc.com/index8.html"/>
    <s v="utm_source=yahoo&amp;utm_medium=cpc&amp;utm_campaign=DebtReductionInc&amp;utm_content=Debt%20Consolidation&amp;keyword=Debt%20Consolidation&amp;OVRAW=debt%20consolidators%20in%20california&amp;OVKEY=debt%20consolidators&amp;OVMTC=advanced&amp;OVADID=41951387022&amp;OVKWID=207713134022"/>
  </r>
  <r>
    <x v="0"/>
    <x v="2550"/>
    <s v="amelia"/>
    <s v="ameliasctt@yahoo.com"/>
    <s v="6C642394-68C6-47B6-8973-3CCF37C8A845"/>
    <m/>
    <x v="8"/>
    <x v="0"/>
    <x v="0"/>
    <x v="1"/>
    <n v="5"/>
    <s v="Debt Settlement1 Master"/>
    <s v="CA"/>
    <x v="7"/>
    <m/>
    <x v="2"/>
    <s v="search.yahoo.com"/>
    <x v="2"/>
    <x v="7"/>
    <x v="1"/>
    <s v="debt consolidation with a non-profit agency"/>
    <s v="http://search.yahoo.com/search;_ylt=A0oGkwoNxmtKgUEBd2FXNyoA"/>
    <s v="p=debt consolidation with a non-profit agency&amp;y=Search&amp;fr=yfp-t-701-s&amp;fr2=sb-top&amp;sao=1"/>
    <s v="http://www.debtreductioninc.com/index8.html"/>
    <s v="utm_source=yahoo&amp;utm_medium=cpc&amp;utm_campaign=DebtReductionInc&amp;utm_content=Debt%20Consolidation&amp;keyword=Debt%20Consolidation&amp;OVRAW=debt%20consolidation%20with%20a%20non-profit%20agency&amp;OVKEY=debt%20consolidation%20non%20profit&amp;OVMTC=advanced&amp;OVADID=4223353"/>
  </r>
  <r>
    <x v="0"/>
    <x v="2551"/>
    <s v="Gail"/>
    <s v="akdixierose@yahoo.com"/>
    <s v="0AF52C80-1AF8-49F3-A8A1-A3CCF9A67ED8"/>
    <m/>
    <x v="0"/>
    <x v="0"/>
    <x v="0"/>
    <x v="1"/>
    <n v="2"/>
    <s v="creditsolutions-branded-shortform"/>
    <s v="OR"/>
    <x v="2"/>
    <m/>
    <x v="2"/>
    <s v="www.kidica.com"/>
    <x v="2"/>
    <x v="23"/>
    <x v="1"/>
    <m/>
    <s v="http://www.kidica.com/education/funding-education/financial-aid/"/>
    <m/>
    <s v="http://www.debtreductioninc.com/index8.html"/>
    <s v="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"/>
  </r>
  <r>
    <x v="1"/>
    <x v="2552"/>
    <s v="Sarah"/>
    <s v="coldiniceland@gmail.com"/>
    <s v="gNDxSZr6rUyvD1YMtFkBPw"/>
    <s v="Contacted - Invalid Profile"/>
    <x v="0"/>
    <x v="0"/>
    <x v="0"/>
    <x v="1"/>
    <n v="5"/>
    <s v="creditsolutions-branded-shortform"/>
    <s v="MI"/>
    <x v="7"/>
    <m/>
    <x v="0"/>
    <s v="googleads.g.doubleclick.net"/>
    <x v="2"/>
    <x v="5"/>
    <x v="1"/>
    <m/>
    <s v="http://googleads.g.doubleclick.net/pagead/ads"/>
    <s v="client=ca-pub-8380944818910206&amp;dt=1247366850645&amp;lmt=1247115462&amp;output=html&amp;slotname=6764342459&amp;correlator=1247366850645&amp;url=http%3A%2F%2Fwww.beat-tuition.com%2Fstudent-loan-debt-help.html&amp;ref=http%3A%2F%2Fezinearticles.com%2F%3FStafford-Student-Loan---One"/>
    <s v="http://www.debtreductioninc.com/index8.html"/>
    <s v="utm_source=Google&amp;utm_medium=cpc&amp;utm_campaign=DebtReductionInc&amp;utm_content=Student%20Debt&amp;keyword=Defaulted%20Student%20Loan%20Solutions"/>
  </r>
  <r>
    <x v="0"/>
    <x v="2553"/>
    <s v="Tiffany"/>
    <s v="tiffcheer16@hotmail.com"/>
    <s v="64DEFB32-8369-4BA0-A474-A92B0444080E"/>
    <m/>
    <x v="0"/>
    <x v="0"/>
    <x v="0"/>
    <x v="0"/>
    <s v="NULL"/>
    <s v="creditsolutions-branded-shortform"/>
    <s v="NY"/>
    <x v="3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Debt%20Consolidation%20Counseling&amp;OVRAW=debt%20counseling&amp;OVKEY=debt%20consolidation%20counseling&amp;OVMTC=advanced&amp;OVADID=42233432022&amp;OVKWID=207713397522"/>
  </r>
  <r>
    <x v="0"/>
    <x v="2554"/>
    <s v="bryan"/>
    <s v="bamash0109@yahoo.com"/>
    <s v="8ADBBDA6-EDBA-4429-B6EF-D3F0BDF393CF"/>
    <m/>
    <x v="2"/>
    <x v="0"/>
    <x v="0"/>
    <x v="0"/>
    <s v="NULL"/>
    <s v="Debt Settlement1 Master"/>
    <s v="FL"/>
    <x v="2"/>
    <m/>
    <x v="2"/>
    <s v="search.yahoo.com"/>
    <x v="2"/>
    <x v="12"/>
    <x v="1"/>
    <s v="florida debt relief center"/>
    <s v="http://search.yahoo.com/search"/>
    <s v="ei=UTF-8&amp;fr=yfp-t-501-s&amp;SpellState=n-2233053152_q-r.J3YLcoG.DWPBIyDqFNnAAAAA%40%40&amp;p=florida debt relief center&amp;rs=0&amp;fr2=rs-top"/>
    <s v="http://www.debtreductioninc.com/index8.html"/>
    <s v="utm_source=yahoo&amp;utm_medium=cpc&amp;utm_campaign=DebtReductionInc&amp;utm_content=General%20Debt&amp;keyword=Debt%20Relief&amp;OVRAW=florida%20debt%20relief%20center&amp;OVKEY=debt%20relief&amp;OVMTC=advanced&amp;OVADID=42233303522&amp;OVKWID=207713042522"/>
  </r>
  <r>
    <x v="1"/>
    <x v="2555"/>
    <s v="Kelli"/>
    <s v="kelli@mcc4u.com"/>
    <s v="tDNchl3WUE_o161Qa00ZvA"/>
    <s v="Unable to contact - Bad Contact Information"/>
    <x v="0"/>
    <x v="0"/>
    <x v="0"/>
    <x v="0"/>
    <s v="NULL"/>
    <s v="creditsolutions-branded-shortform"/>
    <s v="TX"/>
    <x v="8"/>
    <m/>
    <x v="0"/>
    <s v="search.mywebsearch.com"/>
    <x v="7"/>
    <x v="22"/>
    <x v="267"/>
    <m/>
    <s v="http://search.mywebsearch.com/mywebsearch/AJmain.jhtml"/>
    <s v="searchfor=nATIONAL DEBT INCENTIVE PROGRAM&amp;ptnrS=ZRxdm429TJUS&amp;st=bar"/>
    <s v="http://www.debtreductioninc.com/index8.html"/>
    <s v="utm_source=google&amp;utm_medium=CPC&amp;utm_content=Debt%20Program&amp;utm_campaign=Debt%20General&amp;utm_term=National%20debt%20program&amp;keyword=How%20Can%20I%20Consolidate%20My%20Debt"/>
  </r>
  <r>
    <x v="1"/>
    <x v="2556"/>
    <s v="Rick"/>
    <s v="rab41@verizon.net"/>
    <s v="htJ8gTYJw0KKRJi-1KyR2w"/>
    <s v="Contacted - Doesn't Qualify"/>
    <x v="6"/>
    <x v="0"/>
    <x v="0"/>
    <x v="0"/>
    <n v="5"/>
    <s v="Debt Settlement1 Master"/>
    <s v="IN"/>
    <x v="3"/>
    <m/>
    <x v="2"/>
    <m/>
    <x v="2"/>
    <x v="20"/>
    <x v="1"/>
    <m/>
    <m/>
    <m/>
    <s v="http://www.debtreductioninc.com/index8.html"/>
    <s v="utm_source=yahoo&amp;utm_medium=cpc&amp;utm_campaign=DebtReductionInc&amp;utm_content=Debt%20Consolidation%20-%20high%20volume&amp;keyword=Debt%20Consolidation%20Calculator&amp;OVRAW=debt%20consolidation%20calculator&amp;OVKEY=debt%20consolidation%20calculator&amp;OVMTC=standard&amp;OVA"/>
  </r>
  <r>
    <x v="1"/>
    <x v="2557"/>
    <s v="Michelle"/>
    <s v="notariesx@yahoo.com"/>
    <s v="P_HHyyt_UEaIbBI_icqwMw"/>
    <s v="Unable to contact - Bad Contact Information"/>
    <x v="0"/>
    <x v="0"/>
    <x v="0"/>
    <x v="0"/>
    <n v="2"/>
    <s v="creditsolutions-branded-shortform"/>
    <s v="CA"/>
    <x v="5"/>
    <m/>
    <x v="0"/>
    <s v="www.google.com"/>
    <x v="7"/>
    <x v="28"/>
    <x v="29"/>
    <s v="debt settlement attorney, ca"/>
    <s v="http://www.google.com/search"/>
    <s v="sourceid=navclient&amp;ie=UTF-8&amp;q=debt settlement attorney%2C ca"/>
    <s v="http://www.debtreductioninc.com/index8.html"/>
    <s v="utm_source=google&amp;utm_medium=CPC&amp;utm_content=Debt%20Negotiation&amp;utm_campaign=Debt%20General&amp;utm_term=Debt%20negotiation%20lawyer&amp;keyword=How%20Can%20I%20Consolidate%20My%20Debt"/>
  </r>
  <r>
    <x v="0"/>
    <x v="2558"/>
    <s v="davs"/>
    <s v="davisvincent40@yahoo.com"/>
    <s v="AF77A6A5-F0D9-4E5B-9DBB-2C9CBA3A584D"/>
    <m/>
    <x v="0"/>
    <x v="0"/>
    <x v="0"/>
    <x v="0"/>
    <s v="NULL"/>
    <s v="creditsolutions-branded-shortform"/>
    <s v="NY"/>
    <x v="3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-9XjS9wrRIwAQ9V05hq-J0HsmZKYsoS0_Hfd1UXOClEf81Flc-n0XwA-IJXXmgXyqqr5mpJs1AzoTjI50qYjEnJp48F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2"/>
    <x v="902"/>
    <s v="Rose"/>
    <s v="calloj54@yahoo.com"/>
    <s v="dsdgBWdRbk2GZAUPGfdZ6Q"/>
    <s v="Closed"/>
    <x v="2"/>
    <x v="0"/>
    <x v="0"/>
    <x v="0"/>
    <s v="NULL"/>
    <s v="Debt Settlement1 Master"/>
    <s v="PA"/>
    <x v="0"/>
    <m/>
    <x v="0"/>
    <s v="googleads.g.doubleclick.net"/>
    <x v="2"/>
    <x v="4"/>
    <x v="1"/>
    <m/>
    <s v="http://googleads.g.doubleclick.net/pagead/ads"/>
    <s v="client=ca-pub-3089121361425291&amp;dt=1244818286599&amp;lmt=1240835804&amp;output=html&amp;slotname=1739470378&amp;correlator=1244818286599&amp;url=http%3A%2F%2Fwww.dinkytown.net%2Fdebt.html&amp;ref=http%3A%2F%2Fwww.dinkytown.net%2Fmoney%2Ffree.html&amp;frm=0&amp;ga_vid=1690163507.124481828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559"/>
    <s v="Amy"/>
    <s v="amysnutts@yahoo.com"/>
    <s v="5AB15A47-EEC1-4D6E-88A1-1A8FBF0920DE"/>
    <m/>
    <x v="0"/>
    <x v="0"/>
    <x v="0"/>
    <x v="0"/>
    <n v="5"/>
    <s v="creditsolutions-branded-shortform"/>
    <s v="IL"/>
    <x v="2"/>
    <m/>
    <x v="2"/>
    <s v="search.yahoo.com"/>
    <x v="2"/>
    <x v="12"/>
    <x v="1"/>
    <s v="obama debt relief"/>
    <s v="http://search.yahoo.com/search"/>
    <s v="p=obama debt relief&amp;fr=yfp-t-501-s&amp;toggle=1&amp;cop=mss&amp;ei=UTF-8"/>
    <s v="http://www.debtreductioninc.com/index8.html"/>
    <s v="utm_source=yahoo&amp;utm_medium=cpc&amp;utm_campaign=DebtReductionInc&amp;utm_content=General%20Debt&amp;keyword=Debt%20Relief&amp;OVRAW=obama%20debt%20relief&amp;OVKEY=debt%20relief&amp;OVMTC=advanced&amp;OVADID=42233303522&amp;OVKWID=207713042522"/>
  </r>
  <r>
    <x v="0"/>
    <x v="2560"/>
    <s v="Jean"/>
    <s v="jcjansen@verizon.net"/>
    <s v="C2607916-0D5D-4655-958A-8B9F87EEE268"/>
    <m/>
    <x v="8"/>
    <x v="0"/>
    <x v="0"/>
    <x v="1"/>
    <n v="5"/>
    <s v="Debt Settlement1 Master"/>
    <s v="NY"/>
    <x v="3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2"/>
    <x v="991"/>
    <s v="Rose"/>
    <s v="rosemillermsmc@yahoo.com"/>
    <s v="PyOwuBzHfUCHAgsFVX2SJQ"/>
    <s v="Closed"/>
    <x v="0"/>
    <x v="0"/>
    <x v="0"/>
    <x v="1"/>
    <n v="5"/>
    <s v="creditsolutions-branded-shortform"/>
    <s v="NY"/>
    <x v="2"/>
    <m/>
    <x v="2"/>
    <s v="search.dnsassist.verizon.net"/>
    <x v="2"/>
    <x v="26"/>
    <x v="1"/>
    <s v="www.debtconsolidation.com"/>
    <s v="http://search.dnsassist.verizon.net/subscribers/assist"/>
    <s v="q=www.debtconsolidation.com&amp;spelling=true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2561"/>
    <s v="leon"/>
    <s v="leon.ijaz@yahoo.com"/>
    <s v="5A290BC2-8FCE-4A9C-B723-BAA18CD092B9"/>
    <m/>
    <x v="0"/>
    <x v="0"/>
    <x v="0"/>
    <x v="1"/>
    <n v="5"/>
    <s v="creditsolutions-branded-shortform"/>
    <s v="WA"/>
    <x v="4"/>
    <m/>
    <x v="0"/>
    <s v="ezinearticles.com"/>
    <x v="2"/>
    <x v="4"/>
    <x v="1"/>
    <m/>
    <s v="http://ezinearticles.com/"/>
    <s v="Obama-Wants-Everybody-Out-of-Debt---You-Can-Now-Erase-50%-Your-Credit-Card-Debt&amp;id=2527329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562"/>
    <s v="Patricia"/>
    <s v="Patricia.Ahumada@SunTrust.com"/>
    <s v="FF49D65B-BF0B-448C-BB16-958FD57E9E8D"/>
    <m/>
    <x v="6"/>
    <x v="0"/>
    <x v="0"/>
    <x v="0"/>
    <s v="NULL"/>
    <s v="Debt Settlement1 Master"/>
    <s v="FL"/>
    <x v="3"/>
    <m/>
    <x v="0"/>
    <s v="www.ask.com"/>
    <x v="3"/>
    <x v="27"/>
    <x v="268"/>
    <s v="How to reduce interest rates on credit cards"/>
    <s v="http://www.ask.com/web"/>
    <s v="q=How to reduce interest rates on credit cards&amp;qsrc=19&amp;o=0&amp;l=dir"/>
    <s v="http://www.debtreductioninc.com/index8.html"/>
    <s v="utm_source=google&amp;utm_medium=CPC&amp;utm_content=How&amp;utm_campaign=Credit&amp;utm_term=How%20to%20reduce%20interest%20on%20credit%20cards&amp;keyword=How%20Can%20I%20Consolidate%20My%20Debt"/>
  </r>
  <r>
    <x v="0"/>
    <x v="2563"/>
    <s v="miranda"/>
    <s v="mirandas_14@msn.com"/>
    <s v="B40ADA6E-92A1-43A6-BB1F-0F290B128918"/>
    <m/>
    <x v="0"/>
    <x v="0"/>
    <x v="0"/>
    <x v="0"/>
    <s v="NULL"/>
    <s v="creditsolutions-branded-shortform"/>
    <s v="MT"/>
    <x v="9"/>
    <m/>
    <x v="0"/>
    <s v="googleads.g.doubleclick.net"/>
    <x v="2"/>
    <x v="5"/>
    <x v="1"/>
    <m/>
    <s v="http://googleads.g.doubleclick.net/pagead/ads"/>
    <s v="client=ca-pub-2090988506854078&amp;dt=1245366168671&amp;lmt=1245366168&amp;output=html&amp;slotname=3682091518&amp;correlator=1245366168671&amp;url=http%3A%2F%2Fwww.collegescholarships.org%2Floans%2Frepayment.htm&amp;ref=http%3A%2F%2Fwww.collegescholarships.org%2Floans%2Fpersonal-lo"/>
    <s v="http://www.debtreductioninc.com/index8.html"/>
    <s v="utm_source=Google&amp;utm_medium=cpc&amp;utm_campaign=DebtReductionInc&amp;utm_content=Student%20Debt&amp;keyword=Defaulted%20Student%20Loan%20Solutions"/>
  </r>
  <r>
    <x v="0"/>
    <x v="2564"/>
    <s v="Scotti"/>
    <s v="pink_girly_girl801@yahoo.com"/>
    <s v="51B2D914-A169-439F-9775-75625EBD3577"/>
    <m/>
    <x v="6"/>
    <x v="0"/>
    <x v="0"/>
    <x v="0"/>
    <s v="NULL"/>
    <s v="Debt Settlement1 Master"/>
    <s v="MT"/>
    <x v="7"/>
    <m/>
    <x v="2"/>
    <s v="search.yahoo.com"/>
    <x v="6"/>
    <x v="19"/>
    <x v="1"/>
    <s v="Montana Bankruptcy"/>
    <s v="http://search.yahoo.com/search"/>
    <s v="ei=UTF-8&amp;fr=yfp-t-501&amp;p=Montana Bankruptcy&amp;SpellState=n-12165119_q-ZyDR%2FTe6Jte9PIuAo5RtjAAAAA%40%40&amp;fr2=sp-qrw-corr-top"/>
    <s v="http://www.debtreductioninc.com/index8.html"/>
    <s v="utm_source=yahoo&amp;utm_medium=cpc&amp;utm_campaign=state&amp;utm_content=Filing%20Bankrupcy&amp;keyword=Avoid%20Filing%20Bankrupcy%20%20In%20Montana&amp;OVRAW=Montana%20Bankruptcy&amp;OVKEY=montana%20filing%20bankruptcy&amp;OVMTC=advanced&amp;OVADID=42233391522&amp;OVKWID=207729295022"/>
  </r>
  <r>
    <x v="0"/>
    <x v="2565"/>
    <s v="Steve"/>
    <s v="wilkersonsteve@ymail.com"/>
    <s v="DE1CD8C2-B380-4A43-A95D-4A39C2BF2108"/>
    <m/>
    <x v="4"/>
    <x v="0"/>
    <x v="0"/>
    <x v="0"/>
    <s v="NULL"/>
    <s v="Debt Settlement1 Master"/>
    <s v="CO"/>
    <x v="2"/>
    <m/>
    <x v="2"/>
    <m/>
    <x v="2"/>
    <x v="12"/>
    <x v="1"/>
    <m/>
    <m/>
    <m/>
    <s v="http://www.debtreductioninc.com/index8.html"/>
    <s v="utm_source=yahoo&amp;utm_medium=cpc&amp;utm_campaign=DebtReductionInc&amp;utm_content=General%20Debt&amp;keyword=Debt%20Relief&amp;OVRAW=debt%20relief%20grant&amp;OVKEY=debt%20relief&amp;OVMTC=advanced&amp;OVADID=42233303522&amp;OVKWID=207713042522"/>
  </r>
  <r>
    <x v="0"/>
    <x v="2566"/>
    <s v="Maja"/>
    <s v="majanickle@aol.com"/>
    <s v="E72F86E0-ABF0-4D29-A3CF-3A7247E42F3A"/>
    <m/>
    <x v="0"/>
    <x v="0"/>
    <x v="0"/>
    <x v="1"/>
    <n v="2"/>
    <s v="creditsolutions-branded-shortform"/>
    <s v="MT"/>
    <x v="0"/>
    <m/>
    <x v="2"/>
    <s v="search.yahoo.com"/>
    <x v="2"/>
    <x v="12"/>
    <x v="1"/>
    <s v="debt help 24"/>
    <s v="http://search.yahoo.com/search;_ylt=A0oGkjyGYXFKyXAATFFXNyoA"/>
    <s v="p=debt help 24 &amp;y=Search&amp;fr=moz2-ytff-tyc&amp;fr2=sb-top&amp;sao=1"/>
    <s v="http://www.debtreductioninc.com/index8.html"/>
    <s v="utm_source=yahoo&amp;utm_medium=cpc&amp;utm_campaign=DebtReductionInc&amp;utm_content=General%20Debt&amp;keyword=Debt%20Help&amp;OVRAW=debt%20help%2024&amp;OVKEY=debt%20help&amp;OVMTC=advanced&amp;OVADID=42233303522&amp;OVKWID=207713466022"/>
  </r>
  <r>
    <x v="0"/>
    <x v="2567"/>
    <s v="blair"/>
    <s v="klynnmac49@gmail.com"/>
    <s v="F172EDE7-67D9-423E-AF24-5D53140090F7"/>
    <m/>
    <x v="8"/>
    <x v="0"/>
    <x v="0"/>
    <x v="1"/>
    <n v="5"/>
    <s v="Debt Settlement1 Master"/>
    <s v="LA"/>
    <x v="7"/>
    <m/>
    <x v="0"/>
    <s v="googleads.g.doubleclick.net"/>
    <x v="2"/>
    <x v="5"/>
    <x v="1"/>
    <m/>
    <s v="http://googleads.g.doubleclick.net/pagead/ads"/>
    <s v="client=ca-pub-7538936246305536&amp;dt=1247609306290&amp;lmt=1217195629&amp;output=html&amp;slotname=6543124880&amp;correlator=1247609306290&amp;url=http%3A%2F%2Fwww.student-loan-consolidation-advice.com%2Findex.html&amp;ref=http%3A%2F%2Fwww.student-loan-consolidation-advice.com%2Fst"/>
    <s v="http://www.debtreductioninc.com/index8.html"/>
    <s v="utm_source=Google&amp;utm_medium=cpc&amp;utm_campaign=DebtReductionInc&amp;utm_content=Student%20Debt&amp;keyword=Defaulted%20Student%20Loan%20Solutions"/>
  </r>
  <r>
    <x v="0"/>
    <x v="2568"/>
    <s v="nick"/>
    <s v="cox.N@hotmail.com"/>
    <s v="5209C341-145A-4531-9085-AF8818496CA9"/>
    <m/>
    <x v="0"/>
    <x v="0"/>
    <x v="0"/>
    <x v="0"/>
    <s v="NULL"/>
    <s v="creditsolutions-branded-shortform"/>
    <s v="MO"/>
    <x v="6"/>
    <m/>
    <x v="2"/>
    <s v="www.findstuff.com"/>
    <x v="2"/>
    <x v="5"/>
    <x v="1"/>
    <m/>
    <s v="http://www.findstuff.com/v3/index.php"/>
    <s v="uvx=ejalvwEqknyeMw8r-q5MqwlgnYICYkgU3yo8NuFgme1L7QbgXSqBNlGquPhcDrd8KrsdjhG6pWslrUerRjXp8UfxYpPS3easPPR15POLbaA4vMQkT_9jTIARBTsXIZjpBG_1NBJRbk4L2BSk0fxGYw7wkF3H7t3p01W_5l6WlZPuIrTS2cfJUKTeMBQzZLw_jp4H4EnX7ZKxC6Af-KOsa5CwZ_va6ZuG88IG8TRF2cZI-k8XPMc3LSBIVH5"/>
    <s v="http://www.debtreductioninc.com/index8.html"/>
    <s v="utm_source=yahoo&amp;utm_medium=cpc&amp;utm_campaign=DebtReductionInc&amp;utm_content=Student%20Debt&amp;keyword=College%20Student%20Credit%20Card%20Debt%20Consolidation&amp;OVRAW=college%20student%20credit%20card%20debt&amp;OVKEY=college%20student%20credit%20card%20debt&amp;OVMTC=s"/>
  </r>
  <r>
    <x v="0"/>
    <x v="2569"/>
    <s v="lori"/>
    <s v="easjjs@netzero.net"/>
    <s v="B592FE11-EF83-43B3-8267-DFDEA97567AF"/>
    <m/>
    <x v="6"/>
    <x v="0"/>
    <x v="0"/>
    <x v="0"/>
    <s v="NULL"/>
    <s v="Debt Settlement1 Master"/>
    <s v="MI"/>
    <x v="0"/>
    <m/>
    <x v="2"/>
    <s v="search.yahoo.com"/>
    <x v="2"/>
    <x v="57"/>
    <x v="1"/>
    <s v="bankruptcy"/>
    <s v="http://search.yahoo.com/search"/>
    <s v="p=bankruptcy&amp;ei=UTF-8&amp;fr=hp-pvnb"/>
    <s v="http://www.debtreductioninc.com/index8.html"/>
    <s v="utm_source=yahoo&amp;utm_medium=cpc&amp;utm_campaign=DebtReductionInc&amp;utm_content=Bankruptcy%20-%20high%20volume&amp;keyword=Avoid%20Filing%20Bankruptcy&amp;OVRAW=bankruptcy&amp;OVKEY=how%20to%20file%20bankruptcy&amp;OVMTC=advanced&amp;OVADID=42233333522&amp;OVKWID=207713050522"/>
  </r>
  <r>
    <x v="0"/>
    <x v="2570"/>
    <s v="Jessica"/>
    <s v="dixieoutdoors85@yahoo.com"/>
    <s v="6AED2B72-E154-46D4-9467-73A65E02E574"/>
    <m/>
    <x v="2"/>
    <x v="0"/>
    <x v="0"/>
    <x v="0"/>
    <s v="NULL"/>
    <s v="Debt Settlement1 Master"/>
    <s v="AR"/>
    <x v="9"/>
    <m/>
    <x v="0"/>
    <s v="www.ehow.com"/>
    <x v="2"/>
    <x v="4"/>
    <x v="1"/>
    <m/>
    <s v="http://www.ehow.com/ehow_radlinks_ads.html"/>
    <s v="term=Debt Pay Off Calculator&amp;channel=fin_money_managing,Channel_A&amp;google_kw_type=radlinks&amp;google_rt=ChBKMHOAAA1ejQqzYwbFUR8DEhdEZWJ0IFBheSBPZmYgQ2FsY3VsYXRvchoI9eJghWfJO04oAVITCJTTw_OcgZsCFSENswodvjTVyg&amp;google_rts=ChBKMHOAAA1ejQqzYwbFUR8DEhdEZWJ0IFBheSBPZ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571"/>
    <s v="Whit"/>
    <s v="whitcourtney@yahoo.com"/>
    <s v="34AB1A03-8ADB-4394-8997-3089A589C5CD"/>
    <m/>
    <x v="12"/>
    <x v="0"/>
    <x v="0"/>
    <x v="1"/>
    <n v="5"/>
    <s v="Debt Settlement1 Master"/>
    <s v="FL"/>
    <x v="3"/>
    <m/>
    <x v="0"/>
    <s v="googleads.g.doubleclick.net"/>
    <x v="2"/>
    <x v="4"/>
    <x v="1"/>
    <s v="http://lopup.com"/>
    <s v="http://googleads.g.doubleclick.net/pagead/ads"/>
    <s v="client=ca-pub-2788748207884369&amp;dt=1249331302358&amp;lmt=1249331302&amp;prev_slotnames=5418887531%2C8921275868%2C0409665792&amp;output=html&amp;slotname=9250899386&amp;correlator=1249331295907&amp;url=http%3A%2F%2Flopup.com%2Fv%2Fbanking%2Fdebt-card.php%3Fkw%3Dcredit%2520card%252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547"/>
    <s v="Jubert"/>
    <s v="balisi_jay@yahoo.com"/>
    <s v="cfUFT5WU10C6JRlA049U1A"/>
    <s v="EP Confirmed"/>
    <x v="7"/>
    <x v="0"/>
    <x v="0"/>
    <x v="0"/>
    <s v="NULL"/>
    <s v="Debt Settlement1 Master"/>
    <s v="NY"/>
    <x v="6"/>
    <m/>
    <x v="2"/>
    <s v="search.yahoo.com"/>
    <x v="2"/>
    <x v="12"/>
    <x v="1"/>
    <s v="how can i fix my debts"/>
    <s v="http://search.yahoo.com/search"/>
    <s v="p=how can i fix my debts&amp;fr=yfp-t-501-s&amp;toggle=1&amp;cop=mss&amp;ei=UTF-8"/>
    <s v="http://www.debtreductioninc.com/index8.html"/>
    <s v="utm_source=yahoo&amp;utm_medium=cpc&amp;utm_campaign=DebtReductionInc&amp;utm_content=General%20Debt&amp;keyword=Debt%20Repair&amp;OVRAW=how%20can%20i%20fix%20my%20debts&amp;OVKEY=repair%20my%20debt&amp;OVMTC=advanced&amp;OVADID=42233303522&amp;OVKWID=207713317522"/>
  </r>
  <r>
    <x v="0"/>
    <x v="2572"/>
    <s v="Lori"/>
    <s v="jxqhzjp399@hotmail.com"/>
    <s v="9C75E21A-2D23-49F6-B419-7829C46FBAEA"/>
    <m/>
    <x v="9"/>
    <x v="0"/>
    <x v="0"/>
    <x v="0"/>
    <s v="NULL"/>
    <s v="creditsolutions-branded-shortform"/>
    <s v="NY"/>
    <x v="6"/>
    <m/>
    <x v="2"/>
    <s v="flamingdesire.com"/>
    <x v="2"/>
    <x v="3"/>
    <x v="1"/>
    <m/>
    <s v="http://flamingdesire.com/index.php"/>
    <s v="Query=2USvF8Avr%2F8B%2F6%2B1qpcykr05sQEDiK8alr4vr58Vm2dmZJSXmJyZFsMPFmiEXmZIvUU2yHMfC0L%2F&amp;tis=1&amp;oq=06oENya4ZGJbLUlU8fzDtMYANfl4cVDQ1dq9l8LrUif9hk0A-FggB_jKtar45UZ5y0DowyzXm275nrF8Booiix3g2VNxN9CKEblaaPqSNLPLzU9MgepgT1iaplNy5klB8kPbpomrY-KDBllIkwSpBSxPA_d"/>
    <s v="http://www.debtreductioninc.com/index8.html"/>
    <s v="utm_source=yahoo&amp;utm_medium=cpc&amp;utm_campaign=DebtReductionInc&amp;utm_content=Debt%20Reduction&amp;keyword=Reduce%20Debt%20Now&amp;OVRAW=reduce%20your%20debt%20by%20upto%2070%25%20start%20now&amp;OVKEY=reduce%20your%20debt%20now&amp;OVMTC=advanced&amp;OVADID=41951160522&amp;OVKWID=2"/>
  </r>
  <r>
    <x v="1"/>
    <x v="2573"/>
    <s v="Richard"/>
    <s v="rcsancio@aol.com"/>
    <s v="XnhZ2SNBj0uLtoOnPpR6oQ"/>
    <s v="Contacted - Doesn't Qualify"/>
    <x v="2"/>
    <x v="0"/>
    <x v="0"/>
    <x v="0"/>
    <s v="NULL"/>
    <s v="Debt Settlement1 Master"/>
    <s v="NY"/>
    <x v="4"/>
    <m/>
    <x v="0"/>
    <s v="www.google.com"/>
    <x v="7"/>
    <x v="5"/>
    <x v="9"/>
    <s v="private student loan default help"/>
    <s v="http://www.google.com/search"/>
    <s v="hl=en&amp;client=firefox-a&amp;rls=org.mozilla:en-US:official&amp;ei=eGowSqhnlZYxyo3MhAo&amp;sa=X&amp;oi=spell&amp;resnum=0&amp;ct=result&amp;cd=1&amp;q=private student loan default help&amp;spell=1&amp;cts=1244686975768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574"/>
    <s v="Mike"/>
    <s v="mike.gibson@cavtel.net"/>
    <s v="EE6423A7-F3FC-40A7-8A29-5392D0FB15EE"/>
    <m/>
    <x v="8"/>
    <x v="0"/>
    <x v="0"/>
    <x v="1"/>
    <n v="5"/>
    <s v="Debt Settlement1 Master"/>
    <s v="VA"/>
    <x v="1"/>
    <m/>
    <x v="0"/>
    <s v="www.soyouwanna.com"/>
    <x v="2"/>
    <x v="5"/>
    <x v="1"/>
    <m/>
    <s v="http://www.soyouwanna.com/site/syws/loans/loans5.html"/>
    <m/>
    <s v="http://www.debtreductioninc.com/index12.html"/>
    <s v="utm_source=Google&amp;utm_medium=cpc&amp;utm_campaign=DebtReductionInc&amp;utm_content=Student%20Debt&amp;keyword=Defaulted%20Student%20Loan%20Solutions"/>
  </r>
  <r>
    <x v="0"/>
    <x v="2575"/>
    <s v="Raven"/>
    <s v="lovelygirl8275@yahoo.com"/>
    <s v="B796DBB8-7A97-426E-84C4-93E09DECEA57"/>
    <m/>
    <x v="2"/>
    <x v="0"/>
    <x v="0"/>
    <x v="1"/>
    <n v="3"/>
    <s v="Debt Settlement1 Master"/>
    <s v="MD"/>
    <x v="2"/>
    <m/>
    <x v="1"/>
    <s v="us.mg4.mail.yahoo.com"/>
    <x v="1"/>
    <x v="1"/>
    <x v="1"/>
    <m/>
    <s v="http://us.mg4.mail.yahoo.com/dc/launch"/>
    <s v=".gx=0&amp;.rand=4vh9op3gr3rgc"/>
    <s v="http://www.debtreductioninc.com/index8.html"/>
    <s v="utm_source=AdKnowledge&amp;utm_medium=CPC&amp;utm_content=Consolidate&amp;20Debt&amp;utm_campaign=Financial%20Services&amp;keyword=Debt%20Consolidation%20Experts"/>
  </r>
  <r>
    <x v="0"/>
    <x v="2576"/>
    <s v="marjorie"/>
    <s v="troylegal@live.com"/>
    <s v="6A630480-E8BB-4ABB-BF32-889A57A94715"/>
    <m/>
    <x v="6"/>
    <x v="0"/>
    <x v="0"/>
    <x v="0"/>
    <s v="NULL"/>
    <s v="Debt Settlement1 Master"/>
    <s v="PA"/>
    <x v="7"/>
    <m/>
    <x v="1"/>
    <m/>
    <x v="1"/>
    <x v="1"/>
    <x v="1"/>
    <m/>
    <m/>
    <m/>
    <s v="http://www.debtreductioninc.com/index8.html"/>
    <s v="utm_source=AdKnowledge&amp;utm_medium=CPC&amp;utm_content=Consolidate&amp;20Debt&amp;utm_campaign=Financial%20Services&amp;keyword=Debt%20Consolidation%20Experts"/>
  </r>
  <r>
    <x v="0"/>
    <x v="2577"/>
    <s v="matt"/>
    <s v="maboz0020@yahoo.com"/>
    <s v="57E9FE7B-0A2B-4ECE-994F-637D0FA37649"/>
    <m/>
    <x v="0"/>
    <x v="0"/>
    <x v="0"/>
    <x v="1"/>
    <n v="5"/>
    <s v="creditsolutions-branded-shortform"/>
    <s v="AL"/>
    <x v="4"/>
    <m/>
    <x v="0"/>
    <s v="www.wikihow.com"/>
    <x v="2"/>
    <x v="4"/>
    <x v="1"/>
    <m/>
    <s v="http://www.wikihow.com/Choose-a-Debt-Management-Progra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578"/>
    <s v="Janet"/>
    <s v="jmcelroy54@yahoo.com"/>
    <s v="ED5584AC-4D80-45AE-AC3B-A2063A260C88"/>
    <m/>
    <x v="3"/>
    <x v="0"/>
    <x v="0"/>
    <x v="0"/>
    <s v="NULL"/>
    <s v="Debt Settlement1 Master"/>
    <s v="CA"/>
    <x v="2"/>
    <m/>
    <x v="0"/>
    <s v="ezinearticles.com"/>
    <x v="2"/>
    <x v="5"/>
    <x v="1"/>
    <m/>
    <s v="http://ezinearticles.com/"/>
    <s v="Student-Loan-Default&amp;id=2234056"/>
    <s v="http://www.debtreductioninc.com/index8.html"/>
    <s v="utm_source=Google&amp;utm_medium=cpc&amp;utm_campaign=DebtReductionInc&amp;utm_content=Student%20Debt&amp;keyword=Defaulted%20Student%20Loan%20Solutions"/>
  </r>
  <r>
    <x v="0"/>
    <x v="2579"/>
    <s v="Charlene"/>
    <s v="blissburger@gmail.com"/>
    <s v="66E1117D-E2CE-42DB-90CD-DEC642921B1B"/>
    <m/>
    <x v="11"/>
    <x v="0"/>
    <x v="0"/>
    <x v="0"/>
    <s v="NULL"/>
    <s v="creditsolutions-branded-shortform"/>
    <s v="CA"/>
    <x v="6"/>
    <m/>
    <x v="0"/>
    <s v="searchportal.information.com"/>
    <x v="7"/>
    <x v="5"/>
    <x v="9"/>
    <m/>
    <s v="http://searchportal.information.com/"/>
    <s v="epl=03900093UlsNZ0sAVVETVRBeUBESQ1sbSUAUQhkGDlpSVF0aUgpYGxFdWBdQXF5BR1BcEhFET10RXg9ZRwAYG1ZXVREDU1xRRwtdEEdSTAhHUQ4KAxZSUBNDBRgPRFMDVEkdB1UREAZUSlUWFgcFXxAEFggJSQhYClZZUFlMNGYPV15SWAZcVQ4dC1NQWAhVDBcdVgJVCEYDUQxNGgBHRlBZSldZOkVbEQVJCkNBDVEQPEwKFmwNVQhTClt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2"/>
    <x v="2580"/>
    <s v="Antonio"/>
    <s v="tonyjac67@yahoo.com"/>
    <s v="K1lOkanF_0Cl3IUKHvbxbw"/>
    <s v="Closed"/>
    <x v="0"/>
    <x v="0"/>
    <x v="0"/>
    <x v="0"/>
    <s v="NULL"/>
    <s v="creditsolutions-branded-shortform"/>
    <s v="HI"/>
    <x v="4"/>
    <m/>
    <x v="0"/>
    <s v="www.google.com"/>
    <x v="0"/>
    <x v="0"/>
    <x v="187"/>
    <s v="unsecured debt"/>
    <s v="http://www.google.com/search"/>
    <s v="output=googleabout&amp;sitesearch=http%3A%2F%2Fwww.google.com&amp;hl=en&amp;q=unsecured debt"/>
    <s v="http://www.debtreductioninc.com/index8.html"/>
    <s v="utm_source=google&amp;utm_medium=CPC&amp;utm_content=Holding%20Tank%20-%20Debt&amp;utm_campaign=Debt%20Holding%20Tank&amp;utm_term=Unsecured%20debt&amp;keyword=How%20Can%20I%20Consolidate%20My%20Debt"/>
  </r>
  <r>
    <x v="2"/>
    <x v="857"/>
    <s v="Danny"/>
    <s v="pparegien@bak.rr.com"/>
    <s v="RSIuDlGVLk_O1mN5KGSs0A"/>
    <s v="EP Confirmed"/>
    <x v="6"/>
    <x v="0"/>
    <x v="0"/>
    <x v="0"/>
    <s v="NULL"/>
    <s v="Debt Settlement1 Master"/>
    <s v="CA"/>
    <x v="2"/>
    <m/>
    <x v="2"/>
    <s v="search.yahoo.com"/>
    <x v="2"/>
    <x v="12"/>
    <x v="1"/>
    <s v="credit card debt control"/>
    <s v="http://search.yahoo.com/search;_ylt=Ag__XIcmVC0HcMLAVx4ZD4RG2vAI"/>
    <s v="p=credit card debt control&amp;fr=my-myy-s&amp;toggle=1&amp;cop=&amp;ei=UTF-8"/>
    <s v="http://www.debtreductioninc.com/index8.html"/>
    <s v="utm_source=yahoo&amp;utm_medium=cpc&amp;utm_campaign=DebtReductionInc&amp;utm_content=General%20Debt&amp;keyword=Debt%20Control&amp;OVRAW=credit%20card%20debt%20control&amp;OVKEY=debt%20control&amp;OVMTC=advanced&amp;OVADID=42233303522&amp;OVKWID=207713280522"/>
  </r>
  <r>
    <x v="0"/>
    <x v="2581"/>
    <s v="kevin"/>
    <s v="kroshaudpt@gmail.com"/>
    <s v="EED9F974-931E-48F4-A2A0-2C68F214B371"/>
    <m/>
    <x v="0"/>
    <x v="0"/>
    <x v="0"/>
    <x v="4"/>
    <n v="3"/>
    <s v="creditsolutions-branded-shortform"/>
    <s v="CA"/>
    <x v="3"/>
    <m/>
    <x v="0"/>
    <s v="www.soyouwanna.com"/>
    <x v="2"/>
    <x v="5"/>
    <x v="1"/>
    <m/>
    <s v="http://www.soyouwanna.com/site/syws/loans/loans2.html"/>
    <m/>
    <s v="http://www.debtreductioninc.com/index8.html"/>
    <s v="utm_source=Google&amp;utm_medium=cpc&amp;utm_campaign=DebtReductionInc&amp;utm_content=Student%20Debt&amp;keyword=Defaulted%20Student%20Loan%20Solutions"/>
  </r>
  <r>
    <x v="2"/>
    <x v="1575"/>
    <s v="Salvador"/>
    <s v="chambace2@gmail.com"/>
    <s v="x13JqGzbzk_VXCaGFLoBIw"/>
    <s v="EP Sent"/>
    <x v="5"/>
    <x v="0"/>
    <x v="0"/>
    <x v="0"/>
    <s v="NULL"/>
    <s v="Debt Settlement1 Master"/>
    <s v="CA"/>
    <x v="6"/>
    <m/>
    <x v="2"/>
    <s v="losangeles.citysearch.com"/>
    <x v="2"/>
    <x v="16"/>
    <x v="1"/>
    <m/>
    <s v="http://losangeles.citysearch.com/listings/manhattan-beach/credit_collections/56077_1631"/>
    <m/>
    <s v="http://www.debtreductioninc.com/index8.html"/>
    <s v="utm_source=yahoo&amp;utm_medium=cpc&amp;utm_campaign=DebtReductionInc&amp;utm_content=Stop%20Collections&amp;keyword=Stop%20Credit%20Collectors&amp;OVRAW=Credit%20%26%20Collections&amp;OVKEY=credit%20collector&amp;OVMTC=advanced&amp;OVADID=42233307522&amp;OVKWID=207721371522"/>
  </r>
  <r>
    <x v="0"/>
    <x v="2582"/>
    <s v="joshua"/>
    <s v="joshuaorozco@yahoo.com"/>
    <s v="B6409A64-3578-40DD-A8D4-8C9D4BACE0E0"/>
    <m/>
    <x v="1"/>
    <x v="0"/>
    <x v="0"/>
    <x v="0"/>
    <s v="NULL"/>
    <s v="Debt Settlement1 Master"/>
    <s v="CA"/>
    <x v="7"/>
    <m/>
    <x v="2"/>
    <s v="search.yahoo.com"/>
    <x v="2"/>
    <x v="15"/>
    <x v="1"/>
    <s v="loans in default"/>
    <s v="http://search.yahoo.com/search"/>
    <s v="p=loans in default&amp;ygmasrchbtn=web search&amp;fr=ush1-mail"/>
    <s v="http://www.debtreductioninc.com/index8.html"/>
    <s v="utm_source=yahoo&amp;utm_medium=cpc&amp;utm_campaign=DebtReductionInc&amp;utm_content=Loan%20Default&amp;keyword=Loans%20In%20Default%20Solutions&amp;OVRAW=loans%20in%20default&amp;OVKEY=loan%20in%20default&amp;OVMTC=standard&amp;OVADID=41951178022&amp;OVKWID=207713477022"/>
  </r>
  <r>
    <x v="0"/>
    <x v="2583"/>
    <s v="soyoung"/>
    <s v="seok216@hotmail.com"/>
    <s v="9B639A5A-02FE-4273-8BE9-9983A29BFBFF"/>
    <m/>
    <x v="0"/>
    <x v="0"/>
    <x v="0"/>
    <x v="2"/>
    <n v="3"/>
    <s v="creditsolutions-branded-shortform"/>
    <s v="CA"/>
    <x v="9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2"/>
    <x v="1436"/>
    <s v="Lisa"/>
    <s v="macdonald.lisa@scrippshealth.org"/>
    <s v="ogreUXgeFEaJwh77B_frGA"/>
    <s v="EP Confirmed"/>
    <x v="0"/>
    <x v="0"/>
    <x v="0"/>
    <x v="0"/>
    <n v="3"/>
    <s v="creditsolutions-branded-shortform"/>
    <s v="CA"/>
    <x v="4"/>
    <m/>
    <x v="1"/>
    <s v="www.bing.com"/>
    <x v="1"/>
    <x v="1"/>
    <x v="1"/>
    <s v="debt delttlementr on my own"/>
    <s v="http://www.bing.com/search"/>
    <s v="q=debt delttlementr on my own&amp;FORM=HPNTDF"/>
    <s v="http://www.debtreductioninc.com/index8.html"/>
    <s v="utm_source=AdKnowledge&amp;utm_medium=CPC&amp;utm_content=Consolidate&amp;20Debt&amp;utm_campaign=Financial%20Services&amp;keyword=Debt%20Consolidation%20Experts"/>
  </r>
  <r>
    <x v="1"/>
    <x v="2584"/>
    <s v="Tanya"/>
    <s v="tmorris@yahoo.com"/>
    <s v="D5HYJXifqU6TOyxjtYdDqA"/>
    <s v="Unable to contact - Bad Contact Information"/>
    <x v="8"/>
    <x v="0"/>
    <x v="0"/>
    <x v="0"/>
    <s v="NULL"/>
    <s v="Debt Settlement1 Master"/>
    <s v="HI"/>
    <x v="7"/>
    <m/>
    <x v="0"/>
    <s v="www.google.com"/>
    <x v="7"/>
    <x v="99"/>
    <x v="269"/>
    <s v="optimal debt resolution strategy"/>
    <s v="http://www.google.com/url"/>
    <s v="q=optimal debt resolution strategy&amp;url=/aclk%3Fsa%3Dl%26ai%3DCnwURO906SubgFoOwtQOD0aHsCODwwMIB6Jml-Qzitc4sEAMoCFDSrrbj-_____8BYMn2zYfko6QXoAHioZH2A8gBAaoEGU_QEE4HsMtmKVGDFLaIJ7LpMYq7CwzBK4I%26num%3D6%26sig%3DAGiWqtxBk9AHsY5ANNpPw2ptrq798r5GMA%26q%3Dhttp:/"/>
    <s v="http://www.debtreductioninc.com/index8.html"/>
    <s v="utm_source=google&amp;utm_medium=CPC&amp;utm_content=Debt%20Strategies&amp;utm_campaign=Debt%20General&amp;utm_term=Debt%20strategies&amp;keyword=How%20Can%20I%20Consolidate%20My%20Debt"/>
  </r>
  <r>
    <x v="0"/>
    <x v="2585"/>
    <s v="James"/>
    <s v="jtac1000@aol.com"/>
    <s v="0E40E2D9-0FD5-4E80-A49A-482380240852"/>
    <m/>
    <x v="0"/>
    <x v="0"/>
    <x v="0"/>
    <x v="1"/>
    <n v="2"/>
    <s v="creditsolutions-branded-shortform"/>
    <s v="MO"/>
    <x v="1"/>
    <m/>
    <x v="0"/>
    <s v="search.hp.my.aol.com"/>
    <x v="0"/>
    <x v="0"/>
    <x v="32"/>
    <s v="national debt initiative"/>
    <s v="http://search.hp.my.aol.com/aol/search"/>
    <s v="s_it=topsearchbox.search&amp;query=national debt initiative"/>
    <s v="http://www.debtreductioninc.com/index8.html"/>
    <s v="utm_source=google&amp;utm_medium=CPC&amp;utm_content=Holding%20Tank%20-%20Debt&amp;utm_campaign=Debt%20Holding%20Tank&amp;utm_term=National%20debt%20initiative&amp;keyword=How%20Can%20I%20Consolidate%20My%20Debt"/>
  </r>
  <r>
    <x v="1"/>
    <x v="2586"/>
    <s v="Donetta"/>
    <s v="dlwwv304@yahoo.com"/>
    <s v="gEpla0HZyUui1sG3sZ9MWg"/>
    <s v="Unable to contact - Bad Contact Information"/>
    <x v="10"/>
    <x v="0"/>
    <x v="0"/>
    <x v="1"/>
    <n v="5"/>
    <s v="Debt Settlement1 Master"/>
    <s v="WV"/>
    <x v="2"/>
    <m/>
    <x v="2"/>
    <s v="www.justclicklocal.com"/>
    <x v="2"/>
    <x v="7"/>
    <x v="1"/>
    <m/>
    <s v="http://www.justclicklocal.com/citydir/Clarksburg-WV--govt-debt-consolidation.html"/>
    <s v="query=govt debt consolidation&amp;source=q&amp;adgroupid=qbg550&amp;param1=quigo3&amp;param4=14067&amp;param2=Debt Consolidation&amp;param5=0&amp;param3=AOL Sponsored Listings&amp;keyword=govt debt consolidation"/>
    <s v="http://www.debtreductioninc.com/index8.html"/>
    <s v="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"/>
  </r>
  <r>
    <x v="0"/>
    <x v="2587"/>
    <s v="Phillip"/>
    <s v="philtheiaguy@yahoo.com"/>
    <s v="7616FAC5-1007-4502-BF1F-D4F244716CE9"/>
    <m/>
    <x v="0"/>
    <x v="0"/>
    <x v="0"/>
    <x v="0"/>
    <s v="NULL"/>
    <s v="creditsolutions-branded-shortform"/>
    <s v="NE"/>
    <x v="0"/>
    <m/>
    <x v="0"/>
    <s v="www.google.com"/>
    <x v="0"/>
    <x v="0"/>
    <x v="82"/>
    <s v="debt forgiveness"/>
    <s v="http://www.google.com/search"/>
    <s v="hl=en&amp;q=debt forgiveness&amp;aq=0&amp;oq=debt forgi"/>
    <s v="http://www.debtreductioninc.com/index8.html"/>
    <s v="utm_source=google&amp;utm_medium=CPC&amp;utm_content=Holding%20Tank%20-%20Debt&amp;utm_campaign=Debt%20Holding%20Tank&amp;utm_term=Debt%20forgiveness&amp;keyword=How%20Can%20I%20Consolidate%20My%20Debt"/>
  </r>
  <r>
    <x v="0"/>
    <x v="2588"/>
    <s v="juan"/>
    <s v="medranodap@yahoo.com"/>
    <s v="9BA1F81F-01E0-4683-9474-412EB1B3C60B"/>
    <m/>
    <x v="5"/>
    <x v="0"/>
    <x v="0"/>
    <x v="0"/>
    <s v="NULL"/>
    <s v="Debt Settlement1 Master"/>
    <s v="NV"/>
    <x v="6"/>
    <m/>
    <x v="0"/>
    <s v="googleads.g.doubleclick.net"/>
    <x v="2"/>
    <x v="2"/>
    <x v="1"/>
    <m/>
    <s v="http://googleads.g.doubleclick.net/pagead/ads"/>
    <s v="client=ca-pub-4962205449119744&amp;dt=1239349437484&amp;lmt=1239349437&amp;format=336x280_as&amp;output=html&amp;correlator=1239349437484&amp;channel=9452060173&amp;url=http%3A%2F%2Fwww.bessed.com%2Fmervynscreditcardpaymentonline%2F&amp;color_bg=FFFFFF&amp;color_text=000000&amp;color_link=0000F"/>
    <s v="http://www.debtreductioninc.com/index8.html"/>
    <s v="utm_source=Google&amp;utm_medium=cpc&amp;utm_campaign=DebtReductionInc&amp;utm_content=Lower%20Payments&amp;keyword=How%20To%20Lower%20Monthly%20Mortgage%20Payments"/>
  </r>
  <r>
    <x v="0"/>
    <x v="2589"/>
    <s v="leila"/>
    <s v="LEILARNMEJIA@AOL.COM"/>
    <s v="3AE1FD19-9BA8-489D-9C21-03B3A0DDDE83"/>
    <m/>
    <x v="3"/>
    <x v="0"/>
    <x v="0"/>
    <x v="0"/>
    <s v="NULL"/>
    <s v="Debt Settlement1 Master"/>
    <s v="NV"/>
    <x v="3"/>
    <m/>
    <x v="2"/>
    <s v="search.yahoo.com"/>
    <x v="2"/>
    <x v="39"/>
    <x v="1"/>
    <s v="chapter13 bankruptcy"/>
    <s v="http://search.yahoo.com/search"/>
    <s v="p=chapter13 bankruptcy&amp;ei=UTF-8&amp;fr=ytff1-msgr&amp;xargs=12KPjg135Sr4e9mvinEOOIMLrcmUsOkZ%2Dx8bo%5FXIR7GtYq8DtcV%5FwmXuHJwPUmEK7O2A94%2D8jXqfZUf6uZzbjPTkrNEmGMGpIc643AztgPMO3w7e92hMctxEbYnH5%2Dx14HYHOtVeBSrP7FmeT%5Fh1xTR70LYSyTRcNdydnwnLJZCaLtaEvQ40X0FD8U7cAZw"/>
    <s v="http://www.debtreductioninc.com/index8.html"/>
    <s v="utm_source=yahoo&amp;utm_medium=cpc&amp;utm_campaign=DebtReductionInc&amp;utm_content=Chapter%2013%20Bankruptcy&amp;keyword=Avoid%20Filing%20Chapter%2013%20Bankruptcy&amp;OVRAW=chapter%2013%20bankruptcy&amp;OVKEY=chapter%2013%20bankruptcy%20rule&amp;OVMTC=advanced&amp;OVADID=42233268522"/>
  </r>
  <r>
    <x v="0"/>
    <x v="2590"/>
    <s v="Lourdes"/>
    <s v="mamarana@cox.net"/>
    <s v="D19A6E8B-4863-4EFE-B070-CDCA1490BB11"/>
    <m/>
    <x v="3"/>
    <x v="0"/>
    <x v="0"/>
    <x v="0"/>
    <s v="NULL"/>
    <s v="Debt Settlement1 Master"/>
    <s v="NV"/>
    <x v="6"/>
    <m/>
    <x v="0"/>
    <s v="en.allexperts.com"/>
    <x v="2"/>
    <x v="16"/>
    <x v="1"/>
    <m/>
    <s v="http://en.allexperts.com/q/Collections-Law-912/2008/7/Midland-Credit-management.htm"/>
    <m/>
    <s v="http://www.debtreductioninc.com/index8.html"/>
    <s v="utm_source=Google&amp;utm_medium=cpc&amp;utm_campaign=DebtReductionInc&amp;utm_content=Stop%20Collections&amp;keyword=How%20To%20Stop%20Bill%20Collectors%20From%20Calling"/>
  </r>
  <r>
    <x v="2"/>
    <x v="1006"/>
    <s v="Ruth"/>
    <s v="rootieschmootie@yahoo.com"/>
    <s v="K4IgBfldjEyHiCpUliSlvA"/>
    <s v="Closed"/>
    <x v="8"/>
    <x v="0"/>
    <x v="0"/>
    <x v="0"/>
    <s v="NULL"/>
    <s v="Debt Settlement1 Master"/>
    <s v="LA"/>
    <x v="0"/>
    <m/>
    <x v="0"/>
    <s v="googleads.g.doubleclick.net"/>
    <x v="10"/>
    <x v="31"/>
    <x v="270"/>
    <m/>
    <s v="http://googleads.g.doubleclick.net/pagead/ads"/>
    <s v="client=ca-pub-9336631000664321&amp;dt=1245868874178&amp;lmt=1245866327&amp;prev_slotnames=6068351789%2C0959149431&amp;output=html&amp;slotname=2534751440&amp;correlator=1245868873735&amp;url=http%3A%2F%2Ffrugaldad.com%2F2008%2F05%2F21%2Fhow-to-get-out-of-credit-card-debt-and-stay-ou"/>
    <s v="http://www.debtreductioninc.com/index8.html"/>
    <s v="utm_source=google&amp;utm_medium=CPC&amp;utm_content=Consolidation&amp;utm_campaign=Debt%20Consolidation&amp;utm_term=Consolidate%20credit%20card%20debt%20loan&amp;keyword=How%20Can%20I%20Consolidate%20My%20Debt"/>
  </r>
  <r>
    <x v="2"/>
    <x v="2591"/>
    <s v="Deise"/>
    <s v="liltwin45sweet@yahoo.com"/>
    <s v="Ntpnw4n4lEavsMKVBiSclQ"/>
    <s v="Closed"/>
    <x v="2"/>
    <x v="0"/>
    <x v="0"/>
    <x v="0"/>
    <s v="NULL"/>
    <s v="Debt Settlement1 Master"/>
    <s v="LA"/>
    <x v="4"/>
    <m/>
    <x v="0"/>
    <s v="www.ehow.com"/>
    <x v="2"/>
    <x v="5"/>
    <x v="1"/>
    <m/>
    <s v="http://www.ehow.com/about_4744661_federal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2592"/>
    <s v="michael"/>
    <s v="mhmmms@mac.com"/>
    <s v="408B8098-0154-4C6E-80D9-553FA4F86406"/>
    <m/>
    <x v="2"/>
    <x v="0"/>
    <x v="0"/>
    <x v="0"/>
    <s v="NULL"/>
    <s v="Debt Settlement1 Master"/>
    <s v="AZ"/>
    <x v="3"/>
    <m/>
    <x v="0"/>
    <s v="www.google.com"/>
    <x v="0"/>
    <x v="0"/>
    <x v="62"/>
    <s v="debt cures they don't want you to know about"/>
    <s v="http://www.google.com/search"/>
    <s v="q=debt cures they don%27t want you to know about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Debt%20cures%20they%20don%20t%20want%20you%20to%20know%20about&amp;keyword=How%20Can%20I%20Consolidate%20My%20Debt"/>
  </r>
  <r>
    <x v="0"/>
    <x v="2593"/>
    <s v="patrick"/>
    <s v="patwolt@cox.net"/>
    <s v="6317BEE4-0E18-4628-8F6C-1ECC64C56A05"/>
    <m/>
    <x v="0"/>
    <x v="0"/>
    <x v="0"/>
    <x v="1"/>
    <n v="3"/>
    <s v="creditsolutions-branded-shortform"/>
    <s v="AZ"/>
    <x v="0"/>
    <m/>
    <x v="0"/>
    <s v="www.google.com"/>
    <x v="0"/>
    <x v="0"/>
    <x v="271"/>
    <s v="eliminate 80% of your debt"/>
    <s v="http://www.google.com/search"/>
    <s v="q=eliminate 80%25 of your debt&amp;hl=en&amp;start=10&amp;sa=N"/>
    <s v="http://www.debtreductioninc.com/index8.html"/>
    <s v="utm_source=google&amp;utm_medium=CPC&amp;utm_content=Holding%20Tank%20-%20Debt&amp;utm_campaign=Debt%20Holding%20Tank&amp;utm_term=Eliminate%20your%20debt&amp;keyword=How%20Can%20I%20Consolidate%20My%20Debt"/>
  </r>
  <r>
    <x v="0"/>
    <x v="2594"/>
    <s v="Steven"/>
    <s v="steven.j.rivera@gmail.com"/>
    <s v="BBF55F65-6AF1-4222-93B5-2D44A970B2F8"/>
    <m/>
    <x v="5"/>
    <x v="0"/>
    <x v="0"/>
    <x v="0"/>
    <s v="NULL"/>
    <s v="Debt Settlement1 Master"/>
    <s v="AZ"/>
    <x v="8"/>
    <m/>
    <x v="0"/>
    <s v="www.google.com"/>
    <x v="7"/>
    <x v="5"/>
    <x v="9"/>
    <s v="government grants for student loans in defalut"/>
    <s v="http://www.google.com/search"/>
    <s v="hl=en&amp;q=government grants for student loans in defalut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595"/>
    <s v="larry"/>
    <s v="skypilot60@hotmail.com"/>
    <s v="914CA079-4AB8-409F-82D9-5EF23FE8015B"/>
    <m/>
    <x v="0"/>
    <x v="0"/>
    <x v="0"/>
    <x v="0"/>
    <s v="NULL"/>
    <s v="creditsolutions-branded-shortform"/>
    <s v="IN"/>
    <x v="2"/>
    <m/>
    <x v="2"/>
    <s v="search.yahoo.com"/>
    <x v="2"/>
    <x v="7"/>
    <x v="1"/>
    <s v="secured debt settlement"/>
    <s v="http://search.yahoo.com/search"/>
    <s v="ei=utf-8&amp;fr=slv8-mdp&amp;p=secured%20debt%20settlement&amp;type="/>
    <s v="http://www.debtreductioninc.com/index8.html"/>
    <s v="utm_source=yahoo&amp;utm_medium=cpc&amp;utm_campaign=DebtReductionInc&amp;utm_content=Debt%20Consolidation&amp;keyword=Secured%20Debt%20Consolidation&amp;OVRAW=secured%20debt%20settlement&amp;OVKEY=secured%20debt%20consolidation&amp;OVMTC=advanced&amp;OVADID=41951387022&amp;OVKWID=207713224"/>
  </r>
  <r>
    <x v="0"/>
    <x v="2596"/>
    <s v="Lori"/>
    <s v="whisper99@cox.net"/>
    <s v="3E32E64B-834B-447A-BC0E-6529583BABE2"/>
    <m/>
    <x v="0"/>
    <x v="0"/>
    <x v="0"/>
    <x v="1"/>
    <n v="3"/>
    <s v="creditsolutions-branded-shortform"/>
    <s v="VA"/>
    <x v="2"/>
    <m/>
    <x v="0"/>
    <s v="www.google.com"/>
    <x v="0"/>
    <x v="0"/>
    <x v="25"/>
    <s v="debtruscueusa.com"/>
    <s v="http://www.google.com/search"/>
    <s v="hl=en&amp;q=debtruscueusa.com&amp;rlz=1W1SUNA_en&amp;aq=f&amp;oq=&amp;aqi="/>
    <s v="http://www.debtreductioninc.com/index8.html"/>
    <s v="utm_source=google&amp;utm_medium=CPC&amp;utm_content=Holding%20Tank%20-%20Debt&amp;utm_campaign=Debt%20Holding%20Tank&amp;utm_term=Debtrescueusa&amp;keyword=How%20Can%20I%20Consolidate%20My%20Debt"/>
  </r>
  <r>
    <x v="1"/>
    <x v="2597"/>
    <s v="Cathy"/>
    <s v="catrherinenorthan@cox.net"/>
    <s v="mrUDe3Joj0euMKNzmfe56w"/>
    <s v="Contacted - Doesn't Qualify"/>
    <x v="2"/>
    <x v="0"/>
    <x v="0"/>
    <x v="0"/>
    <s v="NULL"/>
    <s v="Debt Settlement1 Master"/>
    <s v="VA"/>
    <x v="4"/>
    <m/>
    <x v="0"/>
    <s v="www.google.com"/>
    <x v="0"/>
    <x v="0"/>
    <x v="56"/>
    <s v="Debt Cures"/>
    <s v="http://www.google.com/search"/>
    <s v="source=ig&amp;hl=en&amp;rlz=1G1GGLQ_ENUS322&amp;q=Debt Cures&amp;aq=f&amp;oq=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1"/>
    <x v="2598"/>
    <s v="Tasha"/>
    <s v="ebonytms@yahoo.com"/>
    <s v="o7Sb20oRLE6nGDBAQYmYag"/>
    <s v="Contacted - Doesn't Qualify"/>
    <x v="8"/>
    <x v="0"/>
    <x v="0"/>
    <x v="2"/>
    <n v="3"/>
    <s v="Debt Settlement1 Master"/>
    <s v="VA"/>
    <x v="4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2599"/>
    <s v="Howard"/>
    <s v="giddings01@cox.net"/>
    <s v="D46CE32B-A5F2-4BC2-8C49-A7C05A7E6078"/>
    <m/>
    <x v="0"/>
    <x v="0"/>
    <x v="0"/>
    <x v="0"/>
    <n v="5"/>
    <s v="creditsolutions-branded-shortform"/>
    <s v="VA"/>
    <x v="4"/>
    <m/>
    <x v="0"/>
    <s v="ww2.cox.com"/>
    <x v="0"/>
    <x v="0"/>
    <x v="6"/>
    <m/>
    <s v="http://ww2.cox.com/search/residential/hamptonroads/myconnection/3781786300321202922/external.cox"/>
    <m/>
    <s v="http://www.debtreductioninc.com/index8.html"/>
    <s v="utm_source=google&amp;utm_medium=CPC&amp;utm_content=Holding%20Tank%20-%20Debt&amp;utm_campaign=Debt%20Holding%20Tank&amp;utm_term=American%20debt&amp;keyword=How%20Can%20I%20Consolidate%20My%20Debt"/>
  </r>
  <r>
    <x v="0"/>
    <x v="2600"/>
    <s v="JoAnn"/>
    <s v="heyheyitsjojo@yahoo.com"/>
    <s v="1BD2D83D-4CCB-4057-8E2B-D0B281BAA7D4"/>
    <m/>
    <x v="0"/>
    <x v="0"/>
    <x v="0"/>
    <x v="0"/>
    <s v="NULL"/>
    <s v="creditsolutions-branded-shortform"/>
    <s v="VA"/>
    <x v="2"/>
    <m/>
    <x v="0"/>
    <s v="www.ask.com"/>
    <x v="5"/>
    <x v="77"/>
    <x v="272"/>
    <s v="are ther any get out dbet companies that are lsgit?"/>
    <s v="http://www.ask.com/web"/>
    <s v="q=are ther any get out dbet companies that are lsgit%3f&amp;qsrc=2871&amp;o=20008&amp;l=dis"/>
    <s v="http://www.debtreductioninc.com/index8.html"/>
    <s v="utm_source=google&amp;utm_medium=CPC&amp;utm_content=Debt%20Misspell&amp;utm_campaign=Debt%20Volume&amp;utm_term=Dbet&amp;keyword=How%20Can%20I%20Consolidate%20My%20Debt"/>
  </r>
  <r>
    <x v="0"/>
    <x v="2601"/>
    <s v="Carolyn"/>
    <s v="elizabethh5@cox.net"/>
    <s v="29199E15-6C33-45F4-929C-9129DA55E20D"/>
    <m/>
    <x v="0"/>
    <x v="0"/>
    <x v="0"/>
    <x v="0"/>
    <s v="NULL"/>
    <s v="creditsolutions-branded-shortform"/>
    <s v="VA"/>
    <x v="2"/>
    <m/>
    <x v="2"/>
    <s v="search.yahoo.com"/>
    <x v="2"/>
    <x v="12"/>
    <x v="1"/>
    <s v="debt relief right away"/>
    <s v="http://search.yahoo.com/search"/>
    <s v="ei=utf-8&amp;fr=slv8-tyc7&amp;p=debt%20relief%20right%20away&amp;type="/>
    <s v="http://www.debtreductioninc.com/index8.html"/>
    <s v="utm_source=yahoo&amp;utm_medium=cpc&amp;utm_campaign=DebtReductionInc&amp;utm_content=General%20Debt&amp;keyword=Debt%20Relief&amp;OVRAW=debt%20relief%20right%20away&amp;OVKEY=debt%20relief&amp;OVMTC=advanced&amp;OVADID=42233303522&amp;OVKWID=207713042522"/>
  </r>
  <r>
    <x v="0"/>
    <x v="2602"/>
    <s v="CYNTHIA"/>
    <s v="CALEXANDRE0001@MAIL.COM"/>
    <s v="8FDFD612-C968-41FA-93CC-6D5D405129B8"/>
    <m/>
    <x v="3"/>
    <x v="0"/>
    <x v="0"/>
    <x v="0"/>
    <s v="NULL"/>
    <s v="Debt Settlement1 Master"/>
    <s v="VA"/>
    <x v="0"/>
    <m/>
    <x v="2"/>
    <s v="finder.cox.net"/>
    <x v="2"/>
    <x v="50"/>
    <x v="1"/>
    <m/>
    <s v="http://finder.cox.net/main"/>
    <s v="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"/>
    <s v="http://www.debtreductioninc.com/index8.html"/>
    <s v="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"/>
  </r>
  <r>
    <x v="0"/>
    <x v="2603"/>
    <s v="AURELIUS"/>
    <s v="CALEXANDRE0001@MAIL.COM"/>
    <s v="9F56506F-DB43-41EB-B56C-16C01E37F190"/>
    <m/>
    <x v="5"/>
    <x v="0"/>
    <x v="0"/>
    <x v="0"/>
    <s v="NULL"/>
    <s v="Debt Settlement1 Master"/>
    <s v="VA"/>
    <x v="6"/>
    <m/>
    <x v="2"/>
    <s v="finder.cox.net"/>
    <x v="2"/>
    <x v="50"/>
    <x v="1"/>
    <m/>
    <s v="http://finder.cox.net/main"/>
    <s v="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"/>
    <s v="http://www.debtreductioninc.com/index8.html"/>
    <s v="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"/>
  </r>
  <r>
    <x v="0"/>
    <x v="2604"/>
    <s v="Nicole"/>
    <s v="elocin_yar@yahoo.com"/>
    <s v="DEE031F7-DC6B-440D-A563-BF86EF14CEE7"/>
    <m/>
    <x v="12"/>
    <x v="0"/>
    <x v="0"/>
    <x v="1"/>
    <n v="3"/>
    <s v="Debt Settlement1 Master"/>
    <s v="CA"/>
    <x v="4"/>
    <m/>
    <x v="0"/>
    <s v="www.google.com"/>
    <x v="0"/>
    <x v="0"/>
    <x v="123"/>
    <s v="American Debt specialists"/>
    <s v="http://www.google.com/search"/>
    <s v="hl=en&amp;client=firefox-a&amp;rls=org.mozilla:en-US:official&amp;hs=3zs&amp;ei=zuiUSonIJY2cMLTJ7PkH&amp;sa=X&amp;oi=spell&amp;resnum=0&amp;ct=result&amp;cd=1&amp;q=American Debt specialists&amp;spell=1"/>
    <s v="http://www.debtreductioninc.com/index8.html"/>
    <s v="utm_source=google&amp;utm_medium=CPC&amp;utm_content=Holding%20Tank%20-%20Debt&amp;utm_campaign=Debt%20Holding%20Tank&amp;utm_term=American%20debt%20specialists&amp;keyword=How%20Can%20I%20Consolidate%20My%20Debt"/>
  </r>
  <r>
    <x v="0"/>
    <x v="2605"/>
    <s v="anna"/>
    <s v="annaboo1982@yahoo.com"/>
    <s v="F46BDEE6-D47F-494C-AD18-803D27713FA3"/>
    <m/>
    <x v="1"/>
    <x v="0"/>
    <x v="0"/>
    <x v="0"/>
    <s v="NULL"/>
    <s v="Debt Settlement1 Master"/>
    <s v="OK"/>
    <x v="7"/>
    <m/>
    <x v="2"/>
    <s v="search.yahoo.com"/>
    <x v="2"/>
    <x v="16"/>
    <x v="1"/>
    <s v="stop creditor harassment"/>
    <s v="http://search.yahoo.com/search;_ylt=A0geu8JGF_pJQHgBva9XNyoA"/>
    <s v="fr2=sg-gac&amp;sado=1&amp;p=stop%20creditor%20harassment&amp;fr=yfp-t-501&amp;pqstr=creditor%20harassment&amp;gprid=B5byU9wyTW.UaIQDS8aL.A"/>
    <s v="http://www.debtreductioninc.com/index8.html"/>
    <s v="utm_source=yahoo&amp;utm_medium=cpc&amp;utm_campaign=DebtReductionInc&amp;utm_content=Stop%20Collections&amp;keyword=Stop%20Creditor%20Harassment&amp;OVRAW=stop%20creditor%20harassment&amp;OVKEY=creditor%20harassment&amp;OVMTC=advanced&amp;OVADID=42233307522&amp;OVKWID=207721360522"/>
  </r>
  <r>
    <x v="0"/>
    <x v="2606"/>
    <s v="DARRELL"/>
    <s v="DRRLLPRRY@YAHOO.COM"/>
    <s v="42E886A3-2170-455B-B13B-6443970804D9"/>
    <m/>
    <x v="9"/>
    <x v="0"/>
    <x v="0"/>
    <x v="0"/>
    <s v="NULL"/>
    <s v="creditsolutions-branded-shortform"/>
    <s v="CA"/>
    <x v="6"/>
    <m/>
    <x v="0"/>
    <s v="www.google.com"/>
    <x v="9"/>
    <x v="9"/>
    <x v="4"/>
    <s v="WWW.LOWINCOME DEBT RELIF.COM"/>
    <s v="http://www.google.com/search"/>
    <s v="q=WWW.LOWINCOME DEBT RELIF.COM&amp;hl=en&amp;client=firefox-a&amp;channel=s&amp;rls=org.mozilla:en-US:official&amp;start=90&amp;sa=N"/>
    <s v="http://www.debtreductioninc.com/index8.html"/>
    <s v="utm_source=google&amp;utm_medium=CPC&amp;utm_content=Debt&amp;utm_campaign=Debt%20Volume_CA&amp;utm_term=Debt&amp;keyword=How%20Can%20I%20Consolidate%20My%20Debt"/>
  </r>
  <r>
    <x v="2"/>
    <x v="1914"/>
    <s v="Khyle"/>
    <s v="khyle39_29@hotmail.com"/>
    <s v="BC4ZTMci2ECNDlmMqOHFcg"/>
    <s v="EP Confirmed"/>
    <x v="6"/>
    <x v="0"/>
    <x v="0"/>
    <x v="0"/>
    <s v="NULL"/>
    <s v="Debt Settlement1 Master"/>
    <s v="NE"/>
    <x v="7"/>
    <m/>
    <x v="2"/>
    <s v="search.yahoo.com"/>
    <x v="2"/>
    <x v="16"/>
    <x v="1"/>
    <s v="collection agency harassment law"/>
    <s v="http://search.yahoo.com/search"/>
    <s v="ei=UTF-8&amp;p=collection agency harassment law&amp;rs=0&amp;fr2=rs-top"/>
    <s v="http://www.debtreductioninc.com/index8.html"/>
    <s v="utm_source=yahoo&amp;utm_medium=cpc&amp;utm_campaign=DebtReductionInc&amp;utm_content=Stop%20Collections&amp;keyword=Stop%20Collection%20Agency%20Harassment&amp;OVRAW=collection%20agency%20harassment%20law&amp;OVKEY=collection%20agency%20harassment&amp;OVMTC=advanced&amp;OVADID=42233307"/>
  </r>
  <r>
    <x v="0"/>
    <x v="2607"/>
    <s v="Claudelle"/>
    <s v="Cma0597@aol.com"/>
    <s v="A89B0350-7E34-4D9A-890B-8FA31BAF9C77"/>
    <m/>
    <x v="2"/>
    <x v="0"/>
    <x v="0"/>
    <x v="1"/>
    <n v="3"/>
    <s v="Debt Settlement1 Master"/>
    <s v="LA"/>
    <x v="8"/>
    <m/>
    <x v="0"/>
    <s v="www.google.com"/>
    <x v="0"/>
    <x v="0"/>
    <x v="273"/>
    <s v="debt cures book"/>
    <s v="http://www.google.com/search"/>
    <s v="hl=en&amp;source=hp&amp;q=debt cures book&amp;aq=1&amp;oq=debt cures&amp;aqi=g10"/>
    <s v="http://www.debtreductioninc.com/index8.html"/>
    <s v="utm_source=google&amp;utm_medium=CPC&amp;utm_content=Holding%20Tank%20-%20Debt&amp;utm_campaign=Debt%20Holding%20Tank&amp;utm_term=Debt%20cures%20book&amp;keyword=How%20Can%20I%20Consolidate%20My%20Debt"/>
  </r>
  <r>
    <x v="0"/>
    <x v="2608"/>
    <s v="karen"/>
    <s v="karenjeanf@yahoo.com"/>
    <s v="CE7FEEA9-9A77-4E34-AF5B-A474D4EE7BE4"/>
    <m/>
    <x v="12"/>
    <x v="0"/>
    <x v="0"/>
    <x v="2"/>
    <n v="3"/>
    <s v="Debt Settlement1 Master"/>
    <s v="AR"/>
    <x v="0"/>
    <m/>
    <x v="2"/>
    <s v="search.yahoo.com"/>
    <x v="2"/>
    <x v="5"/>
    <x v="1"/>
    <s v="foreclosure defaulted student loans"/>
    <s v="http://search.yahoo.com/search;_ylt=A0geu65BB6hKyIUAyWpXNyoA"/>
    <s v="p=foreclosure defaulted student loans&amp;fr=yfp-t-501&amp;fr2=sb-top&amp;sao=0"/>
    <s v="http://www.debtreductioninc.com/index8.html"/>
    <s v="utm_source=yahoo&amp;utm_medium=cpc&amp;utm_campaign=DebtReductionInc&amp;utm_content=Student%20Debt&amp;keyword=Defaulted%20Student%20Loan%20Solutions&amp;OVRAW=foreclosure%20defaulted%20student%20loans&amp;OVKEY=defaulted%20student%20loan&amp;OVMTC=advanced&amp;OVADID=42233361022&amp;OVKW"/>
  </r>
  <r>
    <x v="0"/>
    <x v="2609"/>
    <s v="ashley"/>
    <s v="ashleypopejoy@gmail.com"/>
    <s v="14735A42-3B38-4085-B6D6-C82663519C0E"/>
    <m/>
    <x v="0"/>
    <x v="0"/>
    <x v="0"/>
    <x v="0"/>
    <s v="NULL"/>
    <s v="creditsolutions-branded-shortform"/>
    <s v="AR"/>
    <x v="9"/>
    <m/>
    <x v="0"/>
    <s v="www.sedoparking.com"/>
    <x v="2"/>
    <x v="5"/>
    <x v="1"/>
    <m/>
    <s v="http://www.sedoparking.com/osla.com"/>
    <m/>
    <s v="http://www.debtreductioninc.com/index8.html"/>
    <s v="utm_source=Google&amp;utm_medium=cpc&amp;utm_campaign=DebtReductionInc&amp;utm_content=Student%20Debt&amp;keyword=Defaulted%20Student%20Loan%20Solutions"/>
  </r>
  <r>
    <x v="0"/>
    <x v="2610"/>
    <s v="Kristin"/>
    <s v="kmitchell2614@gmail.com"/>
    <s v="17E19DDB-7DE2-4ADF-A221-9DCDB64EAEF9"/>
    <m/>
    <x v="6"/>
    <x v="0"/>
    <x v="0"/>
    <x v="0"/>
    <s v="NULL"/>
    <s v="Debt Settlement1 Master"/>
    <s v="VA"/>
    <x v="0"/>
    <m/>
    <x v="0"/>
    <s v="www.google.com"/>
    <x v="7"/>
    <x v="5"/>
    <x v="5"/>
    <s v="defaulted student loans who to contact"/>
    <s v="http://www.google.com/search"/>
    <s v="sourceid=navclient&amp;ie=UTF-8&amp;rlz=1T4GZHY_enUS237US237&amp;q=defaulted student loans who to contact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0"/>
    <x v="2611"/>
    <s v="carol"/>
    <s v="carollighthouse@aol.com"/>
    <s v="710E64A9-8718-4F83-8B48-91E5D2938CE3"/>
    <m/>
    <x v="2"/>
    <x v="0"/>
    <x v="0"/>
    <x v="0"/>
    <s v="NULL"/>
    <s v="Debt Settlement1 Master"/>
    <s v="VA"/>
    <x v="6"/>
    <m/>
    <x v="0"/>
    <s v="search.aol.com"/>
    <x v="7"/>
    <x v="2"/>
    <x v="18"/>
    <m/>
    <s v="http://search.aol.com/aol/weboffers"/>
    <s v="s_it=wo_efind&amp;q=credit card payment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612"/>
    <s v="Lindsey"/>
    <s v="lmoe16@hotmail.com"/>
    <s v="E51CF3AA-F2E1-4165-9B7F-6649791AB9A5"/>
    <m/>
    <x v="10"/>
    <x v="0"/>
    <x v="0"/>
    <x v="1"/>
    <n v="2"/>
    <s v="Debt Settlement1 Master"/>
    <s v="VA"/>
    <x v="4"/>
    <m/>
    <x v="0"/>
    <s v="www.google.com"/>
    <x v="0"/>
    <x v="0"/>
    <x v="103"/>
    <s v="government debt bailout"/>
    <s v="http://www.google.com/search"/>
    <s v="q=government debt bailout&amp;rls=com.microsoft:*:IE-SearchBox&amp;ie=UTF-8&amp;oe=UTF-8&amp;sourceid=ie7&amp;rlz=1I7DKUS"/>
    <s v="http://www.debtreductioninc.com/index8.html"/>
    <s v="utm_source=google&amp;utm_medium=CPC&amp;utm_content=Holding%20Tank%20-%20Debt&amp;utm_campaign=Debt%20Holding%20Tank&amp;utm_term=Debt%20bailout&amp;keyword=How%20Can%20I%20Consolidate%20My%20Debt"/>
  </r>
  <r>
    <x v="0"/>
    <x v="2613"/>
    <s v="Martin"/>
    <s v="martinflg@aol.com"/>
    <s v="4814440B-CBAF-4AAF-8D0A-5D7AFAC0F2DD"/>
    <m/>
    <x v="0"/>
    <x v="0"/>
    <x v="0"/>
    <x v="3"/>
    <n v="5"/>
    <s v="creditsolutions-branded-shortform"/>
    <s v="NE"/>
    <x v="4"/>
    <m/>
    <x v="0"/>
    <s v="www.ehow.com"/>
    <x v="2"/>
    <x v="4"/>
    <x v="1"/>
    <m/>
    <s v="http://www.ehow.com/ehow_radlinks_ads.html"/>
    <s v="term=Credit Card Debt Law&amp;channel=fin_money_managing,Channel_A,text&amp;google_kw_type=radlinks&amp;google_rt=ChBKmc26AAkuOAraY01NFxkLEhRDcmVkaXQgQ2FyZCBEZWJ0IExhdxoIfMQexafMN9coAVITCL2jsNuVypwCFQpW2godgjRqBw&amp;google_rts=ChBKmc26AAkuOAraY01NFxkLEhRDcmVkaXQgQ2FyZCB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787"/>
    <s v="Reginald"/>
    <s v="eaginsr@bellsouth.net"/>
    <s v="F0EeY01YwUWCKq_rd2W11Q"/>
    <s v="Closed"/>
    <x v="0"/>
    <x v="0"/>
    <x v="0"/>
    <x v="1"/>
    <n v="5"/>
    <s v="creditsolutions-branded-shortform"/>
    <s v="LA"/>
    <x v="7"/>
    <m/>
    <x v="0"/>
    <s v="www.manta.com"/>
    <x v="0"/>
    <x v="0"/>
    <x v="26"/>
    <m/>
    <s v="http://www.manta.com/mb"/>
    <s v="search=dept cure companies"/>
    <s v="http://www.debtreductioninc.com/index8.html"/>
    <s v="utm_source=google&amp;utm_medium=CPC&amp;utm_content=Holding%20Tank%20-%20Debt&amp;utm_campaign=Debt%20Holding%20Tank&amp;utm_term=Debts%20cure&amp;keyword=How%20Can%20I%20Consolidate%20My%20Debt"/>
  </r>
  <r>
    <x v="0"/>
    <x v="2614"/>
    <s v="marc"/>
    <s v="hamdur69@yahoo.com"/>
    <s v="6E86F4AE-3AD5-4728-8021-23CA9A45498A"/>
    <m/>
    <x v="0"/>
    <x v="0"/>
    <x v="0"/>
    <x v="1"/>
    <n v="5"/>
    <s v="creditsolutions-branded-shortform"/>
    <s v="MD"/>
    <x v="7"/>
    <m/>
    <x v="2"/>
    <s v="www.ave99.com"/>
    <x v="2"/>
    <x v="26"/>
    <x v="1"/>
    <s v="consolidation"/>
    <s v="http://www.ave99.com/search.php"/>
    <s v="q=consolidation"/>
    <s v="http://www.debtreductioninc.com/index8.html"/>
    <s v="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"/>
  </r>
  <r>
    <x v="0"/>
    <x v="2615"/>
    <s v="John"/>
    <s v="jjbrosnan@hotmail.com"/>
    <s v="1A2463AB-98C9-4FB5-9894-F9251D8B3910"/>
    <m/>
    <x v="10"/>
    <x v="0"/>
    <x v="0"/>
    <x v="2"/>
    <n v="4"/>
    <s v="Debt Settlement1 Master"/>
    <s v="IL"/>
    <x v="9"/>
    <m/>
    <x v="0"/>
    <s v="cnn.search.aol.com"/>
    <x v="0"/>
    <x v="0"/>
    <x v="170"/>
    <s v="debt advice line"/>
    <s v="http://cnn.search.aol.com/aol/weboffers"/>
    <s v="invocationType=cnncom&amp;query=debt%20advice%20line"/>
    <s v="http://www.debtreductioninc.com/index8.html"/>
    <s v="utm_source=google&amp;utm_medium=CPC&amp;utm_content=Holding%20Tank%20-%20Debt&amp;utm_campaign=Debt%20Holding%20Tank&amp;utm_term=Debt%20advice%20line&amp;keyword=How%20Can%20I%20Consolidate%20My%20Debt"/>
  </r>
  <r>
    <x v="0"/>
    <x v="2616"/>
    <s v="Rebeca"/>
    <s v="rebguevara@yahoo.com"/>
    <s v="1BDF87CC-F950-4B9E-BC12-A79438014970"/>
    <m/>
    <x v="2"/>
    <x v="0"/>
    <x v="0"/>
    <x v="1"/>
    <n v="4"/>
    <s v="Debt Settlement1 Master"/>
    <s v="TX"/>
    <x v="2"/>
    <m/>
    <x v="2"/>
    <m/>
    <x v="2"/>
    <x v="26"/>
    <x v="1"/>
    <m/>
    <m/>
    <m/>
    <s v="http://www.debtreductioninc.com/index8.html"/>
    <s v="utm_source=yahoo&amp;utm_medium=cpc&amp;utm_campaign=DebtReductionInc&amp;utm_content=Credit%20Card%20Consolidation&amp;keyword=Credit%20Card%20Consolidation&amp;OVRAW=credit%20problems&amp;OVKEY=credit%20card%20consolidation&amp;OVMTC=advanced&amp;OVADID=41951287022&amp;OVKWID=207713091022"/>
  </r>
  <r>
    <x v="1"/>
    <x v="2617"/>
    <s v="Jose"/>
    <s v="nonatocoelhobrasil@hotmail.com"/>
    <s v="NIRL040fpUWq4KGS-xhYBg"/>
    <s v="Unable to contact - Bad Contact Information"/>
    <x v="0"/>
    <x v="0"/>
    <x v="0"/>
    <x v="2"/>
    <n v="3"/>
    <s v="creditsolutions-branded-shortform"/>
    <s v="TX"/>
    <x v="9"/>
    <m/>
    <x v="0"/>
    <s v="ezinearticles.com"/>
    <x v="2"/>
    <x v="4"/>
    <x v="1"/>
    <m/>
    <s v="http://ezinearticles.com/"/>
    <s v="How-Did-I-Increase-My-Credit-Score-on-the-Credit-Rating-Scale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618"/>
    <s v="francisco"/>
    <s v="franciscoc@chase.com"/>
    <s v="D77DB084-75E0-4B0E-9FDE-11F621672BF9"/>
    <m/>
    <x v="8"/>
    <x v="0"/>
    <x v="0"/>
    <x v="1"/>
    <n v="5"/>
    <s v="Debt Settlement1 Master"/>
    <s v="TX"/>
    <x v="0"/>
    <m/>
    <x v="0"/>
    <s v="search.mywebsearch.com"/>
    <x v="16"/>
    <x v="100"/>
    <x v="76"/>
    <m/>
    <s v="http://search.mywebsearch.com/mywebsearch/AJmain.jhtml"/>
    <s v="pg=AJmain&amp;action=click&amp;searchfor=Chase Credit debit Customer Service&amp;si=105&amp;tpr=sc&amp;ss=sub&amp;st=is-dns&amp;ptnrS=ZCxdm993YYUS&amp;ct=SC"/>
    <s v="http://www.debtreductioninc.com/index8.html"/>
    <s v="utm_source=google&amp;utm_medium=CPC&amp;utm_content=Debt_Services&amp;utm_campaign=Debt_General_-_SN&amp;utm_term=Consumer%20debt%20service&amp;keyword=consumer_debt_service"/>
  </r>
  <r>
    <x v="0"/>
    <x v="2619"/>
    <s v="Nancy"/>
    <s v="nancypark@earthlink.net"/>
    <s v="28178FA1-CF05-47B2-84D4-80337237BCF0"/>
    <m/>
    <x v="2"/>
    <x v="0"/>
    <x v="0"/>
    <x v="1"/>
    <n v="5"/>
    <s v="Debt Settlement1 Master"/>
    <s v="TX"/>
    <x v="8"/>
    <m/>
    <x v="0"/>
    <s v="ezinearticles.com"/>
    <x v="5"/>
    <x v="27"/>
    <x v="4"/>
    <m/>
    <s v="http://ezinearticles.com/"/>
    <s v="What-is-a-Bank-Levy"/>
    <s v="http://www.debtreductioninc.com/index8.html"/>
    <s v="utm_source=google&amp;utm_medium=CPC&amp;utm_content=How&amp;utm_campaign=Debt%20Volume&amp;utm_term=debt&amp;keyword=2009%20Debt%20Bail%20Out.%20Cut%20Your%20Debt%20in%20Half!"/>
  </r>
  <r>
    <x v="2"/>
    <x v="2620"/>
    <s v="Shannon"/>
    <s v="starjesus5@yahoo.com"/>
    <s v="jEFkQ9FcAUGcsxvZYEz9tA"/>
    <s v="EP Confirmed"/>
    <x v="0"/>
    <x v="0"/>
    <x v="0"/>
    <x v="1"/>
    <n v="5"/>
    <s v="creditsolutions-branded-shortform"/>
    <s v="TX"/>
    <x v="2"/>
    <m/>
    <x v="0"/>
    <s v="www.google.com"/>
    <x v="0"/>
    <x v="0"/>
    <x v="62"/>
    <s v="debt cures they don't want you to know about"/>
    <s v="http://www.google.com/search"/>
    <s v="hl=en&amp;source=hp&amp;q=debt cures they don%27t want you to know about&amp;aq=5&amp;oq=debt c&amp;aqi=g10"/>
    <s v="http://www.debtreductioninc.com/index8.html"/>
    <s v="utm_source=google&amp;utm_medium=CPC&amp;utm_content=Holding%20Tank%20-%20Debt&amp;utm_campaign=Debt%20Holding%20Tank&amp;utm_term=Debt%20cures%20they%20don%20t%20want%20you%20to%20know%20about&amp;keyword=2009%20Debt%20Cure%20Secrets"/>
  </r>
  <r>
    <x v="0"/>
    <x v="2621"/>
    <s v="RACHEL"/>
    <s v="garciarachel10@yahoo.com"/>
    <s v="B04451A8-EAA7-4882-9D48-59A31A59B86F"/>
    <m/>
    <x v="2"/>
    <x v="0"/>
    <x v="0"/>
    <x v="0"/>
    <s v="NULL"/>
    <s v="Debt Settlement1 Master"/>
    <s v="TX"/>
    <x v="6"/>
    <m/>
    <x v="2"/>
    <s v="search.yahoo.com"/>
    <x v="2"/>
    <x v="16"/>
    <x v="1"/>
    <s v="bill herassment"/>
    <s v="http://search.yahoo.com/search"/>
    <s v="p=bill herassment&amp;fr=yfp-t-101&amp;toggle=1&amp;cop=mss&amp;ei=UTF-8"/>
    <s v="http://www.debtreductioninc.com/index8.html"/>
    <s v="utm_source=yahoo&amp;utm_medium=cpc&amp;utm_campaign=DebtReductionInc&amp;utm_content=Stop%20Collections&amp;keyword=Stop%20Bill%20Collector%20Harassment&amp;OVRAW=bill%20harassment&amp;OVKEY=bill%20collector%20harassment&amp;OVMTC=advanced&amp;OVADID=42233320022&amp;OVKWID=207721372522"/>
  </r>
  <r>
    <x v="0"/>
    <x v="2622"/>
    <s v="DELL"/>
    <s v="DELLBRAUNSDORF@YAHOO.COM"/>
    <s v="6553AF78-4EE5-43A2-87F8-D09EEE91C142"/>
    <m/>
    <x v="0"/>
    <x v="0"/>
    <x v="0"/>
    <x v="1"/>
    <n v="3"/>
    <s v="creditsolutions-branded-shortform"/>
    <s v="TX"/>
    <x v="8"/>
    <m/>
    <x v="0"/>
    <s v="www.google.com"/>
    <x v="0"/>
    <x v="0"/>
    <x v="48"/>
    <s v="national foundation for credit counseling"/>
    <s v="http://www.google.com/search"/>
    <s v="sourceid=navclient&amp;ie=UTF-8&amp;rlz=1T4ADRA_enUS342&amp;q=national foundation for credit counseling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2623"/>
    <s v="Russell"/>
    <s v="rthompson1000@comcast.net"/>
    <s v="44E48560-F89F-4D04-908A-E81875FA364B"/>
    <m/>
    <x v="0"/>
    <x v="0"/>
    <x v="0"/>
    <x v="1"/>
    <n v="3"/>
    <s v="creditsolutions-branded-shortform"/>
    <s v="TX"/>
    <x v="8"/>
    <m/>
    <x v="0"/>
    <s v="www.google.com"/>
    <x v="3"/>
    <x v="21"/>
    <x v="79"/>
    <s v="credit card interest rate reduction"/>
    <s v="http://www.google.com/search"/>
    <s v="hl=en&amp;q=credit card interest rate reduction&amp;aq=4&amp;oq=credit card interest&amp;aqi=g9"/>
    <s v="http://www.debtreductioninc.com/index12.html"/>
    <s v="utm_source=google&amp;utm_medium=CPC&amp;utm_content=Credit%20Card%20Reduction&amp;utm_campaign=Credit&amp;utm_term=Credit%20card%20interest%20reduction&amp;keyword=How%20Can%20I%20Consolidate%20My%20Debt"/>
  </r>
  <r>
    <x v="0"/>
    <x v="2624"/>
    <s v="jeana"/>
    <s v="jeanareed@ymail.com"/>
    <s v="E29BA51C-26EB-40EF-927E-0A471EE7559B"/>
    <m/>
    <x v="3"/>
    <x v="0"/>
    <x v="0"/>
    <x v="0"/>
    <s v="NULL"/>
    <s v="Debt Settlement1 Master"/>
    <s v="TX"/>
    <x v="2"/>
    <m/>
    <x v="0"/>
    <s v="www.ask.com"/>
    <x v="0"/>
    <x v="0"/>
    <x v="274"/>
    <s v="what is debt of honour"/>
    <s v="http://www.ask.com/web"/>
    <s v="q=what is debt of honour&amp;search=&amp;qsrc=0&amp;o=0&amp;l=dir"/>
    <s v="http://www.debtreductioninc.com/index8.html"/>
    <s v="utm_source=google&amp;utm_medium=CPC&amp;utm_content=Holding%20Tank%20-%20Debt&amp;utm_campaign=Debt%20Holding%20Tank&amp;utm_term=What%20is%20debt&amp;keyword=How%20Can%20I%20Consolidate%20My%20Debt"/>
  </r>
  <r>
    <x v="0"/>
    <x v="2625"/>
    <s v="Tadd"/>
    <s v="taddcurtis@mac.com"/>
    <s v="2D35513C-A139-4059-BD14-FDD48CA55762"/>
    <m/>
    <x v="0"/>
    <x v="0"/>
    <x v="0"/>
    <x v="1"/>
    <n v="3"/>
    <s v="creditsolutions-branded-shortform"/>
    <s v="LA"/>
    <x v="7"/>
    <m/>
    <x v="2"/>
    <s v="newstudentloan.info"/>
    <x v="2"/>
    <x v="23"/>
    <x v="1"/>
    <m/>
    <s v="http://newstudentloan.info/results/student-debt"/>
    <m/>
    <s v="http://www.debtreductioninc.com/index8.html"/>
    <s v="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"/>
  </r>
  <r>
    <x v="2"/>
    <x v="2626"/>
    <s v="Janet"/>
    <s v="jmyersccisd@gmail.com"/>
    <s v="l82W8D9OikS5LHkRcr_CrQ"/>
    <s v="Closed"/>
    <x v="2"/>
    <x v="0"/>
    <x v="0"/>
    <x v="0"/>
    <s v="NULL"/>
    <s v="Debt Settlement1 Master"/>
    <s v="TX"/>
    <x v="4"/>
    <m/>
    <x v="2"/>
    <s v="search.yahoo.com"/>
    <x v="2"/>
    <x v="12"/>
    <x v="1"/>
    <s v="debt cancellation 80%"/>
    <s v="http://search.yahoo.com/search"/>
    <s v="ei=utf-8&amp;fr=slv8-msgr&amp;p=debt%20cancellation%2080%25&amp;type="/>
    <s v="http://www.debtreductioninc.com/index8.html"/>
    <s v="utm_source=yahoo&amp;utm_medium=cpc&amp;utm_campaign=DebtReductionInc&amp;utm_content=General%20Debt&amp;keyword=Debt%20Cancellation&amp;OVRAW=debt%20cancellation%2080%25&amp;OVKEY=debt%20cancellation&amp;OVMTC=advanced&amp;OVADID=42233303522&amp;OVKWID=207713187522"/>
  </r>
  <r>
    <x v="0"/>
    <x v="2627"/>
    <s v="Terry"/>
    <s v="trewilliams@monkslaw.com"/>
    <s v="BE256C95-867B-4F85-9483-33E964E3F494"/>
    <m/>
    <x v="0"/>
    <x v="0"/>
    <x v="0"/>
    <x v="1"/>
    <n v="4"/>
    <s v="creditsolutions-branded-shortform"/>
    <s v="TX"/>
    <x v="2"/>
    <m/>
    <x v="0"/>
    <s v="www.ask.com"/>
    <x v="7"/>
    <x v="15"/>
    <x v="8"/>
    <s v="help with defaulted student loans"/>
    <s v="http://www.ask.com/web"/>
    <s v="qsrc=178&amp;o=0&amp;l=dir&amp;dm=all&amp;q=help%20with%20defaulted%20student%20loans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2628"/>
    <s v="willie"/>
    <s v="brownbee2@windstream.net"/>
    <s v="6E8F96FF-9B97-453E-9280-AF1650EE5B41"/>
    <m/>
    <x v="6"/>
    <x v="0"/>
    <x v="0"/>
    <x v="0"/>
    <s v="NULL"/>
    <s v="Debt Settlement1 Master"/>
    <s v="AR"/>
    <x v="9"/>
    <m/>
    <x v="0"/>
    <s v="www.aralifestyle.com"/>
    <x v="2"/>
    <x v="50"/>
    <x v="1"/>
    <m/>
    <s v="http://www.aralifestyle.com/article.aspx"/>
    <s v="UserFeedGuid=582b8dbd-aab6-4f59-a93d-f2d2fe0bbe06&amp;ArticleId=1833&amp;ComboId=1916&amp;title=How-to-Reduce-Credit-Card-Debt-by-50-Percent-or-Mo"/>
    <s v="http://www.debtreductioninc.com/index8.html"/>
    <s v="utm_source=Google&amp;utm_medium=cpc&amp;utm_campaign=DebtReductionInc&amp;utm_content=Credit%20Debt%20Consolidation&amp;keyword=Debt%20Consolidation%20Poor%20Credit"/>
  </r>
  <r>
    <x v="0"/>
    <x v="2629"/>
    <s v="Bobbie"/>
    <s v="bbbmosley@yahoo.com"/>
    <s v="E1CCB1C4-4E40-44CF-AACA-C5C0EA98E91C"/>
    <m/>
    <x v="0"/>
    <x v="0"/>
    <x v="0"/>
    <x v="1"/>
    <n v="3"/>
    <s v="creditsolutions-branded-shortform"/>
    <s v="AR"/>
    <x v="9"/>
    <m/>
    <x v="2"/>
    <s v="search.yahoo.com"/>
    <x v="2"/>
    <x v="26"/>
    <x v="1"/>
    <s v="credit card debt"/>
    <s v="http://search.yahoo.com/search"/>
    <s v="p=credit card debt&amp;fr=yfp-t-501&amp;toggle=1&amp;cop=mss&amp;ei=UTF-8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2630"/>
    <s v="Tim"/>
    <s v="thervey@hotmail.com"/>
    <s v="43B3D9B5-66AB-4CD0-8EA3-078B61895E50"/>
    <m/>
    <x v="0"/>
    <x v="0"/>
    <x v="0"/>
    <x v="0"/>
    <s v="NULL"/>
    <s v="creditsolutions-branded-shortform"/>
    <s v="TX"/>
    <x v="2"/>
    <m/>
    <x v="0"/>
    <s v="www.soyouwanna.com"/>
    <x v="2"/>
    <x v="5"/>
    <x v="1"/>
    <m/>
    <s v="http://www.soyouwanna.com/site/syws/loans/loans.html"/>
    <m/>
    <s v="http://www.debtreductioninc.com/index12.html"/>
    <s v="utm_source=Google&amp;utm_medium=cpc&amp;utm_campaign=DebtReductionInc&amp;utm_content=Student%20Debt&amp;keyword=Defaulted%20Student%20Loan%20Solutions"/>
  </r>
  <r>
    <x v="0"/>
    <x v="2631"/>
    <s v="Hughetta"/>
    <s v="hleavell2014@yahoo.com"/>
    <s v="D193012D-873E-4589-8248-5E7F5F34CB34"/>
    <m/>
    <x v="8"/>
    <x v="0"/>
    <x v="0"/>
    <x v="1"/>
    <n v="5"/>
    <s v="Debt Settlement1 Master"/>
    <s v="TX"/>
    <x v="9"/>
    <m/>
    <x v="2"/>
    <s v="search.yahoo.com"/>
    <x v="2"/>
    <x v="41"/>
    <x v="1"/>
    <s v="government approved debt consolidation program"/>
    <s v="http://search.yahoo.com/search;_ylt=A0geu6ZaQWtKMqsAz3BXNyoA"/>
    <s v="p=government approved debt consolidation program&amp;fr=yfp-t-151&amp;fr2=sb-top&amp;sao=1"/>
    <s v="http://www.debtreductioninc.com/index8.html"/>
    <s v="utm_source=yahoo&amp;utm_medium=cpc&amp;utm_campaign=DebtReductionInc&amp;utm_content=Consolidation%20Program&amp;keyword=Debt%20Consolidation%20Programs&amp;OVRAW=government%20approved%20debt%20consolidation%20program&amp;OVKEY=debt%20consolidation%20program&amp;OVMTC=advanced&amp;OVAD"/>
  </r>
  <r>
    <x v="0"/>
    <x v="2632"/>
    <s v="Phillip"/>
    <s v="frogdaddy1954@comcast.net"/>
    <s v="ED073531-1287-4F50-8E6A-B2DE4C92FC2D"/>
    <m/>
    <x v="2"/>
    <x v="0"/>
    <x v="0"/>
    <x v="0"/>
    <s v="NULL"/>
    <s v="Debt Settlement1 Master"/>
    <s v="TX"/>
    <x v="2"/>
    <m/>
    <x v="0"/>
    <s v="www.google.com"/>
    <x v="7"/>
    <x v="15"/>
    <x v="8"/>
    <s v="student loan consolidation on defaulted loans"/>
    <s v="http://www.google.com/search"/>
    <s v="q=student loan consolidation on defaulted loans&amp;ie=utf-8&amp;oe=utf-8&amp;aq=t&amp;rls=org.mozilla:en-US:official&amp;client=firefox-a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633"/>
    <s v="Marisela"/>
    <s v="mariselabarrow@yahoo.com"/>
    <s v="2E7CD5C8-1AF4-4088-A365-B3C0869B93DD"/>
    <m/>
    <x v="10"/>
    <x v="0"/>
    <x v="0"/>
    <x v="0"/>
    <n v="5"/>
    <s v="Debt Settlement1 Master"/>
    <s v="TX"/>
    <x v="2"/>
    <m/>
    <x v="2"/>
    <s v="www.usanews.com"/>
    <x v="2"/>
    <x v="99"/>
    <x v="1"/>
    <m/>
    <s v="http://www.usanews.com/result.php"/>
    <s v="Keywords=debt-bailout.org&amp;r=c%253EeYOicnW4dz6kc31%253E%2527tfbsdi%2560uzqf%253Etfbsdi%2527f%253Evt%253CVT%253C8%253C3%253C2%253C2143%253A498%253Ctuzmf2%25608%252Fdtt%253C3%253Cjoufsdptnpt%2560bggjmjbuf%25604%2560e3s%2560efsq%253Cdipjt%253Cdipjt%253C26878%"/>
    <s v="http://www.debtreductioninc.com/index8.html"/>
    <s v="utm_source=yahoo&amp;utm_medium=cpc&amp;utm_campaign=DebtReductionInc&amp;utm_content=Debt%20Strategies&amp;keyword=Debt%20Strategies&amp;OVRAW=debt%20bailout&amp;OVKEY=debt%20strategy&amp;OVMTC=advanced&amp;OVADID=42233517022&amp;OVKWID=207713356522"/>
  </r>
  <r>
    <x v="1"/>
    <x v="2634"/>
    <s v="Juan"/>
    <s v="xxjuanito17xx@aim.com"/>
    <s v="BQshXs9ptkKxXcC1mYbhJw"/>
    <s v="Unable to contact - Bad Contact Information"/>
    <x v="0"/>
    <x v="0"/>
    <x v="0"/>
    <x v="4"/>
    <n v="3"/>
    <s v="creditsolutions-branded-shortform"/>
    <s v="FL"/>
    <x v="9"/>
    <m/>
    <x v="0"/>
    <s v="www.debtreductioninc.com"/>
    <x v="3"/>
    <x v="6"/>
    <x v="2"/>
    <m/>
    <s v="http://www.debtreductioninc.com/index12.html"/>
    <s v="utm_source=google&amp;utm_medium=CPC&amp;utm_content=Debt%20Credit%20Services&amp;utm_campaign=Credit&amp;utm_term=Credit%20services&amp;keyword=How%20Can%20I%20Consolidate%20My%20Debt"/>
    <s v="http://www.debtreductioninc.com/index11.html"/>
    <s v="utm_source=google&amp;utm_medium=CPC&amp;utm_content=Debt%20Credit%20Services&amp;utm_campaign=Credit&amp;utm_term=Credit%20services&amp;keyword=How%20Can%20I%20Consolidate%20My%20Debt"/>
  </r>
  <r>
    <x v="2"/>
    <x v="199"/>
    <s v="Anthony"/>
    <s v="XRAY925@COMCAST.NET"/>
    <s v="KniWoFpsfU6MIkO6aoaq6A"/>
    <s v="Closed"/>
    <x v="0"/>
    <x v="0"/>
    <x v="0"/>
    <x v="1"/>
    <n v="3"/>
    <s v="creditsolutions-branded-shortform"/>
    <s v="FL"/>
    <x v="4"/>
    <m/>
    <x v="0"/>
    <s v="www.google.com"/>
    <x v="0"/>
    <x v="0"/>
    <x v="249"/>
    <s v="CHRISTIAN DEBT CONSULTANTS"/>
    <s v="http://www.google.com/search"/>
    <s v="hl=en&amp;source=hp&amp;q=CHRISTIAN DEBT CONSULTANTS&amp;aq=f&amp;oq=&amp;aqi=g3"/>
    <s v="http://www.debtreductioninc.com/index8.html"/>
    <s v="utm_source=google&amp;utm_medium=CPC&amp;utm_content=Holding%20Tank%20-%20Debt&amp;utm_campaign=Debt%20Holding%20Tank&amp;utm_term=Christian%20debt&amp;keyword=How%20Can%20I%20Consolidate%20My%20Debt"/>
  </r>
  <r>
    <x v="2"/>
    <x v="147"/>
    <s v="Edgar"/>
    <s v="EDDOC618@COMCAST.NET"/>
    <s v="NZQEi5WGz0CVDSdlYsX8RQ"/>
    <s v="Closed"/>
    <x v="0"/>
    <x v="0"/>
    <x v="0"/>
    <x v="1"/>
    <n v="5"/>
    <s v="creditsolutions-branded-shortform"/>
    <s v="IL"/>
    <x v="0"/>
    <m/>
    <x v="0"/>
    <s v="www.ehow.com"/>
    <x v="2"/>
    <x v="4"/>
    <x v="1"/>
    <m/>
    <s v="http://www.ehow.com/ehow_radlinks_ads.html"/>
    <s v="term=Credit Card Debt Laws&amp;channel=fin_money_managing,text&amp;google_kw_type=radlinks&amp;google_rt=ChBKiEyQAARrkArnAlALKV41EhVDcmVkaXQgQ2FyZCBEZWJ0IExhd3MaCNta1xl-w9JkKAFSEwjNw5KS5KicAhUbG-cKHTwcNQw&amp;google_rts=ChBKiEyQAARrZArnAlALKV41EhdDcmVkaXQgR3VhcmQgb2YgQW1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635"/>
    <s v="wanda"/>
    <s v="wcegers1@aol.com"/>
    <s v="ED22218A-6222-45C7-90E1-01CD1B935AB9"/>
    <m/>
    <x v="2"/>
    <x v="0"/>
    <x v="0"/>
    <x v="0"/>
    <s v="NULL"/>
    <s v="Debt Settlement1 Master"/>
    <s v="IL"/>
    <x v="9"/>
    <m/>
    <x v="0"/>
    <s v="searchportal.information.com"/>
    <x v="7"/>
    <x v="5"/>
    <x v="9"/>
    <m/>
    <s v="http://searchportal.information.com/"/>
    <s v="epl=02030019R1UMXGYWVlEFDVBXClFWA1AFUREHWloACFtbWVVRDAxCXQ5USQRKGgJfD0VfCglsE1EAUhFQRVxHRlBZSldZOkVbEQVJCkNBDVEQPFUED10_WAdZB1xZBkdGUFlKV1k6QU0SXQQJWloKFgwMTDoEXw5XDVIHCAZHFUYICQoAAlABA1AADkNSawhUX1YOUEBYFmsUVg1eClA&amp;query=Defaulted%20Student%20Loa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636"/>
    <s v="Julianne"/>
    <s v="juliannemanske@gmail.com"/>
    <s v="3851B503-54E6-4776-A670-1B92EC735FD2"/>
    <m/>
    <x v="0"/>
    <x v="0"/>
    <x v="0"/>
    <x v="1"/>
    <n v="3"/>
    <s v="creditsolutions-branded-shortform"/>
    <s v="CA"/>
    <x v="4"/>
    <m/>
    <x v="0"/>
    <s v="googleads.g.doubleclick.net"/>
    <x v="2"/>
    <x v="4"/>
    <x v="1"/>
    <m/>
    <s v="http://googleads.g.doubleclick.net/pagead/ads"/>
    <s v="client=ca-pub-9336631000664321&amp;dt=1247707224644&amp;lmt=1247705376&amp;prev_slotnames=6068351789&amp;output=html&amp;slotname=0959149431&amp;correlator=1247707223974&amp;url=http%3A%2F%2Ffrugaldad.com%2F2008%2F05%2F21%2Fhow-to-get-out-of-credit-card-debt-and-stay-out%2F&amp;ref=http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53"/>
    <s v="Cathy"/>
    <s v="rnceh@comcast.net"/>
    <s v="FFXR09VCdkOnXopoXfS7dA"/>
    <s v="Closed"/>
    <x v="0"/>
    <x v="0"/>
    <x v="0"/>
    <x v="0"/>
    <s v="NULL"/>
    <s v="creditsolutions-branded-shortform"/>
    <s v="FL"/>
    <x v="2"/>
    <m/>
    <x v="0"/>
    <s v="www.google.com"/>
    <x v="5"/>
    <x v="9"/>
    <x v="4"/>
    <s v="debt consolidation programs facebook single mom stimulus"/>
    <s v="http://www.google.com/search"/>
    <s v="hl=en&amp;rlz=1T4ADBF_enUS250US273&amp;tbo=1&amp;q=debt consolidation programs facebook single mom stimulus&amp;btnG=Search&amp;aq=f&amp;oq=&amp;aqi="/>
    <s v="http://www.debtreductioninc.com/index8.html"/>
    <s v="utm_source=google&amp;utm_medium=CPC&amp;utm_content=Debt&amp;utm_campaign=Debt%20Volume&amp;utm_term=Debt&amp;keyword=How%20Can%20I%20Consolidate%20My%20Debt"/>
  </r>
  <r>
    <x v="1"/>
    <x v="2637"/>
    <s v="Kelly"/>
    <s v="kelly59682003@yahoo.com"/>
    <s v="BaaqAXBKkkmrPKLK5tqXtg"/>
    <s v="Contacted - Doesn't Qualify"/>
    <x v="0"/>
    <x v="0"/>
    <x v="0"/>
    <x v="1"/>
    <n v="3"/>
    <s v="creditsolutions-branded-shortform"/>
    <s v="CA"/>
    <x v="0"/>
    <m/>
    <x v="2"/>
    <s v="www.justclicklocal.com"/>
    <x v="2"/>
    <x v="23"/>
    <x v="1"/>
    <m/>
    <s v="http://www.justclicklocal.com/home/citydir/Sacramento-CA--student-loan-debt-consolidate.html"/>
    <s v="query=student loan debt consolidate&amp;source=bus&amp;adgroupid=BusJS478&amp;keyword=student loan debt consolidate"/>
    <s v="http://www.debtreductioninc.com/index8.html"/>
    <s v="utm_source=yahoo&amp;utm_medium=cpc&amp;utm_campaign=DebtReductionInc&amp;utm_content=Student%20Debt%20-%20high%20volume&amp;keyword=Student%20Loan%20Consolidation&amp;OVRAW=student%20loan%20debt%20consolidate&amp;OVKEY=student%20loan%20debt&amp;OVMTC=advanced&amp;OVADID=42233253022&amp;OVK"/>
  </r>
  <r>
    <x v="0"/>
    <x v="2638"/>
    <s v="claire"/>
    <s v="c.dieujuste@yahoo.com"/>
    <s v="5DC5332F-E265-4B8F-B05F-E96D18CD6A92"/>
    <m/>
    <x v="0"/>
    <x v="0"/>
    <x v="0"/>
    <x v="5"/>
    <n v="3"/>
    <s v="creditsolutions-branded-shortform"/>
    <s v="CA"/>
    <x v="7"/>
    <m/>
    <x v="0"/>
    <s v="www.crawler.com"/>
    <x v="3"/>
    <x v="27"/>
    <x v="275"/>
    <s v="i want to fixes my credit"/>
    <s v="http://www.crawler.com/search/results.aspx"/>
    <s v="q=i want to fixes my credit&amp;tbid=60179&amp;sf=1"/>
    <s v="http://www.debtreductioninc.com/index12.html"/>
    <s v="utm_source=google&amp;utm_medium=CPC&amp;utm_content=How&amp;utm_campaign=Credit&amp;utm_term=How%20do%20i%20fix%20credit&amp;keyword=How%20Can%20I%20Consolidate%20My%20Debt"/>
  </r>
  <r>
    <x v="0"/>
    <x v="2639"/>
    <s v="Kristen"/>
    <s v="krjrwilliams@comcast.net"/>
    <s v="47F44058-CD77-425E-962F-B6E583C597BD"/>
    <m/>
    <x v="0"/>
    <x v="0"/>
    <x v="0"/>
    <x v="1"/>
    <n v="4"/>
    <s v="creditsolutions-branded-shortform"/>
    <s v="CA"/>
    <x v="2"/>
    <m/>
    <x v="0"/>
    <s v="googleads.g.doubleclick.net"/>
    <x v="2"/>
    <x v="4"/>
    <x v="1"/>
    <m/>
    <s v="http://googleads.g.doubleclick.net/pagead/ads"/>
    <s v="client=ca-pub-7643816519439245&amp;dt=1250120788367&amp;lmt=1250120787&amp;output=html&amp;slotname=2345408139&amp;correlator=1250120788369&amp;url=http%3A%2F%2Fwww.complaintsboard.com%2Fcomplaints%2Famerican-express-c142633.html&amp;cb=1&amp;cd=1&amp;ref=http%3A%2F%2Fwww.google.com%2Fsearc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640"/>
    <s v="Norma"/>
    <s v="NOLI147@COMCAST.NET"/>
    <s v="F78F6CB6-0254-4D37-A3C8-B2324A7CCDD5"/>
    <m/>
    <x v="2"/>
    <x v="0"/>
    <x v="0"/>
    <x v="0"/>
    <s v="NULL"/>
    <s v="Debt Settlement1 Master"/>
    <s v="CA"/>
    <x v="2"/>
    <m/>
    <x v="2"/>
    <m/>
    <x v="2"/>
    <x v="17"/>
    <x v="1"/>
    <m/>
    <m/>
    <m/>
    <s v="http://www.debtreductioninc.com/index8.html"/>
    <s v="utm_source=yahoo&amp;utm_medium=cpc&amp;utm_campaign=DebtReductionInc&amp;utm_content=Credit%20Card%20Debt&amp;keyword=Legal%20Credit%20Card%20Debt%20Services&amp;OVRAW=credit%20card%20debt%20law&amp;OVKEY=credit%20card%20debt%20legal&amp;OVMTC=advanced&amp;OVADID=41951200522&amp;OVKWID=207"/>
  </r>
  <r>
    <x v="0"/>
    <x v="2641"/>
    <s v="marc"/>
    <s v="md2of2@yahoo.com"/>
    <s v="E3D8B7C3-4793-4D1D-B41A-EFBDA5A81073"/>
    <m/>
    <x v="7"/>
    <x v="0"/>
    <x v="0"/>
    <x v="0"/>
    <s v="NULL"/>
    <s v="Debt Settlement1 Master"/>
    <s v="CA"/>
    <x v="5"/>
    <m/>
    <x v="2"/>
    <s v="search.yahoo.com"/>
    <x v="6"/>
    <x v="49"/>
    <x v="1"/>
    <s v="how to file bankruptcy in california"/>
    <s v="http://search.yahoo.com/search"/>
    <s v="ei=UTF-8&amp;fr=my-myy&amp;p=how to file bankruptcy in california&amp;rs=0&amp;fr2=rs-top"/>
    <s v="http://www.debtreductioninc.com/index8.html"/>
    <s v="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"/>
  </r>
  <r>
    <x v="2"/>
    <x v="880"/>
    <s v="Cassidy"/>
    <s v="cassidyzapp@gmail.com"/>
    <s v="0i0EF8JzgUK0-6_-gtDQiw"/>
    <s v="Closed"/>
    <x v="4"/>
    <x v="0"/>
    <x v="0"/>
    <x v="0"/>
    <s v="NULL"/>
    <s v="Debt Settlement1 Master"/>
    <s v="CA"/>
    <x v="1"/>
    <m/>
    <x v="0"/>
    <s v="www.google.com"/>
    <x v="0"/>
    <x v="0"/>
    <x v="276"/>
    <s v="debt paydown calculator"/>
    <s v="http://www.google.com/search"/>
    <s v="q=debt paydown calculator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Debt%20paydown%20calculator&amp;keyword=How%20Can%20I%20Consolidate%20My%20Debt"/>
  </r>
  <r>
    <x v="0"/>
    <x v="2642"/>
    <s v="cristina"/>
    <s v="samelung@comcast.net"/>
    <s v="E8DBF344-18B5-468F-AF07-292B46663BB2"/>
    <m/>
    <x v="6"/>
    <x v="0"/>
    <x v="0"/>
    <x v="0"/>
    <s v="NULL"/>
    <s v="Debt Settlement1 Master"/>
    <s v="FL"/>
    <x v="7"/>
    <m/>
    <x v="0"/>
    <s v="www.google.com"/>
    <x v="7"/>
    <x v="15"/>
    <x v="8"/>
    <s v="student loan default assistance"/>
    <s v="http://www.google.com/search"/>
    <s v="hl=en&amp;rlz=1T4DKUS_enUS309&amp;q=student loan default assistance&amp;revid=72043585&amp;ei=2s4iSpKDGobSyQXntuG5Bg&amp;sa=X&amp;oi=revisions_inline&amp;resnum=0&amp;ct=broad-revision&amp;cd=7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643"/>
    <s v="bertha"/>
    <s v="berthavales@yahoo.com"/>
    <s v="E194A79D-1C3E-4905-9B21-99A41E70E451"/>
    <m/>
    <x v="11"/>
    <x v="0"/>
    <x v="0"/>
    <x v="0"/>
    <s v="NULL"/>
    <s v="creditsolutions-branded-shortform"/>
    <s v="FL"/>
    <x v="6"/>
    <m/>
    <x v="0"/>
    <s v="aim.search.aol.com"/>
    <x v="3"/>
    <x v="26"/>
    <x v="277"/>
    <s v="loan to consolidate credit cards"/>
    <s v="http://aim.search.aol.com/search/weboffers"/>
    <s v="s_it=wo_more&amp;query=loan to consolidate credit cards"/>
    <s v="http://www.debtreductioninc.com/index8.html"/>
    <s v="utm_source=google&amp;utm_medium=CPC&amp;utm_content=Credit%20Card%20Consolidation&amp;utm_campaign=Credit&amp;utm_term=Credit%20card%20consolidation%20loan&amp;keyword=How%20Can%20I%20Consolidate%20My%20Debt"/>
  </r>
  <r>
    <x v="0"/>
    <x v="2644"/>
    <s v="PEGGY"/>
    <s v="booklines1@earthlink.net"/>
    <s v="6494C886-66B6-4103-AA5B-64CDB7319A29"/>
    <m/>
    <x v="11"/>
    <x v="0"/>
    <x v="0"/>
    <x v="0"/>
    <s v="NULL"/>
    <s v="creditsolutions-branded-shortform"/>
    <s v="IL"/>
    <x v="0"/>
    <m/>
    <x v="2"/>
    <s v="search.yahoo.com"/>
    <x v="2"/>
    <x v="12"/>
    <x v="1"/>
    <s v="debit clear"/>
    <s v="http://search.yahoo.com/search"/>
    <s v="ei=UTF-8&amp;fr=slv8-reg&amp;p=debit clear&amp;SpellState=n-4038603144_q-46IdFc5Ut3xlJgseQtWhnQAAAA%40%40&amp;fr2=sp-top"/>
    <s v="http://www.debtreductioninc.com/index8.html"/>
    <s v="utm_source=yahoo&amp;utm_medium=cpc&amp;utm_campaign=DebtReductionInc&amp;utm_content=General%20Debt&amp;keyword=Debt%20Solutions&amp;OVRAW=debit%20clear&amp;OVKEY=debt%20clear&amp;OVMTC=advanced&amp;OVADID=42233303522&amp;OVKWID=207713451022"/>
  </r>
  <r>
    <x v="0"/>
    <x v="2645"/>
    <s v="Kevin"/>
    <s v="dealerswife2000@yahoo.com"/>
    <s v="FC83B15A-9F47-404D-A8D3-EEFA44CAB2AD"/>
    <m/>
    <x v="11"/>
    <x v="0"/>
    <x v="0"/>
    <x v="0"/>
    <s v="NULL"/>
    <s v="creditsolutions-branded-shortform"/>
    <s v="IL"/>
    <x v="3"/>
    <m/>
    <x v="2"/>
    <s v="search.yahoo.com"/>
    <x v="6"/>
    <x v="49"/>
    <x v="1"/>
    <s v="how do you file for bankruptcy in Illinois"/>
    <s v="http://search.yahoo.com/search"/>
    <s v="ei=UTF-8&amp;fr=yfp-t-125-s&amp;p=how do you file for bankruptcy in Illinois&amp;SpellState=n-858765873_q-iSCoCCGyChYNZHVVC3306wAAAA%40%40&amp;fr2=sp-qrw-corr-top"/>
    <s v="http://www.debtreductioninc.com/index8.html"/>
    <s v="utm_source=yahoo&amp;utm_medium=cpc&amp;utm_campaign=state&amp;utm_content=File%20Bankruptcy&amp;keyword=Avoid%20File%20Bankruptcy%20In%20Illinois&amp;OVRAW=how%20do%20you%20file%20for%20bankruptcy%20in%20Illinois&amp;OVKEY=you%20file%20for%20bankruptcy%20in%20illinois&amp;OVMTC=sta"/>
  </r>
  <r>
    <x v="0"/>
    <x v="2646"/>
    <s v="Julie"/>
    <s v="julied12@hotmail.com"/>
    <s v="FB44013F-5120-446B-BDEA-588179A768C0"/>
    <m/>
    <x v="2"/>
    <x v="0"/>
    <x v="0"/>
    <x v="0"/>
    <s v="NULL"/>
    <s v="Debt Settlement1 Master"/>
    <s v="IL"/>
    <x v="0"/>
    <m/>
    <x v="2"/>
    <s v="governmentloansconsolidation.com"/>
    <x v="2"/>
    <x v="7"/>
    <x v="1"/>
    <m/>
    <s v="http://governmentloansconsolidation.com/"/>
    <s v="dc=5&amp;base=0&amp;SRCH=668560966&amp;X=government loans consolidation&amp;K2="/>
    <s v="http://www.debtreductioninc.com/index8.html"/>
    <s v="utm_source=yahoo&amp;utm_medium=cpc&amp;utm_campaign=DebtReductionInc&amp;utm_content=Debt%20Consolidation&amp;keyword=Government%20Debt%20Consolidation&amp;OVRAW=government%2Bloans%2Bconsolidation&amp;OVKEY=government%20debt%20consolidation&amp;OVMTC=advanced&amp;OVADID=42233534522&amp;OVK"/>
  </r>
  <r>
    <x v="0"/>
    <x v="2647"/>
    <s v="Stephanie"/>
    <s v="troymorgan8@yahoo.com"/>
    <s v="86BA2044-8061-435F-825B-40FAE4E4B892"/>
    <m/>
    <x v="0"/>
    <x v="0"/>
    <x v="0"/>
    <x v="0"/>
    <s v="NULL"/>
    <s v="creditsolutions-branded-shortform"/>
    <s v="IL"/>
    <x v="7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2648"/>
    <s v="Renee"/>
    <s v="icenolr@comcast.net"/>
    <s v="7E26DDEF-FEA8-4CD0-8768-B926FA0F6909"/>
    <m/>
    <x v="5"/>
    <x v="0"/>
    <x v="0"/>
    <x v="0"/>
    <s v="NULL"/>
    <s v="Debt Settlement1 Master"/>
    <s v="IL"/>
    <x v="6"/>
    <m/>
    <x v="0"/>
    <s v="search.mywebsearch.com"/>
    <x v="2"/>
    <x v="4"/>
    <x v="1"/>
    <m/>
    <s v="http://search.mywebsearch.com/mywebsearch/AJmain.jhtml"/>
    <s v="pg=AJmain&amp;action=click&amp;searchfor=Credit Card Debt&amp;t=NULL&amp;si=&amp;nr=Fin&amp;tpr=null29&amp;ss=&amp;st=sb&amp;ptnrS=&amp;ct=NS"/>
    <s v="http://www.debtreductioninc.com/index8.html"/>
    <s v="utm_source=Google&amp;utm_medium=cpc&amp;utm_campaign=DebtReductionInc&amp;utm_content=Credit%20Card%20Debt%20-%20high%20volume&amp;keyword=Eliminate%20Credit%20Card%20Debt"/>
  </r>
  <r>
    <x v="1"/>
    <x v="2649"/>
    <s v="Melissa"/>
    <s v="bowsofvelvet@yahoo.com"/>
    <s v="dB58Jodx2EuYaP0wwOeuYw"/>
    <s v="Unable to contact - Bad Contact Information"/>
    <x v="0"/>
    <x v="0"/>
    <x v="0"/>
    <x v="0"/>
    <s v="NULL"/>
    <s v="creditsolutions-branded-shortform"/>
    <s v="IL"/>
    <x v="9"/>
    <m/>
    <x v="2"/>
    <s v="search.yahoo.com"/>
    <x v="2"/>
    <x v="22"/>
    <x v="1"/>
    <s v="free accredited debt"/>
    <s v="http://search.yahoo.com/search"/>
    <s v="ei=utf-8&amp;fr=slv8-frz6&amp;p=free%20accredited%20debt&amp;type="/>
    <s v="http://www.debtreductioninc.com/index8.html"/>
    <s v="utm_source=yahoo&amp;utm_medium=cpc&amp;utm_campaign=DebtReductionInc&amp;utm_content=Debt%20Program&amp;keyword=Debt%20Consolidation%20Programs&amp;OVRAW=free%20accredited%20debt&amp;OVKEY=free%20program%20debt&amp;OVMTC=advanced&amp;OVADID=42233270022&amp;OVKWID=207713027022"/>
  </r>
  <r>
    <x v="0"/>
    <x v="2650"/>
    <s v="theresa"/>
    <s v="jtdelivery@yaho.com"/>
    <s v="3166307A-FED6-44F2-8748-0F5558B60F45"/>
    <m/>
    <x v="11"/>
    <x v="0"/>
    <x v="0"/>
    <x v="0"/>
    <s v="NULL"/>
    <s v="creditsolutions-branded-shortform"/>
    <s v="IL"/>
    <x v="1"/>
    <m/>
    <x v="2"/>
    <s v="search.yahoo.com"/>
    <x v="6"/>
    <x v="32"/>
    <x v="1"/>
    <s v="illinois bankruptcy laws"/>
    <s v="http://search.yahoo.com/search"/>
    <s v="p=illinois bankruptcy laws&amp;fr=yfp-t-501-s&amp;toggle=1&amp;cop=mss&amp;ei=UTF-8"/>
    <s v="http://www.debtreductioninc.com/index8.html"/>
    <s v="utm_source=yahoo&amp;utm_medium=cpc&amp;utm_campaign=state&amp;utm_content=Bankruptcy%20And%20Chapter%2013&amp;keyword=Avoid%20Chapter%2013%20Bankruptcy%20In%20Illinois&amp;OVRAW=illinois%20bankruptcy%20laws&amp;OVKEY=illinois%20chapter%2013%20bankruptcy&amp;OVMTC=advanced&amp;OVADID=42"/>
  </r>
  <r>
    <x v="0"/>
    <x v="2651"/>
    <s v="Jill"/>
    <s v="jill.hayes1@comcast.net"/>
    <s v="240BA3E8-9220-4595-A376-886107F6E27A"/>
    <m/>
    <x v="6"/>
    <x v="0"/>
    <x v="0"/>
    <x v="0"/>
    <s v="NULL"/>
    <s v="Debt Settlement1 Master"/>
    <s v="IL"/>
    <x v="0"/>
    <m/>
    <x v="0"/>
    <s v="searchportal.information.com"/>
    <x v="7"/>
    <x v="5"/>
    <x v="9"/>
    <m/>
    <s v="http://searchportal.information.com/"/>
    <s v="epl=02060072R1UMXGYWVlEFDVNRCFReBFENVAZFUVgMAFxbVllZVFhcQwtUVRVSTU9TDQ4eAglcPkYDUQZHUhNcE0ZdWUZSDWpEDUsEFVxEFFwDEWcJD10KRzlbAltTCA9SE0tdVUMGXWsWQUkADlgIXglFVgoSbANYCVQIUFNcUBNBSwUFA1EGAFEIDlcKEgBvCwcFUFAGR18RaBFUWQpcBA&amp;query=Defaulted%20Student%20Loa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652"/>
    <s v="Suzanne"/>
    <s v="szgls77@comcast.net"/>
    <s v="759F23AD-CE12-4DF0-84B7-B6998CA88652"/>
    <m/>
    <x v="0"/>
    <x v="0"/>
    <x v="0"/>
    <x v="0"/>
    <n v="3"/>
    <s v="creditsolutions-branded-shortform"/>
    <s v="MA"/>
    <x v="3"/>
    <m/>
    <x v="0"/>
    <s v="collegesavings.about.com"/>
    <x v="2"/>
    <x v="5"/>
    <x v="1"/>
    <m/>
    <s v="http://collegesavings.about.com/od/financialaid/a/loanforgiveness.htm"/>
    <m/>
    <s v="http://www.debtreductioninc.com/index8.html"/>
    <s v="utm_source=Google&amp;utm_medium=cpc&amp;utm_campaign=DebtReductionInc&amp;utm_content=Student%20Debt&amp;keyword=Defaulted%20Student%20Loan%20Solutions"/>
  </r>
  <r>
    <x v="0"/>
    <x v="2653"/>
    <s v="Suzanne"/>
    <s v="szgls77@comcast.net"/>
    <s v="B851F8C6-CA21-4401-BC83-E580A230E061"/>
    <m/>
    <x v="0"/>
    <x v="0"/>
    <x v="0"/>
    <x v="0"/>
    <n v="5"/>
    <s v="creditsolutions-branded-shortform"/>
    <s v="MA"/>
    <x v="3"/>
    <m/>
    <x v="0"/>
    <s v="www.google.com"/>
    <x v="7"/>
    <x v="15"/>
    <x v="8"/>
    <s v="default student loan assistance"/>
    <s v="http://www.google.com/search"/>
    <s v="hl=en&amp;q=default student loan assistance&amp;revid=1035900672&amp;ei=26dNSqSfEou7twf02MmfBA&amp;sa=X&amp;oi=revisions_inline&amp;resnum=0&amp;ct=broad-revision&amp;cd=2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654"/>
    <s v="Konstantinos"/>
    <s v="Zeus1981@comcast.net"/>
    <s v="1D0AA2BB-67A1-43EF-8F86-E853B3CE0CE8"/>
    <m/>
    <x v="6"/>
    <x v="0"/>
    <x v="0"/>
    <x v="0"/>
    <s v="NULL"/>
    <s v="Debt Settlement1 Master"/>
    <s v="MA"/>
    <x v="0"/>
    <m/>
    <x v="0"/>
    <s v="www.google.com"/>
    <x v="5"/>
    <x v="9"/>
    <x v="4"/>
    <s v="debt stimulus"/>
    <s v="http://www.google.com/search"/>
    <s v="source=ig&amp;hl=en&amp;rlz=1G1GGLQ_ENUS327&amp;=&amp;q=debt stimulus&amp;btnG=Google Search&amp;aq=f&amp;oq="/>
    <s v="http://www.debtreductioninc.com/index8.html"/>
    <s v="utm_source=google&amp;utm_medium=CPC&amp;utm_content=Debt&amp;utm_campaign=Debt%20Volume&amp;utm_term=Debt&amp;keyword=How%20Can%20I%20Consolidate%20My%20Debt"/>
  </r>
  <r>
    <x v="0"/>
    <x v="2655"/>
    <s v="Nobleson"/>
    <s v="sazaria@yahoo.com"/>
    <s v="770E3C18-CD99-4F5E-9B14-7B20D9E4CA04"/>
    <m/>
    <x v="2"/>
    <x v="0"/>
    <x v="0"/>
    <x v="0"/>
    <s v="NULL"/>
    <s v="Debt Settlement1 Master"/>
    <s v="MD"/>
    <x v="6"/>
    <m/>
    <x v="2"/>
    <s v="search.yahoo.com"/>
    <x v="2"/>
    <x v="7"/>
    <x v="1"/>
    <s v="bad credit consolidation"/>
    <s v="http://search.yahoo.com/search"/>
    <s v="p=bad credit consolidation&amp;fr=yfp-t-501-s&amp;toggle=1&amp;cop=mss&amp;ei=UTF-8"/>
    <s v="http://www.debtreductioninc.com/index8.html"/>
    <s v="utm_source=yahoo&amp;utm_medium=cpc&amp;utm_campaign=DebtReductionInc&amp;utm_content=Debt%20Consolidation&amp;keyword=Bad%20Debt%20Consolidation&amp;OVRAW=bad%20credit%20consolidation&amp;OVKEY=bad%20debt%20consolidation&amp;OVMTC=advanced&amp;OVADID=41951387022&amp;OVKWID=207713379022"/>
  </r>
  <r>
    <x v="0"/>
    <x v="2656"/>
    <s v="salvador"/>
    <s v="tonylopez_4@yahoo.com"/>
    <s v="8F297EEE-6D7C-46B0-9D5B-0CD0447B10A3"/>
    <m/>
    <x v="2"/>
    <x v="0"/>
    <x v="0"/>
    <x v="0"/>
    <s v="NULL"/>
    <s v="Debt Settlement1 Master"/>
    <s v="NM"/>
    <x v="0"/>
    <m/>
    <x v="2"/>
    <s v="search.yahoo.com"/>
    <x v="2"/>
    <x v="35"/>
    <x v="1"/>
    <s v="information about bankruptcy"/>
    <s v="http://search.yahoo.com/search;_ylt=A0oGkj4n9wRK7S4A411XNyoA"/>
    <s v="fr2=sg-gac&amp;sado=1&amp;p=information%20about%20bankruptcy&amp;fr=yfp-t-501-s&amp;pqstr=information%20about%20bank&amp;gprid=Wi7zBuc2Qe.5ca632dTmnA&amp;sac=1&amp;sao=1"/>
    <s v="http://www.debtreductioninc.com/index8.html"/>
    <s v="utm_source=yahoo&amp;utm_medium=cpc&amp;utm_campaign=DebtReductionInc&amp;utm_content=Chapter%207%20Bankruptcy&amp;keyword=Chapter%207%20Bankruptcy%20Information&amp;OVRAW=information%20about%20bankruptcy&amp;OVKEY=information%20about%20chapter%207%20bankruptcy&amp;OVMTC=advanced&amp;OV"/>
  </r>
  <r>
    <x v="1"/>
    <x v="2657"/>
    <s v="Jay"/>
    <s v="jdhsonic@leaco.net"/>
    <s v="KCRHmBMkokS3IZY7K3umpw"/>
    <s v="Unable to contact - Bad Contact Information"/>
    <x v="2"/>
    <x v="0"/>
    <x v="0"/>
    <x v="0"/>
    <s v="NULL"/>
    <s v="Debt Settlement1 Master"/>
    <s v="NM"/>
    <x v="3"/>
    <m/>
    <x v="2"/>
    <s v="search.yahoo.com"/>
    <x v="2"/>
    <x v="35"/>
    <x v="1"/>
    <s v="bankruptcy laws"/>
    <s v="http://search.yahoo.com/search"/>
    <s v="ei=utf-8&amp;fr=slv8-&amp;p=bankruptcy%20laws&amp;type="/>
    <s v="http://www.debtreductioninc.com/index8.html"/>
    <s v="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"/>
  </r>
  <r>
    <x v="0"/>
    <x v="2658"/>
    <s v="joan"/>
    <s v="joan101364@aol.com"/>
    <s v="703867AC-0E5C-4E06-B509-33D1E609B523"/>
    <m/>
    <x v="0"/>
    <x v="0"/>
    <x v="0"/>
    <x v="1"/>
    <n v="5"/>
    <s v="creditsolutions-branded-shortform"/>
    <s v="AR"/>
    <x v="3"/>
    <m/>
    <x v="0"/>
    <s v="search.aol.com"/>
    <x v="0"/>
    <x v="0"/>
    <x v="278"/>
    <m/>
    <s v="http://search.aol.com/aol/weboffers"/>
    <s v="s_it=wo_more&amp;q=%22Consumer Debt Hotline%22"/>
    <s v="http://www.debtreductioninc.com/index8.html"/>
    <s v="utm_source=google&amp;utm_medium=CPC&amp;utm_content=Holding%20Tank%20-%20Debt&amp;utm_campaign=Debt%20Holding%20Tank&amp;utm_term=Consumer%20debt&amp;keyword=How%20Can%20I%20Consolidate%20My%20Debt"/>
  </r>
  <r>
    <x v="0"/>
    <x v="2659"/>
    <s v="belinda"/>
    <s v="belinda_frazier61@yahoo.com"/>
    <s v="8BB05387-A28B-491B-85AD-3F238847E456"/>
    <m/>
    <x v="0"/>
    <x v="0"/>
    <x v="0"/>
    <x v="0"/>
    <s v="NULL"/>
    <s v="creditsolutions-branded-shortform"/>
    <s v="IN"/>
    <x v="4"/>
    <m/>
    <x v="2"/>
    <m/>
    <x v="2"/>
    <x v="20"/>
    <x v="1"/>
    <m/>
    <m/>
    <m/>
    <s v="http://www.debtreductioninc.com/index8.html"/>
    <s v="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"/>
  </r>
  <r>
    <x v="1"/>
    <x v="2660"/>
    <s v="Robin"/>
    <s v="rccic@hotmail.com"/>
    <s v="lqOOmPw06UKRUVGGWYI3pw"/>
    <s v="Unable to contact - Bad Contact Information"/>
    <x v="0"/>
    <x v="0"/>
    <x v="0"/>
    <x v="1"/>
    <n v="5"/>
    <s v="creditsolutions-branded-shortform"/>
    <s v="IN"/>
    <x v="0"/>
    <m/>
    <x v="0"/>
    <s v="credit.about.com"/>
    <x v="2"/>
    <x v="4"/>
    <x v="1"/>
    <m/>
    <s v="http://credit.about.com/od/gj/g/judgment.htm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661"/>
    <s v="Geoffrey"/>
    <s v="g.biltgen@comcast.net"/>
    <s v="1243C586-C1D2-4541-BFAD-93209195D67E"/>
    <m/>
    <x v="0"/>
    <x v="0"/>
    <x v="0"/>
    <x v="1"/>
    <n v="5"/>
    <s v="creditsolutions-branded-shortform"/>
    <s v="IL"/>
    <x v="3"/>
    <m/>
    <x v="2"/>
    <s v="www.debtsolutionresource101.com"/>
    <x v="2"/>
    <x v="11"/>
    <x v="1"/>
    <m/>
    <s v="http://www.debtsolutionresource101.com/hc3.asp"/>
    <m/>
    <s v="http://www.debtreductioninc.com/index8.html"/>
    <s v="utm_source=yahoo&amp;utm_medium=cpc&amp;utm_campaign=DebtReductionInc&amp;utm_content=Get%20Out%20Of%20Debt&amp;keyword=Get%20Out%20Of%20Debt&amp;OVRAW=Get%20out%20of%20Debt&amp;OVKEY=get%20out%20of%20debt&amp;OVMTC=standard&amp;OVADID=42233513022&amp;OVKWID=207713305022"/>
  </r>
  <r>
    <x v="0"/>
    <x v="2662"/>
    <s v="danielle"/>
    <s v="daniellethompson@thecoastal.net"/>
    <s v="99C73A92-BABF-41BA-8FB0-87755026F9EB"/>
    <m/>
    <x v="0"/>
    <x v="0"/>
    <x v="0"/>
    <x v="0"/>
    <s v="NULL"/>
    <s v="creditsolutions-branded-shortform"/>
    <s v="FL"/>
    <x v="3"/>
    <m/>
    <x v="0"/>
    <s v="www.google.com"/>
    <x v="0"/>
    <x v="0"/>
    <x v="279"/>
    <s v="msnbc erase debt legally"/>
    <s v="http://www.google.com/search"/>
    <s v="sourceid=navclient&amp;aq=2&amp;oq=msnbc era&amp;ie=UTF-8&amp;rlz=1T4GGIR_enUS219US219&amp;q=msnbc erase debt legally"/>
    <s v="http://www.debtreductioninc.com/index8.html"/>
    <s v="utm_source=google&amp;utm_medium=CPC&amp;utm_content=Holding%20Tank%20-%20Debt&amp;utm_campaign=Debt%20Holding%20Tank&amp;utm_term=Msnbc%20erase%20debt&amp;keyword=How%20Can%20I%20Consolidate%20My%20Debt"/>
  </r>
  <r>
    <x v="0"/>
    <x v="2663"/>
    <s v="teresa"/>
    <s v="teresa.a.brown@navy.mil"/>
    <s v="19676988-5414-4A60-81BA-1DC3D0CF10C7"/>
    <m/>
    <x v="7"/>
    <x v="0"/>
    <x v="0"/>
    <x v="0"/>
    <s v="NULL"/>
    <s v="Debt Settlement1 Master"/>
    <s v="FL"/>
    <x v="2"/>
    <m/>
    <x v="0"/>
    <s v="search.hp.my.aol.com"/>
    <x v="0"/>
    <x v="0"/>
    <x v="280"/>
    <s v="www.nationaldebt.com"/>
    <s v="http://search.hp.my.aol.com/aol/search"/>
    <s v="invocationType=enus-mh-1_-hp-ws-cn-nb-le&amp;query=www.nationaldebt.com"/>
    <s v="http://www.debtreductioninc.com/index8.html"/>
    <s v="utm_source=google&amp;utm_medium=CPC&amp;utm_content=Holding%20Tank%20-%20Debt&amp;utm_campaign=Debt%20Holding%20Tank&amp;utm_term=Nationaldebt&amp;keyword=How%20Can%20I%20Consolidate%20My%20Debt"/>
  </r>
  <r>
    <x v="0"/>
    <x v="2664"/>
    <s v="ruth"/>
    <s v="ruthvela@comcast.net"/>
    <s v="9CFCD4E5-DE6D-4B97-A6F1-68F238BBD643"/>
    <m/>
    <x v="0"/>
    <x v="0"/>
    <x v="0"/>
    <x v="1"/>
    <n v="3"/>
    <s v="creditsolutions-branded-shortform"/>
    <s v="CA"/>
    <x v="9"/>
    <m/>
    <x v="0"/>
    <s v="googleads.g.doubleclick.net"/>
    <x v="10"/>
    <x v="7"/>
    <x v="281"/>
    <m/>
    <s v="http://googleads.g.doubleclick.net/pagead/ads"/>
    <s v="client=ca-pub-4927466948888122&amp;dt=1250468593790&amp;lmt=1248962556&amp;prev_slotnames=5608111617%2C1624779264&amp;output=html&amp;slotname=9300126344&amp;correlator=1250468592795&amp;url=http%3A%2F%2Fclarkhoward.com%2Fcac%2F&amp;ref=http%3A%2F%2Fclarkhoward.com%2Fnewmember%2Flogin_c"/>
    <s v="http://www.debtreductioninc.com/index8.html"/>
    <s v="utm_source=google&amp;utm_medium=CPC&amp;utm_content=Debt%20Consolidation&amp;utm_campaign=Debt%20Consolidation&amp;utm_term=Consumer%20debt%20consolidation&amp;keyword=How%20Can%20I%20Consolidate%20My%20Debt"/>
  </r>
  <r>
    <x v="0"/>
    <x v="2665"/>
    <s v="joshua"/>
    <s v="jbartley@live.com"/>
    <s v="C2E06ED7-CC7B-4362-9021-DCDCD87B9516"/>
    <m/>
    <x v="8"/>
    <x v="0"/>
    <x v="0"/>
    <x v="0"/>
    <s v="NULL"/>
    <s v="Debt Settlement1 Master"/>
    <s v="IN"/>
    <x v="9"/>
    <m/>
    <x v="2"/>
    <s v="www.justclicklocal.com"/>
    <x v="11"/>
    <x v="86"/>
    <x v="1"/>
    <m/>
    <s v="http://www.justclicklocal.com/local.php"/>
    <s v="query=debt consolidation&amp;localkw=debt consolidation&amp;source=adcenter&amp;adgroupid=msn-debtconsolidationadwordsar&amp;originalquery=debt%20consolidation`"/>
    <s v="http://www.debtreductioninc.com/index8.html"/>
    <s v="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"/>
  </r>
  <r>
    <x v="1"/>
    <x v="2666"/>
    <s v="Brian"/>
    <s v="GUARDRECRUITER82@GMAIL.COM"/>
    <s v="QzBf4gMg70aWHssoWh3XBQ"/>
    <s v="Contacted - Doesn't Qualify"/>
    <x v="2"/>
    <x v="0"/>
    <x v="0"/>
    <x v="0"/>
    <s v="NULL"/>
    <s v="Debt Settlement1 Master"/>
    <s v="IL"/>
    <x v="0"/>
    <m/>
    <x v="0"/>
    <s v="www.google.com"/>
    <x v="7"/>
    <x v="5"/>
    <x v="9"/>
    <s v="STUDENT LOAN DEFAULT HELP"/>
    <s v="http://www.google.com/search"/>
    <s v="hl=en&amp;q=STUDENT LOAN DEFAULT HELP&amp;aq=f&amp;oq=&amp;aqi=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1"/>
    <x v="2667"/>
    <s v="Sssssss"/>
    <s v="4444@DSD.com"/>
    <s v="NwTCtxvGukSmjg_rqdd7pQ"/>
    <s v="Unable to contact - Bad Contact Information"/>
    <x v="0"/>
    <x v="0"/>
    <x v="0"/>
    <x v="0"/>
    <s v="NULL"/>
    <s v="creditsolutions-branded-shortform"/>
    <s v="AR"/>
    <x v="9"/>
    <m/>
    <x v="0"/>
    <s v="www.ehow.com"/>
    <x v="2"/>
    <x v="5"/>
    <x v="1"/>
    <m/>
    <s v="http://www.ehow.com/how_4768294_student-loans-disability-discharged-forgiven.html"/>
    <s v="ref=fuel&amp;utm_source=yahoo&amp;utm_medium=ssp&amp;utm_campaign=yssp_art"/>
    <s v="http://www.debtreductioninc.com/index12.html"/>
    <s v="utm_source=Google&amp;utm_medium=cpc&amp;utm_campaign=DebtReductionInc&amp;utm_content=Student%20Debt&amp;keyword=Defaulted%20Student%20Loan%20Solutions"/>
  </r>
  <r>
    <x v="0"/>
    <x v="2668"/>
    <s v="james"/>
    <s v="jim.knotts@comcast.net"/>
    <s v="5ED0E9C7-881D-41CB-9BC8-321DC86EEB54"/>
    <m/>
    <x v="0"/>
    <x v="0"/>
    <x v="0"/>
    <x v="1"/>
    <n v="5"/>
    <s v="creditsolutions-branded-shortform"/>
    <s v="IL"/>
    <x v="4"/>
    <m/>
    <x v="0"/>
    <s v="www.webcrawler.com"/>
    <x v="7"/>
    <x v="2"/>
    <x v="18"/>
    <m/>
    <s v="http://www.webcrawler.com/webcrawler300/ws/results/Web/ge credit card payment/1/417/TopNavigation/Relevance/iq=true/zoom=off/_iceUrlFlag=7"/>
    <s v="_IceUrl=true&amp;gclid=CM_48_DV6pwCFSDxDAodb1MakQ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1"/>
    <x v="2669"/>
    <s v="George"/>
    <s v="graaw3@comcast.net"/>
    <s v="zxWo4gOtP0SiJg45cFRMNg"/>
    <s v="Unable to contact - Bad Contact Information"/>
    <x v="4"/>
    <x v="0"/>
    <x v="0"/>
    <x v="0"/>
    <s v="NULL"/>
    <s v="Debt Settlement1 Master"/>
    <s v="IL"/>
    <x v="6"/>
    <m/>
    <x v="0"/>
    <s v="googleads.g.doubleclick.net"/>
    <x v="2"/>
    <x v="17"/>
    <x v="1"/>
    <m/>
    <s v="http://googleads.g.doubleclick.net/pagead/ads"/>
    <s v="client=ca-pub-5840155318089907&amp;dt=1240016054928&amp;lmt=1240016054&amp;prev_slotnames=7020681951&amp;output=html&amp;slotname=4315074952&amp;correlator=1240016053993&amp;url=http%3A%2F%2Fwww.aralifestyle.com%2Farticle.aspx%3FUserFeedGuid%3De96d78a3-7450-4bb6-b087-5b4855d687a1%26"/>
    <s v="http://www.debtreductioninc.com/index8.html"/>
    <s v="utm_source=Google&amp;utm_medium=cpc&amp;utm_campaign=DebtReductionInc&amp;utm_content=Credit%20Card%20Debt&amp;keyword=Credit%20Card%20Debt%20Services"/>
  </r>
  <r>
    <x v="0"/>
    <x v="2670"/>
    <s v="michael"/>
    <s v="machavez@yahoo.com"/>
    <s v="4650705E-C310-4B60-B1D2-2886058B0AD4"/>
    <m/>
    <x v="0"/>
    <x v="0"/>
    <x v="0"/>
    <x v="0"/>
    <n v="4"/>
    <s v="creditsolutions-branded-shortform"/>
    <s v="NM"/>
    <x v="0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dgqpJvNAdV2OHRzk8KPwac-NcIzpmsljo2HpCs_751VXT1PMUpKhCcqWIJW2IoGsH6zhBw2WnELrFcdzcPpqNcb6VnQOMsXjSjcWG_xXc-Erz-8dl0Jyzv-newC_ybenMDZ3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2"/>
    <x v="58"/>
    <s v="Kurt"/>
    <s v="badcynomolgus1@yahoo.com"/>
    <s v="hWH0TRKCfk_niQBGrw178Q"/>
    <s v="EP Confirmed"/>
    <x v="3"/>
    <x v="0"/>
    <x v="0"/>
    <x v="0"/>
    <s v="NULL"/>
    <s v="Debt Settlement1 Master"/>
    <s v="NM"/>
    <x v="6"/>
    <m/>
    <x v="2"/>
    <s v="search.yahoo.com"/>
    <x v="2"/>
    <x v="7"/>
    <x v="1"/>
    <s v="Consolidating bills"/>
    <s v="http://search.yahoo.com/search"/>
    <s v="ei=UTF-8&amp;fr=yfp-t-501&amp;p=Consolidating bills&amp;SpellState=n-971428589_q-Ykg87z3eyHpxNBg0tMOe1gAAAA%40%40&amp;fr2=sp-top"/>
    <s v="http://www.debtreductioninc.com/index8.html"/>
    <s v="utm_source=yahoo&amp;utm_medium=cpc&amp;utm_campaign=DebtReductionInc&amp;utm_content=Debt%20Consolidation&amp;keyword=Consolidating%20Bills&amp;OVRAW=Consolidating%20bills&amp;OVKEY=consolidating%20bills&amp;OVMTC=standard&amp;OVADID=42233534522&amp;OVKWID=207713245522"/>
  </r>
  <r>
    <x v="0"/>
    <x v="2671"/>
    <s v="Lacresha"/>
    <s v="creedk@hotmail.com"/>
    <s v="061A8930-FAEF-4D7A-B949-FC299BC90952"/>
    <m/>
    <x v="0"/>
    <x v="0"/>
    <x v="0"/>
    <x v="1"/>
    <n v="5"/>
    <s v="creditsolutions-branded-shortform"/>
    <s v="MD"/>
    <x v="9"/>
    <m/>
    <x v="0"/>
    <s v="www.google.com"/>
    <x v="3"/>
    <x v="27"/>
    <x v="73"/>
    <s v="how to lower your credit card APR"/>
    <s v="http://www.google.com/search"/>
    <s v="client=firefox-a&amp;rls=org.mozilla%3Aen-US%3Aofficial&amp;channel=s&amp;hl=en&amp;q=how to lower your credit card APR&amp;btnG=Google Search"/>
    <s v="http://www.debtreductioninc.com/index12.html"/>
    <s v="utm_source=google&amp;utm_medium=CPC&amp;utm_content=How&amp;utm_campaign=Credit&amp;utm_term=How%20to%20lower%20credit%20card&amp;keyword=How%20Can%20I%20Consolidate%20My%20Debt"/>
  </r>
  <r>
    <x v="0"/>
    <x v="2672"/>
    <s v="Alma"/>
    <s v="graceagb_28@yahoo.com"/>
    <s v="52CC5059-8B89-4AE3-9F24-1A9417EDAE5D"/>
    <m/>
    <x v="0"/>
    <x v="0"/>
    <x v="0"/>
    <x v="1"/>
    <n v="5"/>
    <s v="creditsolutions-branded-shortform"/>
    <s v="VA"/>
    <x v="8"/>
    <m/>
    <x v="2"/>
    <s v="search.yahoo.com"/>
    <x v="2"/>
    <x v="26"/>
    <x v="1"/>
    <s v="credit card debt"/>
    <s v="http://search.yahoo.com/search"/>
    <s v="ei=UTF-8&amp;fr=yfp-t-501&amp;p=credit card debt&amp;rs=0&amp;fr2=rs-top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2673"/>
    <s v="kevin"/>
    <s v="susanysams@yahoo.com"/>
    <s v="1DB595B9-947C-4E38-88D2-AF7FFC585D69"/>
    <m/>
    <x v="0"/>
    <x v="0"/>
    <x v="0"/>
    <x v="0"/>
    <s v="NULL"/>
    <s v="creditsolutions-branded-shortform"/>
    <s v="FL"/>
    <x v="4"/>
    <m/>
    <x v="0"/>
    <s v="www.google.com"/>
    <x v="7"/>
    <x v="5"/>
    <x v="9"/>
    <s v="student loans consolidation"/>
    <s v="http://www.google.com/search"/>
    <s v="sourceid=navclient&amp;aq=1h&amp;oq=&amp;ie=UTF-8&amp;rlz=1T4ADBR_enUS206US210&amp;q=student loans consolidation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674"/>
    <s v="shawnrwl"/>
    <s v="bruinbaskets@comcat.net"/>
    <s v="C0150261-8483-4F0A-9F1D-DBFF589647AF"/>
    <m/>
    <x v="2"/>
    <x v="0"/>
    <x v="0"/>
    <x v="1"/>
    <n v="4"/>
    <s v="Debt Settlement1 Master"/>
    <s v="OR"/>
    <x v="0"/>
    <m/>
    <x v="0"/>
    <s v="toolbar.inbox.com"/>
    <x v="5"/>
    <x v="9"/>
    <x v="4"/>
    <s v="national debt resolution.com"/>
    <s v="http://toolbar.inbox.com/search/results.aspx"/>
    <s v="q=national debt resolution.com&amp;tbid=80126&amp;tp=sf&amp;lng=en"/>
    <s v="http://www.debtreductioninc.com/index8.html"/>
    <s v="utm_source=google&amp;utm_medium=CPC&amp;utm_content=Debt&amp;utm_campaign=Debt%20Volume&amp;utm_term=Debt&amp;keyword=How%20Can%20I%20Consolidate%20My%20Debt"/>
  </r>
  <r>
    <x v="2"/>
    <x v="2675"/>
    <s v="Mike"/>
    <s v="bozarth6786@comcast.net"/>
    <s v="6-hohQA7NE_6OBbdX7fPQQ"/>
    <s v="Closed"/>
    <x v="8"/>
    <x v="0"/>
    <x v="0"/>
    <x v="0"/>
    <n v="5"/>
    <s v="Debt Settlement1 Master"/>
    <s v="OR"/>
    <x v="7"/>
    <m/>
    <x v="0"/>
    <s v="www.google.com"/>
    <x v="7"/>
    <x v="12"/>
    <x v="69"/>
    <s v="american debt solutions"/>
    <s v="http://www.google.com/search"/>
    <s v="hl=en&amp;q=american debt solutions&amp;aq=1&amp;oq=american deb&amp;aqi=g10"/>
    <s v="http://www.debtreductioninc.com/index8.html"/>
    <s v="utm_source=google&amp;utm_medium=CPC&amp;utm_content=General%20Debt&amp;utm_campaign=Debt%20General&amp;utm_term=American%20debt%20solutions&amp;keyword=How%20Can%20I%20Consolidate%20My%20Debt"/>
  </r>
  <r>
    <x v="0"/>
    <x v="2676"/>
    <s v="Kerrie"/>
    <s v="kerriebear08@yahoo.com"/>
    <s v="86E8C9DD-758D-48E1-8DAA-EA57237882C1"/>
    <m/>
    <x v="2"/>
    <x v="0"/>
    <x v="0"/>
    <x v="1"/>
    <n v="5"/>
    <s v="Debt Settlement1 Master"/>
    <s v="MD"/>
    <x v="7"/>
    <m/>
    <x v="0"/>
    <s v="www.google.com"/>
    <x v="0"/>
    <x v="0"/>
    <x v="103"/>
    <s v="debt bailout"/>
    <s v="http://www.google.com/search"/>
    <s v="client=safari&amp;rls=en-us&amp;q=debt bailout&amp;ie=UTF-8&amp;oe=UTF-8"/>
    <s v="http://www.debtreductioninc.com/index8.html"/>
    <s v="utm_source=google&amp;utm_medium=CPC&amp;utm_content=Holding%20Tank%20-%20Debt&amp;utm_campaign=Debt%20Holding%20Tank&amp;utm_term=Debt%20bailout&amp;keyword=How%20Can%20I%20Consolidate%20My%20Debt"/>
  </r>
  <r>
    <x v="0"/>
    <x v="2677"/>
    <s v="pari"/>
    <s v="p_kannar@yahoo.com"/>
    <s v="487B8EEA-598E-4504-8983-F5A763E2EC5F"/>
    <m/>
    <x v="7"/>
    <x v="0"/>
    <x v="0"/>
    <x v="0"/>
    <s v="NULL"/>
    <s v="Debt Settlement1 Master"/>
    <s v="MD"/>
    <x v="0"/>
    <m/>
    <x v="2"/>
    <m/>
    <x v="2"/>
    <x v="7"/>
    <x v="1"/>
    <m/>
    <m/>
    <m/>
    <s v="http://www.debtreductioninc.com/index8.html"/>
    <s v="utm_source=yahoo&amp;utm_medium=cpc&amp;utm_campaign=DebtReductionInc&amp;utm_content=Debt%20Consolidation&amp;keyword=Personal%20Debt%20Consolidation&amp;OVRAW=personal%20debt%20consolidation&amp;OVKEY=personal%20debt%20consolidation&amp;OVMTC=standard&amp;OVADID=42233534522&amp;OVKWID=207"/>
  </r>
  <r>
    <x v="0"/>
    <x v="2678"/>
    <s v="Erin"/>
    <s v="emshaw71@comcast.net"/>
    <s v="24474F0C-A7E3-48FB-997E-90B339F86EFE"/>
    <m/>
    <x v="0"/>
    <x v="0"/>
    <x v="0"/>
    <x v="1"/>
    <n v="5"/>
    <s v="creditsolutions-branded-shortform"/>
    <s v="MD"/>
    <x v="2"/>
    <m/>
    <x v="0"/>
    <s v="ezinearticles.com"/>
    <x v="2"/>
    <x v="4"/>
    <x v="1"/>
    <m/>
    <s v="http://ezinearticles.com/"/>
    <s v="Debt-Reducing-Calculator---How-Do-You-Use-This,-and-What-Will-it-Tell-You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423"/>
    <s v="Tim"/>
    <s v="timtop02@yahoo.com"/>
    <s v="cGmlbcJEnEiniae-eqsL7w"/>
    <s v="Closed"/>
    <x v="3"/>
    <x v="0"/>
    <x v="0"/>
    <x v="0"/>
    <s v="NULL"/>
    <s v="Debt Settlement1 Master"/>
    <s v="CA"/>
    <x v="7"/>
    <m/>
    <x v="1"/>
    <s v="us.mg.mail.yahoo.com"/>
    <x v="1"/>
    <x v="1"/>
    <x v="1"/>
    <m/>
    <s v="http://us.mg.mail.yahoo.com/dc/launch"/>
    <s v=".gx=1&amp;.rand=0e4q1fuqacsij"/>
    <s v="http://www.debtreductioninc.com/index8.html"/>
    <s v="utm_source=AdKnowledge&amp;utm_medium=CPC&amp;utm_content=Consolidate&amp;20Debt&amp;utm_campaign=Financial%20Services&amp;keyword=Debt%20Consolidation%20Experts"/>
  </r>
  <r>
    <x v="2"/>
    <x v="2679"/>
    <s v="Raymond"/>
    <s v="lancewhalin@earthlink.net"/>
    <s v="Nd4SvUGKNUOB5r_a_PU6-A"/>
    <s v="Closed"/>
    <x v="2"/>
    <x v="0"/>
    <x v="0"/>
    <x v="1"/>
    <n v="5"/>
    <s v="Debt Settlement1 Master"/>
    <s v="CA"/>
    <x v="1"/>
    <m/>
    <x v="0"/>
    <s v="search.earthlink.net"/>
    <x v="0"/>
    <x v="0"/>
    <x v="89"/>
    <s v="debt group"/>
    <s v="http://search.earthlink.net/search"/>
    <s v="q=debt group&amp;area=earthlink-ws&amp;channel=nonregistered&amp;FD=0&amp;"/>
    <s v="http://www.debtreductioninc.com/index8.html"/>
    <s v="utm_source=google&amp;utm_medium=CPC&amp;utm_content=Holding%20Tank%20-%20Debt&amp;utm_campaign=Debt%20Holding%20Tank&amp;utm_term=Debt%20group&amp;keyword=How%20Can%20I%20Consolidate%20My%20Debt"/>
  </r>
  <r>
    <x v="0"/>
    <x v="2680"/>
    <s v="Joan"/>
    <s v="Joand97556@aol.com"/>
    <s v="769FCF5F-8A57-4F4E-A6E2-CBBB5F19A595"/>
    <m/>
    <x v="0"/>
    <x v="0"/>
    <x v="0"/>
    <x v="1"/>
    <n v="5"/>
    <s v="creditsolutions-branded-shortform"/>
    <s v="CA"/>
    <x v="8"/>
    <m/>
    <x v="0"/>
    <s v="www.articlesbase.com"/>
    <x v="9"/>
    <x v="9"/>
    <x v="4"/>
    <m/>
    <s v="http://www.articlesbase.com/finance-articles/what-is-a-judgment-lien-22167.html"/>
    <m/>
    <s v="http://www.debtreductioninc.com/index8.html"/>
    <s v="utm_source=google&amp;utm_medium=CPC&amp;utm_content=Debt&amp;utm_campaign=Debt%20Volume_CA&amp;utm_term=Debt&amp;keyword=How%20Can%20I%20Consolidate%20My%20Debt"/>
  </r>
  <r>
    <x v="1"/>
    <x v="2681"/>
    <s v="Mirtha"/>
    <s v="mirthatorres1@yahoo.com"/>
    <s v="FwtDajoVYkSIzENucJutFw"/>
    <s v="Contacted - Doesn't Qualify"/>
    <x v="0"/>
    <x v="0"/>
    <x v="0"/>
    <x v="0"/>
    <s v="NULL"/>
    <s v="creditsolutions-branded-shortform"/>
    <s v="CA"/>
    <x v="7"/>
    <m/>
    <x v="2"/>
    <s v="search.yahoo.com"/>
    <x v="2"/>
    <x v="35"/>
    <x v="1"/>
    <s v="chapter 7 and 13"/>
    <s v="http://search.yahoo.com/search"/>
    <s v="ei=utf-8&amp;fr=slv8-hpd04&amp;p=chapter%207%20and%2013&amp;type="/>
    <s v="http://www.debtreductioninc.com/index8.html"/>
    <s v="utm_source=yahoo&amp;utm_medium=cpc&amp;utm_campaign=DebtReductionInc&amp;utm_content=Chapter%207%20Bankruptcy&amp;keyword=Avoid%20Filing%20Chapter%207%20Bankruptcy&amp;OVRAW=chapter%207%20and%2013&amp;OVKEY=chapter%207%20and%2013&amp;OVMTC=standard&amp;OVADID=42233379522&amp;OVKWID=2077133"/>
  </r>
  <r>
    <x v="0"/>
    <x v="2682"/>
    <s v="Liane"/>
    <s v="lianehumphrey@gmail.com"/>
    <s v="25704337-7659-49B7-814B-339FAABDBD68"/>
    <m/>
    <x v="7"/>
    <x v="0"/>
    <x v="0"/>
    <x v="0"/>
    <s v="NULL"/>
    <s v="Debt Settlement1 Master"/>
    <s v="CA"/>
    <x v="5"/>
    <m/>
    <x v="0"/>
    <s v="ezinearticles.com"/>
    <x v="2"/>
    <x v="16"/>
    <x v="1"/>
    <m/>
    <s v="http://ezinearticles.com/"/>
    <s v="What-Rules-Do-Debt-Collectors-Have-to-Follow-When-Calling-Me"/>
    <s v="http://www.debtreductioninc.com/index8.html"/>
    <s v="utm_source=Google&amp;utm_medium=cpc&amp;utm_campaign=DebtReductionInc&amp;utm_content=Stop%20Collections&amp;keyword=How%20To%20Stop%20Bill%20Collectors%20From%20Calling"/>
  </r>
  <r>
    <x v="0"/>
    <x v="2683"/>
    <s v="randy"/>
    <s v="crellinboy87@yahoo.com"/>
    <s v="EFD69288-6AE2-49B5-B3B9-708A12700A37"/>
    <m/>
    <x v="0"/>
    <x v="0"/>
    <x v="0"/>
    <x v="3"/>
    <n v="4"/>
    <s v="creditsolutions-branded-shortform"/>
    <s v="MD"/>
    <x v="9"/>
    <m/>
    <x v="0"/>
    <s v="www.google.com"/>
    <x v="7"/>
    <x v="2"/>
    <x v="93"/>
    <s v="how can i get my monthly bills lowerd"/>
    <s v="http://www.google.com/search"/>
    <s v="hl=en&amp;q=how can i get my monthly bills lowerd&amp;btnG=Google Search&amp;aq=f&amp;oq=&amp;aqi="/>
    <s v="http://www.debtreductioninc.com/index8.html"/>
    <s v="utm_source=google&amp;utm_medium=CPC&amp;utm_content=Lower%20Payments&amp;utm_campaign=Debt%20General&amp;utm_term=Lower%20monthly%20bills&amp;keyword=How%20Can%20I%20Consolidate%20My%20Debt"/>
  </r>
  <r>
    <x v="1"/>
    <x v="2684"/>
    <s v="Autumn"/>
    <s v="AutumnD77@gmail.com"/>
    <s v="MNWIbXWGb0eiEv66Tl7ZnQ"/>
    <s v="Contacted - Doesn't Qualify"/>
    <x v="2"/>
    <x v="0"/>
    <x v="0"/>
    <x v="3"/>
    <n v="4"/>
    <s v="Debt Settlement1 Master"/>
    <s v="PA"/>
    <x v="9"/>
    <m/>
    <x v="0"/>
    <s v="ezinearticles.com"/>
    <x v="2"/>
    <x v="4"/>
    <x v="1"/>
    <m/>
    <s v="http://ezinearticles.com/"/>
    <s v="What-Happens-to-Credit-Card-Debt-After-Death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1339"/>
    <s v="Anna"/>
    <s v="ahudgins@troygroup.com"/>
    <s v="DbyrD47K3kuAKeSvvKEckg"/>
    <s v="EP Confirmed"/>
    <x v="0"/>
    <x v="0"/>
    <x v="0"/>
    <x v="0"/>
    <n v="3"/>
    <s v="creditsolutions-branded-shortform"/>
    <s v="WV"/>
    <x v="9"/>
    <m/>
    <x v="0"/>
    <s v="www.google.com"/>
    <x v="5"/>
    <x v="9"/>
    <x v="4"/>
    <s v="credit card debt resolutions"/>
    <s v="http://www.google.com/search"/>
    <s v="q=credit card debt resolutions&amp;rls=com.microsoft:en-us:IE-SearchBox&amp;ie=UTF-8&amp;oe=UTF-8&amp;sourceid=ie7&amp;rlz=1I7GGLL_en"/>
    <s v="http://www.debtreductioninc.com/index8.html"/>
    <s v="utm_source=google&amp;utm_medium=CPC&amp;utm_content=Debt&amp;utm_campaign=Debt%20Volume&amp;utm_term=Debt&amp;keyword=How%20Can%20I%20Consolidate%20My%20Debt"/>
  </r>
  <r>
    <x v="0"/>
    <x v="2685"/>
    <s v="LAKIESHA"/>
    <s v="PRETTYMOOMMY5@aol.com"/>
    <s v="DE888D4D-1F34-464E-85D5-8286F0034696"/>
    <m/>
    <x v="0"/>
    <x v="0"/>
    <x v="0"/>
    <x v="1"/>
    <n v="4"/>
    <s v="creditsolutions-branded-shortform"/>
    <s v="PA"/>
    <x v="7"/>
    <m/>
    <x v="0"/>
    <m/>
    <x v="2"/>
    <x v="5"/>
    <x v="1"/>
    <m/>
    <m/>
    <m/>
    <s v="http://www.debtreductioninc.com/index11.html"/>
    <s v="utm_source=Google&amp;utm_medium=cpc&amp;utm_campaign=DebtReductionInc&amp;utm_content=Student%20Debt&amp;keyword=Defaulted%20Student%20Loan%20Solutions"/>
  </r>
  <r>
    <x v="0"/>
    <x v="2686"/>
    <s v="John"/>
    <s v="jedwards940@msn.com"/>
    <s v="E28028BF-A0AA-49B0-9FED-4FB9F7E9C371"/>
    <m/>
    <x v="0"/>
    <x v="0"/>
    <x v="0"/>
    <x v="1"/>
    <n v="5"/>
    <s v="creditsolutions-branded-shortform"/>
    <s v="FL"/>
    <x v="9"/>
    <m/>
    <x v="0"/>
    <s v="turing.oversee.net"/>
    <x v="7"/>
    <x v="2"/>
    <x v="18"/>
    <m/>
    <s v="http://turing.oversee.net/"/>
    <s v="epl=03720065VGsLXARSCwxUBEQHVwgHWg9aB1oGCFoYElBUSltVQwFGGgFXVENUWw5vEAZeABRWEwkOQxdFDU5OQkJPS1FQF0ZXA0pdS1BbDB9EF0tYVwFVDVcBVQMHUkdbWkxnVl0KVl8HXARUFVEPRBAMSBxbA08MVg9XE0MEEkFqUVwJBFICEg1ITVhcWkdRFxdXEQNAFWsJRxdcWA8_XFEFDwAGVgUNUgoMQ0NbEUUMB10XW1wHUkBcFGp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1038"/>
    <s v="Pam"/>
    <s v="pam_allgood@comcast.net"/>
    <s v="NNUgDiaI0U_Oo7iwTApm8g"/>
    <s v="EP Confirmed"/>
    <x v="8"/>
    <x v="0"/>
    <x v="0"/>
    <x v="1"/>
    <n v="2"/>
    <s v="Debt Settlement1 Master"/>
    <s v="MI"/>
    <x v="7"/>
    <m/>
    <x v="0"/>
    <s v="www.wikihow.com"/>
    <x v="4"/>
    <x v="9"/>
    <x v="4"/>
    <m/>
    <s v="http://www.wikihow.com/Choose-a-Debt-Management-Program"/>
    <m/>
    <s v="http://www.debtreductioninc.com/index8.html"/>
    <s v="utm_source=google&amp;utm_medium=CPC&amp;utm_content=Debt&amp;utm_campaign=Debt%20Volume_MI&amp;utm_term=Debt&amp;keyword=How%20Can%20I%20Consolidate%20My%20Debt"/>
  </r>
  <r>
    <x v="2"/>
    <x v="973"/>
    <s v="Fayette"/>
    <s v="dotsonjd@yahoo.com"/>
    <s v="JzOgcjGCoEm-FxJf0eEmBA"/>
    <s v="Closed"/>
    <x v="0"/>
    <x v="0"/>
    <x v="0"/>
    <x v="0"/>
    <s v="NULL"/>
    <s v="creditsolutions-branded-shortform"/>
    <s v="MI"/>
    <x v="6"/>
    <m/>
    <x v="2"/>
    <s v="search.yahoo.com"/>
    <x v="2"/>
    <x v="12"/>
    <x v="1"/>
    <s v="INCHARGE.COM"/>
    <s v="http://search.yahoo.com/search"/>
    <s v="ei=utf-8&amp;fr=slv8-reg&amp;p=INCHARGE.COM&amp;type="/>
    <s v="http://www.debtreductioninc.com/index8.html"/>
    <s v="utm_source=yahoo&amp;utm_medium=cpc&amp;utm_campaign=DebtReductionInc&amp;utm_content=General%20Debt&amp;keyword=Unsecured%20Debt%20Solutions&amp;OVRAW=INCHARGE.COM&amp;OVKEY=unsecured%20debt&amp;OVMTC=advanced&amp;OVADID=42233303522&amp;OVKWID=207713413022"/>
  </r>
  <r>
    <x v="0"/>
    <x v="2687"/>
    <s v="Jacqueline"/>
    <s v="jacquelinecurry64@yahoo.com"/>
    <s v="E6E544B7-7DE5-4E4C-8D47-9A736F3E3CD4"/>
    <m/>
    <x v="0"/>
    <x v="0"/>
    <x v="0"/>
    <x v="0"/>
    <s v="NULL"/>
    <s v="creditsolutions-branded-shortform"/>
    <s v="CA"/>
    <x v="3"/>
    <m/>
    <x v="0"/>
    <m/>
    <x v="6"/>
    <x v="28"/>
    <x v="1"/>
    <m/>
    <m/>
    <m/>
    <s v="http://www.debtreductioninc.com/index11.html"/>
    <s v="utm_source=Google&amp;utm_medium=cpc&amp;utm_campaign=state&amp;utm_content=Debt%20Negotiation&amp;keyword=Debt%20Negotiation"/>
  </r>
  <r>
    <x v="0"/>
    <x v="2688"/>
    <s v="claudia"/>
    <s v="www.valencia@yahoo.com"/>
    <s v="65884619-C812-4F7F-BEC1-552218888715"/>
    <m/>
    <x v="6"/>
    <x v="0"/>
    <x v="0"/>
    <x v="0"/>
    <s v="NULL"/>
    <s v="Debt Settlement1 Master"/>
    <s v="CO"/>
    <x v="9"/>
    <m/>
    <x v="2"/>
    <s v="www.ave99.com"/>
    <x v="2"/>
    <x v="12"/>
    <x v="1"/>
    <s v="debt free"/>
    <s v="http://www.ave99.com/search.php"/>
    <s v="q=debt%20free"/>
    <s v="http://www.debtreductioninc.com/index8.html"/>
    <s v="utm_source=yahoo&amp;utm_medium=cpc&amp;utm_campaign=DebtReductionInc&amp;utm_content=General%20Debt&amp;keyword=Be%20Debt%20Free&amp;OVRAW=debt%20free&amp;OVKEY=debt%20free&amp;OVMTC=standard&amp;OVADID=42233303522&amp;OVKWID=207713077522"/>
  </r>
  <r>
    <x v="0"/>
    <x v="2689"/>
    <s v="darlene"/>
    <s v="kc7pit@comcast.net"/>
    <s v="9C6F5295-E265-4BA1-A262-3D86271A9828"/>
    <m/>
    <x v="10"/>
    <x v="0"/>
    <x v="0"/>
    <x v="1"/>
    <n v="5"/>
    <s v="Debt Settlement1 Master"/>
    <s v="OR"/>
    <x v="2"/>
    <m/>
    <x v="0"/>
    <s v="www.google.com"/>
    <x v="5"/>
    <x v="9"/>
    <x v="4"/>
    <s v="debt consoledash"/>
    <s v="http://www.google.com/search"/>
    <s v="sourceid=navclient&amp;ie=UTF-8&amp;rlz=1T4DKUS_enUS295US295&amp;q=debt consoledash"/>
    <s v="http://www.debtreductioninc.com/index8.html"/>
    <s v="utm_source=google&amp;utm_medium=CPC&amp;utm_content=Debt&amp;utm_campaign=Debt%20Volume&amp;utm_term=Debt&amp;keyword=How%20Can%20I%20Consolidate%20My%20Debt"/>
  </r>
  <r>
    <x v="0"/>
    <x v="2690"/>
    <s v="James"/>
    <s v="bearabon@comcast.net"/>
    <s v="3D5C96BA-ADF6-46EF-9A53-A7F6A184CF30"/>
    <m/>
    <x v="0"/>
    <x v="0"/>
    <x v="0"/>
    <x v="0"/>
    <n v="3"/>
    <s v="creditsolutions-branded-shortform"/>
    <s v="OR"/>
    <x v="0"/>
    <m/>
    <x v="0"/>
    <s v="www.google.com"/>
    <x v="7"/>
    <x v="15"/>
    <x v="8"/>
    <s v="defaulted student loan help"/>
    <s v="http://www.google.com/search"/>
    <s v="source=ig&amp;hl=en&amp;rlz=&amp;q=defaulted student loan help&amp;aq=1&amp;oq=defaulte"/>
    <s v="http://www.debtreductioninc.com/index8.html"/>
    <s v="utm_source=google&amp;utm_medium=CPC&amp;utm_content=Loan%20Default&amp;utm_campaign=Debt%20General&amp;utm_term=Loan%20default%20help&amp;keyword=2009%20Loan%20Default%20Help"/>
  </r>
  <r>
    <x v="0"/>
    <x v="2691"/>
    <s v="maxfield"/>
    <s v="aksania9@yahoo.com"/>
    <s v="F368638F-3941-4EE3-B902-582F6DD99D34"/>
    <m/>
    <x v="0"/>
    <x v="0"/>
    <x v="0"/>
    <x v="1"/>
    <n v="3"/>
    <s v="creditsolutions-branded-shortform"/>
    <s v="OR"/>
    <x v="4"/>
    <m/>
    <x v="2"/>
    <s v="studentdebtconsolidate.org"/>
    <x v="2"/>
    <x v="23"/>
    <x v="1"/>
    <m/>
    <s v="http://studentdebtconsolidate.org/result.php"/>
    <s v="Keywords=Student%20Loan%20Debt%20Consolidation"/>
    <s v="http://www.debtreductioninc.com/index8.html"/>
    <s v="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"/>
  </r>
  <r>
    <x v="0"/>
    <x v="2692"/>
    <s v="MARION"/>
    <s v="asbury0297@msn.com"/>
    <s v="7A289D53-9FC6-48FB-838E-7E6989B73390"/>
    <m/>
    <x v="0"/>
    <x v="0"/>
    <x v="0"/>
    <x v="1"/>
    <n v="5"/>
    <s v="creditsolutions-branded-shortform"/>
    <s v="WA"/>
    <x v="4"/>
    <m/>
    <x v="0"/>
    <s v="www.ndparking.com"/>
    <x v="7"/>
    <x v="2"/>
    <x v="18"/>
    <m/>
    <s v="http://www.ndparking.com/serve.php"/>
    <s v="lg=en&amp;dn=orchard.com&amp;ps=704be5c8325f1358702f7289f380fbef&amp;tk=VkjlKk8CMqIKEwjkx6aX76mcAhVZbtoKHY9irwIYACAAOA0&amp;le=2009081700000190578&amp;aq=orchard bank credit card payments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693"/>
    <s v="Steven"/>
    <s v="barkerstv@yahoo.com"/>
    <s v="8C8A9D4F-454C-468F-82D9-9314742C2B5D"/>
    <m/>
    <x v="10"/>
    <x v="0"/>
    <x v="0"/>
    <x v="1"/>
    <n v="4"/>
    <s v="Debt Settlement1 Master"/>
    <s v="CA"/>
    <x v="7"/>
    <m/>
    <x v="0"/>
    <s v="www.google.com"/>
    <x v="20"/>
    <x v="101"/>
    <x v="282"/>
    <s v="consolidated credit"/>
    <s v="http://www.google.com/search"/>
    <s v="q=consolidated credit&amp;ie=UTF-8&amp;oe=UTF-8&amp;hl=en&amp;client=safari"/>
    <s v="http://www.debtreductioninc.com/index8.html"/>
    <s v="utm_source=google&amp;utm_medium=CPC&amp;utm_content=Credit_Debt_Consolidation&amp;utm_campaign=Credit_-_SN&amp;utm_term=Consolidate%20credit&amp;keyword=consolidate_credit"/>
  </r>
  <r>
    <x v="0"/>
    <x v="2694"/>
    <s v="dreidys"/>
    <s v="dias_andres@yahoo.com"/>
    <s v="A2657818-00F7-486B-95BE-A50137305621"/>
    <m/>
    <x v="10"/>
    <x v="0"/>
    <x v="0"/>
    <x v="2"/>
    <n v="3"/>
    <s v="Debt Settlement1 Master"/>
    <s v="FL"/>
    <x v="9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0"/>
    <x v="2695"/>
    <s v="shawna"/>
    <s v="shawna.houck@yahoo.com"/>
    <s v="47E4DB89-5D76-4502-8F52-477D8294B1A2"/>
    <m/>
    <x v="0"/>
    <x v="0"/>
    <x v="0"/>
    <x v="0"/>
    <s v="NULL"/>
    <s v="creditsolutions-branded-shortform"/>
    <s v="FL"/>
    <x v="8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2"/>
    <x v="529"/>
    <s v="Joseph"/>
    <s v="ijspock@bellsouth.net"/>
    <s v="EJK-Fyf8lUyXaGLc8EmTuw"/>
    <s v="Closed"/>
    <x v="0"/>
    <x v="0"/>
    <x v="0"/>
    <x v="0"/>
    <n v="5"/>
    <s v="creditsolutions-branded-shortform"/>
    <s v="FL"/>
    <x v="2"/>
    <m/>
    <x v="1"/>
    <s v="www.bing.com"/>
    <x v="1"/>
    <x v="1"/>
    <x v="1"/>
    <e v="#NAME?"/>
    <s v="http://www.bing.com/search"/>
    <s v="q=%2bConsolidaded Debt %2bCounceling&amp;FORM=RCRE"/>
    <s v="http://www.debtreductioninc.com/index8.html"/>
    <s v="utm_source=AdKnowledge&amp;utm_medium=CPC&amp;utm_content=Consolidate&amp;20Debt&amp;utm_campaign=Financial%20Services&amp;keyword=Debt%20Consolidation%20Experts"/>
  </r>
  <r>
    <x v="0"/>
    <x v="2696"/>
    <s v="Rafael"/>
    <s v="rafa657893@yahoo.com"/>
    <s v="6F3F0910-64A3-4288-B4E2-FDB766368ECA"/>
    <m/>
    <x v="0"/>
    <x v="0"/>
    <x v="0"/>
    <x v="0"/>
    <s v="NULL"/>
    <s v="creditsolutions-branded-shortform"/>
    <s v="FL"/>
    <x v="5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Hd1dRNum-ziYcH4wDFerKQWNdqmucjArVx6RSxWE-3JRQhUSc_-wEKChoFD23rA5pzjVQ89oTY2H12Tgt4nZ0zwVVM-n22bcwhlLZNMiPrhjlSt0L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0"/>
    <x v="2697"/>
    <s v="gerri"/>
    <s v="gerridegraaf@att.net"/>
    <s v="AB92427F-D53C-42F9-AC4D-AE34A59B4ED9"/>
    <m/>
    <x v="0"/>
    <x v="0"/>
    <x v="0"/>
    <x v="1"/>
    <n v="5"/>
    <s v="creditsolutions-branded-shortform"/>
    <s v="FL"/>
    <x v="8"/>
    <m/>
    <x v="2"/>
    <s v="search.yahoo.com"/>
    <x v="2"/>
    <x v="7"/>
    <x v="1"/>
    <s v="help in debt consolidation"/>
    <s v="http://search.yahoo.com/search"/>
    <s v="p=help in debt consolidation&amp;fr=yfp-t-501&amp;toggle=1&amp;cop=mss&amp;ei=UTF-8"/>
    <s v="http://www.debtreductioninc.com/index8.html"/>
    <s v="utm_source=yahoo&amp;utm_medium=cpc&amp;utm_campaign=DebtReductionInc&amp;utm_content=Debt%20Consolidation&amp;keyword=Debt%20Consolidation%20Help&amp;OVRAW=help%20in%20debt%20consolidation&amp;OVKEY=help%20debt%20consolidation&amp;OVMTC=advanced&amp;OVADID=42233432022&amp;OVKWID=2077133560"/>
  </r>
  <r>
    <x v="1"/>
    <x v="2698"/>
    <s v="Jan"/>
    <s v="janms51@yahoo.com"/>
    <s v="PUCzEKwAgEqM054mL4DSIg"/>
    <s v="Unable to contact - Bad Contact Information"/>
    <x v="12"/>
    <x v="0"/>
    <x v="0"/>
    <x v="1"/>
    <n v="5"/>
    <s v="Debt Settlement1 Master"/>
    <s v="AL"/>
    <x v="7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699"/>
    <s v="VOLANDA"/>
    <s v="VOLANDWHITAK5778@AOL.COM"/>
    <s v="3049DE51-0807-4ABA-86EF-E5F10D016CEB"/>
    <m/>
    <x v="2"/>
    <x v="0"/>
    <x v="0"/>
    <x v="1"/>
    <n v="5"/>
    <s v="Debt Settlement1 Master"/>
    <s v="LA"/>
    <x v="2"/>
    <m/>
    <x v="0"/>
    <s v="www.sedoparking.com"/>
    <x v="5"/>
    <x v="27"/>
    <x v="4"/>
    <m/>
    <s v="http://www.sedoparking.com/debtfreeprogram.com"/>
    <m/>
    <s v="http://www.debtreductioninc.com/index8.html"/>
    <s v="utm_source=google&amp;utm_medium=CPC&amp;utm_content=How&amp;utm_campaign=Debt%20Volume&amp;utm_term=debt&amp;keyword=2009%20Debt%20Bail%20Out.%20Cut%20Your%20Debt%20in%20Half!"/>
  </r>
  <r>
    <x v="0"/>
    <x v="2700"/>
    <s v="richard"/>
    <s v="shanecc99@yahoo.com"/>
    <s v="A70FC284-24C0-4539-9E7D-980B7FCAD67E"/>
    <m/>
    <x v="10"/>
    <x v="0"/>
    <x v="0"/>
    <x v="1"/>
    <n v="5"/>
    <s v="Debt Settlement1 Master"/>
    <s v="LA"/>
    <x v="0"/>
    <m/>
    <x v="0"/>
    <s v="pagead2.googlesyndication.com"/>
    <x v="2"/>
    <x v="4"/>
    <x v="1"/>
    <m/>
    <s v="http://pagead2.googlesyndication.com/pagead/ads"/>
    <s v="client=ca-gurunet_wikianswers_radlinks_js&amp;hints=income garnishmentpersonal financebusiness and finance&amp;format=fp_al_lp&amp;output=html&amp;channel=Questions_ad_links&amp;url=http%3A%2F%2Fwiki.answers.com%2FQ%2FHow_do_you_get_rid_of_a_car_you_can%2527t_afford_to_keep_"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701"/>
    <s v="Danita"/>
    <s v="danitabohle@hotmail.com"/>
    <s v="6F1F0DB2-52CC-4107-8ADF-093E6B227581"/>
    <m/>
    <x v="2"/>
    <x v="0"/>
    <x v="0"/>
    <x v="1"/>
    <n v="3"/>
    <s v="Debt Settlement1 Master"/>
    <s v="FL"/>
    <x v="7"/>
    <m/>
    <x v="0"/>
    <s v="googleads.g.doubleclick.net"/>
    <x v="2"/>
    <x v="4"/>
    <x v="1"/>
    <m/>
    <s v="http://googleads.g.doubleclick.net/pagead/ads"/>
    <s v="client=ca-pub-3089121361425291&amp;dt=1250529237815&amp;lmt=1246416433&amp;output=html&amp;slotname=1739470378&amp;correlator=1250529237831&amp;url=http%3A%2F%2Fwww.dinkytown.net%2Fdebt.html&amp;ref=http%3A%2F%2Fwww.dinkytown.net%2Fjava%2FSimpleLoan.html&amp;frm=0&amp;ga_vid=1137437827.1250"/>
    <s v="http://www.debtreductioninc.com/index8.html"/>
    <s v="utm_source=Google&amp;utm_medium=cpc&amp;utm_campaign=DebtReductionInc&amp;utm_content=Credit%20Card%20Debt%20-%20high%20volume&amp;keyword=Eliminate%20Credit%20Card%20Debt"/>
  </r>
  <r>
    <x v="2"/>
    <x v="202"/>
    <s v="Patrick"/>
    <s v="jean405@att.net"/>
    <s v="gJweNqDgrU6PgwHVPaohpQ"/>
    <s v="Closed"/>
    <x v="1"/>
    <x v="0"/>
    <x v="0"/>
    <x v="0"/>
    <s v="NULL"/>
    <s v="Debt Settlement1 Master"/>
    <s v="FL"/>
    <x v="6"/>
    <m/>
    <x v="2"/>
    <s v="search.yahoo.com"/>
    <x v="2"/>
    <x v="45"/>
    <x v="1"/>
    <s v="should i file bankruptcy"/>
    <s v="http://search.yahoo.com/search"/>
    <s v="p=should i file bankruptcy&amp;ei=utf-8&amp;fr=slv8-hptb6&amp;xargs=12KPjg1itSroGmmvmnEOOIMLrcmUsOkZ7Fo5h7DOV5CtdY6hNdE%2DIfXpP0xZg6WO8T7xvSy7HBreVFdJGu277WVk0qfeG%5FGOK%5F772GnNVmepv9Y9HXt4d9lf%5Fq6odOHU82&amp;pstart=7&amp;b=11"/>
    <s v="http://www.debtreductioninc.com/index8.html"/>
    <s v="utm_source=yahoo&amp;utm_medium=cpc&amp;utm_campaign=DebtReductionInc&amp;utm_content=Bankruptcy&amp;keyword=Avoid%20Filing%20Bankruptcy&amp;OVRAW=should%20i%20file%20bankruptcy&amp;OVKEY=should%20i%20file%20bankruptcy&amp;OVMTC=standard&amp;OVADID=42233254522&amp;OVKWID=207713497022"/>
  </r>
  <r>
    <x v="2"/>
    <x v="857"/>
    <s v="Rosemary"/>
    <s v="rtallon222@bellsouth.net"/>
    <s v="zEVn-6SxW0mgAXTGKCcqvQ"/>
    <s v="Closed"/>
    <x v="0"/>
    <x v="0"/>
    <x v="0"/>
    <x v="0"/>
    <s v="NULL"/>
    <s v="creditsolutions-branded-shortform"/>
    <s v="FL"/>
    <x v="2"/>
    <m/>
    <x v="2"/>
    <s v="my.att.net"/>
    <x v="2"/>
    <x v="7"/>
    <x v="1"/>
    <m/>
    <s v="http://my.att.net/s/s.dll"/>
    <s v="spage=search/resultshome1.htm&amp;searchType=web&amp;source=APYWEBHM&amp;string=consumer credit consolidation&amp;spelltoken=n-2014819542_q-XeFK/9A2.UsGbWmwROAEnQAAAAXX&amp;where=Location (e.g. Address)&amp;sm="/>
    <s v="http://www.debtreductioninc.com/index8.html"/>
    <s v="utm_source=yahoo&amp;utm_medium=cpc&amp;utm_campaign=DebtReductionInc&amp;utm_content=Debt%20Consolidation&amp;keyword=Consumer%20Debt%20Consolidation&amp;OVRAW=consumer%20credit%20consolidation&amp;OVKEY=consumer%20debt%20consolidation&amp;OVMTC=advanced&amp;OVADID=42233534522&amp;OVKWID=2"/>
  </r>
  <r>
    <x v="1"/>
    <x v="2702"/>
    <s v="Elizabeth"/>
    <s v="nena10@bellsouth.net"/>
    <s v="cm0fMu7r4EORrhwz5bpj2w"/>
    <s v="Contacted - Invalid Profile"/>
    <x v="1"/>
    <x v="0"/>
    <x v="0"/>
    <x v="0"/>
    <s v="NULL"/>
    <s v="Debt Settlement1 Master"/>
    <s v="FL"/>
    <x v="6"/>
    <m/>
    <x v="0"/>
    <s v="www.google.com"/>
    <x v="7"/>
    <x v="2"/>
    <x v="18"/>
    <s v="www.chase.com creditcards payment"/>
    <s v="http://www.google.com/search"/>
    <s v="sourceid=navclient&amp;aq=2&amp;oq=www.chase&amp;ie=UTF-8&amp;rlz=1T4SUNA_enUS274US282&amp;q=www.chase.com creditcards payment"/>
    <s v="http://www.debtreductioninc.com/index8.html"/>
    <s v="utm_source=google&amp;utm_medium=CPC&amp;utm_content=Lower%20Payments&amp;utm_campaign=Debt%20General&amp;utm_term=Credit%20card%20payments&amp;keyword=How%20Can%20I%20Consolidate%20My%20Debt"/>
  </r>
  <r>
    <x v="1"/>
    <x v="2703"/>
    <s v="Miriam"/>
    <s v="mbm122987@hotmail.com"/>
    <s v="qyMKT51DiESKG69ypGQlAQ"/>
    <s v="Contacted - Invalid Profile"/>
    <x v="2"/>
    <x v="0"/>
    <x v="0"/>
    <x v="0"/>
    <s v="NULL"/>
    <s v="Debt Settlement1 Master"/>
    <s v="FL"/>
    <x v="9"/>
    <m/>
    <x v="2"/>
    <s v="www.kwinzy.com"/>
    <x v="2"/>
    <x v="12"/>
    <x v="1"/>
    <m/>
    <s v="http://www.kwinzy.com/b.cgi"/>
    <s v="aid=5&amp;Keywords=credit%20and%20debts%20i%20owe&amp;qs=06oENya4ZGO2qClA3aVAoHtg815KvIRz8HF2P6C-NAC9F5ib6dDFgUsoVAFEt7ns5yaKr2kmmnQ3nd8m8JJBqWyPUqGLBxgKQicFsHz4B7g41yYE-Fi8Ayu5mEj8mdLCJWAbCM28veuUYZFxVHBQXp1SJbhPGJ6NoSmjUPiYqzgSQ5gOsPsdC8-617wvkwYOhPJguTBFN0RG7A"/>
    <s v="http://www.debtreductioninc.com/index8.html"/>
    <s v="utm_source=yahoo&amp;utm_medium=cpc&amp;utm_campaign=DebtReductionInc&amp;utm_content=General%20Debt&amp;keyword=Credit%20Debt%20Solutions&amp;OVRAW=credit%20and%20debts%20i%20owe&amp;OVKEY=credit%20debt&amp;OVMTC=advanced&amp;OVADID=42233303522&amp;OVKWID=207713185522"/>
  </r>
  <r>
    <x v="2"/>
    <x v="2704"/>
    <s v="Sondra"/>
    <s v="sbryant@bcbe.org"/>
    <s v="dO4W9DNNVUODEQNlIWPBbQ"/>
    <s v="Closed"/>
    <x v="0"/>
    <x v="0"/>
    <x v="0"/>
    <x v="1"/>
    <n v="5"/>
    <s v="creditsolutions-branded-shortform"/>
    <s v="AL"/>
    <x v="0"/>
    <m/>
    <x v="0"/>
    <s v="news.google.com"/>
    <x v="7"/>
    <x v="28"/>
    <x v="30"/>
    <s v="credit card debt settlement"/>
    <s v="http://news.google.com/news"/>
    <s v="client=firefox-a&amp;rls=org.mozilla:en-US:official&amp;channel=s&amp;hl=en&amp;q=credit card debt settlement&amp;um=1&amp;ie=UTF-8&amp;ei=M3R_SqrlEpaBtweZ1KX7AQ&amp;sa=X&amp;oi=news_group&amp;ct=title&amp;resnum=1"/>
    <s v="http://www.debtreductioninc.com/index8.html"/>
    <s v="utm_source=google&amp;utm_medium=CPC&amp;utm_content=Debt%20Negotiation&amp;utm_campaign=Debt%20General&amp;utm_term=Credit%20debt%20negotiation&amp;keyword=How%20Can%20I%20Consolidate%20My%20Debt"/>
  </r>
  <r>
    <x v="1"/>
    <x v="2705"/>
    <s v="Debra"/>
    <s v="debrameow@yahoo.com"/>
    <s v="wwK7INsSHU6LBkJmivzhcg"/>
    <s v="Contacted - Doesn't Qualify"/>
    <x v="0"/>
    <x v="0"/>
    <x v="0"/>
    <x v="1"/>
    <n v="5"/>
    <s v="creditsolutions-branded-shortform"/>
    <s v="IN"/>
    <x v="0"/>
    <m/>
    <x v="0"/>
    <s v="www.ask.com"/>
    <x v="3"/>
    <x v="27"/>
    <x v="110"/>
    <s v="how to stop creditors calling you"/>
    <s v="http://www.ask.com/web"/>
    <s v="q=how to stop creditors calling you&amp;qsrc=1&amp;o=1247&amp;l=dis"/>
    <s v="http://www.debtreductioninc.com/index12.html"/>
    <s v="utm_source=google&amp;utm_medium=CPC&amp;utm_content=How&amp;utm_campaign=Credit&amp;utm_term=How%20to%20stop%20creditors%20calling&amp;keyword=How%20Can%20I%20Consolidate%20My%20Debt"/>
  </r>
  <r>
    <x v="0"/>
    <x v="2706"/>
    <s v="MITRA"/>
    <s v="mitrasaum@gmail.com"/>
    <s v="26605BC2-2F21-4444-A63D-5F010567F15D"/>
    <m/>
    <x v="2"/>
    <x v="0"/>
    <x v="0"/>
    <x v="4"/>
    <n v="3"/>
    <s v="Debt Settlement1 Master"/>
    <s v="CA"/>
    <x v="4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2"/>
    <x v="2707"/>
    <s v="Surat"/>
    <s v="abhays@SBCGLOBAL.NET"/>
    <s v="1JydDSfYGUCUvnmdrYUrQQ"/>
    <s v="EP Confirmed"/>
    <x v="1"/>
    <x v="0"/>
    <x v="0"/>
    <x v="0"/>
    <s v="NULL"/>
    <s v="Debt Settlement1 Master"/>
    <s v="CA"/>
    <x v="3"/>
    <m/>
    <x v="1"/>
    <s v="us.mc832.mail.yahoo.com"/>
    <x v="1"/>
    <x v="1"/>
    <x v="1"/>
    <m/>
    <s v="http://us.mc832.mail.yahoo.com/mc/showMessage"/>
    <s v="fid=%2540B%2540Bulk&amp;sort=date&amp;order=down&amp;startMid=0&amp;.rand=1795719699&amp;da=0&amp;midIndex=2&amp;mid=1_18389_23052_ADBl%2FNgAAN0HSd4kPQNOpV3k6dk&amp;prevMid=1_15938_23045_AD9l%2FNgAANgMSd3zfA1sRAcN7gA&amp;nextMid=1_15318_23044_ADBl%2FNgAAVxaSd3f6Q2uzhhAK84&amp;m=1_16551_23048_AC"/>
    <s v="http://www.debtreductioninc.com/index8.html"/>
    <s v="utm_source=AdKnowledge&amp;utm_medium=CPC&amp;utm_content=Consolidate&amp;20Debt&amp;utm_campaign=Financial%20Services&amp;keyword=Debt%20Consolidation%20Experts"/>
  </r>
  <r>
    <x v="0"/>
    <x v="205"/>
    <s v="Tara"/>
    <s v="t.schull@sbcglobal.net"/>
    <s v="D43D6463-458F-4650-8E43-758AD3F882F0"/>
    <m/>
    <x v="0"/>
    <x v="0"/>
    <x v="0"/>
    <x v="0"/>
    <s v="NULL"/>
    <s v="creditsolutions-branded-shortform"/>
    <s v="IL"/>
    <x v="7"/>
    <m/>
    <x v="2"/>
    <s v="search.yahoo.com"/>
    <x v="2"/>
    <x v="40"/>
    <x v="1"/>
    <s v="legitimate bill consolidation companies"/>
    <s v="http://search.yahoo.com/bin/search"/>
    <s v="ei=UTF-8&amp;fr=ybr_sbc&amp;p=legitimate bill consolidation companies&amp;rs=0&amp;fr2=rs-top"/>
    <s v="http://www.debtreductioninc.com/index8.html"/>
    <s v="utm_source=yahoo&amp;utm_medium=cpc&amp;utm_campaign=DebtReductionInc&amp;utm_content=Debt%20Company&amp;keyword=Legitimate%20Debt%20Consolidation%20Companies&amp;OVRAW=legitimate%20bill%20consolidation%20companies&amp;OVKEY=legitimate%20debt%20consolidation%20company&amp;OVMTC=adva"/>
  </r>
  <r>
    <x v="0"/>
    <x v="2708"/>
    <s v="Jay"/>
    <s v="jay.chalmers@att.net"/>
    <s v="33469916-C227-4A8F-BAAB-D70F7974315B"/>
    <m/>
    <x v="6"/>
    <x v="0"/>
    <x v="0"/>
    <x v="0"/>
    <s v="NULL"/>
    <s v="Debt Settlement1 Master"/>
    <s v="CA"/>
    <x v="3"/>
    <m/>
    <x v="2"/>
    <s v="www.matchpoint.com"/>
    <x v="6"/>
    <x v="102"/>
    <x v="1"/>
    <m/>
    <s v="http://www.matchpoint.com/business/San-Diego/CA/San-Diego-Credit-Card-Debt-Consolidation/gbjdjdbhdj"/>
    <m/>
    <s v="http://www.debtreductioninc.com/index8.html"/>
    <s v="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"/>
  </r>
  <r>
    <x v="0"/>
    <x v="2709"/>
    <s v="Jay"/>
    <s v="jay.chalmers@att.net"/>
    <s v="33469916-C227-4A8F-BAAB-D70F7974315B"/>
    <m/>
    <x v="6"/>
    <x v="0"/>
    <x v="0"/>
    <x v="0"/>
    <s v="NULL"/>
    <s v="Debt Settlement1 Master"/>
    <s v="CA"/>
    <x v="3"/>
    <m/>
    <x v="2"/>
    <s v="www.matchpoint.com"/>
    <x v="6"/>
    <x v="102"/>
    <x v="1"/>
    <m/>
    <s v="http://www.matchpoint.com/business/San-Diego/CA/San-Diego-Credit-Card-Debt-Consolidation/gbjdjdbhdj"/>
    <m/>
    <s v="http://www.debtreductioninc.com/index8.html"/>
    <s v="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"/>
  </r>
  <r>
    <x v="0"/>
    <x v="2710"/>
    <s v="Tori"/>
    <s v="salinalaurie@sbcglobal.net"/>
    <s v="2DAD0B96-CFC1-425E-810A-FE4A206A7ABF"/>
    <m/>
    <x v="0"/>
    <x v="0"/>
    <x v="0"/>
    <x v="3"/>
    <n v="3"/>
    <s v="creditsolutions-branded-shortform"/>
    <s v="IL"/>
    <x v="2"/>
    <m/>
    <x v="0"/>
    <s v="www.ask.com"/>
    <x v="7"/>
    <x v="22"/>
    <x v="267"/>
    <s v="nATIONAL DEBT INITIATIVES PROGRAM NOTICE LISTING"/>
    <s v="http://www.ask.com/web"/>
    <s v="q=nATIONAL DEBT INITIATIVES PROGRAM NOTICE LISTING &amp;qsrc=1&amp;o=101664&amp;l=dis"/>
    <s v="http://www.debtreductioninc.com/index8.html"/>
    <s v="utm_source=google&amp;utm_medium=CPC&amp;utm_content=Debt%20Program&amp;utm_campaign=Debt%20General&amp;utm_term=National%20debt%20program&amp;keyword=How%20Can%20I%20Consolidate%20My%20Debt"/>
  </r>
  <r>
    <x v="2"/>
    <x v="1846"/>
    <s v="Gerald"/>
    <s v="jmolloy@swbell.net"/>
    <s v="ExpddWFea0a9Ub9l4A-NzA"/>
    <s v="Closed"/>
    <x v="1"/>
    <x v="0"/>
    <x v="0"/>
    <x v="0"/>
    <s v="NULL"/>
    <s v="Debt Settlement1 Master"/>
    <s v="TX"/>
    <x v="6"/>
    <m/>
    <x v="2"/>
    <s v="www.consolidate-my-debt-now.com"/>
    <x v="2"/>
    <x v="17"/>
    <x v="1"/>
    <m/>
    <s v="http://www.consolidate-my-debt-now.com/results.aspx"/>
    <s v="keywords=credit%20card%20debt%20problems"/>
    <s v="http://www.debtreductioninc.com/index8.html"/>
    <s v="utm_source=yahoo&amp;utm_medium=cpc&amp;utm_campaign=DebtReductionInc&amp;utm_content=Credit%20Card%20Debt&amp;keyword=Credit%20Card%20Debt%20Services&amp;OVRAW=credit%20card%20debt%20problems&amp;OVKEY=credit%20card%20debt%20problem&amp;OVMTC=standard&amp;OVADID=42233453022&amp;OVKWID=2077"/>
  </r>
  <r>
    <x v="2"/>
    <x v="2711"/>
    <s v="Rey"/>
    <s v="blessedtorres@sbcglobal.net"/>
    <s v="_IwjUGyi2UuDofkYiuPGjw"/>
    <s v="Closed"/>
    <x v="0"/>
    <x v="0"/>
    <x v="0"/>
    <x v="4"/>
    <n v="3"/>
    <s v="creditsolutions-branded-shortform"/>
    <s v="CA"/>
    <x v="4"/>
    <m/>
    <x v="2"/>
    <s v="www.debtconsolidationsite101.com"/>
    <x v="2"/>
    <x v="11"/>
    <x v="1"/>
    <m/>
    <s v="http://www.debtconsolidationsite101.com/hc3.asp"/>
    <m/>
    <s v="http://www.debtreductioninc.com/index8.html"/>
    <s v="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"/>
  </r>
  <r>
    <x v="0"/>
    <x v="2712"/>
    <s v="wyonnie"/>
    <s v="wy60628@yahoo.com"/>
    <s v="6C2C983C-E604-4E36-98AC-EF3D1FD4D7AB"/>
    <m/>
    <x v="10"/>
    <x v="0"/>
    <x v="0"/>
    <x v="1"/>
    <n v="5"/>
    <s v="Debt Settlement1 Master"/>
    <s v="IL"/>
    <x v="4"/>
    <m/>
    <x v="0"/>
    <s v="www.ndparking.com"/>
    <x v="7"/>
    <x v="2"/>
    <x v="18"/>
    <m/>
    <s v="http://www.ndparking.com/serve.php"/>
    <s v="lg=en&amp;dn=orchard.com&amp;ps=3ef6459682aa3937995677c6dabec2f7&amp;tk=nTrGTMr_-EEKEwiviLa904GcAhUCjbEKHRUqbgkYACAAOA0&amp;le=2009080100000208363&amp;aq=orchard bank credit card payments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2"/>
    <x v="275"/>
    <s v="Catherine"/>
    <s v="gmacathym@sbcglobal.net"/>
    <s v="cYHTr-4oUU_5saD2TqTs-w"/>
    <s v="Closed"/>
    <x v="2"/>
    <x v="0"/>
    <x v="0"/>
    <x v="0"/>
    <s v="NULL"/>
    <s v="Debt Settlement1 Master"/>
    <s v="IL"/>
    <x v="8"/>
    <m/>
    <x v="2"/>
    <s v="search.yahoo.com"/>
    <x v="2"/>
    <x v="11"/>
    <x v="1"/>
    <s v="ways to get out of debt"/>
    <s v="http://search.yahoo.com/search"/>
    <s v="p=ways to get out of debt&amp;cs=bz&amp;sado=1"/>
    <s v="http://www.debtreductioninc.com/index8.html"/>
    <s v="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"/>
  </r>
  <r>
    <x v="0"/>
    <x v="2713"/>
    <s v="LYNELL"/>
    <s v="LYNELL9@ATT.NET"/>
    <s v="A687319A-B644-4EF5-BCC3-628D09DD9CC6"/>
    <m/>
    <x v="6"/>
    <x v="0"/>
    <x v="0"/>
    <x v="0"/>
    <s v="NULL"/>
    <s v="Debt Settlement1 Master"/>
    <s v="IL"/>
    <x v="0"/>
    <m/>
    <x v="2"/>
    <s v="search.yahoo.com"/>
    <x v="6"/>
    <x v="72"/>
    <x v="1"/>
    <s v="illinois debt collection laws"/>
    <s v="http://search.yahoo.com/search;_ylt=AnMWT6MJk8aYMHi6vN1o02ymN3wV"/>
    <s v="p=illinois debt collection laws&amp;fr=att-portal-s&amp;toggle=1&amp;cop=&amp;ei=UTF-8"/>
    <s v="http://www.debtreductioninc.com/index8.html"/>
    <s v="utm_source=yahoo&amp;utm_medium=cpc&amp;utm_campaign=state&amp;utm_content=Debt%20Collection&amp;keyword=Debt%20Consolidation%20In%20Illinois&amp;OVRAW=illinois%20debt%20collection%20laws&amp;OVKEY=debt%20collection%20in%20illinois&amp;OVMTC=advanced&amp;OVADID=42233334522&amp;OVKWID=207713"/>
  </r>
  <r>
    <x v="0"/>
    <x v="2714"/>
    <s v="James"/>
    <s v="j.bulicek@yahoo.com"/>
    <s v="E1CC3D8B-E396-41CB-9682-0B2F9C3EB644"/>
    <m/>
    <x v="4"/>
    <x v="0"/>
    <x v="0"/>
    <x v="0"/>
    <s v="NULL"/>
    <s v="Debt Settlement1 Master"/>
    <s v="IL"/>
    <x v="6"/>
    <m/>
    <x v="2"/>
    <m/>
    <x v="2"/>
    <x v="2"/>
    <x v="1"/>
    <m/>
    <m/>
    <m/>
    <s v="http://www.debtreductioninc.com/index8.html"/>
    <s v="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"/>
  </r>
  <r>
    <x v="0"/>
    <x v="2715"/>
    <s v="MATTHEW"/>
    <s v="MATTHEW.SCHUENEMAN@NAVY.MIL"/>
    <s v="A0412B22-D0E0-4CEF-938F-FA665E08394D"/>
    <m/>
    <x v="2"/>
    <x v="0"/>
    <x v="0"/>
    <x v="1"/>
    <n v="4"/>
    <s v="Debt Settlement1 Master"/>
    <s v="IL"/>
    <x v="2"/>
    <m/>
    <x v="0"/>
    <s v="googleads.g.doubleclick.net"/>
    <x v="2"/>
    <x v="5"/>
    <x v="1"/>
    <m/>
    <s v="http://googleads.g.doubleclick.net/pagead/ads"/>
    <s v="client=ca-pub-1415334591037307&amp;dt=1245789251140&amp;output=html&amp;slotname=0693103766&amp;correlator=1245789251140&amp;url=http%3A%2F%2Fhotair.com%2Farchives%2F2009%2F03%2F24%2Fstimulus-idea-how-about-massive-forgiveness-of-student-loans%2F&amp;ea=0&amp;frm=1&amp;ga_vid=1858205858"/>
    <s v="http://www.debtreductioninc.com/index12.html"/>
    <s v="utm_source=Google&amp;utm_medium=cpc&amp;utm_campaign=DebtReductionInc&amp;utm_content=Student%20Debt&amp;keyword=Defaulted%20Student%20Loan%20Solutions"/>
  </r>
  <r>
    <x v="0"/>
    <x v="2716"/>
    <s v="paul"/>
    <s v="ev.aguil@yahoo.com"/>
    <s v="AE74D404-1389-4507-923A-46363F815C2F"/>
    <m/>
    <x v="0"/>
    <x v="0"/>
    <x v="0"/>
    <x v="0"/>
    <s v="NULL"/>
    <s v="creditsolutions-branded-shortform"/>
    <s v="CA"/>
    <x v="5"/>
    <m/>
    <x v="2"/>
    <s v="search.yahoo.com"/>
    <x v="2"/>
    <x v="15"/>
    <x v="1"/>
    <s v="defaultpayments"/>
    <s v="http://search.yahoo.com/search"/>
    <s v="fr=cb-hp06&amp;type=advisor&amp;ei=UTF-8&amp;p=defaultpayments"/>
    <s v="http://www.debtreductioninc.com/index8.html"/>
    <s v="utm_source=yahoo&amp;utm_medium=cpc&amp;utm_campaign=DebtReductionInc&amp;utm_content=Loan%20Default&amp;keyword=Loan%20Default%20Payment%20Solutions&amp;OVRAW=default%20payments&amp;OVKEY=default%20on%20loan%20payment&amp;OVMTC=advanced&amp;OVADID=41951178022&amp;OVKWID=207713098022"/>
  </r>
  <r>
    <x v="0"/>
    <x v="2717"/>
    <s v="joe"/>
    <s v="dog@hotmail.com"/>
    <s v="EAF041F3-35E4-4459-A8EC-C21802423CCB"/>
    <m/>
    <x v="7"/>
    <x v="0"/>
    <x v="0"/>
    <x v="0"/>
    <s v="NULL"/>
    <s v="Debt Settlement1 Master"/>
    <s v="CA"/>
    <x v="8"/>
    <m/>
    <x v="0"/>
    <s v="www.google.com"/>
    <x v="0"/>
    <x v="0"/>
    <x v="283"/>
    <s v="debt professionals of america"/>
    <s v="http://www.google.com/search"/>
    <s v="q=debt professionals of america&amp;ie=utf-8&amp;oe=utf-8&amp;aq=t&amp;rls=org.mozilla:en-US:official&amp;client=firefox-a"/>
    <s v="http://www.debtreductioninc.com/index8.html"/>
    <s v="utm_source=google&amp;utm_medium=CPC&amp;utm_content=Holding%20Tank%20-%20Debt&amp;utm_campaign=Debt%20Holding%20Tank&amp;utm_term=Debt%20professionals%20of%20america&amp;keyword=How%20Can%20I%20Consolidate%20My%20Debt"/>
  </r>
  <r>
    <x v="2"/>
    <x v="1914"/>
    <s v="Gavino"/>
    <s v="forevertrejos@hotmail.com"/>
    <s v="rfxFp1HyhEyLU94SkInshg"/>
    <s v="Closed"/>
    <x v="2"/>
    <x v="0"/>
    <x v="0"/>
    <x v="0"/>
    <s v="NULL"/>
    <s v="Debt Settlement1 Master"/>
    <s v="CA"/>
    <x v="7"/>
    <m/>
    <x v="0"/>
    <s v="www.google.com"/>
    <x v="7"/>
    <x v="2"/>
    <x v="18"/>
    <s v="chase credit card payment"/>
    <s v="http://www.google.com/search"/>
    <s v="hl=en&amp;rlz=1T4TSHB_enUS323US323&amp;q=chase credit card payment&amp;btnG=Search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718"/>
    <s v="angela"/>
    <s v="angela.okonski@gmail.com"/>
    <s v="B3828B81-CA5E-49C7-8E7C-B3ED9F7EAC94"/>
    <m/>
    <x v="9"/>
    <x v="0"/>
    <x v="0"/>
    <x v="0"/>
    <s v="NULL"/>
    <s v="creditsolutions-branded-shortform"/>
    <s v="IL"/>
    <x v="6"/>
    <m/>
    <x v="0"/>
    <m/>
    <x v="0"/>
    <x v="0"/>
    <x v="198"/>
    <m/>
    <m/>
    <m/>
    <s v="http://www.debtreductioninc.com/index8.html"/>
    <s v="utm_source=google&amp;utm_medium=CPC&amp;utm_content=Holding%20Tank%20-%20Debt&amp;utm_campaign=Debt%20Holding%20Tank&amp;utm_term=Loan%20debt&amp;keyword=How%20Can%20I%20Consolidate%20My%20Debt"/>
  </r>
  <r>
    <x v="0"/>
    <x v="2719"/>
    <s v="jamie"/>
    <s v="baileyj74@yahoo.com"/>
    <s v="F4EDDA57-C796-4BB9-8F32-4AF58FBDE6A4"/>
    <m/>
    <x v="1"/>
    <x v="0"/>
    <x v="0"/>
    <x v="0"/>
    <s v="NULL"/>
    <s v="Debt Settlement1 Master"/>
    <s v="MI"/>
    <x v="2"/>
    <m/>
    <x v="2"/>
    <s v="search.yahoo.com"/>
    <x v="6"/>
    <x v="14"/>
    <x v="1"/>
    <s v="michigan bankruptcy"/>
    <s v="http://search.yahoo.com/search;_ylt=AlvYLSVKO37eTpEg9pUDxSGmN3wV"/>
    <s v="p=michigan bankruptcy&amp;fr=att-portal-s&amp;toggle=1&amp;cop=&amp;ei=UTF-8"/>
    <s v="http://www.debtreductioninc.com/index8.html"/>
    <s v="utm_source=yahoo&amp;utm_medium=cpc&amp;utm_campaign=state&amp;utm_content=Bankruptcy%20And%20Chapter%207&amp;keyword=Avoid%20Chapter%207%20Bankruptcy%20In%20Michigan&amp;OVRAW=michigan%20bankruptcy&amp;OVKEY=chapter%207%20bankruptcy%20michigan&amp;OVMTC=advanced&amp;OVADID=42233281022&amp;"/>
  </r>
  <r>
    <x v="0"/>
    <x v="2720"/>
    <s v="Randy"/>
    <s v="randymoe@gmail.com"/>
    <s v="93962629-B37A-42B5-A954-ABBD4D233F3D"/>
    <m/>
    <x v="0"/>
    <x v="0"/>
    <x v="0"/>
    <x v="4"/>
    <n v="4"/>
    <s v="creditsolutions-branded-shortform"/>
    <s v="IL"/>
    <x v="3"/>
    <m/>
    <x v="0"/>
    <s v="www.debtreductioninc.com"/>
    <x v="2"/>
    <x v="5"/>
    <x v="1"/>
    <m/>
    <s v="http://www.debtreductioninc.com/index12.html"/>
    <s v="utm_source=Google&amp;utm_medium=cpc&amp;utm_campaign=DebtReductionInc&amp;utm_content=Student%20Debt&amp;keyword=Defaulted%20Student%20Loan%20Solutions"/>
    <s v="http://www.debtreductioninc.com/index11.html"/>
    <s v="utm_source=Google&amp;utm_medium=cpc&amp;utm_campaign=DebtReductionInc&amp;utm_content=Student%20Debt&amp;keyword=Defaulted%20Student%20Loan%20Solutions"/>
  </r>
  <r>
    <x v="0"/>
    <x v="2721"/>
    <s v="Elizabeth"/>
    <s v="liz_w@hotmail.com"/>
    <s v="6DFE34AA-7E03-4FD3-87BD-0BE92F8C44CC"/>
    <m/>
    <x v="3"/>
    <x v="0"/>
    <x v="0"/>
    <x v="0"/>
    <s v="NULL"/>
    <s v="Debt Settlement1 Master"/>
    <s v="IL"/>
    <x v="0"/>
    <m/>
    <x v="0"/>
    <s v="www.google.com"/>
    <x v="7"/>
    <x v="15"/>
    <x v="8"/>
    <s v="default student loans help"/>
    <s v="http://www.google.com/search"/>
    <s v="hl=en&amp;q=default student loans help&amp;aq=0&amp;oq=default student loans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722"/>
    <s v="heidi"/>
    <s v="heidicoronel@rocketmail.com"/>
    <s v="A6694583-AE9E-40E3-A038-A67179D954F4"/>
    <m/>
    <x v="0"/>
    <x v="0"/>
    <x v="0"/>
    <x v="0"/>
    <s v="NULL"/>
    <s v="creditsolutions-branded-shortform"/>
    <s v="CA"/>
    <x v="0"/>
    <m/>
    <x v="0"/>
    <s v="www.scribd.com"/>
    <x v="5"/>
    <x v="27"/>
    <x v="4"/>
    <m/>
    <s v="http://www.scribd.com/doc/12591762/Public-Law-American-Recovery-and-Revitalization-Act-of-2009-Economic-Stimulus-Act-signed-by-President-Barack-Obama-February-17-2009"/>
    <m/>
    <s v="http://www.debtreductioninc.com/index8.html"/>
    <s v="utm_source=google&amp;utm_medium=CPC&amp;utm_content=How&amp;utm_campaign=Debt%20Volume&amp;utm_term=debt&amp;keyword=All%20New%202009%20Debt%20Reduction%20Program"/>
  </r>
  <r>
    <x v="0"/>
    <x v="2723"/>
    <s v="Tara"/>
    <s v="hubbard@wifiskynet.com"/>
    <s v="3BD94BDE-8BB4-4071-AA1B-F60433489FB9"/>
    <m/>
    <x v="0"/>
    <x v="0"/>
    <x v="0"/>
    <x v="1"/>
    <n v="3"/>
    <s v="creditsolutions-branded-shortform"/>
    <s v="IL"/>
    <x v="0"/>
    <m/>
    <x v="0"/>
    <m/>
    <x v="2"/>
    <x v="4"/>
    <x v="1"/>
    <m/>
    <m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724"/>
    <s v="reagan"/>
    <s v="kandis.cable@att.net"/>
    <s v="F137AE34-4CD4-4B02-B4FD-E548EB4BB917"/>
    <m/>
    <x v="9"/>
    <x v="0"/>
    <x v="0"/>
    <x v="0"/>
    <s v="NULL"/>
    <s v="creditsolutions-branded-shortform"/>
    <s v="TX"/>
    <x v="6"/>
    <m/>
    <x v="0"/>
    <s v="googleads.g.doubleclick.net"/>
    <x v="2"/>
    <x v="17"/>
    <x v="1"/>
    <m/>
    <s v="http://googleads.g.doubleclick.net/pagead/ads"/>
    <s v="client=ca-pub-5840155318089907&amp;dt=1240777817726&amp;lmt=1240777817&amp;prev_slotnames=7020681951&amp;output=html&amp;slotname=4315074952&amp;correlator=1240777812747&amp;url=http%3A%2F%2Fwww.aralifestyle.com%2Farticle.aspx%3FUserFeedGuid%3D543827df-1642-4d70-8aff-ef0cd7fbf0d9%26"/>
    <s v="http://www.debtreductioninc.com/index8.html"/>
    <s v="utm_source=Google&amp;utm_medium=cpc&amp;utm_campaign=DebtReductionInc&amp;utm_content=Credit%20Card%20Debt&amp;keyword=Credit%20Card%20Debt%20Services"/>
  </r>
  <r>
    <x v="0"/>
    <x v="2725"/>
    <s v="Miriam"/>
    <s v="mkmiami00@hotmail.com"/>
    <s v="513917B9-B0B9-44BF-833E-7B893FEF0572"/>
    <m/>
    <x v="0"/>
    <x v="0"/>
    <x v="0"/>
    <x v="0"/>
    <s v="NULL"/>
    <s v="creditsolutions-branded-shortform"/>
    <s v="FL"/>
    <x v="2"/>
    <m/>
    <x v="2"/>
    <s v="search.yahoo.com"/>
    <x v="2"/>
    <x v="37"/>
    <x v="1"/>
    <s v="government debt solution"/>
    <s v="http://search.yahoo.com/search"/>
    <s v="ei=UTF-8&amp;fr=slv8-yma2&amp;p=government debt solution&amp;rs=0&amp;fr2=rs-bottom"/>
    <s v="http://www.debtreductioninc.com/index8.html"/>
    <s v="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"/>
  </r>
  <r>
    <x v="0"/>
    <x v="2726"/>
    <s v="danny"/>
    <s v="steveson.danny@yahoo.com"/>
    <s v="08256E7B-55D3-4E2A-B3BC-EE3FE91FA6FB"/>
    <m/>
    <x v="0"/>
    <x v="0"/>
    <x v="0"/>
    <x v="0"/>
    <s v="NULL"/>
    <s v="creditsolutions-branded-shortform"/>
    <s v="CA"/>
    <x v="6"/>
    <m/>
    <x v="2"/>
    <s v="www.findstuff.com"/>
    <x v="2"/>
    <x v="7"/>
    <x v="1"/>
    <m/>
    <s v="http://www.findstuff.com/v3/index.php"/>
    <s v="uvx=wmoNGyxvHcE-QrzWH0nuDDJD7kYOiVo--FPspgEquYsLhRRQn_yaZok_HboPv-0O4nQL6xa6U7JkbJIDWUDi-TrGqYqOD65oS5fMaIO8OdbthDGIDlw1RNFyge1CwgWxiXKMPl_yY_F2qZ8WbUcpNZrJ6nf471O7ql9eXVraTcAJywrChFqYtZam7jNl1E9SlDrJxrxW-dgpKwASd75p-AA-IJXXmgXyqqr5mpJs1AzoTjI50qYjEmqLdKI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"/>
  </r>
  <r>
    <x v="0"/>
    <x v="2727"/>
    <s v="jose"/>
    <s v="varela.1980@hotmail.com"/>
    <s v="B3676778-7C0A-493B-B718-2409D687E7CB"/>
    <m/>
    <x v="0"/>
    <x v="0"/>
    <x v="0"/>
    <x v="4"/>
    <n v="3"/>
    <s v="creditsolutions-branded-shortform"/>
    <s v="FL"/>
    <x v="9"/>
    <m/>
    <x v="0"/>
    <s v="www.google.com"/>
    <x v="7"/>
    <x v="2"/>
    <x v="18"/>
    <s v="www.chase.com creditcards payment"/>
    <s v="http://www.google.com/search"/>
    <s v="hl=en&amp;q=www.chase.com creditcards payment&amp;aq=2&amp;oq=www.chase.com creditcar&amp;aqi=g10"/>
    <s v="http://www.debtreductioninc.com/index8.html"/>
    <s v="utm_source=google&amp;utm_medium=CPC&amp;utm_content=Lower%20Payments&amp;utm_campaign=Debt%20General&amp;utm_term=Credit%20card%20payments&amp;keyword=Lower%20My%20Credit%20Card%20Payments"/>
  </r>
  <r>
    <x v="0"/>
    <x v="2728"/>
    <s v="virginia"/>
    <s v="JINNYSCULLY@YAHOO.COM"/>
    <s v="86FC5DA4-5DE9-4BC6-8671-6DB9C6BBD902"/>
    <m/>
    <x v="8"/>
    <x v="0"/>
    <x v="0"/>
    <x v="1"/>
    <n v="5"/>
    <s v="Debt Settlement1 Master"/>
    <s v="MI"/>
    <x v="0"/>
    <m/>
    <x v="0"/>
    <s v="googleads.g.doubleclick.net"/>
    <x v="2"/>
    <x v="2"/>
    <x v="1"/>
    <m/>
    <s v="http://googleads.g.doubleclick.net/pagead/ads"/>
    <s v="client=ca-pub-4543699445461945&amp;format=fp_al_lp&amp;output=html&amp;h=15&amp;w=728&amp;lmt=1252079634&amp;host=pub-2977055522707306&amp;h_ch=5691694464%2B7227800252&amp;ea=0&amp;flash=10.0.22.87&amp;url=http%3A%2F%2Fwww.webanswers.com%2Fmisc%2Fpayment-online-4b4552&amp;ref=http%3A%2F%2Fwww.weban"/>
    <s v="http://www.debtreductioninc.com/index8.html"/>
    <s v="utm_source=Google&amp;utm_medium=cpc&amp;utm_campaign=DebtReductionInc&amp;utm_content=Lower%20Payments&amp;keyword=How%20To%20Lower%20Monthly%20Mortgage%20Payments"/>
  </r>
  <r>
    <x v="0"/>
    <x v="2729"/>
    <s v="torre"/>
    <s v="tlocke212121@yahoo.com"/>
    <s v="F3A3FCA8-8F83-4EF6-B7B9-E38825B8145E"/>
    <m/>
    <x v="10"/>
    <x v="0"/>
    <x v="0"/>
    <x v="2"/>
    <n v="4"/>
    <s v="Debt Settlement1 Master"/>
    <s v="CA"/>
    <x v="9"/>
    <m/>
    <x v="2"/>
    <s v="search.yahoo.com"/>
    <x v="2"/>
    <x v="17"/>
    <x v="1"/>
    <s v="Erase credit card debt in months"/>
    <s v="http://search.yahoo.com/search;_ylt=A0oGk9.HraRKHzIBTyFXNyoA"/>
    <s v="p=Erase credit card debt in months&amp;fr=yfp-t-501&amp;fr2=sb-top&amp;sao=1"/>
    <s v="http://www.debtreductioninc.com/index8.html"/>
    <s v="utm_source=yahoo&amp;utm_medium=cpc&amp;utm_campaign=DebtReductionInc&amp;utm_content=Credit%20Card%20Debt&amp;keyword=Erase%20Credit%20Card%20Debt&amp;OVRAW=Erase%20credit%20card%20debt%20in%20months&amp;OVKEY=erase%20credit%20card%20debt&amp;OVMTC=advanced&amp;OVADID=42233468522&amp;OVKWI"/>
  </r>
  <r>
    <x v="2"/>
    <x v="1104"/>
    <s v="Jose Mari"/>
    <s v="joeyfernandez7@yahoo.com"/>
    <s v="iQFP6E_jRkGzci0GqMz3ww"/>
    <s v="Closed"/>
    <x v="13"/>
    <x v="0"/>
    <x v="0"/>
    <x v="0"/>
    <s v="NULL"/>
    <s v="Debt Settlement1 Master"/>
    <s v="CA"/>
    <x v="6"/>
    <m/>
    <x v="1"/>
    <s v="us.mc536.mail.yahoo.com"/>
    <x v="1"/>
    <x v="1"/>
    <x v="1"/>
    <m/>
    <s v="http://us.mc536.mail.yahoo.com/mc/showMessage"/>
    <s v="fid=Inbox&amp;sort=date&amp;order=down&amp;startMid=0&amp;.rand=151989008&amp;da=0&amp;midIndex=10&amp;mid=1_5506575_ACYlvs4AAE5ESdQA7QjDX2CTf9w&amp;prevMid=1_5507148_ALInvs4AAFBLSdQYpA2msVl6kmg&amp;nextMid=1_5506142_ACclvs4AAWyDSdP%2BEwNo%2BiRvgC8&amp;m=1_5510822_AColvs4AAHVpSdRKIA37fh%2Bb0mg,"/>
    <s v="http://www.debtreductioninc.com/index8.html"/>
    <s v="utm_source=AdKnowledge&amp;utm_medium=CPC&amp;utm_content=Consolidate&amp;20Debt&amp;utm_campaign=Financial%20Services&amp;keyword=Debt%20Consolidation%20Experts"/>
  </r>
  <r>
    <x v="0"/>
    <x v="2730"/>
    <s v="Kemar"/>
    <s v="KBug_7@hotmail.com"/>
    <s v="E80F94C9-5430-4F66-87D9-5BE56D2406C6"/>
    <m/>
    <x v="10"/>
    <x v="0"/>
    <x v="0"/>
    <x v="1"/>
    <n v="2"/>
    <s v="Debt Settlement1 Master"/>
    <s v="CT"/>
    <x v="9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0"/>
    <x v="2731"/>
    <s v="Barry"/>
    <s v="bjc2500@juno.com"/>
    <s v="25C5E0A8-D941-4F2D-9725-BA0107561121"/>
    <m/>
    <x v="2"/>
    <x v="0"/>
    <x v="0"/>
    <x v="1"/>
    <n v="3"/>
    <s v="Debt Settlement1 Master"/>
    <s v="MO"/>
    <x v="9"/>
    <m/>
    <x v="0"/>
    <s v="www.google.com"/>
    <x v="5"/>
    <x v="9"/>
    <x v="4"/>
    <s v="stimulus package credit card debt"/>
    <s v="http://www.google.com/search"/>
    <s v="source=ig&amp;hl=en&amp;rlz=1G1GGLQ_ENUS314&amp;q=stimulus package credit card debt&amp;aq=0&amp;oq=stimulus package credit&amp;aqi=g9"/>
    <s v="http://www.debtreductioninc.com/index8.html"/>
    <s v="utm_source=google&amp;utm_medium=CPC&amp;utm_content=Debt&amp;utm_campaign=Debt%20Volume&amp;utm_term=Debt&amp;keyword=How%20Can%20I%20Consolidate%20My%20Debt"/>
  </r>
  <r>
    <x v="2"/>
    <x v="839"/>
    <s v="Misha"/>
    <s v="misblackman@att.net"/>
    <s v="FYd2P--oOUuReRgS6hbAWg"/>
    <s v="Closed"/>
    <x v="7"/>
    <x v="0"/>
    <x v="0"/>
    <x v="0"/>
    <s v="NULL"/>
    <s v="Debt Settlement1 Master"/>
    <s v="IL"/>
    <x v="7"/>
    <m/>
    <x v="0"/>
    <s v="www.google.com"/>
    <x v="0"/>
    <x v="0"/>
    <x v="7"/>
    <s v="debt stoppers"/>
    <s v="http://www.google.com/search"/>
    <s v="q=debt stoppers&amp;rls=com.microsoft:*:IE-SearchBox&amp;ie=UTF-8&amp;oe=UTF-8&amp;sourceid=ie7&amp;rlz=1I7ADBF_en"/>
    <s v="http://www.debtreductioninc.com/index8.html"/>
    <s v="utm_source=google&amp;utm_medium=CPC&amp;utm_content=Holding%20Tank%20-%20Debt&amp;utm_campaign=Debt%20Holding%20Tank&amp;utm_term=Debt%20stoppers&amp;keyword=How%20Can%20I%20Consolidate%20My%20Debt"/>
  </r>
  <r>
    <x v="0"/>
    <x v="2732"/>
    <s v="maria c"/>
    <s v="cristinagarza10@hotmail.com"/>
    <s v="AEE35A16-ED1B-48ED-A4C6-5424DF1C9E8A"/>
    <m/>
    <x v="11"/>
    <x v="0"/>
    <x v="0"/>
    <x v="0"/>
    <s v="NULL"/>
    <s v="creditsolutions-branded-shortform"/>
    <s v="TX"/>
    <x v="7"/>
    <m/>
    <x v="2"/>
    <s v="search.yahoo.com"/>
    <x v="2"/>
    <x v="7"/>
    <x v="1"/>
    <s v="consolidate debt government"/>
    <s v="http://search.yahoo.com/search;_ylt=A0oGkjNBvOZJaUYAgltXNyoA"/>
    <s v="p=consolidate debt government&amp;fr=yfp-t-501-s&amp;fr2=sb-bot"/>
    <s v="http://www.debtreductioninc.com/index8.html"/>
    <s v="utm_source=yahoo&amp;utm_medium=cpc&amp;utm_campaign=DebtReductionInc&amp;utm_content=Debt%20Consolidation&amp;keyword=Government%20Debt%20Consolidation&amp;OVRAW=consolidate%20debt%20government&amp;OVKEY=debt%20consolidation%20government&amp;OVMTC=advanced&amp;OVADID=41951255522&amp;OVKWID"/>
  </r>
  <r>
    <x v="1"/>
    <x v="2733"/>
    <s v="Steven"/>
    <s v="airtecusa01@att.net"/>
    <s v="lmZ-dRyk2kS3b-WT1HaecQ"/>
    <s v="Contacted - Doesn't Qualify"/>
    <x v="0"/>
    <x v="0"/>
    <x v="0"/>
    <x v="1"/>
    <n v="3"/>
    <s v="creditsolutions-branded-shortform"/>
    <s v="MI"/>
    <x v="4"/>
    <m/>
    <x v="0"/>
    <s v="www.ask.com"/>
    <x v="7"/>
    <x v="5"/>
    <x v="5"/>
    <s v="Can You interest paid on defaulted student loans Your Taxes"/>
    <s v="http://www.ask.com/web"/>
    <s v="q=Can You interest paid on defaulted student loans Your Taxes&amp;qsrc=19&amp;o=10475&amp;l=dir"/>
    <s v="http://www.debtreductioninc.com/index8.html"/>
    <s v="utm_source=google&amp;utm_medium=CPC&amp;utm_content=Student%20Debt&amp;utm_campaign=Debt%20General&amp;utm_term=Defaulted%20student%20loans&amp;keyword=How%20Can%20I%20Consolidate%20My%20Debt"/>
  </r>
  <r>
    <x v="2"/>
    <x v="785"/>
    <s v="Gary"/>
    <s v="webbg92@yahoo.com"/>
    <s v="Ex_LLdU-G02X4rARbCC4Fg"/>
    <s v="EP Sent"/>
    <x v="0"/>
    <x v="0"/>
    <x v="0"/>
    <x v="0"/>
    <s v="NULL"/>
    <s v="creditsolutions-branded-shortform"/>
    <s v="CA"/>
    <x v="5"/>
    <m/>
    <x v="0"/>
    <s v="www.ask.com"/>
    <x v="3"/>
    <x v="27"/>
    <x v="39"/>
    <s v="how do i lower my credit cards"/>
    <s v="http://www.ask.com/web"/>
    <s v="q=how do i lower my credit cards&amp;search=&amp;qsrc=0&amp;o=0&amp;l=dir"/>
    <s v="http://www.debtreductioninc.com/index12.html"/>
    <s v="utm_source=google&amp;utm_medium=CPC&amp;utm_content=How&amp;utm_campaign=Credit&amp;utm_term=How%20do%20i%20lower%20credit%20cards&amp;keyword=How%20Can%20I%20Consolidate%20My%20Debt"/>
  </r>
  <r>
    <x v="0"/>
    <x v="2734"/>
    <s v="Anna Martha"/>
    <s v="graciouslady44@att.net"/>
    <s v="43D297BC-E9E5-422D-9549-40E9DE36EBDF"/>
    <m/>
    <x v="8"/>
    <x v="0"/>
    <x v="0"/>
    <x v="1"/>
    <n v="5"/>
    <s v="Debt Settlement1 Master"/>
    <s v="IL"/>
    <x v="2"/>
    <m/>
    <x v="0"/>
    <s v="www.google.com"/>
    <x v="0"/>
    <x v="0"/>
    <x v="56"/>
    <s v="debt cures"/>
    <s v="http://www.google.com/search"/>
    <s v="client=safari&amp;rls=en&amp;q=debt cures&amp;ie=UTF-8&amp;oe=UTF-8"/>
    <s v="http://www.debtreductioninc.com/index8.html"/>
    <s v="utm_source=google&amp;utm_medium=CPC&amp;utm_content=Holding%20Tank%20-%20Debt&amp;utm_campaign=Debt%20Holding%20Tank&amp;utm_term=Debt%20cures&amp;keyword=Debt%20Cures%20for%202009"/>
  </r>
  <r>
    <x v="1"/>
    <x v="2735"/>
    <s v="Sandra"/>
    <s v="sandragreencarter794@yahoo.com"/>
    <s v="ReRd-fUft0W9k9GYwwgqMQ"/>
    <s v="Contacted - Doesn't Qualify"/>
    <x v="2"/>
    <x v="0"/>
    <x v="0"/>
    <x v="1"/>
    <n v="5"/>
    <s v="Debt Settlement1 Master"/>
    <s v="MI"/>
    <x v="4"/>
    <m/>
    <x v="0"/>
    <s v="ezinearticles.com"/>
    <x v="4"/>
    <x v="8"/>
    <x v="3"/>
    <m/>
    <s v="http://ezinearticles.com/"/>
    <s v="What-is-a-Good-and-Reputable-Debt-Settlement-Company"/>
    <s v="http://www.debtreductioninc.com/index8.html"/>
    <s v="utm_source=google&amp;utm_medium=CPC&amp;utm_content=Settlement&amp;utm_campaign=Debt%20Volume_MI&amp;utm_term=Debt%20settlement&amp;keyword=How%20Can%20I%20Consolidate%20My%20Debt"/>
  </r>
  <r>
    <x v="1"/>
    <x v="2736"/>
    <s v="Sharon"/>
    <s v="sharront_23@yahoo.com"/>
    <s v="9f4Vb6K-hEKqoIf_ydstCQ"/>
    <s v="Unable to contact - Bad Contact Information"/>
    <x v="10"/>
    <x v="0"/>
    <x v="0"/>
    <x v="1"/>
    <n v="3"/>
    <s v="Debt Settlement1 Master"/>
    <s v="MI"/>
    <x v="4"/>
    <m/>
    <x v="1"/>
    <s v="us.mc825.mail.yahoo.com"/>
    <x v="1"/>
    <x v="1"/>
    <x v="1"/>
    <m/>
    <s v="http://us.mc825.mail.yahoo.com/mc/welcome"/>
    <s v=".gx=0&amp;.tm=1251331362&amp;.rand=8gau0dnbk95qh"/>
    <s v="http://www.debtreductioninc.com/index8.html"/>
    <s v="utm_source=AdKnowledge&amp;utm_medium=CPC&amp;utm_content=Consolidate&amp;20Debt&amp;utm_campaign=Financial%20Services&amp;keyword=Debt%20Consolidation%20Experts"/>
  </r>
  <r>
    <x v="1"/>
    <x v="2737"/>
    <s v="Tony"/>
    <s v="rifraffs@hotmail.com"/>
    <s v="zAwbACFNFkq6xy1Y9g0DPQ"/>
    <s v="Unable to contact - Bad Contact Information"/>
    <x v="10"/>
    <x v="0"/>
    <x v="0"/>
    <x v="1"/>
    <n v="3"/>
    <s v="Debt Settlement1 Master"/>
    <s v="MI"/>
    <x v="0"/>
    <m/>
    <x v="2"/>
    <s v="search.yahoo.com"/>
    <x v="2"/>
    <x v="2"/>
    <x v="1"/>
    <s v="lowering house payments"/>
    <s v="http://search.yahoo.com/search"/>
    <s v="p=lowering house payments&amp;fr=ush-ans&amp;ygmasrchbtn=Web Search"/>
    <s v="http://www.debtreductioninc.com/index8.html"/>
    <s v="utm_source=yahoo&amp;utm_medium=cpc&amp;utm_campaign=DebtReductionInc&amp;utm_content=Lower%20Payments&amp;keyword=How%20To%20Lower%20Mortgage%20Payments&amp;OVRAW=lowering%20house%20payments&amp;OVKEY=lower%20mortgage%20payment&amp;OVMTC=advanced&amp;OVADID=42233385522&amp;OVKWID=207713333"/>
  </r>
  <r>
    <x v="0"/>
    <x v="2738"/>
    <s v="James"/>
    <s v="jdavisjr@sbcglobal.net"/>
    <s v="A25C6430-3871-4E39-8F8C-F8A5219E57AE"/>
    <m/>
    <x v="1"/>
    <x v="0"/>
    <x v="0"/>
    <x v="0"/>
    <s v="NULL"/>
    <s v="Debt Settlement1 Master"/>
    <s v="TX"/>
    <x v="5"/>
    <m/>
    <x v="0"/>
    <s v="www.google.com"/>
    <x v="0"/>
    <x v="0"/>
    <x v="249"/>
    <s v="christian debt advertised on klty"/>
    <s v="http://www.google.com/hws/search"/>
    <s v="client=dell-usuk&amp;adsafe=high&amp;safe=high&amp;channel=us-psp&amp;hl=en&amp;ibd=4090108&amp;q=christian debt advertised on klty&amp;Submit=Search"/>
    <s v="http://www.debtreductioninc.com/index8.html"/>
    <s v="utm_source=google&amp;utm_medium=CPC&amp;utm_content=Holding%20Tank%20-%20Debt&amp;utm_campaign=Debt%20Holding%20Tank&amp;utm_term=Christian%20debt&amp;keyword=How%20Can%20I%20Consolidate%20My%20Debt"/>
  </r>
  <r>
    <x v="0"/>
    <x v="2739"/>
    <s v="Josephine"/>
    <s v="acobaja@yahoo.com"/>
    <s v="586761A7-E1D0-4918-BE1C-B00D5356B123"/>
    <m/>
    <x v="6"/>
    <x v="0"/>
    <x v="0"/>
    <x v="0"/>
    <s v="NULL"/>
    <s v="Debt Settlement1 Master"/>
    <s v="CA"/>
    <x v="7"/>
    <m/>
    <x v="2"/>
    <s v="www.consolidateloans.com"/>
    <x v="2"/>
    <x v="34"/>
    <x v="1"/>
    <m/>
    <s v="http://www.consolidateloans.com/"/>
    <m/>
    <s v="http://www.debtreductioninc.com/index8.html"/>
    <s v="utm_source=yahoo&amp;utm_medium=cpc&amp;utm_campaign=DebtReductionInc&amp;utm_content=Debt%20Consolidation%20Loan&amp;keyword=Debt%20Consolidate&amp;OVRAW=Consolidate%20Loan&amp;OVKEY=debt%20consolidate%20loan&amp;OVMTC=advanced&amp;OVADID=42233518522&amp;OVKWID=207713120522"/>
  </r>
  <r>
    <x v="0"/>
    <x v="2740"/>
    <s v="Amanda"/>
    <s v="bustachasez83@yahoo.com"/>
    <s v="0D314B6B-D1D1-43E9-BC19-93D5543E7C0D"/>
    <m/>
    <x v="2"/>
    <x v="0"/>
    <x v="0"/>
    <x v="0"/>
    <s v="NULL"/>
    <s v="Debt Settlement1 Master"/>
    <s v="TX"/>
    <x v="4"/>
    <m/>
    <x v="2"/>
    <s v="search.yahoo.com"/>
    <x v="2"/>
    <x v="28"/>
    <x v="1"/>
    <s v="debt settlement law firms"/>
    <s v="http://search.yahoo.com/search"/>
    <s v="ei=utf-8&amp;fr=slv8-sbc&amp;p=debt%20settlement%20law%20firms&amp;type="/>
    <s v="http://www.debtreductioninc.com/index8.html"/>
    <s v="utm_source=yahoo&amp;utm_medium=cpc&amp;utm_campaign=DebtReductionInc&amp;utm_content=Debt%20Negotiation&amp;keyword=Debt%20Negotiation&amp;OVRAW=debt%20settlement%20law%20firms&amp;OVKEY=lawyer%20debt%20negotiation&amp;OVMTC=advanced&amp;OVADID=41951283022&amp;OVKWID=207713011522"/>
  </r>
  <r>
    <x v="0"/>
    <x v="2741"/>
    <s v="thomas"/>
    <s v="cooperth57@hotmail.cpm"/>
    <s v="26BC6B2A-9185-43F7-A2EE-C5F4D9C80AA5"/>
    <m/>
    <x v="2"/>
    <x v="0"/>
    <x v="0"/>
    <x v="0"/>
    <s v="NULL"/>
    <s v="Debt Settlement1 Master"/>
    <s v="MO"/>
    <x v="6"/>
    <m/>
    <x v="0"/>
    <s v="search.bearshare.com"/>
    <x v="0"/>
    <x v="0"/>
    <x v="56"/>
    <s v="debt cures"/>
    <s v="http://search.bearshare.com/webResults.html"/>
    <s v="hl=en&amp;q=debt cures&amp;lr=1&amp;src=hmp&amp;page=2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1"/>
    <x v="2742"/>
    <s v="Jessica"/>
    <s v="jesshartley@ymail.com"/>
    <s v="OZewp2hkCEiWF0Kxji-LBA"/>
    <s v="Contacted - Doesn't Qualify"/>
    <x v="10"/>
    <x v="0"/>
    <x v="0"/>
    <x v="1"/>
    <n v="5"/>
    <s v="Debt Settlement1 Master"/>
    <s v="MI"/>
    <x v="4"/>
    <m/>
    <x v="0"/>
    <s v="www.google.com"/>
    <x v="7"/>
    <x v="15"/>
    <x v="8"/>
    <s v="help with defaulted private student loans"/>
    <s v="http://www.google.com/search"/>
    <s v="sourceid=navclient&amp;ie=UTF-8&amp;rlz=1T4ADBS_enUS310US204&amp;q=help with defaulted private student loans"/>
    <s v="http://www.debtreductioninc.com/index8.html"/>
    <s v="utm_source=google&amp;utm_medium=CPC&amp;utm_content=Loan%20Default&amp;utm_campaign=Debt%20General&amp;utm_term=Loan%20default%20help&amp;keyword=2009%20Loan%20Default%20Help"/>
  </r>
  <r>
    <x v="1"/>
    <x v="2743"/>
    <s v="Sean"/>
    <s v="thomassean54@yahoo.com"/>
    <s v="CW3pfH574UqPgu_phNR3tQ"/>
    <s v="Unable to contact - Bad Contact Information"/>
    <x v="8"/>
    <x v="0"/>
    <x v="0"/>
    <x v="1"/>
    <n v="5"/>
    <s v="Debt Settlement1 Master"/>
    <s v="MO"/>
    <x v="0"/>
    <m/>
    <x v="2"/>
    <s v="search.yahoo.com"/>
    <x v="2"/>
    <x v="11"/>
    <x v="1"/>
    <s v="how to get out of debt"/>
    <s v="http://search.yahoo.com/search"/>
    <s v="p=how to get out of debt&amp;toggle=1&amp;cop=mss&amp;ei=UTF-8&amp;fr=yfp-t-832"/>
    <s v="http://www.debtreductioninc.com/index8.html"/>
    <s v="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"/>
  </r>
  <r>
    <x v="2"/>
    <x v="2542"/>
    <s v="Janet"/>
    <s v="cbsells4u@aol.com"/>
    <s v="IOqsS60NsU2K4VEYFngyXQ"/>
    <s v="EP Confirmed"/>
    <x v="10"/>
    <x v="0"/>
    <x v="0"/>
    <x v="1"/>
    <n v="3"/>
    <s v="Debt Settlement1 Master"/>
    <s v="AL"/>
    <x v="0"/>
    <m/>
    <x v="2"/>
    <s v="search.yahoo.com"/>
    <x v="2"/>
    <x v="42"/>
    <x v="1"/>
    <s v="consolidate bills"/>
    <s v="http://search.yahoo.com/search"/>
    <s v="ei=utf-8&amp;fr=slv8-hptb2&amp;p=consolidate%20bills"/>
    <s v="http://www.debtreductioninc.com/index8.html"/>
    <s v="utm_source=yahoo&amp;utm_medium=cpc&amp;utm_campaign=DebtReductionInc&amp;utm_content=Debt%20Consolidate&amp;keyword=Bill%20Consolidation%20Company&amp;OVRAW=consolidate%20bills&amp;OVKEY=consolidate%20bills&amp;OVMTC=standard&amp;OVADID=42233449522&amp;OVKWID=207713421522"/>
  </r>
  <r>
    <x v="2"/>
    <x v="464"/>
    <s v="Angela"/>
    <s v="angelahansen@centurytel.net"/>
    <s v="_lRuagGg_UGIrqRmFVXWRw"/>
    <s v="Closed"/>
    <x v="10"/>
    <x v="0"/>
    <x v="0"/>
    <x v="1"/>
    <n v="2"/>
    <s v="Debt Settlement1 Master"/>
    <s v="AL"/>
    <x v="2"/>
    <m/>
    <x v="2"/>
    <s v="us.yhs.search.yahoo.com"/>
    <x v="2"/>
    <x v="22"/>
    <x v="1"/>
    <s v="debt relief programs with out bankrupcy"/>
    <s v="http://us.yhs.search.yahoo.com/avg/search"/>
    <s v="p=debt relief programs with out bankrupcy&amp;fr=yhs-avgb&amp;ei=UTF-8&amp;partnerid=yhs-avgb&amp;type=yahoo_avg_hs2-tb-web_us"/>
    <s v="http://www.debtreductioninc.com/index8.html"/>
    <s v="utm_source=yahoo&amp;utm_medium=cpc&amp;utm_campaign=DebtReductionInc&amp;utm_content=Debt%20Program&amp;keyword=Debt%20Relief%20Programs&amp;OVRAW=debt%20relief%20programs%20with%20out%20bankrupcy&amp;OVKEY=debt%20relief%20program&amp;OVMTC=advanced&amp;OVADID=42233270022&amp;OVKWID=207713"/>
  </r>
  <r>
    <x v="0"/>
    <x v="2744"/>
    <s v="Miguel"/>
    <s v="jpsmith_70515@yahoo.com"/>
    <s v="40152FFD-6B5B-4FB3-A9EE-CBFF4816B458"/>
    <m/>
    <x v="0"/>
    <x v="0"/>
    <x v="0"/>
    <x v="0"/>
    <s v="NULL"/>
    <s v="creditsolutions-branded-shortform"/>
    <s v="LA"/>
    <x v="2"/>
    <m/>
    <x v="0"/>
    <m/>
    <x v="3"/>
    <x v="27"/>
    <x v="35"/>
    <m/>
    <m/>
    <m/>
    <s v="http://www.debtreductioninc.com/index11.html"/>
    <s v="utm_source=google&amp;utm_medium=CPC&amp;utm_content=How&amp;utm_campaign=Credit&amp;utm_term=How%20to%20fix%20your%20credit&amp;keyword=How%20Can%20I%20Consolidate%20My%20Debt"/>
  </r>
  <r>
    <x v="2"/>
    <x v="221"/>
    <s v="Benny"/>
    <s v="bennylw@centurytel.com"/>
    <s v="cnYnxYBu00aTPNxSdftzEQ"/>
    <s v="Closed"/>
    <x v="0"/>
    <x v="0"/>
    <x v="0"/>
    <x v="1"/>
    <n v="3"/>
    <s v="creditsolutions-branded-shortform"/>
    <s v="LA"/>
    <x v="4"/>
    <m/>
    <x v="0"/>
    <s v="www.google.com"/>
    <x v="0"/>
    <x v="0"/>
    <x v="49"/>
    <s v="www.debt.com"/>
    <s v="http://www.google.com/search"/>
    <s v="sourceid=navclient&amp;aq=0&amp;oq=wwwdebt.com&amp;ie=UTF-8&amp;rlz=1T4DKUS_enUS344US344&amp;q=www.debt.com"/>
    <s v="http://www.debtreductioninc.com/index8.html"/>
    <s v="utm_source=google&amp;utm_medium=CPC&amp;utm_content=Holding%20Tank%20-%20Debt&amp;utm_campaign=Debt%20Holding%20Tank&amp;utm_term=Www%20debt%20com&amp;keyword=How%20Can%20I%20Consolidate%20My%20Debt"/>
  </r>
  <r>
    <x v="2"/>
    <x v="1830"/>
    <s v="Linda"/>
    <s v="lynieswartzlander@yahoo.com"/>
    <s v="cdNgGBRv606ghpzE9pY-WA"/>
    <s v="EP Confirmed"/>
    <x v="0"/>
    <x v="0"/>
    <x v="0"/>
    <x v="2"/>
    <n v="2"/>
    <s v="creditsolutions-branded-shortform"/>
    <s v="CA"/>
    <x v="9"/>
    <m/>
    <x v="0"/>
    <s v="www.google.com"/>
    <x v="0"/>
    <x v="0"/>
    <x v="48"/>
    <s v="consumer credit counseling service"/>
    <s v="http://www.google.com/search"/>
    <s v="q=consumer credit counseling service&amp;rls=com.microsoft:en-us&amp;ie=UTF-8&amp;oe=UTF-8&amp;startIndex=&amp;startPage=1&amp;rlz="/>
    <s v="http://www.debtreductioninc.com/index8.html"/>
    <s v="utm_source=google&amp;utm_medium=CPC&amp;utm_content=Holding%20Tank%20-%20Debt&amp;utm_campaign=Debt%20Holding%20Tank&amp;utm_term=Credit%20counselor&amp;keyword=How%20Can%20I%20Consolidate%20My%20Debt"/>
  </r>
  <r>
    <x v="0"/>
    <x v="2745"/>
    <s v="Natalie"/>
    <s v="allbeautyaccess@yahoo.com"/>
    <s v="0BF51821-FE15-4874-AEBC-596F3545B366"/>
    <m/>
    <x v="4"/>
    <x v="0"/>
    <x v="0"/>
    <x v="0"/>
    <s v="NULL"/>
    <s v="Debt Settlement1 Master"/>
    <s v="TX"/>
    <x v="8"/>
    <m/>
    <x v="2"/>
    <s v="search.yahoo.com"/>
    <x v="2"/>
    <x v="11"/>
    <x v="1"/>
    <s v="how to get out of financial debt"/>
    <s v="http://search.yahoo.com/search"/>
    <s v="p=how to get out of financial debt&amp;fr=yfp-t-501-s&amp;toggle=1&amp;cop=mss&amp;ei=UTF-8"/>
    <s v="http://www.debtreductioninc.com/index8.html"/>
    <s v="utm_source=yahoo&amp;utm_medium=cpc&amp;utm_campaign=DebtReductionInc&amp;utm_content=Get%20Out%20Of%20Debt&amp;keyword=Get%20Out%20Of%20Financial%20Debt&amp;OVRAW=how%20to%20get%20out%20of%20financial%20debt&amp;OVKEY=how%20to%20get%20out%20of%20financial%20debt&amp;OVMTC=standard&amp;"/>
  </r>
  <r>
    <x v="0"/>
    <x v="2746"/>
    <s v="Darlene"/>
    <s v="heintzd7@yahoo.com"/>
    <s v="DE8583A2-FBB2-43F0-B385-13415D9B86E8"/>
    <m/>
    <x v="0"/>
    <x v="0"/>
    <x v="0"/>
    <x v="0"/>
    <s v="NULL"/>
    <s v="creditsolutions-branded-shortform"/>
    <s v="NV"/>
    <x v="0"/>
    <m/>
    <x v="0"/>
    <s v="www.google.com"/>
    <x v="7"/>
    <x v="15"/>
    <x v="8"/>
    <s v="loan default help"/>
    <s v="http://www.google.com/search"/>
    <s v="sourceid=navclient&amp;aq=1h&amp;oq=&amp;ie=UTF-8&amp;rlz=1T4SUNA_enDE250DE250&amp;q=loan default help"/>
    <s v="http://www.debtreductioninc.com/index8.html"/>
    <s v="utm_source=google&amp;utm_medium=CPC&amp;utm_content=Loan%20Default&amp;utm_campaign=Debt%20General&amp;utm_term=Loan%20default%20help&amp;keyword=How%20Can%20I%20Consolidate%20My%20Debt"/>
  </r>
  <r>
    <x v="0"/>
    <x v="2747"/>
    <s v="Katie"/>
    <s v="mzkadi@yahoo.com"/>
    <s v="698B34A0-5BF6-4227-A126-39A20B029BE7"/>
    <m/>
    <x v="0"/>
    <x v="0"/>
    <x v="0"/>
    <x v="0"/>
    <s v="NULL"/>
    <s v="creditsolutions-branded-shortform"/>
    <s v="IL"/>
    <x v="2"/>
    <m/>
    <x v="0"/>
    <m/>
    <x v="3"/>
    <x v="27"/>
    <x v="19"/>
    <m/>
    <m/>
    <m/>
    <s v="http://www.debtreductioninc.com/index11.html"/>
    <s v="utm_source=google&amp;utm_medium=CPC&amp;utm_content=How&amp;utm_campaign=Credit&amp;utm_term=How%20to%20fix%20credit&amp;keyword=How%20Can%20I%20Consolidate%20My%20Debt"/>
  </r>
  <r>
    <x v="0"/>
    <x v="2748"/>
    <s v="lindsay"/>
    <s v="linzmarie_21@hotmail.com"/>
    <s v="B7DB7519-C976-4A56-A893-AC831E9BA41D"/>
    <m/>
    <x v="8"/>
    <x v="0"/>
    <x v="0"/>
    <x v="0"/>
    <n v="5"/>
    <s v="Debt Settlement1 Master"/>
    <s v="MI"/>
    <x v="9"/>
    <m/>
    <x v="0"/>
    <s v="www.google.com"/>
    <x v="0"/>
    <x v="0"/>
    <x v="56"/>
    <s v="debt cures"/>
    <s v="http://www.google.com/search"/>
    <s v="sourceid=navclient&amp;aq=8&amp;oq=debt&amp;ie=UTF-8&amp;rlz=1T4DMUS_enUS287US287&amp;q=debt cures"/>
    <s v="http://www.debtreductioninc.com/index8.html"/>
    <s v="utm_source=google&amp;utm_medium=CPC&amp;utm_content=Holding%20Tank%20-%20Debt&amp;utm_campaign=Debt%20Holding%20Tank&amp;utm_term=Debt%20cures&amp;keyword=How%20Can%20I%20Consolidate%20My%20Debt"/>
  </r>
  <r>
    <x v="0"/>
    <x v="2749"/>
    <s v="louis"/>
    <s v="luypo@netzero.net"/>
    <s v="45B42170-6CAF-40DF-BAC1-8A4266AD3059"/>
    <m/>
    <x v="2"/>
    <x v="0"/>
    <x v="0"/>
    <x v="0"/>
    <s v="NULL"/>
    <s v="Debt Settlement1 Master"/>
    <s v="IL"/>
    <x v="6"/>
    <m/>
    <x v="1"/>
    <s v="webmaila.netzero.net"/>
    <x v="1"/>
    <x v="1"/>
    <x v="1"/>
    <m/>
    <s v="http://webmaila.netzero.net/webmail/new/8"/>
    <s v="folder=Inbox&amp;msgNum=00000Q00:001A31Ia00001QR9&amp;block=1&amp;msgNature=all&amp;msgStatus=all&amp;count=1242317334&amp;content=central"/>
    <s v="http://www.debtreductioninc.com/index8.html"/>
    <s v="utm_source=AdKnowledge&amp;utm_medium=CPC&amp;utm_content=Consolidate&amp;20Debt&amp;utm_campaign=Financial%20Services&amp;keyword=Debt%20Consolidation%20Experts"/>
  </r>
  <r>
    <x v="1"/>
    <x v="2750"/>
    <s v="David"/>
    <s v="catstwo2000@yahoo.com"/>
    <s v="7BZRYTRqR0uDLKrjhhQW1w"/>
    <s v="Unable to contact - Bad Contact Information"/>
    <x v="0"/>
    <x v="0"/>
    <x v="0"/>
    <x v="1"/>
    <n v="5"/>
    <s v="creditsolutions-branded-shortform"/>
    <s v="IL"/>
    <x v="0"/>
    <m/>
    <x v="2"/>
    <s v="search.yahoo.com"/>
    <x v="2"/>
    <x v="26"/>
    <x v="1"/>
    <s v="debt consolidation"/>
    <s v="http://search.yahoo.com/search"/>
    <s v="ei=utf-8&amp;fr=slv8-hptb5&amp;p=debt%20consolidation&amp;type="/>
    <s v="http://www.debtreductioninc.com/index8.html"/>
    <s v="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"/>
  </r>
  <r>
    <x v="0"/>
    <x v="2751"/>
    <s v="mayra"/>
    <s v="myravela@yahoo.com"/>
    <s v="ED2D0219-D39F-4171-BC08-2197946AD3BB"/>
    <m/>
    <x v="6"/>
    <x v="0"/>
    <x v="0"/>
    <x v="0"/>
    <s v="NULL"/>
    <s v="Debt Settlement1 Master"/>
    <s v="TX"/>
    <x v="7"/>
    <m/>
    <x v="0"/>
    <s v="www.ehow.com"/>
    <x v="2"/>
    <x v="5"/>
    <x v="1"/>
    <m/>
    <s v="http://www.ehow.com/how_4796111_refinance-student-loans.html"/>
    <m/>
    <s v="http://www.debtreductioninc.com/index8.html"/>
    <s v="utm_source=Google&amp;utm_medium=cpc&amp;utm_campaign=DebtReductionInc&amp;utm_content=Student%20Debt&amp;keyword=Defaulted%20Student%20Loan%20Solutions"/>
  </r>
  <r>
    <x v="0"/>
    <x v="2752"/>
    <s v="michelle"/>
    <s v="orrhoney@yahoo.com"/>
    <s v="6A1385A5-7A61-4506-A692-906A1C9A9122"/>
    <m/>
    <x v="6"/>
    <x v="0"/>
    <x v="0"/>
    <x v="1"/>
    <n v="5"/>
    <s v="Debt Settlement1 Master"/>
    <s v="MI"/>
    <x v="9"/>
    <m/>
    <x v="2"/>
    <s v="www.findstuff.com"/>
    <x v="2"/>
    <x v="7"/>
    <x v="1"/>
    <m/>
    <s v="http://www.findstuff.com/home/search/index"/>
    <s v="1&amp;uvx=txtTKGZZwHxZyynNRN_a4KxXwDQhIbAgHQXlqE69e_mpbU-gsHH5nsmop9tZvG3I8fDPlCtu946ClFBQOWsyOSdLRzMTl0PrE0gcOni0OPM5BgEqr4acBahgeslhCH-YhZ_YskXp9KSS48Ic-lX8RaxL7g62n6Dbpe-4C-n_LKRYlDI1x_xgVU_7CHsExu3y2LKAFIn-x5R1iq3AkByYf5DdhkQMmf6M5zu4SizxRxrE_rag7WmAUkzLe"/>
    <s v="http://www.debtreductioninc.com/index8.html"/>
    <s v="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"/>
  </r>
  <r>
    <x v="0"/>
    <x v="2753"/>
    <s v="Diane"/>
    <s v="Burnhad@caminomedical.org"/>
    <s v="85D456D0-573B-43BF-9292-118D4A74CC94"/>
    <m/>
    <x v="0"/>
    <x v="0"/>
    <x v="0"/>
    <x v="0"/>
    <n v="4"/>
    <s v="creditsolutions-branded-shortform"/>
    <s v="CA"/>
    <x v="2"/>
    <m/>
    <x v="0"/>
    <m/>
    <x v="2"/>
    <x v="2"/>
    <x v="1"/>
    <m/>
    <m/>
    <m/>
    <s v="http://www.debtreductioninc.com/index11.html"/>
    <s v="utm_source=Google&amp;utm_medium=cpc&amp;utm_campaign=DebtReductionInc&amp;utm_content=Lower%20Payments&amp;keyword=How%20To%20Lower%20Monthly%20Mortgage%20Payments"/>
  </r>
  <r>
    <x v="2"/>
    <x v="1494"/>
    <s v="Jeff"/>
    <s v="jnebowers@att.net"/>
    <s v="B40hP-0vtkmMj_F8hiMJEA"/>
    <s v="Closed"/>
    <x v="0"/>
    <x v="0"/>
    <x v="0"/>
    <x v="0"/>
    <s v="NULL"/>
    <s v="creditsolutions-branded-shortform"/>
    <s v="CA"/>
    <x v="2"/>
    <m/>
    <x v="2"/>
    <s v="search.yahoo.com"/>
    <x v="2"/>
    <x v="17"/>
    <x v="1"/>
    <s v="negotiating credit card debt in collections"/>
    <s v="http://search.yahoo.com/search"/>
    <s v="ei=UTF-8&amp;sado=1&amp;fr=att-portal-s&amp;p=negotiating credit card debt in collections&amp;rs=0&amp;fr2=rs-bottom"/>
    <s v="http://www.debtreductioninc.com/index8.html"/>
    <s v="utm_source=yahoo&amp;utm_medium=cpc&amp;utm_campaign=DebtReductionInc&amp;utm_content=Credit%20Card%20Debt&amp;keyword=Negotiating%20Credit%20Card%20Debt&amp;OVRAW=negotiating%20credit%20card%20debt%20in%20collections&amp;OVKEY=negotiating%20credit%20card%20debt&amp;OVMTC=advanced&amp;O"/>
  </r>
  <r>
    <x v="0"/>
    <x v="2754"/>
    <s v="Elizabeth"/>
    <s v="mrsgatorhp@gmail.com"/>
    <s v="D76012AC-DE9A-4A75-8A09-892C7B110337"/>
    <m/>
    <x v="0"/>
    <x v="0"/>
    <x v="0"/>
    <x v="1"/>
    <n v="5"/>
    <s v="creditsolutions-branded-shortform"/>
    <s v="IL"/>
    <x v="7"/>
    <m/>
    <x v="0"/>
    <s v="www.ehow.com"/>
    <x v="2"/>
    <x v="4"/>
    <x v="1"/>
    <m/>
    <s v="http://www.ehow.com/how_2161495_reduce-interest-rates-credit-cards.html"/>
    <m/>
    <s v="http://www.debtreductioninc.com/index8.html"/>
    <s v="utm_source=Google&amp;utm_medium=cpc&amp;utm_campaign=DebtReductionInc&amp;utm_content=Credit%20Card%20Debt%20-%20high%20volume&amp;keyword=Eliminate%20Credit%20Card%20Debt"/>
  </r>
  <r>
    <x v="0"/>
    <x v="2755"/>
    <s v="TINA"/>
    <s v="ORTIZ.TINA@ATT.NET"/>
    <s v="4A4B6C78-9390-4B5A-B883-CB70F59383D8"/>
    <m/>
    <x v="0"/>
    <x v="0"/>
    <x v="0"/>
    <x v="1"/>
    <n v="5"/>
    <s v="creditsolutions-branded-shortform"/>
    <s v="IL"/>
    <x v="9"/>
    <m/>
    <x v="0"/>
    <m/>
    <x v="2"/>
    <x v="2"/>
    <x v="1"/>
    <m/>
    <m/>
    <m/>
    <s v="http://www.debtreductioninc.com/index12.html"/>
    <s v="utm_source=Google&amp;utm_medium=cpc&amp;utm_campaign=DebtReductionInc&amp;utm_content=Lower%20Payments&amp;keyword=How%20To%20Lower%20Monthly%20Mortgage%20Payments"/>
  </r>
  <r>
    <x v="0"/>
    <x v="2756"/>
    <s v="amelia"/>
    <s v="sissygirl711@sbcglobal.net"/>
    <s v="CCBA6881-D210-44AF-8513-B5C1D7E31A6F"/>
    <m/>
    <x v="7"/>
    <x v="0"/>
    <x v="0"/>
    <x v="0"/>
    <s v="NULL"/>
    <s v="Debt Settlement1 Master"/>
    <s v="IL"/>
    <x v="7"/>
    <m/>
    <x v="2"/>
    <s v="search.yahoo.com"/>
    <x v="2"/>
    <x v="7"/>
    <x v="1"/>
    <s v="goverment help on debt"/>
    <s v="http://search.yahoo.com/bin/search"/>
    <s v="fr=ybr_sbc&amp;p=goverment%20help%20on%20debt"/>
    <s v="http://www.debtreductioninc.com/index8.html"/>
    <s v="utm_source=yahoo&amp;utm_medium=cpc&amp;utm_campaign=DebtReductionInc&amp;utm_content=Debt%20Consolidation&amp;keyword=Government%20Debt%20Consolidation&amp;OVRAW=government%20help%20on%20debt&amp;OVKEY=debt%20consolidation%20government&amp;OVMTC=advanced&amp;OVADID=42233534522&amp;OVKWID=2"/>
  </r>
  <r>
    <x v="0"/>
    <x v="2757"/>
    <s v="walnette"/>
    <s v="docamu@hotmail.com"/>
    <s v="D30EE732-5F69-407A-A0B3-7CEB65D30837"/>
    <m/>
    <x v="2"/>
    <x v="0"/>
    <x v="0"/>
    <x v="0"/>
    <s v="NULL"/>
    <s v="Debt Settlement1 Master"/>
    <s v="IL"/>
    <x v="0"/>
    <m/>
    <x v="0"/>
    <s v="www.reducethedebt.org"/>
    <x v="2"/>
    <x v="5"/>
    <x v="1"/>
    <m/>
    <s v="http://www.reducethedebt.org/default.html"/>
    <m/>
    <s v="http://www.debtreductioninc.com/index8.html"/>
    <s v="utm_source=Google&amp;utm_medium=cpc&amp;utm_campaign=DebtReductionInc&amp;utm_content=Student%20Debt&amp;keyword=Defaulted%20Student%20Loan%20Solutions"/>
  </r>
  <r>
    <x v="0"/>
    <x v="2758"/>
    <s v="Erica"/>
    <s v="erica0968@sbcglobal.net"/>
    <s v="10C24AAC-7F2B-4AE7-B966-3726BBDED546"/>
    <m/>
    <x v="0"/>
    <x v="0"/>
    <x v="0"/>
    <x v="0"/>
    <s v="NULL"/>
    <s v="creditsolutions-branded-shortform"/>
    <s v="TX"/>
    <x v="3"/>
    <m/>
    <x v="0"/>
    <s v="search.aol.com"/>
    <x v="7"/>
    <x v="5"/>
    <x v="9"/>
    <s v="private student loan default"/>
    <s v="http://search.aol.com/aol/search"/>
    <s v="&amp;query=private student loan default&amp;invocationType=tb50sony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759"/>
    <s v="michael"/>
    <s v="aldairy@att.net"/>
    <s v="45993703-7B2D-4549-947B-E247AA10731C"/>
    <m/>
    <x v="0"/>
    <x v="0"/>
    <x v="0"/>
    <x v="2"/>
    <n v="4"/>
    <s v="creditsolutions-branded-shortform"/>
    <s v="MI"/>
    <x v="4"/>
    <m/>
    <x v="2"/>
    <s v="search.yahoo.com"/>
    <x v="2"/>
    <x v="22"/>
    <x v="1"/>
    <s v="national debt +stimmulus program"/>
    <s v="http://search.yahoo.com/search"/>
    <s v="ei=UTF-8&amp;fr=slv8-msgr&amp;p=national debt %2Bstimmulus program&amp;fr2=sp-qrw-orig-top&amp;norw=1"/>
    <s v="http://www.debtreductioninc.com/index8.html"/>
    <s v="utm_source=yahoo&amp;utm_medium=cpc&amp;utm_campaign=DebtReductionInc&amp;utm_content=Debt%20Program&amp;keyword=National%20Debt%20Consolidation%20Programs&amp;OVRAW=national%20debt%20%2Bstimmulus%20program&amp;OVKEY=national%20debt%20program&amp;OVMTC=advanced&amp;OVADID=42233270022&amp;OV"/>
  </r>
  <r>
    <x v="0"/>
    <x v="2760"/>
    <s v="Marilyn"/>
    <s v="patrice.anschultz@yahoo.com"/>
    <s v="18DCE469-2517-4C9F-B6AD-7F422B3D6C79"/>
    <m/>
    <x v="0"/>
    <x v="0"/>
    <x v="0"/>
    <x v="3"/>
    <n v="5"/>
    <s v="creditsolutions-branded-shortform"/>
    <s v="AR"/>
    <x v="9"/>
    <m/>
    <x v="2"/>
    <s v="search.yahoo.com"/>
    <x v="2"/>
    <x v="26"/>
    <x v="1"/>
    <s v="credit card debt"/>
    <s v="http://search.yahoo.com/search"/>
    <s v="fr=yfp-t-832-s&amp;toggle=1&amp;cop=mss&amp;ei=UTF8&amp;rd=r2&amp;p=credit%20card%20debt"/>
    <s v="http://www.debtreductioninc.com/index8.html"/>
    <s v="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"/>
  </r>
  <r>
    <x v="0"/>
    <x v="2761"/>
    <s v="Sarah"/>
    <s v="lilskibby05@yahoo.com"/>
    <s v="0121C059-BD2C-4CAA-9131-6E559C6E1889"/>
    <m/>
    <x v="0"/>
    <x v="0"/>
    <x v="0"/>
    <x v="0"/>
    <s v="NULL"/>
    <s v="creditsolutions-branded-shortform"/>
    <s v="TX"/>
    <x v="9"/>
    <m/>
    <x v="2"/>
    <s v="search.yahoo.com"/>
    <x v="2"/>
    <x v="11"/>
    <x v="1"/>
    <s v="how to get out of debt quickly"/>
    <s v="http://search.yahoo.com/search"/>
    <s v="p=how to get out of debt quickly&amp;fr=yfp-t-501-s&amp;toggle=1&amp;cop=mss&amp;ei=UTF-8"/>
    <s v="http://www.debtreductioninc.com/index8.html"/>
    <s v="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"/>
  </r>
  <r>
    <x v="1"/>
    <x v="2762"/>
    <s v="Corressa"/>
    <s v="cooleygirl@ymail.com"/>
    <s v="T7jtkw_D7Ua9Ethpk_pHdg"/>
    <s v="Contacted - Doesn't Qualify"/>
    <x v="10"/>
    <x v="0"/>
    <x v="0"/>
    <x v="1"/>
    <n v="3"/>
    <s v="Debt Settlement1 Master"/>
    <s v="IL"/>
    <x v="9"/>
    <m/>
    <x v="2"/>
    <s v="search.yahoo.com"/>
    <x v="2"/>
    <x v="5"/>
    <x v="1"/>
    <s v="reconsolidation of defauted student loans"/>
    <s v="http://search.yahoo.com/search;_ylt=A0geut8TDYxKLd0Ad8dXNyoA"/>
    <s v="p=reconsolidation of defauted student loans&amp;y=Search&amp;fr=b2ie7&amp;fr2=sb-top&amp;sao=0"/>
    <s v="http://www.debtreductioninc.com/index8.html"/>
    <s v="utm_source=yahoo&amp;utm_medium=cpc&amp;utm_campaign=DebtReductionInc&amp;utm_content=Student%20Debt&amp;keyword=Defaulted%20Student%20Loan%20Solutions&amp;OVRAW=reconsolidation%20of%20defaulted%20student%20loans&amp;OVKEY=defaulted%20student%20loan&amp;OVMTC=advanced&amp;OVADID=4195123"/>
  </r>
  <r>
    <x v="0"/>
    <x v="2763"/>
    <s v="Amber"/>
    <s v="ambie_862005@yahoo.com"/>
    <s v="1601892D-ADA3-4A9C-AFCC-A76D54165117"/>
    <m/>
    <x v="0"/>
    <x v="0"/>
    <x v="0"/>
    <x v="1"/>
    <n v="5"/>
    <s v="creditsolutions-branded-shortform"/>
    <s v="MO"/>
    <x v="7"/>
    <m/>
    <x v="0"/>
    <s v="googleads.g.doubleclick.net"/>
    <x v="2"/>
    <x v="5"/>
    <x v="1"/>
    <m/>
    <s v="http://googleads.g.doubleclick.net/pagead/ads"/>
    <s v="client=ca-pub-6958755572607374&amp;dt=1248571423053&amp;lmt=1248571423&amp;alternate_ad_url=http%3A%2F%2Fhubpages.com%2Fgoogle_adsense_script.html&amp;format=728x90_as&amp;output=html&amp;correlator=1248571423053&amp;channel=4455870224%2B9133651905%2B6305928360%2B5602380156%2B810217"/>
    <s v="http://www.debtreductioninc.com/index12.html"/>
    <s v="utm_source=Google&amp;utm_medium=cpc&amp;utm_campaign=DebtReductionInc&amp;utm_content=Student%20Debt&amp;keyword=Defaulted%20Student%20Loan%20Solutions"/>
  </r>
  <r>
    <x v="2"/>
    <x v="327"/>
    <s v="George"/>
    <s v="sqtddt@yahoo.com"/>
    <s v="2dFVUWjukkeeELfdLyypOg"/>
    <s v="Closed"/>
    <x v="2"/>
    <x v="0"/>
    <x v="0"/>
    <x v="1"/>
    <n v="5"/>
    <s v="Debt Settlement1 Master"/>
    <s v="IL"/>
    <x v="9"/>
    <m/>
    <x v="0"/>
    <s v="www.google.com"/>
    <x v="7"/>
    <x v="28"/>
    <x v="29"/>
    <s v="lawyers that negotiate debt"/>
    <s v="http://www.google.com/search"/>
    <s v="hl=en&amp;source=hp&amp;q=lawyers that negotiate debt&amp;aq=f&amp;oq=&amp;aqi="/>
    <s v="http://www.debtreductioninc.com/index8.html"/>
    <s v="utm_source=google&amp;utm_medium=CPC&amp;utm_content=Debt%20Negotiation&amp;utm_campaign=Debt%20General&amp;utm_term=Debt%20negotiation%20lawyer&amp;keyword=We'll%20Negotiate%20Your%20Debt%20"/>
  </r>
  <r>
    <x v="1"/>
    <x v="2764"/>
    <s v="Stacy"/>
    <s v="trademarkcs@yahoo.com"/>
    <s v="goGrbu6p1kSNQ1yFTsObBw"/>
    <s v="Contacted - Doesn't Qualify"/>
    <x v="2"/>
    <x v="0"/>
    <x v="0"/>
    <x v="1"/>
    <n v="5"/>
    <s v="Debt Settlement1 Master"/>
    <s v="IL"/>
    <x v="8"/>
    <m/>
    <x v="2"/>
    <s v="search.yahoo.com"/>
    <x v="2"/>
    <x v="40"/>
    <x v="1"/>
    <s v="debt management"/>
    <s v="http://search.yahoo.com/search"/>
    <s v="p=debt%20management&amp;fr=ush-mail"/>
    <s v="http://www.debtreductioninc.com/index8.html"/>
    <s v="utm_source=yahoo&amp;utm_medium=cpc&amp;utm_campaign=DebtReductionInc&amp;utm_content=Debt%20Company&amp;keyword=Debt%20Management%20Companies&amp;OVRAW=debt%20management&amp;OVKEY=debt%20management%20company&amp;OVMTC=advanced&amp;OVADID=42233358522&amp;OVKWID=207713225022"/>
  </r>
  <r>
    <x v="1"/>
    <x v="2765"/>
    <s v="Mariana"/>
    <s v="marianadit@gmail.com"/>
    <s v="aFyR8rv4206QKiv_xj0E5g"/>
    <s v="Contacted - Doesn't Qualify"/>
    <x v="0"/>
    <x v="0"/>
    <x v="0"/>
    <x v="1"/>
    <n v="1"/>
    <s v="creditsolutions-branded-shortform"/>
    <s v="MI"/>
    <x v="2"/>
    <m/>
    <x v="2"/>
    <s v="search.yahoo.com"/>
    <x v="2"/>
    <x v="7"/>
    <x v="1"/>
    <s v="goverment debts consolidation"/>
    <s v="http://search.yahoo.com/search"/>
    <s v="p=goverment debts consolidation&amp;toggle=1&amp;cop=mss&amp;ei=UTF-8&amp;fr=yfp-t-701"/>
    <s v="http://www.debtreductioninc.com/index8.html"/>
    <s v="utm_source=yahoo&amp;utm_medium=cpc&amp;utm_campaign=DebtReductionInc&amp;utm_content=Debt%20Consolidation&amp;keyword=Government%20Debt%20Consolidation&amp;OVRAW=government%20debts%20consolidation&amp;OVKEY=government%20debt%20consolidation&amp;OVMTC=standard&amp;OVADID=41951255522&amp;OVK"/>
  </r>
  <r>
    <x v="2"/>
    <x v="1424"/>
    <s v="Audelia"/>
    <s v="ada.bautista@sbcglobal.net"/>
    <s v="cxRZiF10jUKXiaLHJPv2Ww"/>
    <s v="Closed"/>
    <x v="2"/>
    <x v="0"/>
    <x v="0"/>
    <x v="0"/>
    <s v="NULL"/>
    <s v="Debt Settlement1 Master"/>
    <s v="TX"/>
    <x v="7"/>
    <m/>
    <x v="2"/>
    <s v="search.yahoo.com"/>
    <x v="2"/>
    <x v="12"/>
    <x v="1"/>
    <s v="govt debt relief"/>
    <s v="http://search.yahoo.com/search;_ylt=Ar7g1XHyUVSB8qQiG7NFOo.mN3wV"/>
    <s v="p=govt debt relief&amp;fr=att-portal-s&amp;toggle=1&amp;cop=&amp;ei=UTF-8"/>
    <s v="http://www.debtreductioninc.com/index8.html"/>
    <s v="utm_source=yahoo&amp;utm_medium=cpc&amp;utm_campaign=DebtReductionInc&amp;utm_content=General%20Debt&amp;keyword=Debt%20Solutions&amp;OVRAW=govt%20debt%20relief&amp;OVKEY=american%20debt%20solution&amp;OVMTC=advanced&amp;OVADID=42233303522&amp;OVKWID=207713388022"/>
  </r>
  <r>
    <x v="0"/>
    <x v="2766"/>
    <s v="Joyce"/>
    <s v="jayceetrap@yahoo.com"/>
    <s v="0CE4866C-2A91-409F-B099-88D2C562395E"/>
    <m/>
    <x v="3"/>
    <x v="0"/>
    <x v="0"/>
    <x v="0"/>
    <s v="NULL"/>
    <s v="Debt Settlement1 Master"/>
    <s v="CA"/>
    <x v="6"/>
    <m/>
    <x v="0"/>
    <s v="www.google.com"/>
    <x v="0"/>
    <x v="0"/>
    <x v="284"/>
    <s v="Superior Debt Services"/>
    <s v="http://www.google.com/search"/>
    <s v="q=Superior Debt Services&amp;hl=en&amp;rls=com.microsoft:en-us:IE-SearchBox&amp;rlz=1I7SUNA&amp;start=10&amp;sa=N"/>
    <s v="http://www.debtreductioninc.com/index8.html"/>
    <s v="utm_source=google&amp;utm_medium=CPC&amp;utm_content=Holding%20Tank%20-%20Debt&amp;utm_campaign=Debt%20Holding%20Tank&amp;utm_term=Superior%20debt%20services&amp;keyword=How%20Can%20I%20Consolidate%20My%20Debt"/>
  </r>
  <r>
    <x v="0"/>
    <x v="2767"/>
    <s v="sherry"/>
    <s v="rodriguez.sherry43@yahoo.com"/>
    <s v="92DB5F57-E85D-43C3-BC3A-F130A870B24A"/>
    <m/>
    <x v="0"/>
    <x v="0"/>
    <x v="0"/>
    <x v="0"/>
    <s v="NULL"/>
    <s v="creditsolutions-branded-shortform"/>
    <s v="TX"/>
    <x v="7"/>
    <m/>
    <x v="0"/>
    <s v="googleads.g.doubleclick.net"/>
    <x v="2"/>
    <x v="5"/>
    <x v="1"/>
    <m/>
    <s v="http://googleads.g.doubleclick.net/pagead/ads"/>
    <s v="client=ca-pub-8402877151302574&amp;dt=1242928467953&amp;lmt=1242928467&amp;alternate_ad_url=http%3A%2F%2Fwww.thriftyfun.com%2Fincludes%2F300x250.lasso&amp;prev_fmts=160x90_0ads_al&amp;format=300x250_as&amp;output=html&amp;correlator=1242928467328&amp;channel=9234101059&amp;url=http%3A%2F%2F"/>
    <s v="http://www.debtreductioninc.com/index8.html"/>
    <s v="utm_source=Google&amp;utm_medium=cpc&amp;utm_campaign=DebtReductionInc&amp;utm_content=Student%20Debt&amp;keyword=Defaulted%20Student%20Loan%20Solutions"/>
  </r>
  <r>
    <x v="2"/>
    <x v="1497"/>
    <s v="Kelly"/>
    <s v="kellybelleone@hotmail.com"/>
    <s v="vPAQIg1UhEabykCa5wpEYg"/>
    <s v="EP Confirmed"/>
    <x v="0"/>
    <x v="0"/>
    <x v="0"/>
    <x v="0"/>
    <n v="5"/>
    <s v="creditsolutions-branded-shortform"/>
    <s v="OK"/>
    <x v="4"/>
    <m/>
    <x v="0"/>
    <s v="www.google.com"/>
    <x v="7"/>
    <x v="11"/>
    <x v="149"/>
    <s v="how to get out of credit card debt without paying"/>
    <s v="http://www.google.com/search"/>
    <s v="sourceid=navclient&amp;aq=6&amp;oq=how to get out of credit card debt&amp;ie=UTF-8&amp;rlz=1T4HPIB_enUS311US311&amp;q=how to get out of credit card debt without paying"/>
    <s v="http://www.debtreductioninc.com/index8.html"/>
    <s v="utm_source=google&amp;utm_medium=CPC&amp;utm_content=Get%20Out%20Of%20Debt&amp;utm_campaign=Debt%20General&amp;utm_term=Get%20out%20of%20credit%20debt&amp;keyword=How%20Can%20I%20Consolidate%20My%20Debt"/>
  </r>
  <r>
    <x v="1"/>
    <x v="2768"/>
    <s v="Lucy"/>
    <s v="lucyaac@yahh.com"/>
    <s v="Z-OkvmLqCE20wNaeS__oOg"/>
    <s v="Contacted - Doesn't Qualify"/>
    <x v="8"/>
    <x v="0"/>
    <x v="0"/>
    <x v="0"/>
    <s v="NULL"/>
    <s v="Debt Settlement1 Master"/>
    <s v="MI"/>
    <x v="4"/>
    <m/>
    <x v="2"/>
    <s v="search.yahoo.com"/>
    <x v="2"/>
    <x v="5"/>
    <x v="1"/>
    <s v="student loan default"/>
    <s v="http://search.yahoo.com/search"/>
    <s v="p=student loan default&amp;ei=utf-8&amp;fr=b1ie7"/>
    <s v="http://www.debtreductioninc.com/index8.html"/>
    <s v="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"/>
  </r>
  <r>
    <x v="0"/>
    <x v="2769"/>
    <s v="RUSSELL"/>
    <s v="russgarland196@aol.com"/>
    <s v="895F1933-648B-4185-9CDE-908BBF0F19BC"/>
    <m/>
    <x v="0"/>
    <x v="0"/>
    <x v="0"/>
    <x v="1"/>
    <n v="4"/>
    <s v="creditsolutions-branded-shortform"/>
    <s v="MI"/>
    <x v="7"/>
    <m/>
    <x v="0"/>
    <s v="www.google.com"/>
    <x v="0"/>
    <x v="0"/>
    <x v="56"/>
    <s v="debt cures"/>
    <s v="http://www.google.com/search"/>
    <s v="hl=en&amp;q=debt cures&amp;aq=7&amp;oq=DEBT&amp;aqi=g10"/>
    <s v="http://www.debtreductioninc.com/index8.html"/>
    <s v="utm_source=google&amp;utm_medium=CPC&amp;utm_content=Holding%20Tank%20-%20Debt&amp;utm_campaign=Debt%20Holding%20Tank&amp;utm_term=Debt%20cures&amp;keyword=Debt%20Cures%20for%202009"/>
  </r>
  <r>
    <x v="1"/>
    <x v="2770"/>
    <s v="Michael"/>
    <s v="mrussell1127@hotmail.com"/>
    <s v="Z26Md0QFrkuMgZRApiJf0w"/>
    <s v="Contacted - Doesn't Qualify"/>
    <x v="8"/>
    <x v="0"/>
    <x v="0"/>
    <x v="1"/>
    <n v="3"/>
    <s v="Debt Settlement1 Master"/>
    <s v="MI"/>
    <x v="0"/>
    <m/>
    <x v="0"/>
    <s v="www.google.com"/>
    <x v="7"/>
    <x v="2"/>
    <x v="60"/>
    <s v="lower monthly car payment"/>
    <s v="http://www.google.com/url"/>
    <s v="q=lower monthly car payment&amp;url=/aclk%3Fsa%3Dl%26ai%3DC-6kgLwReStSsD6OYNOD7iaQE4PDAwgGot6b5DIfAh5ICCAAQAigDUJ7Hycv6_____wFgya63iZCk0BGgAeKhkfYDyAEBqgQWT9CDicMloXnsXectHgNKD6XhJKYrUA%26sig%3DAGiWqtzCckb9n1dbA_-qiBDfXVW_eLFCug%26q%3Dhttp://www.debtreduction"/>
    <s v="http://www.debtreductioninc.com/index8.html"/>
    <s v="utm_source=google&amp;utm_medium=CPC&amp;utm_content=Lower%20Payments&amp;utm_campaign=Debt%20General&amp;utm_term=Lower%20monthly%20car%20payments&amp;keyword=How%20Can%20I%20Consolidate%20My%20Debt"/>
  </r>
  <r>
    <x v="0"/>
    <x v="2771"/>
    <s v="jason"/>
    <s v="jasonjkauffman@gmail.com"/>
    <s v="8967DD81-F17D-4D9F-84F2-DED051BA3BE2"/>
    <m/>
    <x v="6"/>
    <x v="0"/>
    <x v="0"/>
    <x v="0"/>
    <s v="NULL"/>
    <s v="Debt Settlement1 Master"/>
    <s v="CA"/>
    <x v="0"/>
    <m/>
    <x v="0"/>
    <s v="www.google.com"/>
    <x v="7"/>
    <x v="5"/>
    <x v="9"/>
    <s v="student loans in default"/>
    <s v="http://www.google.com/search"/>
    <s v="sourceid=navclient&amp;ie=UTF-8&amp;rlz=1T4ADBF_enUS322US322&amp;q=student loans in default"/>
    <s v="http://www.debtreductioninc.com/index8.html"/>
    <s v="utm_source=google&amp;utm_medium=CPC&amp;utm_content=Student%20Debt&amp;utm_campaign=Debt%20General&amp;utm_term=Student%20loan%20default&amp;keyword=How%20Can%20I%20Consolidate%20My%20Debt"/>
  </r>
  <r>
    <x v="0"/>
    <x v="2772"/>
    <s v="Kim"/>
    <s v="k-davis@cookchildrens.org"/>
    <s v="B85A389B-6FB7-44FA-A758-0819BFFB4361"/>
    <m/>
    <x v="4"/>
    <x v="0"/>
    <x v="0"/>
    <x v="0"/>
    <s v="NULL"/>
    <s v="Debt Settlement1 Master"/>
    <s v="TX"/>
    <x v="7"/>
    <m/>
    <x v="2"/>
    <s v="search.yahoo.com"/>
    <x v="2"/>
    <x v="7"/>
    <x v="1"/>
    <s v="government debt consolidation fort worth texas"/>
    <s v="http://search.yahoo.com/search;_ylt=A0geu4teHtZJulsA0DJXNyoA"/>
    <s v="p=government debt consolidation fort worth texas&amp;fr=fp-yie8"/>
    <s v="http://www.debtreductioninc.com/index8.html"/>
    <s v="utm_source=yahoo&amp;utm_medium=cpc&amp;utm_campaign=DebtReductionInc&amp;utm_content=Debt%20Consolidation&amp;keyword=Government%20Debt%20Consolidation&amp;OVRAW=government%20debt%20consolidation%20fort%20worth%20texas&amp;OVKEY=government%20debt%20consolidation&amp;OVMTC=advanced&amp;"/>
  </r>
  <r>
    <x v="0"/>
    <x v="2773"/>
    <s v="naw"/>
    <s v="doreenpan@gmail.com"/>
    <s v="51DDB7F0-D901-46AC-8949-BB9F3AF83B71"/>
    <m/>
    <x v="12"/>
    <x v="0"/>
    <x v="0"/>
    <x v="1"/>
    <n v="3"/>
    <s v="Debt Settlement1 Master"/>
    <s v="CA"/>
    <x v="9"/>
    <m/>
    <x v="0"/>
    <s v="www.debtreductioninc.com"/>
    <x v="2"/>
    <x v="2"/>
    <x v="1"/>
    <m/>
    <s v="http://www.debtreductioninc.com/index12.html"/>
    <s v="utm_source=Google&amp;utm_medium=cpc&amp;utm_campaign=DebtReductionInc&amp;utm_content=Lower%20Payments&amp;keyword=How%20To%20Lower%20Monthly%20Mortgage%20Payments"/>
    <s v="http://www.debtreductioninc.com/index11.html"/>
    <s v="utm_source=Google&amp;utm_medium=cpc&amp;utm_campaign=DebtReductionInc&amp;utm_content=Lower%20Payments&amp;keyword=How%20To%20Lower%20Monthly%20Mortgage%20Payments"/>
  </r>
  <r>
    <x v="0"/>
    <x v="2774"/>
    <s v="amy"/>
    <s v="ahokett@sjc.edu"/>
    <s v="F42BBDFB-D44B-4890-A1B6-D1F0A3838214"/>
    <m/>
    <x v="2"/>
    <x v="0"/>
    <x v="0"/>
    <x v="0"/>
    <s v="NULL"/>
    <s v="Debt Settlement1 Master"/>
    <s v="CT"/>
    <x v="4"/>
    <m/>
    <x v="2"/>
    <s v="www.att.net"/>
    <x v="2"/>
    <x v="7"/>
    <x v="1"/>
    <m/>
    <s v="http://www.att.net/s/s.dll"/>
    <s v="spage=search/error.htm&amp;searchtype=epa&amp;source=apyepatlbr&amp;string=www%2Edebtconsolidationcare%2Ecom"/>
    <s v="http://www.debtreductioninc.com/index8.html"/>
    <s v="utm_source=yahoo&amp;utm_medium=cpc&amp;utm_campaign=DebtReductionInc&amp;utm_content=Debt%20Consolidation&amp;keyword=Debt%20Consolidation&amp;OVRAW=Debt%20Consolidation%20Care&amp;OVKEY=debt%20consolidation%20care&amp;OVMTC=standard&amp;OVADID=42233432022&amp;OVKWID=207713066022"/>
  </r>
  <r>
    <x v="0"/>
    <x v="427"/>
    <s v="brandy"/>
    <s v="brandy75137@yahoo.com"/>
    <s v="EA3703A3-61C9-40CE-92F7-61F0E02B1365"/>
    <m/>
    <x v="1"/>
    <x v="0"/>
    <x v="0"/>
    <x v="0"/>
    <s v="NULL"/>
    <s v="Debt Settlement1 Master"/>
    <s v="TX"/>
    <x v="6"/>
    <m/>
    <x v="0"/>
    <s v="googleads.g.doubleclick.net"/>
    <x v="2"/>
    <x v="5"/>
    <x v="1"/>
    <m/>
    <s v="http://googleads.g.doubleclick.net/pagead/ads"/>
    <s v="client=ca-pub-7025449865608971&amp;dt=1240694798966&amp;lmt=1236934008&amp;output=html&amp;slotname=3469039675&amp;correlator=1240694798966&amp;url=http%3A%2F%2Fwww.obamabailout.us%2Fstudentloans.html&amp;ref=http%3A%2F%2Fwww.obamabailout.us%2Fstudentloans.html&amp;frm=0&amp;ga_vid=13463200"/>
    <s v="http://www.debtreductioninc.com/index8.html"/>
    <s v="utm_source=Google&amp;utm_medium=cpc&amp;utm_campaign=DebtReductionInc&amp;utm_content=Student%20Debt&amp;keyword=Defaulted%20Student%20Loan%20Solutions"/>
  </r>
  <r>
    <x v="0"/>
    <x v="2775"/>
    <s v="jennifer"/>
    <s v="jennifer_woods48375@yahoo.com"/>
    <s v="64EB2632-E29E-4EB4-B361-45F1F0C735B5"/>
    <m/>
    <x v="11"/>
    <x v="0"/>
    <x v="0"/>
    <x v="0"/>
    <s v="NULL"/>
    <s v="creditsolutions-branded-shortform"/>
    <s v="MI"/>
    <x v="2"/>
    <m/>
    <x v="2"/>
    <s v="search.yahoo.com"/>
    <x v="2"/>
    <x v="7"/>
    <x v="1"/>
    <s v="debt consolidation or settlement which is better"/>
    <s v="http://search.yahoo.com/search"/>
    <s v="ei=UTF-8&amp;fr=yfp-t-501&amp;SpellState=n-1665662351_q-b7WSPdOkZabCSE41iu7HCgAAAA%40%40&amp;p=debt consolidation or settlement which is better&amp;rs=0&amp;fr2=rs-bottom"/>
    <s v="http://www.debtreductioninc.com/index8.html"/>
    <s v="utm_source=yahoo&amp;utm_medium=cpc&amp;utm_campaign=DebtReductionInc&amp;utm_content=Debt%20Consolidation&amp;keyword=Debt%20Consolidation%20Settlement&amp;OVRAW=debt%20consolidation%20or%20settlement%20which%20is%20better&amp;OVKEY=debt%20consolidation%20settlement&amp;OVMTC=advan"/>
  </r>
  <r>
    <x v="0"/>
    <x v="2776"/>
    <s v="debra"/>
    <s v="debraroque@att.net"/>
    <s v="9126C7DB-F5BB-4CE1-BDCF-5E6F1841ADAD"/>
    <m/>
    <x v="10"/>
    <x v="0"/>
    <x v="0"/>
    <x v="1"/>
    <n v="5"/>
    <s v="Debt Settlement1 Master"/>
    <s v="IN"/>
    <x v="9"/>
    <m/>
    <x v="0"/>
    <m/>
    <x v="6"/>
    <x v="28"/>
    <x v="1"/>
    <m/>
    <m/>
    <m/>
    <s v="http://www.debtreductioninc.com/index8.html"/>
    <s v="utm_source=Google&amp;utm_medium=cpc&amp;utm_campaign=state&amp;utm_content=Debt%20Negotiation&amp;keyword=Debt%20Negotiation"/>
  </r>
  <r>
    <x v="0"/>
    <x v="2777"/>
    <s v="Ricard"/>
    <s v="silva3131@sbcglobal.net"/>
    <s v="AF369BF3-15C7-4B47-8E2D-FE218A5DBCC3"/>
    <m/>
    <x v="1"/>
    <x v="0"/>
    <x v="0"/>
    <x v="0"/>
    <s v="NULL"/>
    <s v="Debt Settlement1 Master"/>
    <s v="TX"/>
    <x v="6"/>
    <m/>
    <x v="0"/>
    <s v="www.ehow.com"/>
    <x v="2"/>
    <x v="2"/>
    <x v="1"/>
    <m/>
    <s v="http://www.ehow.com/ehow_radlinks_ads.html"/>
    <s v="term=Lower Monthly Car Payments&amp;channel=fin_money_managing,fuel&amp;google_kw_type=radlinks&amp;google_rt=ChBJ9c9dAAYZbQrnN6YU-WgeEhpMb3dlciBNb250aGx5IENhciBQYXltZW50cxoIeBj0uJFvN2IoAVITCJHSiZuwkZoCFUE35wodUn5FIw&amp;google_rts=ChBJ9c9dAAYZUArnN6YU-WgeEhpIb21lIExvYW4"/>
    <s v="http://www.debtreductioninc.com/index8.html"/>
    <s v="utm_source=Google&amp;utm_medium=cpc&amp;utm_campaign=DebtReductionInc&amp;utm_content=Lower%20Payments&amp;keyword=How%20To%20Lower%20Monthly%20Mortgage%20Payme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FC623-0131-46CE-B6EA-3B72B89688E7}" name="PivotTable3" cacheId="0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>
  <location ref="A24:E28" firstHeaderRow="1" firstDataRow="2" firstDataCol="2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3">
        <item x="0"/>
        <item x="1"/>
        <item x="2"/>
      </items>
    </pivotField>
    <pivotField axis="axisRow" compact="0" outline="0" showAll="0" includeNewItemsInFilter="1">
      <items count="4">
        <item n="Low Match" sd="0" x="1"/>
        <item n="High Match" sd="0" x="2"/>
        <item n="Missing Data " sd="0" x="0"/>
        <item t="default"/>
      </items>
    </pivotField>
  </pivotFields>
  <rowFields count="2">
    <field x="28"/>
    <field x="9"/>
  </rowFields>
  <rowItems count="3">
    <i>
      <x/>
    </i>
    <i>
      <x v="1"/>
    </i>
    <i>
      <x v="2"/>
    </i>
  </rowItems>
  <colFields count="1">
    <field x="0"/>
  </colFields>
  <colItems count="3">
    <i>
      <x/>
    </i>
    <i>
      <x v="1"/>
    </i>
    <i>
      <x v="2"/>
    </i>
  </colItems>
  <dataFields count="1">
    <dataField name="Count of VendorLeadID" fld="4" subtotal="count" showDataAs="percentOfRow" baseField="0" baseItem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7E85A-D581-4A87-B871-B6AAFC918FC8}" name="PivotTable1" cacheId="0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 chartFormat="6">
  <location ref="A3:D18" firstHeaderRow="1" firstDataRow="2" firstDataCol="1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15">
        <item x="7"/>
        <item x="3"/>
        <item x="11"/>
        <item x="1"/>
        <item x="5"/>
        <item x="13"/>
        <item x="4"/>
        <item x="9"/>
        <item x="6"/>
        <item x="0"/>
        <item x="2"/>
        <item x="12"/>
        <item x="8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4">
        <item x="1"/>
        <item x="2"/>
        <item x="0"/>
        <item t="default"/>
      </items>
    </pivotField>
  </pivotFields>
  <rowFields count="1">
    <field x="6"/>
  </rowFields>
  <rowItems count="14">
    <i>
      <x v="9"/>
    </i>
    <i>
      <x/>
    </i>
    <i>
      <x v="10"/>
    </i>
    <i>
      <x v="8"/>
    </i>
    <i>
      <x v="12"/>
    </i>
    <i>
      <x v="2"/>
    </i>
    <i>
      <x v="13"/>
    </i>
    <i>
      <x v="3"/>
    </i>
    <i>
      <x v="1"/>
    </i>
    <i>
      <x v="11"/>
    </i>
    <i>
      <x v="6"/>
    </i>
    <i>
      <x v="7"/>
    </i>
    <i>
      <x v="4"/>
    </i>
    <i>
      <x v="5"/>
    </i>
  </rowItems>
  <colFields count="1">
    <field x="0"/>
  </colFields>
  <colItems count="3">
    <i>
      <x/>
    </i>
    <i>
      <x v="1"/>
    </i>
    <i>
      <x v="2"/>
    </i>
  </colItems>
  <dataFields count="1">
    <dataField name="Count of VendorLeadID" fld="4" subtotal="count" showDataAs="percentOfRow" baseField="0" baseItem="0" numFmtId="10"/>
  </dataFields>
  <formats count="8">
    <format dxfId="12">
      <pivotArea outline="0" fieldPosition="0">
        <references count="1">
          <reference field="6" count="1" selected="0">
            <x v="2"/>
          </reference>
        </references>
      </pivotArea>
    </format>
    <format dxfId="11">
      <pivotArea dataOnly="0" labelOnly="1" outline="0" fieldPosition="0">
        <references count="1">
          <reference field="6" count="1">
            <x v="2"/>
          </reference>
        </references>
      </pivotArea>
    </format>
    <format dxfId="10">
      <pivotArea outline="0" fieldPosition="0">
        <references count="1">
          <reference field="6" count="1" selected="0">
            <x v="11"/>
          </reference>
        </references>
      </pivotArea>
    </format>
    <format dxfId="9">
      <pivotArea dataOnly="0" labelOnly="1" outline="0" fieldPosition="0">
        <references count="1">
          <reference field="6" count="1">
            <x v="11"/>
          </reference>
        </references>
      </pivotArea>
    </format>
    <format dxfId="8">
      <pivotArea outline="0" fieldPosition="0">
        <references count="1">
          <reference field="6" count="2" selected="0">
            <x v="4"/>
            <x v="7"/>
          </reference>
        </references>
      </pivotArea>
    </format>
    <format dxfId="7">
      <pivotArea dataOnly="0" labelOnly="1" outline="0" fieldPosition="0">
        <references count="1">
          <reference field="6" count="2">
            <x v="4"/>
            <x v="7"/>
          </reference>
        </references>
      </pivotArea>
    </format>
    <format dxfId="6">
      <pivotArea outline="0" fieldPosition="0">
        <references count="1">
          <reference field="6" count="2" selected="0">
            <x v="4"/>
            <x v="7"/>
          </reference>
        </references>
      </pivotArea>
    </format>
    <format dxfId="5">
      <pivotArea dataOnly="0" labelOnly="1" outline="0" fieldPosition="0">
        <references count="1">
          <reference field="6" count="2">
            <x v="4"/>
            <x v="7"/>
          </reference>
        </references>
      </pivotArea>
    </format>
  </format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BC791-9959-4F18-926E-96E629769BA4}" name="PivotTable8" cacheId="0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 chartFormat="12">
  <location ref="A33:D44" firstHeaderRow="1" firstDataRow="2" firstDataCol="1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11">
        <item x="4"/>
        <item x="7"/>
        <item x="2"/>
        <item x="0"/>
        <item x="8"/>
        <item x="5"/>
        <item x="9"/>
        <item x="6"/>
        <item x="1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3">
        <item x="0"/>
        <item x="1"/>
        <item x="2"/>
      </items>
    </pivotField>
    <pivotField compact="0" outline="0" showAll="0" includeNewItemsInFilter="1" defaultSubtotal="0">
      <items count="3">
        <item x="0"/>
        <item x="1"/>
        <item x="2"/>
      </items>
    </pivotField>
  </pivotFields>
  <rowFields count="1">
    <field x="1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0"/>
  </colFields>
  <colItems count="3">
    <i>
      <x/>
    </i>
    <i>
      <x v="1"/>
    </i>
    <i>
      <x v="2"/>
    </i>
  </colItems>
  <dataFields count="1">
    <dataField name="Count of VendorLeadID" fld="4" subtotal="count" showDataAs="percentOfRow" baseField="0" baseItem="0" numFmtId="10"/>
  </dataFields>
  <formats count="12">
    <format dxfId="24">
      <pivotArea outline="0" fieldPosition="0">
        <references count="1">
          <reference field="13" count="1" selected="0">
            <x v="6"/>
          </reference>
        </references>
      </pivotArea>
    </format>
    <format dxfId="23">
      <pivotArea dataOnly="0" labelOnly="1" outline="0" fieldPosition="0">
        <references count="1">
          <reference field="13" count="1">
            <x v="6"/>
          </reference>
        </references>
      </pivotArea>
    </format>
    <format dxfId="22">
      <pivotArea outline="0" fieldPosition="0">
        <references count="1">
          <reference field="13" count="1" selected="0">
            <x v="6"/>
          </reference>
        </references>
      </pivotArea>
    </format>
    <format dxfId="21">
      <pivotArea dataOnly="0" labelOnly="1" outline="0" fieldPosition="0">
        <references count="1">
          <reference field="13" count="1">
            <x v="6"/>
          </reference>
        </references>
      </pivotArea>
    </format>
    <format dxfId="20">
      <pivotArea outline="0" fieldPosition="0">
        <references count="1">
          <reference field="13" count="1" selected="0">
            <x v="9"/>
          </reference>
        </references>
      </pivotArea>
    </format>
    <format dxfId="19">
      <pivotArea dataOnly="0" labelOnly="1" outline="0" fieldPosition="0">
        <references count="1">
          <reference field="13" count="1">
            <x v="9"/>
          </reference>
        </references>
      </pivotArea>
    </format>
    <format dxfId="18">
      <pivotArea outline="0" fieldPosition="0">
        <references count="1">
          <reference field="13" count="1" selected="0">
            <x v="9"/>
          </reference>
        </references>
      </pivotArea>
    </format>
    <format dxfId="17">
      <pivotArea dataOnly="0" labelOnly="1" outline="0" fieldPosition="0">
        <references count="1">
          <reference field="13" count="1">
            <x v="9"/>
          </reference>
        </references>
      </pivotArea>
    </format>
    <format dxfId="16">
      <pivotArea outline="0" fieldPosition="0">
        <references count="1">
          <reference field="13" count="1" selected="0">
            <x v="5"/>
          </reference>
        </references>
      </pivotArea>
    </format>
    <format dxfId="15">
      <pivotArea dataOnly="0" labelOnly="1" outline="0" fieldPosition="0">
        <references count="1">
          <reference field="13" count="1">
            <x v="5"/>
          </reference>
        </references>
      </pivotArea>
    </format>
    <format dxfId="14">
      <pivotArea outline="0" fieldPosition="0">
        <references count="1">
          <reference field="13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13" count="1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4F48F-0F4D-4A97-8AA1-17776E2778DF}" name="PivotTable6" cacheId="0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>
  <location ref="A74:D77" firstHeaderRow="1" firstDataRow="2" firstDataCol="1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6">
        <item x="1"/>
        <item x="3"/>
        <item x="4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3">
        <item x="0"/>
        <item x="1"/>
        <item x="2"/>
      </items>
    </pivotField>
    <pivotField compact="0" outline="0" showAll="0" includeNewItemsInFilter="1" defaultSubtotal="0">
      <items count="3">
        <item x="0"/>
        <item x="1"/>
        <item x="2"/>
      </items>
    </pivotField>
  </pivotFields>
  <rowFields count="1">
    <field x="8"/>
  </rowFields>
  <rowItems count="2">
    <i>
      <x/>
    </i>
    <i>
      <x v="1"/>
    </i>
  </rowItems>
  <colFields count="1">
    <field x="0"/>
  </colFields>
  <colItems count="3">
    <i>
      <x/>
    </i>
    <i>
      <x v="1"/>
    </i>
    <i>
      <x v="2"/>
    </i>
  </colItems>
  <dataFields count="1">
    <dataField name="Count of VendorLeadID" fld="4" subtotal="count" showDataAs="percentOfRow" baseField="0" baseItem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04B90-BB56-4F32-9BD8-009A3372EC98}" name="PivotTable5" cacheId="0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>
  <location ref="A64:D67" firstHeaderRow="1" firstDataRow="2" firstDataCol="1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3">
        <item x="0"/>
        <item x="1"/>
        <item x="2"/>
      </items>
    </pivotField>
    <pivotField compact="0" outline="0" showAll="0" includeNewItemsInFilter="1" defaultSubtotal="0">
      <items count="3">
        <item x="0"/>
        <item x="1"/>
        <item x="2"/>
      </items>
    </pivotField>
  </pivotFields>
  <rowFields count="1">
    <field x="7"/>
  </rowFields>
  <rowItems count="2">
    <i>
      <x/>
    </i>
    <i>
      <x v="1"/>
    </i>
  </rowItems>
  <colFields count="1">
    <field x="0"/>
  </colFields>
  <colItems count="3">
    <i>
      <x/>
    </i>
    <i>
      <x v="1"/>
    </i>
    <i>
      <x v="2"/>
    </i>
  </colItems>
  <dataFields count="1">
    <dataField name="Count of VendorLeadID" fld="4" subtotal="count" showDataAs="percentOfRow" baseField="0" baseItem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6B433-6245-4C40-88C3-4B20F10A29D4}" name="PivotTable4" cacheId="0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>
  <location ref="A54:D60" firstHeaderRow="1" firstDataRow="2" firstDataCol="1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3">
        <item x="1"/>
        <item x="0"/>
        <item t="default"/>
      </items>
    </pivotField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3">
        <item x="0"/>
        <item x="1"/>
        <item x="2"/>
      </items>
    </pivotField>
    <pivotField compact="0" outline="0" showAll="0" includeNewItemsInFilter="1" defaultSubtotal="0">
      <items count="3">
        <item x="0"/>
        <item x="1"/>
        <item x="2"/>
      </items>
    </pivotField>
  </pivotFields>
  <rowFields count="1">
    <field x="15"/>
  </rowFields>
  <rowItems count="5">
    <i>
      <x v="1"/>
    </i>
    <i>
      <x/>
    </i>
    <i>
      <x v="2"/>
    </i>
    <i>
      <x v="4"/>
    </i>
    <i>
      <x v="3"/>
    </i>
  </rowItems>
  <colFields count="1">
    <field x="0"/>
  </colFields>
  <colItems count="3">
    <i>
      <x/>
    </i>
    <i>
      <x v="1"/>
    </i>
    <i>
      <x v="2"/>
    </i>
  </colItems>
  <dataFields count="1">
    <dataField name="Count of VendorLeadID" fld="4" subtotal="count" showDataAs="percentOfRow" baseField="0" baseItem="0" numFmtId="10"/>
  </dataFields>
  <formats count="3">
    <format dxfId="27">
      <pivotArea outline="0" fieldPosition="0">
        <references count="1">
          <reference field="15" count="1" selected="0">
            <x v="3"/>
          </reference>
        </references>
      </pivotArea>
    </format>
    <format dxfId="26">
      <pivotArea dataOnly="0" labelOnly="1" outline="0" fieldPosition="0">
        <references count="1">
          <reference field="15" count="1">
            <x v="3"/>
          </reference>
        </references>
      </pivotArea>
    </format>
    <format dxfId="25">
      <pivotArea outline="0" fieldPosition="0">
        <references count="1">
          <reference field="15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254FB-02E5-4586-972D-DE93AE1E7E53}" name="PivotTable2" cacheId="0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 chartFormat="8">
  <location ref="A3:F11" firstHeaderRow="1" firstDataRow="2" firstDataCol="3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>
      <items count="4">
        <item x="1"/>
        <item x="2"/>
        <item x="0"/>
        <item t="default"/>
      </items>
    </pivotField>
  </pivotFields>
  <rowFields count="3">
    <field x="27"/>
    <field x="26"/>
    <field x="25"/>
  </rowFields>
  <rowItems count="7">
    <i>
      <x v="1"/>
      <x v="4"/>
    </i>
    <i r="1">
      <x v="5"/>
    </i>
    <i r="1">
      <x v="6"/>
    </i>
    <i r="1">
      <x v="7"/>
    </i>
    <i r="1">
      <x v="8"/>
    </i>
    <i r="1">
      <x v="9"/>
    </i>
    <i t="default">
      <x v="1"/>
    </i>
  </rowItems>
  <colFields count="1">
    <field x="0"/>
  </colFields>
  <colItems count="3">
    <i>
      <x/>
    </i>
    <i>
      <x v="1"/>
    </i>
    <i>
      <x v="2"/>
    </i>
  </colItems>
  <dataFields count="1">
    <dataField name="Count of VendorLeadID" fld="4" subtotal="count" showDataAs="percentOfRow" baseField="0" baseItem="0" numFmtId="1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564D4-464C-41B2-9D93-A45FADCE7C90}" name="PivotTable9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B6:J112" firstHeaderRow="1" firstDataRow="3" firstDataCol="1" rowPageCount="1" colPageCount="1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6">
        <item x="1"/>
        <item x="3"/>
        <item x="4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104">
        <item x="30"/>
        <item x="67"/>
        <item x="45"/>
        <item x="57"/>
        <item x="44"/>
        <item x="32"/>
        <item x="14"/>
        <item x="65"/>
        <item x="51"/>
        <item x="94"/>
        <item x="87"/>
        <item x="29"/>
        <item x="39"/>
        <item x="88"/>
        <item x="89"/>
        <item x="35"/>
        <item x="79"/>
        <item x="1"/>
        <item x="31"/>
        <item x="13"/>
        <item x="41"/>
        <item x="85"/>
        <item x="26"/>
        <item x="17"/>
        <item x="4"/>
        <item x="69"/>
        <item x="82"/>
        <item x="25"/>
        <item x="71"/>
        <item x="21"/>
        <item x="43"/>
        <item x="36"/>
        <item x="50"/>
        <item x="58"/>
        <item x="38"/>
        <item x="101"/>
        <item x="9"/>
        <item x="18"/>
        <item x="56"/>
        <item x="52"/>
        <item x="72"/>
        <item x="40"/>
        <item x="76"/>
        <item x="42"/>
        <item x="70"/>
        <item x="7"/>
        <item x="20"/>
        <item x="86"/>
        <item x="48"/>
        <item x="34"/>
        <item x="66"/>
        <item x="102"/>
        <item x="6"/>
        <item x="91"/>
        <item x="33"/>
        <item x="77"/>
        <item x="28"/>
        <item x="64"/>
        <item x="22"/>
        <item x="3"/>
        <item x="61"/>
        <item x="55"/>
        <item x="47"/>
        <item x="93"/>
        <item x="80"/>
        <item x="10"/>
        <item x="62"/>
        <item x="74"/>
        <item x="99"/>
        <item x="97"/>
        <item x="96"/>
        <item x="100"/>
        <item x="90"/>
        <item x="49"/>
        <item x="92"/>
        <item x="19"/>
        <item x="95"/>
        <item x="98"/>
        <item x="68"/>
        <item x="59"/>
        <item x="12"/>
        <item x="37"/>
        <item x="84"/>
        <item x="11"/>
        <item x="0"/>
        <item x="54"/>
        <item x="27"/>
        <item x="81"/>
        <item x="15"/>
        <item x="2"/>
        <item x="73"/>
        <item x="83"/>
        <item x="24"/>
        <item x="63"/>
        <item x="46"/>
        <item x="8"/>
        <item x="16"/>
        <item x="5"/>
        <item x="23"/>
        <item x="78"/>
        <item x="53"/>
        <item x="75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>
      <items count="286">
        <item x="231"/>
        <item x="20"/>
        <item x="259"/>
        <item x="6"/>
        <item x="136"/>
        <item x="195"/>
        <item x="69"/>
        <item x="123"/>
        <item x="38"/>
        <item x="24"/>
        <item x="175"/>
        <item x="72"/>
        <item x="99"/>
        <item x="86"/>
        <item x="252"/>
        <item x="249"/>
        <item x="130"/>
        <item x="132"/>
        <item x="119"/>
        <item x="260"/>
        <item x="282"/>
        <item x="270"/>
        <item x="109"/>
        <item x="234"/>
        <item x="102"/>
        <item x="27"/>
        <item x="278"/>
        <item x="65"/>
        <item x="140"/>
        <item x="90"/>
        <item x="248"/>
        <item x="281"/>
        <item x="44"/>
        <item x="76"/>
        <item x="104"/>
        <item x="277"/>
        <item x="240"/>
        <item x="232"/>
        <item x="11"/>
        <item x="190"/>
        <item x="113"/>
        <item x="233"/>
        <item x="79"/>
        <item x="18"/>
        <item x="36"/>
        <item x="230"/>
        <item x="53"/>
        <item x="21"/>
        <item x="41"/>
        <item x="238"/>
        <item x="201"/>
        <item x="48"/>
        <item x="30"/>
        <item x="211"/>
        <item x="2"/>
        <item x="108"/>
        <item x="216"/>
        <item x="47"/>
        <item x="125"/>
        <item x="57"/>
        <item x="203"/>
        <item x="54"/>
        <item x="75"/>
        <item x="215"/>
        <item x="272"/>
        <item x="220"/>
        <item x="146"/>
        <item x="172"/>
        <item x="4"/>
        <item x="42"/>
        <item x="170"/>
        <item x="168"/>
        <item x="258"/>
        <item x="67"/>
        <item x="103"/>
        <item x="12"/>
        <item x="61"/>
        <item x="124"/>
        <item x="64"/>
        <item x="145"/>
        <item x="176"/>
        <item x="152"/>
        <item x="254"/>
        <item x="50"/>
        <item x="111"/>
        <item x="37"/>
        <item x="74"/>
        <item x="184"/>
        <item x="265"/>
        <item x="183"/>
        <item x="56"/>
        <item x="273"/>
        <item x="62"/>
        <item x="196"/>
        <item x="147"/>
        <item x="133"/>
        <item x="82"/>
        <item x="83"/>
        <item x="206"/>
        <item x="116"/>
        <item x="127"/>
        <item x="89"/>
        <item x="107"/>
        <item x="14"/>
        <item x="209"/>
        <item x="23"/>
        <item x="80"/>
        <item x="178"/>
        <item x="29"/>
        <item x="157"/>
        <item x="22"/>
        <item x="112"/>
        <item x="138"/>
        <item x="276"/>
        <item x="221"/>
        <item x="177"/>
        <item x="283"/>
        <item x="151"/>
        <item x="194"/>
        <item x="31"/>
        <item x="264"/>
        <item x="164"/>
        <item x="96"/>
        <item x="120"/>
        <item x="212"/>
        <item x="114"/>
        <item x="92"/>
        <item x="174"/>
        <item x="117"/>
        <item x="213"/>
        <item x="251"/>
        <item x="3"/>
        <item x="59"/>
        <item x="173"/>
        <item x="185"/>
        <item x="255"/>
        <item x="256"/>
        <item x="0"/>
        <item x="7"/>
        <item x="269"/>
        <item x="219"/>
        <item x="204"/>
        <item x="226"/>
        <item x="235"/>
        <item x="261"/>
        <item x="243"/>
        <item x="159"/>
        <item x="25"/>
        <item x="13"/>
        <item x="26"/>
        <item x="143"/>
        <item x="87"/>
        <item x="5"/>
        <item x="71"/>
        <item x="162"/>
        <item x="192"/>
        <item x="224"/>
        <item x="51"/>
        <item x="271"/>
        <item x="88"/>
        <item x="33"/>
        <item x="247"/>
        <item x="171"/>
        <item x="15"/>
        <item x="262"/>
        <item x="218"/>
        <item x="197"/>
        <item x="149"/>
        <item x="78"/>
        <item x="70"/>
        <item x="106"/>
        <item x="118"/>
        <item x="68"/>
        <item x="122"/>
        <item x="63"/>
        <item x="155"/>
        <item x="115"/>
        <item x="131"/>
        <item x="189"/>
        <item x="246"/>
        <item x="188"/>
        <item x="275"/>
        <item x="39"/>
        <item x="167"/>
        <item x="245"/>
        <item x="43"/>
        <item x="186"/>
        <item x="55"/>
        <item x="217"/>
        <item x="19"/>
        <item x="35"/>
        <item x="73"/>
        <item x="150"/>
        <item x="244"/>
        <item x="154"/>
        <item x="163"/>
        <item x="169"/>
        <item x="228"/>
        <item x="148"/>
        <item x="144"/>
        <item x="191"/>
        <item x="222"/>
        <item x="268"/>
        <item x="239"/>
        <item x="85"/>
        <item x="110"/>
        <item x="100"/>
        <item x="17"/>
        <item x="45"/>
        <item x="225"/>
        <item x="129"/>
        <item x="253"/>
        <item x="28"/>
        <item x="198"/>
        <item x="8"/>
        <item x="166"/>
        <item x="207"/>
        <item x="236"/>
        <item x="10"/>
        <item x="93"/>
        <item x="60"/>
        <item x="160"/>
        <item x="58"/>
        <item x="52"/>
        <item x="266"/>
        <item x="227"/>
        <item x="126"/>
        <item x="153"/>
        <item x="279"/>
        <item x="202"/>
        <item x="32"/>
        <item x="137"/>
        <item x="128"/>
        <item x="267"/>
        <item x="121"/>
        <item x="280"/>
        <item x="242"/>
        <item x="98"/>
        <item x="135"/>
        <item x="95"/>
        <item x="182"/>
        <item x="250"/>
        <item x="210"/>
        <item x="199"/>
        <item x="101"/>
        <item x="34"/>
        <item x="180"/>
        <item x="181"/>
        <item x="46"/>
        <item x="214"/>
        <item x="241"/>
        <item x="223"/>
        <item x="139"/>
        <item x="179"/>
        <item x="16"/>
        <item x="257"/>
        <item x="237"/>
        <item x="156"/>
        <item x="142"/>
        <item x="208"/>
        <item x="229"/>
        <item x="94"/>
        <item x="161"/>
        <item x="200"/>
        <item x="81"/>
        <item x="84"/>
        <item x="9"/>
        <item x="134"/>
        <item x="40"/>
        <item x="141"/>
        <item x="284"/>
        <item x="77"/>
        <item x="205"/>
        <item x="193"/>
        <item x="105"/>
        <item x="187"/>
        <item x="165"/>
        <item x="97"/>
        <item x="263"/>
        <item x="158"/>
        <item x="274"/>
        <item x="66"/>
        <item x="49"/>
        <item x="91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3">
        <item x="0"/>
        <item x="1"/>
        <item x="2"/>
      </items>
    </pivotField>
    <pivotField compact="0" outline="0" showAll="0" includeNewItemsInFilter="1" defaultSubtotal="0">
      <items count="3">
        <item x="0"/>
        <item x="1"/>
        <item x="2"/>
      </items>
    </pivotField>
  </pivotFields>
  <rowFields count="1">
    <field x="18"/>
  </rowFields>
  <rowItems count="104">
    <i>
      <x v="97"/>
    </i>
    <i>
      <x v="84"/>
    </i>
    <i>
      <x v="102"/>
    </i>
    <i>
      <x v="24"/>
    </i>
    <i>
      <x v="89"/>
    </i>
    <i>
      <x v="45"/>
    </i>
    <i>
      <x v="17"/>
    </i>
    <i>
      <x v="80"/>
    </i>
    <i>
      <x v="86"/>
    </i>
    <i>
      <x v="36"/>
    </i>
    <i>
      <x v="22"/>
    </i>
    <i>
      <x v="88"/>
    </i>
    <i>
      <x v="23"/>
    </i>
    <i>
      <x v="83"/>
    </i>
    <i>
      <x v="96"/>
    </i>
    <i>
      <x v="59"/>
    </i>
    <i>
      <x v="56"/>
    </i>
    <i>
      <x v="52"/>
    </i>
    <i>
      <x v="15"/>
    </i>
    <i>
      <x v="98"/>
    </i>
    <i>
      <x v="58"/>
    </i>
    <i>
      <x v="29"/>
    </i>
    <i>
      <x v="32"/>
    </i>
    <i>
      <x v="18"/>
    </i>
    <i>
      <x v="81"/>
    </i>
    <i>
      <x v="46"/>
    </i>
    <i>
      <x v="62"/>
    </i>
    <i>
      <x v="6"/>
    </i>
    <i>
      <x v="73"/>
    </i>
    <i>
      <x v="49"/>
    </i>
    <i>
      <x v="12"/>
    </i>
    <i>
      <x v="8"/>
    </i>
    <i>
      <x v="1"/>
    </i>
    <i>
      <x v="2"/>
    </i>
    <i>
      <x v="75"/>
    </i>
    <i>
      <x v="41"/>
    </i>
    <i>
      <x v="34"/>
    </i>
    <i>
      <x v="20"/>
    </i>
    <i>
      <x v="95"/>
    </i>
    <i>
      <x v="57"/>
    </i>
    <i>
      <x v="28"/>
    </i>
    <i>
      <x v="3"/>
    </i>
    <i>
      <x v="43"/>
    </i>
    <i>
      <x v="61"/>
    </i>
    <i>
      <x v="38"/>
    </i>
    <i>
      <x v="64"/>
    </i>
    <i>
      <x v="5"/>
    </i>
    <i>
      <x v="93"/>
    </i>
    <i>
      <x v="33"/>
    </i>
    <i>
      <x v="40"/>
    </i>
    <i>
      <x v="66"/>
    </i>
    <i>
      <x v="19"/>
    </i>
    <i>
      <x v="60"/>
    </i>
    <i>
      <x v="91"/>
    </i>
    <i>
      <x v="11"/>
    </i>
    <i>
      <x v="79"/>
    </i>
    <i>
      <x v="4"/>
    </i>
    <i>
      <x v="54"/>
    </i>
    <i>
      <x v="99"/>
    </i>
    <i>
      <x v="94"/>
    </i>
    <i>
      <x v="48"/>
    </i>
    <i>
      <x v="47"/>
    </i>
    <i>
      <x v="82"/>
    </i>
    <i>
      <x v="25"/>
    </i>
    <i>
      <x v="7"/>
    </i>
    <i>
      <x v="14"/>
    </i>
    <i>
      <x v="65"/>
    </i>
    <i>
      <x v="13"/>
    </i>
    <i>
      <x v="55"/>
    </i>
    <i>
      <x v="50"/>
    </i>
    <i>
      <x v="68"/>
    </i>
    <i>
      <x/>
    </i>
    <i>
      <x v="92"/>
    </i>
    <i>
      <x v="30"/>
    </i>
    <i>
      <x v="51"/>
    </i>
    <i>
      <x v="90"/>
    </i>
    <i>
      <x v="72"/>
    </i>
    <i>
      <x v="53"/>
    </i>
    <i>
      <x v="76"/>
    </i>
    <i>
      <x v="74"/>
    </i>
    <i>
      <x v="77"/>
    </i>
    <i>
      <x v="10"/>
    </i>
    <i>
      <x v="78"/>
    </i>
    <i>
      <x v="70"/>
    </i>
    <i>
      <x v="21"/>
    </i>
    <i>
      <x v="100"/>
    </i>
    <i>
      <x v="44"/>
    </i>
    <i>
      <x v="16"/>
    </i>
    <i>
      <x v="26"/>
    </i>
    <i>
      <x v="39"/>
    </i>
    <i>
      <x v="27"/>
    </i>
    <i>
      <x v="67"/>
    </i>
    <i>
      <x v="35"/>
    </i>
    <i>
      <x v="69"/>
    </i>
    <i>
      <x v="9"/>
    </i>
    <i>
      <x v="71"/>
    </i>
    <i>
      <x v="85"/>
    </i>
    <i>
      <x v="31"/>
    </i>
    <i>
      <x v="37"/>
    </i>
    <i>
      <x v="101"/>
    </i>
    <i>
      <x v="87"/>
    </i>
    <i>
      <x v="42"/>
    </i>
    <i>
      <x v="63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5" hier="-1"/>
  </pageFields>
  <dataFields count="2">
    <dataField name="Count of VendorLeadID" fld="4" subtotal="count" baseField="0" baseItem="0"/>
    <dataField name="% of VendorLeadID" fld="4" subtotal="count" showDataAs="percentOfRow" baseField="18" baseItem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45F58-59FC-4B20-B57B-8D834EC4A0EF}" name="PivotTable10" cacheId="0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>
  <location ref="A5:G292" firstHeaderRow="1" firstDataRow="3" firstDataCol="1" rowPageCount="1" colPageCount="1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6">
        <item x="1"/>
        <item x="3"/>
        <item x="4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286">
        <item x="231"/>
        <item x="20"/>
        <item x="259"/>
        <item x="6"/>
        <item x="136"/>
        <item x="195"/>
        <item x="69"/>
        <item x="123"/>
        <item x="38"/>
        <item x="24"/>
        <item x="175"/>
        <item x="72"/>
        <item x="99"/>
        <item x="86"/>
        <item x="252"/>
        <item x="249"/>
        <item x="130"/>
        <item x="132"/>
        <item x="119"/>
        <item x="260"/>
        <item x="282"/>
        <item x="270"/>
        <item x="109"/>
        <item x="234"/>
        <item x="102"/>
        <item x="27"/>
        <item x="278"/>
        <item x="65"/>
        <item x="140"/>
        <item x="90"/>
        <item x="248"/>
        <item x="281"/>
        <item x="44"/>
        <item x="76"/>
        <item x="104"/>
        <item x="277"/>
        <item x="240"/>
        <item x="232"/>
        <item x="11"/>
        <item x="190"/>
        <item x="113"/>
        <item x="233"/>
        <item x="79"/>
        <item x="18"/>
        <item x="36"/>
        <item x="230"/>
        <item x="53"/>
        <item x="21"/>
        <item x="41"/>
        <item x="238"/>
        <item x="201"/>
        <item x="48"/>
        <item x="30"/>
        <item x="211"/>
        <item x="2"/>
        <item x="108"/>
        <item x="216"/>
        <item x="47"/>
        <item x="125"/>
        <item x="57"/>
        <item x="203"/>
        <item x="54"/>
        <item x="75"/>
        <item x="215"/>
        <item x="272"/>
        <item x="220"/>
        <item x="146"/>
        <item x="172"/>
        <item x="4"/>
        <item x="42"/>
        <item x="170"/>
        <item x="168"/>
        <item x="258"/>
        <item x="67"/>
        <item x="103"/>
        <item x="12"/>
        <item x="61"/>
        <item x="124"/>
        <item x="64"/>
        <item x="145"/>
        <item x="176"/>
        <item x="152"/>
        <item x="254"/>
        <item x="50"/>
        <item x="111"/>
        <item x="37"/>
        <item x="74"/>
        <item x="184"/>
        <item x="265"/>
        <item x="183"/>
        <item x="56"/>
        <item x="273"/>
        <item x="62"/>
        <item x="196"/>
        <item x="147"/>
        <item x="133"/>
        <item x="82"/>
        <item x="83"/>
        <item x="206"/>
        <item x="116"/>
        <item x="127"/>
        <item x="89"/>
        <item x="107"/>
        <item x="14"/>
        <item x="209"/>
        <item x="23"/>
        <item x="80"/>
        <item x="178"/>
        <item x="29"/>
        <item x="157"/>
        <item x="22"/>
        <item x="112"/>
        <item x="138"/>
        <item x="276"/>
        <item x="221"/>
        <item x="177"/>
        <item x="283"/>
        <item x="151"/>
        <item x="194"/>
        <item x="31"/>
        <item x="264"/>
        <item x="164"/>
        <item x="96"/>
        <item x="120"/>
        <item x="212"/>
        <item x="114"/>
        <item x="92"/>
        <item x="174"/>
        <item x="117"/>
        <item x="213"/>
        <item x="251"/>
        <item x="3"/>
        <item x="59"/>
        <item x="173"/>
        <item x="185"/>
        <item x="255"/>
        <item x="256"/>
        <item x="0"/>
        <item x="7"/>
        <item x="269"/>
        <item x="219"/>
        <item x="204"/>
        <item x="226"/>
        <item x="235"/>
        <item x="261"/>
        <item x="243"/>
        <item x="159"/>
        <item x="25"/>
        <item x="13"/>
        <item x="26"/>
        <item x="143"/>
        <item x="87"/>
        <item x="5"/>
        <item x="71"/>
        <item x="162"/>
        <item x="192"/>
        <item x="224"/>
        <item x="51"/>
        <item x="271"/>
        <item x="88"/>
        <item x="33"/>
        <item x="247"/>
        <item x="171"/>
        <item x="15"/>
        <item x="262"/>
        <item x="218"/>
        <item x="197"/>
        <item x="149"/>
        <item x="78"/>
        <item x="70"/>
        <item x="106"/>
        <item x="118"/>
        <item x="68"/>
        <item x="122"/>
        <item x="63"/>
        <item x="155"/>
        <item x="115"/>
        <item x="131"/>
        <item x="189"/>
        <item x="246"/>
        <item x="188"/>
        <item x="275"/>
        <item x="39"/>
        <item x="167"/>
        <item x="245"/>
        <item x="43"/>
        <item x="186"/>
        <item x="55"/>
        <item x="217"/>
        <item x="19"/>
        <item x="35"/>
        <item x="73"/>
        <item x="150"/>
        <item x="244"/>
        <item x="154"/>
        <item x="163"/>
        <item x="169"/>
        <item x="228"/>
        <item x="148"/>
        <item x="144"/>
        <item x="191"/>
        <item x="222"/>
        <item x="268"/>
        <item x="239"/>
        <item x="85"/>
        <item x="110"/>
        <item x="100"/>
        <item x="17"/>
        <item x="45"/>
        <item x="225"/>
        <item x="129"/>
        <item x="253"/>
        <item x="28"/>
        <item x="198"/>
        <item x="8"/>
        <item x="166"/>
        <item x="207"/>
        <item x="236"/>
        <item x="10"/>
        <item x="93"/>
        <item x="60"/>
        <item x="160"/>
        <item x="58"/>
        <item x="52"/>
        <item x="266"/>
        <item x="227"/>
        <item x="126"/>
        <item x="153"/>
        <item x="279"/>
        <item x="202"/>
        <item x="32"/>
        <item x="137"/>
        <item x="128"/>
        <item x="267"/>
        <item x="121"/>
        <item x="280"/>
        <item x="242"/>
        <item x="98"/>
        <item x="135"/>
        <item x="95"/>
        <item x="182"/>
        <item x="250"/>
        <item x="210"/>
        <item x="199"/>
        <item x="101"/>
        <item x="34"/>
        <item x="180"/>
        <item x="181"/>
        <item x="46"/>
        <item x="214"/>
        <item x="241"/>
        <item x="223"/>
        <item x="139"/>
        <item x="179"/>
        <item x="16"/>
        <item x="257"/>
        <item x="237"/>
        <item x="156"/>
        <item x="142"/>
        <item x="208"/>
        <item x="229"/>
        <item x="94"/>
        <item x="161"/>
        <item x="200"/>
        <item x="81"/>
        <item x="84"/>
        <item x="9"/>
        <item x="134"/>
        <item x="40"/>
        <item x="141"/>
        <item x="284"/>
        <item x="77"/>
        <item x="205"/>
        <item x="193"/>
        <item x="105"/>
        <item x="187"/>
        <item x="165"/>
        <item x="97"/>
        <item x="263"/>
        <item x="158"/>
        <item x="274"/>
        <item x="66"/>
        <item x="49"/>
        <item x="91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3">
        <item x="0"/>
        <item x="1"/>
        <item x="2"/>
      </items>
    </pivotField>
    <pivotField compact="0" outline="0" showAll="0" includeNewItemsInFilter="1" defaultSubtotal="0">
      <items count="3">
        <item x="0"/>
        <item x="1"/>
        <item x="2"/>
      </items>
    </pivotField>
  </pivotFields>
  <rowFields count="1">
    <field x="19"/>
  </rowFields>
  <rowItems count="285">
    <i>
      <x v="284"/>
    </i>
    <i>
      <x v="68"/>
    </i>
    <i>
      <x v="43"/>
    </i>
    <i>
      <x v="266"/>
    </i>
    <i>
      <x v="214"/>
    </i>
    <i>
      <x v="90"/>
    </i>
    <i>
      <x v="54"/>
    </i>
    <i>
      <x v="32"/>
    </i>
    <i>
      <x v="51"/>
    </i>
    <i>
      <x v="126"/>
    </i>
    <i>
      <x v="152"/>
    </i>
    <i>
      <x v="218"/>
    </i>
    <i>
      <x v="3"/>
    </i>
    <i>
      <x v="108"/>
    </i>
    <i>
      <x v="189"/>
    </i>
    <i>
      <x v="92"/>
    </i>
    <i>
      <x v="190"/>
    </i>
    <i>
      <x v="147"/>
    </i>
    <i>
      <x v="148"/>
    </i>
    <i>
      <x v="219"/>
    </i>
    <i>
      <x v="42"/>
    </i>
    <i>
      <x v="74"/>
    </i>
    <i>
      <x v="191"/>
    </i>
    <i>
      <x v="230"/>
    </i>
    <i>
      <x v="279"/>
    </i>
    <i>
      <x v="168"/>
    </i>
    <i>
      <x v="25"/>
    </i>
    <i>
      <x v="76"/>
    </i>
    <i>
      <x v="6"/>
    </i>
    <i>
      <x v="131"/>
    </i>
    <i>
      <x v="182"/>
    </i>
    <i>
      <x v="212"/>
    </i>
    <i>
      <x v="264"/>
    </i>
    <i>
      <x v="232"/>
    </i>
    <i>
      <x v="84"/>
    </i>
    <i>
      <x v="27"/>
    </i>
    <i>
      <x v="8"/>
    </i>
    <i>
      <x v="15"/>
    </i>
    <i>
      <x v="138"/>
    </i>
    <i>
      <x v="223"/>
    </i>
    <i>
      <x v="175"/>
    </i>
    <i>
      <x v="44"/>
    </i>
    <i>
      <x v="105"/>
    </i>
    <i>
      <x v="17"/>
    </i>
    <i>
      <x v="106"/>
    </i>
    <i>
      <x v="234"/>
    </i>
    <i>
      <x v="47"/>
    </i>
    <i>
      <x v="173"/>
    </i>
    <i>
      <x v="7"/>
    </i>
    <i>
      <x v="210"/>
    </i>
    <i>
      <x v="281"/>
    </i>
    <i>
      <x v="222"/>
    </i>
    <i>
      <x v="282"/>
    </i>
    <i>
      <x v="226"/>
    </i>
    <i>
      <x v="29"/>
    </i>
    <i>
      <x v="245"/>
    </i>
    <i>
      <x v="151"/>
    </i>
    <i>
      <x v="160"/>
    </i>
    <i>
      <x v="101"/>
    </i>
    <i>
      <x v="233"/>
    </i>
    <i>
      <x v="85"/>
    </i>
    <i>
      <x v="96"/>
    </i>
    <i>
      <x v="167"/>
    </i>
    <i>
      <x v="149"/>
    </i>
    <i>
      <x v="67"/>
    </i>
    <i>
      <x v="63"/>
    </i>
    <i>
      <x v="169"/>
    </i>
    <i>
      <x v="163"/>
    </i>
    <i>
      <x v="171"/>
    </i>
    <i>
      <x v="53"/>
    </i>
    <i>
      <x v="172"/>
    </i>
    <i>
      <x v="231"/>
    </i>
    <i>
      <x v="104"/>
    </i>
    <i>
      <x v="237"/>
    </i>
    <i>
      <x v="52"/>
    </i>
    <i>
      <x v="263"/>
    </i>
    <i>
      <x v="16"/>
    </i>
    <i>
      <x v="269"/>
    </i>
    <i>
      <x v="70"/>
    </i>
    <i>
      <x v="109"/>
    </i>
    <i>
      <x v="33"/>
    </i>
    <i>
      <x v="220"/>
    </i>
    <i>
      <x v="97"/>
    </i>
    <i>
      <x v="110"/>
    </i>
    <i>
      <x v="192"/>
    </i>
    <i>
      <x v="87"/>
    </i>
    <i>
      <x v="193"/>
    </i>
    <i>
      <x v="11"/>
    </i>
    <i>
      <x v="194"/>
    </i>
    <i>
      <x v="117"/>
    </i>
    <i>
      <x v="196"/>
    </i>
    <i>
      <x v="242"/>
    </i>
    <i>
      <x v="205"/>
    </i>
    <i>
      <x v="247"/>
    </i>
    <i>
      <x v="209"/>
    </i>
    <i>
      <x v="121"/>
    </i>
    <i>
      <x v="103"/>
    </i>
    <i>
      <x v="267"/>
    </i>
    <i>
      <x v="77"/>
    </i>
    <i>
      <x v="275"/>
    </i>
    <i>
      <x v="213"/>
    </i>
    <i>
      <x v="78"/>
    </i>
    <i>
      <x v="34"/>
    </i>
    <i>
      <x v="1"/>
    </i>
    <i>
      <x v="283"/>
    </i>
    <i>
      <x v="89"/>
    </i>
    <i>
      <x v="200"/>
    </i>
    <i>
      <x v="38"/>
    </i>
    <i>
      <x v="9"/>
    </i>
    <i>
      <x v="216"/>
    </i>
    <i>
      <x v="107"/>
    </i>
    <i>
      <x v="248"/>
    </i>
    <i>
      <x v="18"/>
    </i>
    <i>
      <x v="280"/>
    </i>
    <i>
      <x v="45"/>
    </i>
    <i>
      <x v="208"/>
    </i>
    <i>
      <x v="46"/>
    </i>
    <i>
      <x v="224"/>
    </i>
    <i>
      <x v="111"/>
    </i>
    <i>
      <x v="240"/>
    </i>
    <i>
      <x v="112"/>
    </i>
    <i>
      <x v="256"/>
    </i>
    <i>
      <x v="113"/>
    </i>
    <i>
      <x v="272"/>
    </i>
    <i>
      <x v="114"/>
    </i>
    <i>
      <x v="28"/>
    </i>
    <i>
      <x v="115"/>
    </i>
    <i>
      <x v="204"/>
    </i>
    <i>
      <x v="116"/>
    </i>
    <i>
      <x v="31"/>
    </i>
    <i>
      <x v="19"/>
    </i>
    <i>
      <x v="83"/>
    </i>
    <i>
      <x v="118"/>
    </i>
    <i>
      <x v="228"/>
    </i>
    <i>
      <x v="119"/>
    </i>
    <i>
      <x v="236"/>
    </i>
    <i>
      <x v="120"/>
    </i>
    <i>
      <x v="244"/>
    </i>
    <i>
      <x v="48"/>
    </i>
    <i>
      <x v="252"/>
    </i>
    <i>
      <x v="122"/>
    </i>
    <i>
      <x v="260"/>
    </i>
    <i>
      <x v="123"/>
    </i>
    <i>
      <x v="268"/>
    </i>
    <i>
      <x v="124"/>
    </i>
    <i>
      <x v="276"/>
    </i>
    <i>
      <x v="125"/>
    </i>
    <i>
      <x v="73"/>
    </i>
    <i>
      <x v="49"/>
    </i>
    <i>
      <x v="198"/>
    </i>
    <i>
      <x v="127"/>
    </i>
    <i>
      <x v="202"/>
    </i>
    <i>
      <x v="128"/>
    </i>
    <i>
      <x v="206"/>
    </i>
    <i>
      <x v="129"/>
    </i>
    <i>
      <x v="30"/>
    </i>
    <i>
      <x v="130"/>
    </i>
    <i>
      <x v="80"/>
    </i>
    <i>
      <x v="50"/>
    </i>
    <i>
      <x v="81"/>
    </i>
    <i>
      <x v="132"/>
    </i>
    <i>
      <x v="13"/>
    </i>
    <i>
      <x v="133"/>
    </i>
    <i>
      <x v="86"/>
    </i>
    <i>
      <x v="134"/>
    </i>
    <i>
      <x v="4"/>
    </i>
    <i>
      <x v="135"/>
    </i>
    <i>
      <x v="91"/>
    </i>
    <i>
      <x v="136"/>
    </i>
    <i>
      <x v="238"/>
    </i>
    <i>
      <x v="137"/>
    </i>
    <i>
      <x v="93"/>
    </i>
    <i>
      <x v="20"/>
    </i>
    <i>
      <x v="246"/>
    </i>
    <i>
      <x v="139"/>
    </i>
    <i>
      <x v="250"/>
    </i>
    <i>
      <x v="140"/>
    </i>
    <i>
      <x v="254"/>
    </i>
    <i>
      <x v="21"/>
    </i>
    <i>
      <x v="258"/>
    </i>
    <i>
      <x/>
    </i>
    <i>
      <x v="262"/>
    </i>
    <i>
      <x v="143"/>
    </i>
    <i>
      <x v="98"/>
    </i>
    <i>
      <x v="144"/>
    </i>
    <i>
      <x v="270"/>
    </i>
    <i>
      <x v="145"/>
    </i>
    <i>
      <x v="274"/>
    </i>
    <i>
      <x v="146"/>
    </i>
    <i>
      <x v="278"/>
    </i>
    <i>
      <x v="22"/>
    </i>
    <i>
      <x v="41"/>
    </i>
    <i>
      <x v="23"/>
    </i>
    <i>
      <x v="195"/>
    </i>
    <i>
      <x v="55"/>
    </i>
    <i>
      <x v="197"/>
    </i>
    <i>
      <x v="150"/>
    </i>
    <i>
      <x v="199"/>
    </i>
    <i>
      <x v="56"/>
    </i>
    <i>
      <x v="201"/>
    </i>
    <i>
      <x v="57"/>
    </i>
    <i>
      <x v="203"/>
    </i>
    <i>
      <x v="153"/>
    </i>
    <i>
      <x v="75"/>
    </i>
    <i>
      <x v="154"/>
    </i>
    <i>
      <x v="207"/>
    </i>
    <i>
      <x v="155"/>
    </i>
    <i>
      <x v="12"/>
    </i>
    <i>
      <x v="156"/>
    </i>
    <i>
      <x v="211"/>
    </i>
    <i>
      <x v="157"/>
    </i>
    <i>
      <x v="79"/>
    </i>
    <i>
      <x v="158"/>
    </i>
    <i>
      <x v="215"/>
    </i>
    <i>
      <x v="159"/>
    </i>
    <i>
      <x v="217"/>
    </i>
    <i>
      <x v="58"/>
    </i>
    <i>
      <x v="82"/>
    </i>
    <i>
      <x v="161"/>
    </i>
    <i>
      <x v="221"/>
    </i>
    <i>
      <x v="162"/>
    </i>
    <i>
      <x v="14"/>
    </i>
    <i>
      <x v="59"/>
    </i>
    <i>
      <x v="225"/>
    </i>
    <i>
      <x v="164"/>
    </i>
    <i>
      <x v="227"/>
    </i>
    <i>
      <x v="165"/>
    </i>
    <i>
      <x v="229"/>
    </i>
    <i>
      <x v="166"/>
    </i>
    <i>
      <x v="88"/>
    </i>
    <i>
      <x v="60"/>
    </i>
    <i>
      <x v="35"/>
    </i>
    <i>
      <x v="61"/>
    </i>
    <i>
      <x v="235"/>
    </i>
    <i>
      <x v="62"/>
    </i>
    <i>
      <x v="36"/>
    </i>
    <i>
      <x v="170"/>
    </i>
    <i>
      <x v="239"/>
    </i>
    <i>
      <x v="24"/>
    </i>
    <i>
      <x v="241"/>
    </i>
    <i>
      <x v="64"/>
    </i>
    <i>
      <x v="243"/>
    </i>
    <i>
      <x v="65"/>
    </i>
    <i>
      <x v="94"/>
    </i>
    <i>
      <x v="174"/>
    </i>
    <i>
      <x v="95"/>
    </i>
    <i>
      <x v="66"/>
    </i>
    <i>
      <x v="249"/>
    </i>
    <i>
      <x v="176"/>
    </i>
    <i>
      <x v="251"/>
    </i>
    <i>
      <x v="177"/>
    </i>
    <i>
      <x v="253"/>
    </i>
    <i>
      <x v="178"/>
    </i>
    <i>
      <x v="255"/>
    </i>
    <i>
      <x v="179"/>
    </i>
    <i>
      <x v="257"/>
    </i>
    <i>
      <x v="180"/>
    </i>
    <i>
      <x v="259"/>
    </i>
    <i>
      <x v="181"/>
    </i>
    <i>
      <x v="261"/>
    </i>
    <i>
      <x v="10"/>
    </i>
    <i>
      <x v="37"/>
    </i>
    <i>
      <x v="183"/>
    </i>
    <i>
      <x v="265"/>
    </i>
    <i>
      <x v="184"/>
    </i>
    <i>
      <x v="99"/>
    </i>
    <i>
      <x v="185"/>
    </i>
    <i>
      <x v="100"/>
    </i>
    <i>
      <x v="186"/>
    </i>
    <i>
      <x v="271"/>
    </i>
    <i>
      <x v="187"/>
    </i>
    <i>
      <x v="273"/>
    </i>
    <i>
      <x v="188"/>
    </i>
    <i>
      <x v="39"/>
    </i>
    <i>
      <x v="26"/>
    </i>
    <i>
      <x v="277"/>
    </i>
    <i>
      <x v="69"/>
    </i>
    <i>
      <x v="102"/>
    </i>
    <i>
      <x v="2"/>
    </i>
    <i>
      <x v="40"/>
    </i>
    <i>
      <x v="71"/>
    </i>
    <i>
      <x v="5"/>
    </i>
    <i>
      <x v="72"/>
    </i>
    <i>
      <x v="141"/>
    </i>
    <i>
      <x v="142"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15" hier="-1"/>
  </pageFields>
  <dataFields count="2">
    <dataField name="Count of VendorLeadID" fld="4" subtotal="count" showDataAs="percentOfRow" baseField="19" baseItem="0" numFmtId="10"/>
    <dataField name="Count of VendorLeadID2" fld="4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7E889-215B-40DF-8DF5-BAB4CD382493}" name="PivotTable11" cacheId="0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>
  <location ref="A3:G26" firstHeaderRow="1" firstDataRow="3" firstDataCol="1" rowPageCount="1" colPageCount="1"/>
  <pivotFields count="29">
    <pivotField axis="axisCol" compact="0" outline="0" showAll="0" includeNewItemsInFilter="1">
      <items count="4">
        <item x="1"/>
        <item x="2"/>
        <item x="0"/>
        <item t="default"/>
      </items>
    </pivotField>
    <pivotField compact="0" numFmtId="14" outline="0" showAll="0" includeNewItemsInFilter="1">
      <items count="2779">
        <item x="686"/>
        <item x="1538"/>
        <item x="1104"/>
        <item x="359"/>
        <item x="418"/>
        <item x="267"/>
        <item x="2320"/>
        <item x="1001"/>
        <item x="2772"/>
        <item x="150"/>
        <item x="1800"/>
        <item x="771"/>
        <item x="2288"/>
        <item x="1930"/>
        <item x="712"/>
        <item x="1921"/>
        <item x="828"/>
        <item x="112"/>
        <item x="1158"/>
        <item x="1916"/>
        <item x="2606"/>
        <item x="1931"/>
        <item x="1207"/>
        <item x="168"/>
        <item x="1176"/>
        <item x="1881"/>
        <item x="1241"/>
        <item x="835"/>
        <item x="1481"/>
        <item x="1597"/>
        <item x="1416"/>
        <item x="793"/>
        <item x="1573"/>
        <item x="1423"/>
        <item x="360"/>
        <item x="422"/>
        <item x="421"/>
        <item x="2238"/>
        <item x="1831"/>
        <item x="1932"/>
        <item x="1590"/>
        <item x="2336"/>
        <item x="2400"/>
        <item x="855"/>
        <item x="149"/>
        <item x="1401"/>
        <item x="273"/>
        <item x="1307"/>
        <item x="1933"/>
        <item x="1712"/>
        <item x="133"/>
        <item x="1825"/>
        <item x="2298"/>
        <item x="1009"/>
        <item x="913"/>
        <item x="1338"/>
        <item x="1567"/>
        <item x="1354"/>
        <item x="805"/>
        <item x="1403"/>
        <item x="94"/>
        <item x="1030"/>
        <item x="662"/>
        <item x="396"/>
        <item x="544"/>
        <item x="2480"/>
        <item x="1309"/>
        <item x="1626"/>
        <item x="361"/>
        <item x="1820"/>
        <item x="1277"/>
        <item x="2738"/>
        <item x="1341"/>
        <item x="981"/>
        <item x="2707"/>
        <item x="1934"/>
        <item x="1484"/>
        <item x="2303"/>
        <item x="71"/>
        <item x="2331"/>
        <item x="1449"/>
        <item x="1935"/>
        <item x="2306"/>
        <item x="924"/>
        <item x="1023"/>
        <item x="1936"/>
        <item x="546"/>
        <item x="1463"/>
        <item x="2453"/>
        <item x="91"/>
        <item x="2588"/>
        <item x="1937"/>
        <item x="1938"/>
        <item x="856"/>
        <item x="20"/>
        <item x="1173"/>
        <item x="1222"/>
        <item x="875"/>
        <item x="1630"/>
        <item x="808"/>
        <item x="700"/>
        <item x="519"/>
        <item x="207"/>
        <item x="25"/>
        <item x="1912"/>
        <item x="877"/>
        <item x="203"/>
        <item x="2500"/>
        <item x="104"/>
        <item x="1608"/>
        <item x="2528"/>
        <item x="465"/>
        <item x="1770"/>
        <item x="1302"/>
        <item x="1521"/>
        <item x="1422"/>
        <item x="627"/>
        <item x="2187"/>
        <item x="445"/>
        <item x="2209"/>
        <item x="958"/>
        <item x="1711"/>
        <item x="1683"/>
        <item x="2590"/>
        <item x="2312"/>
        <item x="1635"/>
        <item x="302"/>
        <item x="652"/>
        <item x="362"/>
        <item x="1474"/>
        <item x="475"/>
        <item x="2677"/>
        <item x="303"/>
        <item x="1406"/>
        <item x="1805"/>
        <item x="1732"/>
        <item x="2775"/>
        <item x="304"/>
        <item x="1185"/>
        <item x="1905"/>
        <item x="1699"/>
        <item x="412"/>
        <item x="363"/>
        <item x="1413"/>
        <item x="4"/>
        <item x="1939"/>
        <item x="1940"/>
        <item x="1704"/>
        <item x="1135"/>
        <item x="1"/>
        <item x="1439"/>
        <item x="2721"/>
        <item x="1067"/>
        <item x="1002"/>
        <item x="486"/>
        <item x="873"/>
        <item x="894"/>
        <item x="602"/>
        <item x="1941"/>
        <item x="2219"/>
        <item x="1710"/>
        <item x="2181"/>
        <item x="1007"/>
        <item x="706"/>
        <item x="437"/>
        <item x="571"/>
        <item x="1392"/>
        <item x="1942"/>
        <item x="713"/>
        <item x="1301"/>
        <item x="2532"/>
        <item x="1943"/>
        <item x="170"/>
        <item x="2717"/>
        <item x="1479"/>
        <item x="1230"/>
        <item x="2648"/>
        <item x="607"/>
        <item x="1845"/>
        <item x="1944"/>
        <item x="1867"/>
        <item x="2719"/>
        <item x="2338"/>
        <item x="1945"/>
        <item x="822"/>
        <item x="1582"/>
        <item x="97"/>
        <item x="500"/>
        <item x="691"/>
        <item x="58"/>
        <item x="2732"/>
        <item x="1259"/>
        <item x="146"/>
        <item x="63"/>
        <item x="305"/>
        <item x="609"/>
        <item x="643"/>
        <item x="1946"/>
        <item x="2499"/>
        <item x="2540"/>
        <item x="688"/>
        <item x="2177"/>
        <item x="1894"/>
        <item x="1322"/>
        <item x="1639"/>
        <item x="2447"/>
        <item x="495"/>
        <item x="1018"/>
        <item x="1448"/>
        <item x="2545"/>
        <item x="1550"/>
        <item x="1615"/>
        <item x="758"/>
        <item x="1706"/>
        <item x="832"/>
        <item x="1057"/>
        <item x="2305"/>
        <item x="1627"/>
        <item x="1157"/>
        <item x="2409"/>
        <item x="1947"/>
        <item x="2669"/>
        <item x="2543"/>
        <item x="1125"/>
        <item x="1195"/>
        <item x="714"/>
        <item x="1388"/>
        <item x="675"/>
        <item x="109"/>
        <item x="1948"/>
        <item x="1949"/>
        <item x="746"/>
        <item x="2578"/>
        <item x="2582"/>
        <item x="968"/>
        <item x="1594"/>
        <item x="306"/>
        <item x="1560"/>
        <item x="1236"/>
        <item x="1386"/>
        <item x="16"/>
        <item x="1254"/>
        <item x="401"/>
        <item x="2624"/>
        <item x="2394"/>
        <item x="21"/>
        <item x="2645"/>
        <item x="1441"/>
        <item x="1693"/>
        <item x="1767"/>
        <item x="1045"/>
        <item x="2352"/>
        <item x="1575"/>
        <item x="1242"/>
        <item x="979"/>
        <item x="2169"/>
        <item x="260"/>
        <item x="653"/>
        <item x="1950"/>
        <item x="1951"/>
        <item x="1280"/>
        <item x="1952"/>
        <item x="1294"/>
        <item x="977"/>
        <item x="2412"/>
        <item x="64"/>
        <item x="2201"/>
        <item x="690"/>
        <item x="1210"/>
        <item x="291"/>
        <item x="2239"/>
        <item x="2"/>
        <item x="1200"/>
        <item x="39"/>
        <item x="1610"/>
        <item x="1405"/>
        <item x="699"/>
        <item x="1892"/>
        <item x="681"/>
        <item x="2641"/>
        <item x="425"/>
        <item x="2644"/>
        <item x="1039"/>
        <item x="1953"/>
        <item x="1764"/>
        <item x="139"/>
        <item x="1728"/>
        <item x="2397"/>
        <item x="2242"/>
        <item x="148"/>
        <item x="1666"/>
        <item x="1646"/>
        <item x="676"/>
        <item x="202"/>
        <item x="2250"/>
        <item x="608"/>
        <item x="2387"/>
        <item x="330"/>
        <item x="1954"/>
        <item x="705"/>
        <item x="1955"/>
        <item x="905"/>
        <item x="1718"/>
        <item x="1802"/>
        <item x="426"/>
        <item x="375"/>
        <item x="833"/>
        <item x="1677"/>
        <item x="916"/>
        <item x="7"/>
        <item x="1883"/>
        <item x="1956"/>
        <item x="1957"/>
        <item x="1734"/>
        <item x="1958"/>
        <item x="1459"/>
        <item x="674"/>
        <item x="1632"/>
        <item x="2365"/>
        <item x="1707"/>
        <item x="2269"/>
        <item x="2572"/>
        <item x="1331"/>
        <item x="328"/>
        <item x="36"/>
        <item x="788"/>
        <item x="376"/>
        <item x="347"/>
        <item x="1866"/>
        <item x="67"/>
        <item x="2414"/>
        <item x="1156"/>
        <item x="2166"/>
        <item x="547"/>
        <item x="113"/>
        <item x="1369"/>
        <item x="281"/>
        <item x="1355"/>
        <item x="795"/>
        <item x="30"/>
        <item x="1959"/>
        <item x="950"/>
        <item x="2339"/>
        <item x="1209"/>
        <item x="842"/>
        <item x="2395"/>
        <item x="43"/>
        <item x="1960"/>
        <item x="1961"/>
        <item x="2420"/>
        <item x="2602"/>
        <item x="2603"/>
        <item x="2443"/>
        <item x="1531"/>
        <item x="161"/>
        <item x="1815"/>
        <item x="1468"/>
        <item x="2565"/>
        <item x="307"/>
        <item x="2367"/>
        <item x="1358"/>
        <item x="1962"/>
        <item x="1179"/>
        <item x="858"/>
        <item x="2286"/>
        <item x="2275"/>
        <item x="1063"/>
        <item x="2195"/>
        <item x="427"/>
        <item x="2745"/>
        <item x="549"/>
        <item x="1716"/>
        <item x="1370"/>
        <item x="1019"/>
        <item x="2203"/>
        <item x="1343"/>
        <item x="1798"/>
        <item x="2724"/>
        <item x="1234"/>
        <item x="1524"/>
        <item x="930"/>
        <item x="2261"/>
        <item x="1282"/>
        <item x="850"/>
        <item x="887"/>
        <item x="1291"/>
        <item x="2164"/>
        <item x="839"/>
        <item x="2777"/>
        <item x="577"/>
        <item x="40"/>
        <item x="2190"/>
        <item x="1097"/>
        <item x="972"/>
        <item x="2682"/>
        <item x="200"/>
        <item x="815"/>
        <item x="23"/>
        <item x="1872"/>
        <item x="2289"/>
        <item x="251"/>
        <item x="211"/>
        <item x="1310"/>
        <item x="2513"/>
        <item x="1745"/>
        <item x="1408"/>
        <item x="1603"/>
        <item x="660"/>
        <item x="871"/>
        <item x="923"/>
        <item x="1111"/>
        <item x="1218"/>
        <item x="1963"/>
        <item x="2362"/>
        <item x="782"/>
        <item x="2579"/>
        <item x="685"/>
        <item x="1880"/>
        <item x="1735"/>
        <item x="1088"/>
        <item x="1902"/>
        <item x="1145"/>
        <item x="1379"/>
        <item x="611"/>
        <item x="1487"/>
        <item x="1517"/>
        <item x="1248"/>
        <item x="821"/>
        <item x="2436"/>
        <item x="986"/>
        <item x="756"/>
        <item x="2479"/>
        <item x="2415"/>
        <item x="2302"/>
        <item x="1512"/>
        <item x="1840"/>
        <item x="191"/>
        <item x="2359"/>
        <item x="1243"/>
        <item x="569"/>
        <item x="2228"/>
        <item x="1373"/>
        <item x="2237"/>
        <item x="880"/>
        <item x="1850"/>
        <item x="1154"/>
        <item x="1245"/>
        <item x="276"/>
        <item x="696"/>
        <item x="2290"/>
        <item x="2172"/>
        <item x="324"/>
        <item x="1684"/>
        <item x="399"/>
        <item x="62"/>
        <item x="220"/>
        <item x="1344"/>
        <item x="2605"/>
        <item x="1964"/>
        <item x="2476"/>
        <item x="76"/>
        <item x="1377"/>
        <item x="1749"/>
        <item x="2257"/>
        <item x="379"/>
        <item x="1380"/>
        <item x="1649"/>
        <item x="326"/>
        <item x="770"/>
        <item x="1965"/>
        <item x="1966"/>
        <item x="1415"/>
        <item x="409"/>
        <item x="847"/>
        <item x="578"/>
        <item x="1967"/>
        <item x="567"/>
        <item x="1968"/>
        <item x="2223"/>
        <item x="680"/>
        <item x="2459"/>
        <item x="2452"/>
        <item x="548"/>
        <item x="1205"/>
        <item x="993"/>
        <item x="2521"/>
        <item x="1676"/>
        <item x="1076"/>
        <item x="476"/>
        <item x="961"/>
        <item x="542"/>
        <item x="118"/>
        <item x="2450"/>
        <item x="1498"/>
        <item x="88"/>
        <item x="2718"/>
        <item x="1551"/>
        <item x="872"/>
        <item x="247"/>
        <item x="2370"/>
        <item x="2465"/>
        <item x="1969"/>
        <item x="947"/>
        <item x="2702"/>
        <item x="1876"/>
        <item x="2650"/>
        <item x="2418"/>
        <item x="2756"/>
        <item x="629"/>
        <item x="1109"/>
        <item x="1970"/>
        <item x="1807"/>
        <item x="180"/>
        <item x="1971"/>
        <item x="1856"/>
        <item x="1972"/>
        <item x="1973"/>
        <item x="440"/>
        <item x="1543"/>
        <item x="1046"/>
        <item x="2235"/>
        <item x="2193"/>
        <item x="561"/>
        <item x="1507"/>
        <item x="252"/>
        <item x="1458"/>
        <item x="665"/>
        <item x="1737"/>
        <item x="2519"/>
        <item x="1846"/>
        <item x="878"/>
        <item x="2714"/>
        <item x="8"/>
        <item x="2589"/>
        <item x="1119"/>
        <item x="533"/>
        <item x="1462"/>
        <item x="1368"/>
        <item x="29"/>
        <item x="1483"/>
        <item x="271"/>
        <item x="778"/>
        <item x="339"/>
        <item x="1353"/>
        <item x="2663"/>
        <item x="1719"/>
        <item x="1290"/>
        <item x="1687"/>
        <item x="628"/>
        <item x="55"/>
        <item x="1822"/>
        <item x="1121"/>
        <item x="1974"/>
        <item x="2594"/>
        <item x="14"/>
        <item x="1832"/>
        <item x="2371"/>
        <item x="462"/>
        <item x="1975"/>
        <item x="1976"/>
        <item x="1367"/>
        <item x="2766"/>
        <item x="2267"/>
        <item x="1191"/>
        <item x="896"/>
        <item x="735"/>
        <item x="2643"/>
        <item x="692"/>
        <item x="1708"/>
        <item x="2432"/>
        <item x="1064"/>
        <item x="1471"/>
        <item x="1977"/>
        <item x="1978"/>
        <item x="2304"/>
        <item x="1491"/>
        <item x="1238"/>
        <item x="2592"/>
        <item x="2587"/>
        <item x="1363"/>
        <item x="2657"/>
        <item x="1317"/>
        <item x="1836"/>
        <item x="959"/>
        <item x="581"/>
        <item x="238"/>
        <item x="2708"/>
        <item x="2709"/>
        <item x="2726"/>
        <item x="2217"/>
        <item x="1865"/>
        <item x="2655"/>
        <item x="2656"/>
        <item x="1424"/>
        <item x="84"/>
        <item x="507"/>
        <item x="343"/>
        <item x="1509"/>
        <item x="2378"/>
        <item x="1455"/>
        <item x="1164"/>
        <item x="2505"/>
        <item x="2568"/>
        <item x="1847"/>
        <item x="854"/>
        <item x="176"/>
        <item x="332"/>
        <item x="82"/>
        <item x="630"/>
        <item x="2503"/>
        <item x="1508"/>
        <item x="47"/>
        <item x="2517"/>
        <item x="481"/>
        <item x="1915"/>
        <item x="1979"/>
        <item x="1446"/>
        <item x="48"/>
        <item x="929"/>
        <item x="1499"/>
        <item x="444"/>
        <item x="1980"/>
        <item x="1981"/>
        <item x="2326"/>
        <item x="515"/>
        <item x="944"/>
        <item x="1982"/>
        <item x="736"/>
        <item x="1061"/>
        <item x="2375"/>
        <item x="1417"/>
        <item x="933"/>
        <item x="689"/>
        <item x="356"/>
        <item x="1898"/>
        <item x="2337"/>
        <item x="1060"/>
        <item x="2410"/>
        <item x="1848"/>
        <item x="789"/>
        <item x="565"/>
        <item x="1464"/>
        <item x="1983"/>
        <item x="41"/>
        <item x="334"/>
        <item x="395"/>
        <item x="612"/>
        <item x="813"/>
        <item x="1984"/>
        <item x="2258"/>
        <item x="1303"/>
        <item x="1844"/>
        <item x="1985"/>
        <item x="1690"/>
        <item x="1266"/>
        <item x="2270"/>
        <item x="337"/>
        <item x="2713"/>
        <item x="749"/>
        <item x="586"/>
        <item x="1914"/>
        <item x="1372"/>
        <item x="1035"/>
        <item x="80"/>
        <item x="784"/>
        <item x="430"/>
        <item x="2291"/>
        <item x="852"/>
        <item x="1083"/>
        <item x="433"/>
        <item x="1099"/>
        <item x="2215"/>
        <item x="2535"/>
        <item x="1886"/>
        <item x="1729"/>
        <item x="1131"/>
        <item x="2366"/>
        <item x="1147"/>
        <item x="1163"/>
        <item x="1199"/>
        <item x="698"/>
        <item x="1890"/>
        <item x="1758"/>
        <item x="1347"/>
        <item x="188"/>
        <item x="2438"/>
        <item x="2435"/>
        <item x="1546"/>
        <item x="458"/>
        <item x="1005"/>
        <item x="2662"/>
        <item x="22"/>
        <item x="1760"/>
        <item x="1986"/>
        <item x="2749"/>
        <item x="1987"/>
        <item x="1284"/>
        <item x="89"/>
        <item x="888"/>
        <item x="1211"/>
        <item x="1988"/>
        <item x="2508"/>
        <item x="2471"/>
        <item x="2472"/>
        <item x="1989"/>
        <item x="98"/>
        <item x="1272"/>
        <item x="1633"/>
        <item x="2576"/>
        <item x="2171"/>
        <item x="1501"/>
        <item x="2562"/>
        <item x="2421"/>
        <item x="1743"/>
        <item x="642"/>
        <item x="1698"/>
        <item x="52"/>
        <item x="102"/>
        <item x="1990"/>
        <item x="797"/>
        <item x="2467"/>
        <item x="241"/>
        <item x="256"/>
        <item x="938"/>
        <item x="1613"/>
        <item x="2488"/>
        <item x="132"/>
        <item x="886"/>
        <item x="2259"/>
        <item x="2696"/>
        <item x="1667"/>
        <item x="2741"/>
        <item x="1547"/>
        <item x="702"/>
        <item x="2276"/>
        <item x="509"/>
        <item x="1604"/>
        <item x="707"/>
        <item x="1674"/>
        <item x="1127"/>
        <item x="1731"/>
        <item x="1132"/>
        <item x="885"/>
        <item x="45"/>
        <item x="967"/>
        <item x="1077"/>
        <item x="1904"/>
        <item x="2300"/>
        <item x="2246"/>
        <item x="1701"/>
        <item x="2716"/>
        <item x="1364"/>
        <item x="884"/>
        <item x="101"/>
        <item x="1190"/>
        <item x="2611"/>
        <item x="357"/>
        <item x="849"/>
        <item x="198"/>
        <item x="520"/>
        <item x="2245"/>
        <item x="1399"/>
        <item x="551"/>
        <item x="1026"/>
        <item x="116"/>
        <item x="1908"/>
        <item x="851"/>
        <item x="335"/>
        <item x="1014"/>
        <item x="1907"/>
        <item x="142"/>
        <item x="1991"/>
        <item x="111"/>
        <item x="826"/>
        <item x="764"/>
        <item x="816"/>
        <item x="2332"/>
        <item x="2422"/>
        <item x="1116"/>
        <item x="1901"/>
        <item x="960"/>
        <item x="152"/>
        <item x="1740"/>
        <item x="1425"/>
        <item x="1541"/>
        <item x="19"/>
        <item x="543"/>
        <item x="1084"/>
        <item x="1759"/>
        <item x="891"/>
        <item x="2621"/>
        <item x="429"/>
        <item x="2470"/>
        <item x="2722"/>
        <item x="1828"/>
        <item x="145"/>
        <item x="973"/>
        <item x="60"/>
        <item x="2341"/>
        <item x="85"/>
        <item x="179"/>
        <item x="953"/>
        <item x="2430"/>
        <item x="684"/>
        <item x="881"/>
        <item x="1452"/>
        <item x="351"/>
        <item x="1611"/>
        <item x="137"/>
        <item x="1992"/>
        <item x="1208"/>
        <item x="2454"/>
        <item x="2262"/>
        <item x="1661"/>
        <item x="1545"/>
        <item x="592"/>
        <item x="368"/>
        <item x="275"/>
        <item x="726"/>
        <item x="1112"/>
        <item x="650"/>
        <item x="987"/>
        <item x="1605"/>
        <item x="59"/>
        <item x="1618"/>
        <item x="1993"/>
        <item x="1012"/>
        <item x="900"/>
        <item x="1768"/>
        <item x="1201"/>
        <item x="2767"/>
        <item x="2333"/>
        <item x="1994"/>
        <item x="695"/>
        <item x="1995"/>
        <item x="269"/>
        <item x="1271"/>
        <item x="2253"/>
        <item x="1442"/>
        <item x="453"/>
        <item x="2626"/>
        <item x="496"/>
        <item x="1196"/>
        <item x="1996"/>
        <item x="964"/>
        <item x="1997"/>
        <item x="2646"/>
        <item x="1086"/>
        <item x="980"/>
        <item x="1998"/>
        <item x="1107"/>
        <item x="1202"/>
        <item x="2449"/>
        <item x="1400"/>
        <item x="824"/>
        <item x="504"/>
        <item x="1569"/>
        <item x="999"/>
        <item x="2396"/>
        <item x="1320"/>
        <item x="1431"/>
        <item x="723"/>
        <item x="1267"/>
        <item x="2478"/>
        <item x="182"/>
        <item x="2673"/>
        <item x="2525"/>
        <item x="2558"/>
        <item x="1389"/>
        <item x="1250"/>
        <item x="13"/>
        <item x="216"/>
        <item x="12"/>
        <item x="308"/>
        <item x="2364"/>
        <item x="838"/>
        <item x="523"/>
        <item x="381"/>
        <item x="1170"/>
        <item x="2266"/>
        <item x="626"/>
        <item x="1070"/>
        <item x="2464"/>
        <item x="616"/>
        <item x="1043"/>
        <item x="2739"/>
        <item x="1300"/>
        <item x="1640"/>
        <item x="1797"/>
        <item x="1432"/>
        <item x="997"/>
        <item x="460"/>
        <item x="1382"/>
        <item x="661"/>
        <item x="552"/>
        <item x="1843"/>
        <item x="2640"/>
        <item x="1105"/>
        <item x="410"/>
        <item x="750"/>
        <item x="703"/>
        <item x="1715"/>
        <item x="1652"/>
        <item x="1927"/>
        <item x="963"/>
        <item x="2301"/>
        <item x="1756"/>
        <item x="1329"/>
        <item x="2597"/>
        <item x="244"/>
        <item x="1678"/>
        <item x="2392"/>
        <item x="1041"/>
        <item x="2651"/>
        <item x="138"/>
        <item x="1654"/>
        <item x="780"/>
        <item x="1456"/>
        <item x="1025"/>
        <item x="1803"/>
        <item x="1999"/>
        <item x="1871"/>
        <item x="386"/>
        <item x="721"/>
        <item x="1326"/>
        <item x="1017"/>
        <item x="1304"/>
        <item x="2630"/>
        <item x="1657"/>
        <item x="288"/>
        <item x="2000"/>
        <item x="2001"/>
        <item x="2356"/>
        <item x="697"/>
        <item x="2002"/>
        <item x="1808"/>
        <item x="635"/>
        <item x="2695"/>
        <item x="982"/>
        <item x="2504"/>
        <item x="2417"/>
        <item x="2635"/>
        <item x="1419"/>
        <item x="417"/>
        <item x="1576"/>
        <item x="108"/>
        <item x="1503"/>
        <item x="15"/>
        <item x="2404"/>
        <item x="985"/>
        <item x="791"/>
        <item x="494"/>
        <item x="864"/>
        <item x="803"/>
        <item x="1642"/>
        <item x="320"/>
        <item x="620"/>
        <item x="2416"/>
        <item x="1184"/>
        <item x="1094"/>
        <item x="636"/>
        <item x="1075"/>
        <item x="1122"/>
        <item x="388"/>
        <item x="679"/>
        <item x="2580"/>
        <item x="767"/>
        <item x="1819"/>
        <item x="1709"/>
        <item x="478"/>
        <item x="2346"/>
        <item x="1029"/>
        <item x="2003"/>
        <item x="1823"/>
        <item x="883"/>
        <item x="729"/>
        <item x="1089"/>
        <item x="2277"/>
        <item x="1011"/>
        <item x="906"/>
        <item x="585"/>
        <item x="54"/>
        <item x="195"/>
        <item x="1365"/>
        <item x="863"/>
        <item x="2004"/>
        <item x="1357"/>
        <item x="163"/>
        <item x="2197"/>
        <item x="724"/>
        <item x="560"/>
        <item x="2642"/>
        <item x="1451"/>
        <item x="1723"/>
        <item x="1022"/>
        <item x="1763"/>
        <item x="477"/>
        <item x="743"/>
        <item x="1397"/>
        <item x="1091"/>
        <item x="2411"/>
        <item x="2758"/>
        <item x="1839"/>
        <item x="710"/>
        <item x="2234"/>
        <item x="105"/>
        <item x="1159"/>
        <item x="2315"/>
        <item x="382"/>
        <item x="2005"/>
        <item x="2006"/>
        <item x="2007"/>
        <item x="559"/>
        <item x="1146"/>
        <item x="1794"/>
        <item x="2307"/>
        <item x="1669"/>
        <item x="1052"/>
        <item x="1889"/>
        <item x="385"/>
        <item x="1488"/>
        <item x="1071"/>
        <item x="413"/>
        <item x="1617"/>
        <item x="10"/>
        <item x="2481"/>
        <item x="1153"/>
        <item x="1750"/>
        <item x="2391"/>
        <item x="2349"/>
        <item x="2226"/>
        <item x="785"/>
        <item x="1152"/>
        <item x="2688"/>
        <item x="2372"/>
        <item x="110"/>
        <item x="2008"/>
        <item x="448"/>
        <item x="2009"/>
        <item x="301"/>
        <item x="1440"/>
        <item x="1102"/>
        <item x="920"/>
        <item x="1265"/>
        <item x="1308"/>
        <item x="932"/>
        <item x="827"/>
        <item x="518"/>
        <item x="2609"/>
        <item x="1391"/>
        <item x="2687"/>
        <item x="2233"/>
        <item x="1187"/>
        <item x="2243"/>
        <item x="1177"/>
        <item x="568"/>
        <item x="331"/>
        <item x="1863"/>
        <item x="384"/>
        <item x="1792"/>
        <item x="1502"/>
        <item x="2010"/>
        <item x="258"/>
        <item x="457"/>
        <item x="1574"/>
        <item x="614"/>
        <item x="718"/>
        <item x="2011"/>
        <item x="2725"/>
        <item x="1325"/>
        <item x="1720"/>
        <item x="639"/>
        <item x="1882"/>
        <item x="333"/>
        <item x="528"/>
        <item x="2457"/>
        <item x="800"/>
        <item x="1868"/>
        <item x="1771"/>
        <item x="772"/>
        <item x="1785"/>
        <item x="1833"/>
        <item x="2744"/>
        <item x="1151"/>
        <item x="1592"/>
        <item x="1166"/>
        <item x="467"/>
        <item x="265"/>
        <item x="1888"/>
        <item x="1544"/>
        <item x="2746"/>
        <item x="1680"/>
        <item x="1385"/>
        <item x="574"/>
        <item x="2444"/>
        <item x="2249"/>
        <item x="1186"/>
        <item x="579"/>
        <item x="2299"/>
        <item x="1129"/>
        <item x="2180"/>
        <item x="354"/>
        <item x="1093"/>
        <item x="798"/>
        <item x="2328"/>
        <item x="651"/>
        <item x="2496"/>
        <item x="562"/>
        <item x="290"/>
        <item x="940"/>
        <item x="2461"/>
        <item x="823"/>
        <item x="2526"/>
        <item x="1332"/>
        <item x="677"/>
        <item x="2549"/>
        <item x="1434"/>
        <item x="1330"/>
        <item x="2012"/>
        <item x="2523"/>
        <item x="1136"/>
        <item x="296"/>
        <item x="1702"/>
        <item x="181"/>
        <item x="1395"/>
        <item x="226"/>
        <item x="2271"/>
        <item x="1530"/>
        <item x="2747"/>
        <item x="1472"/>
        <item x="2555"/>
        <item x="1188"/>
        <item x="1160"/>
        <item x="596"/>
        <item x="213"/>
        <item x="868"/>
        <item x="1478"/>
        <item x="637"/>
        <item x="1155"/>
        <item x="2334"/>
        <item x="2013"/>
        <item x="479"/>
        <item x="250"/>
        <item x="2610"/>
        <item x="404"/>
        <item x="2014"/>
        <item x="2381"/>
        <item x="2015"/>
        <item x="2016"/>
        <item x="2017"/>
        <item x="605"/>
        <item x="865"/>
        <item x="2446"/>
        <item x="2632"/>
        <item x="853"/>
        <item x="2018"/>
        <item x="2703"/>
        <item x="1168"/>
        <item x="205"/>
        <item x="1493"/>
        <item x="625"/>
        <item x="1922"/>
        <item x="990"/>
        <item x="1024"/>
        <item x="1065"/>
        <item x="2260"/>
        <item x="44"/>
        <item x="2210"/>
        <item x="882"/>
        <item x="845"/>
        <item x="1751"/>
        <item x="2595"/>
        <item x="1490"/>
        <item x="2402"/>
        <item x="115"/>
        <item x="975"/>
        <item x="1450"/>
        <item x="419"/>
        <item x="1003"/>
        <item x="196"/>
        <item x="2569"/>
        <item x="622"/>
        <item x="2666"/>
        <item x="1835"/>
        <item x="1705"/>
        <item x="2564"/>
        <item x="2554"/>
        <item x="342"/>
        <item x="817"/>
        <item x="919"/>
        <item x="117"/>
        <item x="212"/>
        <item x="407"/>
        <item x="2221"/>
        <item x="2019"/>
        <item x="2020"/>
        <item x="1614"/>
        <item x="792"/>
        <item x="2021"/>
        <item x="1178"/>
        <item x="387"/>
        <item x="2022"/>
        <item x="2534"/>
        <item x="998"/>
        <item x="796"/>
        <item x="239"/>
        <item x="2573"/>
        <item x="2570"/>
        <item x="1068"/>
        <item x="1556"/>
        <item x="2313"/>
        <item x="786"/>
        <item x="323"/>
        <item x="2165"/>
        <item x="469"/>
        <item x="747"/>
        <item x="2442"/>
        <item x="1297"/>
        <item x="1887"/>
        <item x="2023"/>
        <item x="236"/>
        <item x="615"/>
        <item x="2345"/>
        <item x="70"/>
        <item x="186"/>
        <item x="206"/>
        <item x="1124"/>
        <item x="512"/>
        <item x="1138"/>
        <item x="902"/>
        <item x="1078"/>
        <item x="498"/>
        <item x="1873"/>
        <item x="1316"/>
        <item x="1596"/>
        <item x="2024"/>
        <item x="2311"/>
        <item x="1799"/>
        <item x="1769"/>
        <item x="889"/>
        <item x="1117"/>
        <item x="811"/>
        <item x="2681"/>
        <item x="1606"/>
        <item x="1697"/>
        <item x="2654"/>
        <item x="153"/>
        <item x="2440"/>
        <item x="1171"/>
        <item x="893"/>
        <item x="2740"/>
        <item x="2025"/>
        <item x="1053"/>
        <item x="165"/>
        <item x="2176"/>
        <item x="740"/>
        <item x="907"/>
        <item x="1327"/>
        <item x="1638"/>
        <item x="178"/>
        <item x="1482"/>
        <item x="1069"/>
        <item x="934"/>
        <item x="1494"/>
        <item x="553"/>
        <item x="1913"/>
        <item x="1137"/>
        <item x="640"/>
        <item x="633"/>
        <item x="926"/>
        <item x="2761"/>
        <item x="624"/>
        <item x="1854"/>
        <item x="2354"/>
        <item x="277"/>
        <item x="2647"/>
        <item x="1559"/>
        <item x="482"/>
        <item x="857"/>
        <item x="2380"/>
        <item x="1813"/>
        <item x="2547"/>
        <item x="471"/>
        <item x="745"/>
        <item x="2026"/>
        <item x="1390"/>
        <item x="836"/>
        <item x="33"/>
        <item x="189"/>
        <item x="2323"/>
        <item x="2027"/>
        <item x="2256"/>
        <item x="621"/>
        <item x="1217"/>
        <item x="1778"/>
        <item x="1899"/>
        <item x="1182"/>
        <item x="1258"/>
        <item x="2522"/>
        <item x="470"/>
        <item x="2330"/>
        <item x="613"/>
        <item x="641"/>
        <item x="434"/>
        <item x="402"/>
        <item x="1311"/>
        <item x="1225"/>
        <item x="2214"/>
        <item x="397"/>
        <item x="1062"/>
        <item x="1519"/>
        <item x="51"/>
        <item x="1842"/>
        <item x="257"/>
        <item x="2649"/>
        <item x="1286"/>
        <item x="1561"/>
        <item x="403"/>
        <item x="2028"/>
        <item x="2433"/>
        <item x="1306"/>
        <item x="1305"/>
        <item x="1549"/>
        <item x="2771"/>
        <item x="1213"/>
        <item x="1371"/>
        <item x="175"/>
        <item x="1384"/>
        <item x="584"/>
        <item x="1042"/>
        <item x="2553"/>
        <item x="2434"/>
        <item x="941"/>
        <item x="810"/>
        <item x="1564"/>
        <item x="272"/>
        <item x="2529"/>
        <item x="1288"/>
        <item x="1240"/>
        <item x="2029"/>
        <item x="2292"/>
        <item x="472"/>
        <item x="73"/>
        <item x="1837"/>
        <item x="2601"/>
        <item x="841"/>
        <item x="763"/>
        <item x="2030"/>
        <item x="2659"/>
        <item x="1027"/>
        <item x="1055"/>
        <item x="1746"/>
        <item x="42"/>
        <item x="184"/>
        <item x="1466"/>
        <item x="2183"/>
        <item x="1810"/>
        <item x="2501"/>
        <item x="1621"/>
        <item x="436"/>
        <item x="1516"/>
        <item x="1443"/>
        <item x="1525"/>
        <item x="812"/>
        <item x="480"/>
        <item x="2031"/>
        <item x="1724"/>
        <item x="720"/>
        <item x="322"/>
        <item x="2563"/>
        <item x="1523"/>
        <item x="2584"/>
        <item x="411"/>
        <item x="2251"/>
        <item x="173"/>
        <item x="1128"/>
        <item x="1418"/>
        <item x="915"/>
        <item x="1607"/>
        <item x="2506"/>
        <item x="2600"/>
        <item x="1056"/>
        <item x="2373"/>
        <item x="1500"/>
        <item x="2768"/>
        <item x="72"/>
        <item x="2032"/>
        <item x="534"/>
        <item x="1383"/>
        <item x="237"/>
        <item x="2316"/>
        <item x="2390"/>
        <item x="1563"/>
        <item x="1648"/>
        <item x="1410"/>
        <item x="2591"/>
        <item x="1586"/>
        <item x="1585"/>
        <item x="2405"/>
        <item x="664"/>
        <item x="753"/>
        <item x="2033"/>
        <item x="1645"/>
        <item x="383"/>
        <item x="316"/>
        <item x="2034"/>
        <item x="312"/>
        <item x="1445"/>
        <item x="669"/>
        <item x="501"/>
        <item x="2035"/>
        <item x="563"/>
        <item x="2036"/>
        <item x="2665"/>
        <item x="1133"/>
        <item x="527"/>
        <item x="1033"/>
        <item x="1034"/>
        <item x="2463"/>
        <item x="2037"/>
        <item x="946"/>
        <item x="167"/>
        <item x="183"/>
        <item x="1647"/>
        <item x="2507"/>
        <item x="799"/>
        <item x="590"/>
        <item x="1172"/>
        <item x="1779"/>
        <item x="1387"/>
        <item x="2038"/>
        <item x="50"/>
        <item x="716"/>
        <item x="2039"/>
        <item x="2628"/>
        <item x="1106"/>
        <item x="922"/>
        <item x="2751"/>
        <item x="1548"/>
        <item x="1080"/>
        <item x="1006"/>
        <item x="2310"/>
        <item x="463"/>
        <item x="966"/>
        <item x="2544"/>
        <item x="2040"/>
        <item x="2041"/>
        <item x="2042"/>
        <item x="391"/>
        <item x="733"/>
        <item x="2043"/>
        <item x="2044"/>
        <item x="2374"/>
        <item x="2045"/>
        <item x="2757"/>
        <item x="2224"/>
        <item x="1082"/>
        <item x="172"/>
        <item x="1059"/>
        <item x="762"/>
        <item x="739"/>
        <item x="1903"/>
        <item x="2046"/>
        <item x="2047"/>
        <item x="1929"/>
        <item x="1506"/>
        <item x="962"/>
        <item x="2048"/>
        <item x="2049"/>
        <item x="945"/>
        <item x="2559"/>
        <item x="74"/>
        <item x="2050"/>
        <item x="2530"/>
        <item x="190"/>
        <item x="1489"/>
        <item x="2051"/>
        <item x="761"/>
        <item x="1829"/>
        <item x="1376"/>
        <item x="1679"/>
        <item x="378"/>
        <item x="2652"/>
        <item x="1589"/>
        <item x="790"/>
        <item x="151"/>
        <item x="1295"/>
        <item x="2403"/>
        <item x="1260"/>
        <item x="1817"/>
        <item x="1444"/>
        <item x="154"/>
        <item x="2557"/>
        <item x="2448"/>
        <item x="1475"/>
        <item x="1428"/>
        <item x="2278"/>
        <item x="1875"/>
        <item x="1924"/>
        <item x="1337"/>
        <item x="1510"/>
        <item x="2052"/>
        <item x="1602"/>
        <item x="1619"/>
        <item x="1855"/>
        <item x="2599"/>
        <item x="2053"/>
        <item x="2293"/>
        <item x="2357"/>
        <item x="318"/>
        <item x="1008"/>
        <item x="1631"/>
        <item x="314"/>
        <item x="1314"/>
        <item x="529"/>
        <item x="794"/>
        <item x="1167"/>
        <item x="2054"/>
        <item x="2255"/>
        <item x="2055"/>
        <item x="456"/>
        <item x="830"/>
        <item x="834"/>
        <item x="2056"/>
        <item x="1189"/>
        <item x="136"/>
        <item x="2263"/>
        <item x="1634"/>
        <item x="861"/>
        <item x="2477"/>
        <item x="503"/>
        <item x="1359"/>
        <item x="285"/>
        <item x="818"/>
        <item x="2495"/>
        <item x="1085"/>
        <item x="455"/>
        <item x="2057"/>
        <item x="2348"/>
        <item x="760"/>
        <item x="1031"/>
        <item x="2425"/>
        <item x="2353"/>
        <item x="414"/>
        <item x="1247"/>
        <item x="672"/>
        <item x="1518"/>
        <item x="443"/>
        <item x="937"/>
        <item x="2774"/>
        <item x="1340"/>
        <item x="1834"/>
        <item x="155"/>
        <item x="1118"/>
        <item x="0"/>
        <item x="2058"/>
        <item x="2490"/>
        <item x="1461"/>
        <item x="2670"/>
        <item x="313"/>
        <item x="141"/>
        <item x="802"/>
        <item x="87"/>
        <item x="2633"/>
        <item x="2059"/>
        <item x="2456"/>
        <item x="2675"/>
        <item x="1658"/>
        <item x="1620"/>
        <item x="2486"/>
        <item x="2060"/>
        <item x="261"/>
        <item x="1736"/>
        <item x="576"/>
        <item x="166"/>
        <item x="171"/>
        <item x="1577"/>
        <item x="1339"/>
        <item x="2231"/>
        <item x="2653"/>
        <item x="249"/>
        <item x="1532"/>
        <item x="1206"/>
        <item x="1675"/>
        <item x="2369"/>
        <item x="1100"/>
        <item x="317"/>
        <item x="781"/>
        <item x="1275"/>
        <item x="2753"/>
        <item x="2212"/>
        <item x="1581"/>
        <item x="530"/>
        <item x="1514"/>
        <item x="2502"/>
        <item x="587"/>
        <item x="1436"/>
        <item x="727"/>
        <item x="1161"/>
        <item x="1239"/>
        <item x="1433"/>
        <item x="1476"/>
        <item x="2308"/>
        <item x="380"/>
        <item x="2527"/>
        <item x="1816"/>
        <item x="2748"/>
        <item x="6"/>
        <item x="2061"/>
        <item x="1092"/>
        <item x="268"/>
        <item x="1877"/>
        <item x="1781"/>
        <item x="1755"/>
        <item x="2360"/>
        <item x="1219"/>
        <item x="1878"/>
        <item x="491"/>
        <item x="393"/>
        <item x="366"/>
        <item x="783"/>
        <item x="1276"/>
        <item x="2062"/>
        <item x="2063"/>
        <item x="2064"/>
        <item x="27"/>
        <item x="2690"/>
        <item x="2065"/>
        <item x="988"/>
        <item x="555"/>
        <item x="1717"/>
        <item x="1398"/>
        <item x="131"/>
        <item x="1328"/>
        <item x="1804"/>
        <item x="1497"/>
        <item x="508"/>
        <item x="174"/>
        <item x="898"/>
        <item x="2066"/>
        <item x="1315"/>
        <item x="899"/>
        <item x="442"/>
        <item x="2067"/>
        <item x="1670"/>
        <item x="2482"/>
        <item x="1665"/>
        <item x="879"/>
        <item x="1285"/>
        <item x="1782"/>
        <item x="262"/>
        <item x="2667"/>
        <item x="1928"/>
        <item x="992"/>
        <item x="638"/>
        <item x="2068"/>
        <item x="24"/>
        <item x="2424"/>
        <item x="259"/>
        <item x="2413"/>
        <item x="757"/>
        <item x="2556"/>
        <item x="1374"/>
        <item x="193"/>
        <item x="2272"/>
        <item x="282"/>
        <item x="2069"/>
        <item x="1262"/>
        <item x="1313"/>
        <item x="1600"/>
        <item x="2244"/>
        <item x="511"/>
        <item x="274"/>
        <item x="1565"/>
        <item x="2070"/>
        <item x="867"/>
        <item x="1073"/>
        <item x="943"/>
        <item x="647"/>
        <item x="722"/>
        <item x="2343"/>
        <item x="487"/>
        <item x="1169"/>
        <item x="682"/>
        <item x="2515"/>
        <item x="874"/>
        <item x="717"/>
        <item x="2393"/>
        <item x="668"/>
        <item x="283"/>
        <item x="2552"/>
        <item x="732"/>
        <item x="1841"/>
        <item x="2734"/>
        <item x="558"/>
        <item x="119"/>
        <item x="2539"/>
        <item x="1526"/>
        <item x="2512"/>
        <item x="2194"/>
        <item x="1150"/>
        <item x="2514"/>
        <item x="2071"/>
        <item x="1896"/>
        <item x="2072"/>
        <item x="531"/>
        <item x="86"/>
        <item x="2073"/>
        <item x="2074"/>
        <item x="2075"/>
        <item x="2076"/>
        <item x="1381"/>
        <item x="255"/>
        <item x="2077"/>
        <item x="439"/>
        <item x="1616"/>
        <item x="598"/>
        <item x="2185"/>
        <item x="2200"/>
        <item x="2596"/>
        <item x="1212"/>
        <item x="1795"/>
        <item x="2078"/>
        <item x="2079"/>
        <item x="903"/>
        <item x="340"/>
        <item x="566"/>
        <item x="1036"/>
        <item x="773"/>
        <item x="93"/>
        <item x="2080"/>
        <item x="1264"/>
        <item x="2715"/>
        <item x="931"/>
        <item x="341"/>
        <item x="1141"/>
        <item x="2491"/>
        <item x="2081"/>
        <item x="2567"/>
        <item x="280"/>
        <item x="1360"/>
        <item x="2241"/>
        <item x="1691"/>
        <item x="1513"/>
        <item x="284"/>
        <item x="2581"/>
        <item x="971"/>
        <item x="866"/>
        <item x="2082"/>
        <item x="134"/>
        <item x="2770"/>
        <item x="1139"/>
        <item x="484"/>
        <item x="246"/>
        <item x="2510"/>
        <item x="2676"/>
        <item x="2083"/>
        <item x="1695"/>
        <item x="2475"/>
        <item x="1694"/>
        <item x="2084"/>
        <item x="377"/>
        <item x="2329"/>
        <item x="2636"/>
        <item x="295"/>
        <item x="1299"/>
        <item x="1505"/>
        <item x="1143"/>
        <item x="545"/>
        <item x="2085"/>
        <item x="428"/>
        <item x="2086"/>
        <item x="843"/>
        <item x="435"/>
        <item x="2087"/>
        <item x="253"/>
        <item x="2473"/>
        <item x="1162"/>
        <item x="499"/>
        <item x="1021"/>
        <item x="125"/>
        <item x="2408"/>
        <item x="209"/>
        <item x="1101"/>
        <item x="466"/>
        <item x="1757"/>
        <item x="315"/>
        <item x="580"/>
        <item x="1318"/>
        <item x="2388"/>
        <item x="1725"/>
        <item x="2752"/>
        <item x="197"/>
        <item x="766"/>
        <item x="575"/>
        <item x="1900"/>
        <item x="2484"/>
        <item x="1396"/>
        <item x="570"/>
        <item x="1653"/>
        <item x="254"/>
        <item x="917"/>
        <item x="128"/>
        <item x="1539"/>
        <item x="1714"/>
        <item x="742"/>
        <item x="2638"/>
        <item x="892"/>
        <item x="2207"/>
        <item x="2598"/>
        <item x="606"/>
        <item x="369"/>
        <item x="1004"/>
        <item x="2629"/>
        <item x="1079"/>
        <item x="1192"/>
        <item x="1193"/>
        <item x="2088"/>
        <item x="2252"/>
        <item x="1090"/>
        <item x="2089"/>
        <item x="135"/>
        <item x="634"/>
        <item x="2090"/>
        <item x="619"/>
        <item x="683"/>
        <item x="345"/>
        <item x="2178"/>
        <item x="914"/>
        <item x="1692"/>
        <item x="2683"/>
        <item x="1784"/>
        <item x="2710"/>
        <item x="2733"/>
        <item x="1015"/>
        <item x="1346"/>
        <item x="159"/>
        <item x="1453"/>
        <item x="731"/>
        <item x="2091"/>
        <item x="156"/>
        <item x="2265"/>
        <item x="2092"/>
        <item x="92"/>
        <item x="446"/>
        <item x="1040"/>
        <item x="1713"/>
        <item x="1623"/>
        <item x="2283"/>
        <item x="1609"/>
        <item x="2093"/>
        <item x="768"/>
        <item x="355"/>
        <item x="1108"/>
        <item x="423"/>
        <item x="1334"/>
        <item x="1738"/>
        <item x="1917"/>
        <item x="1049"/>
        <item x="208"/>
        <item x="2094"/>
        <item x="2095"/>
        <item x="848"/>
        <item x="754"/>
        <item x="935"/>
        <item x="1050"/>
        <item x="1480"/>
        <item x="1673"/>
        <item x="1622"/>
        <item x="300"/>
        <item x="1198"/>
        <item x="1345"/>
        <item x="2182"/>
        <item x="2202"/>
        <item x="1891"/>
        <item x="292"/>
        <item x="103"/>
        <item x="2096"/>
        <item x="2401"/>
        <item x="1016"/>
        <item x="344"/>
        <item x="752"/>
        <item x="46"/>
        <item x="2097"/>
        <item x="978"/>
        <item x="1289"/>
        <item x="1762"/>
        <item x="2368"/>
        <item x="1351"/>
        <item x="557"/>
        <item x="969"/>
        <item x="2342"/>
        <item x="671"/>
        <item x="329"/>
        <item x="1598"/>
        <item x="525"/>
        <item x="1232"/>
        <item x="1504"/>
        <item x="2497"/>
        <item x="774"/>
        <item x="1733"/>
        <item x="2407"/>
        <item x="2098"/>
        <item x="122"/>
        <item x="2099"/>
        <item x="2685"/>
        <item x="233"/>
        <item x="367"/>
        <item x="2593"/>
        <item x="2317"/>
        <item x="279"/>
        <item x="2548"/>
        <item x="1020"/>
        <item x="468"/>
        <item x="2574"/>
        <item x="2537"/>
        <item x="1140"/>
        <item x="1037"/>
        <item x="2631"/>
        <item x="1562"/>
        <item x="451"/>
        <item x="353"/>
        <item x="1601"/>
        <item x="1655"/>
        <item x="1426"/>
        <item x="506"/>
        <item x="2763"/>
        <item x="449"/>
        <item x="2550"/>
        <item x="2487"/>
        <item x="2542"/>
        <item x="2382"/>
        <item x="1335"/>
        <item x="26"/>
        <item x="1534"/>
        <item x="1612"/>
        <item x="909"/>
        <item x="1593"/>
        <item x="1220"/>
        <item x="1293"/>
        <item x="2445"/>
        <item x="210"/>
        <item x="2100"/>
        <item x="1515"/>
        <item x="1256"/>
        <item x="2735"/>
        <item x="187"/>
        <item x="951"/>
        <item x="11"/>
        <item x="1853"/>
        <item x="1895"/>
        <item x="1542"/>
        <item x="719"/>
        <item x="1356"/>
        <item x="1477"/>
        <item x="1789"/>
        <item x="1274"/>
        <item x="2101"/>
        <item x="185"/>
        <item x="2102"/>
        <item x="995"/>
        <item x="2426"/>
        <item x="2399"/>
        <item x="1058"/>
        <item x="673"/>
        <item x="1051"/>
        <item x="600"/>
        <item x="2174"/>
        <item x="2103"/>
        <item x="286"/>
        <item x="1235"/>
        <item x="2720"/>
        <item x="1407"/>
        <item x="99"/>
        <item x="1656"/>
        <item x="1752"/>
        <item x="1861"/>
        <item x="1087"/>
        <item x="617"/>
        <item x="1672"/>
        <item x="1730"/>
        <item x="974"/>
        <item x="2335"/>
        <item x="1685"/>
        <item x="2509"/>
        <item x="2699"/>
        <item x="2294"/>
        <item x="264"/>
        <item x="1741"/>
        <item x="1777"/>
        <item x="406"/>
        <item x="1849"/>
        <item x="1130"/>
        <item x="127"/>
        <item x="266"/>
        <item x="2498"/>
        <item x="1203"/>
        <item x="779"/>
        <item x="831"/>
        <item x="1473"/>
        <item x="1761"/>
        <item x="2769"/>
        <item x="631"/>
        <item x="223"/>
        <item x="1174"/>
        <item x="34"/>
        <item x="1537"/>
        <item x="1862"/>
        <item x="2279"/>
        <item x="2104"/>
        <item x="957"/>
        <item x="725"/>
        <item x="814"/>
        <item x="1599"/>
        <item x="644"/>
        <item x="1681"/>
        <item x="787"/>
        <item x="1348"/>
        <item x="2619"/>
        <item x="270"/>
        <item x="373"/>
        <item x="32"/>
        <item x="510"/>
        <item x="123"/>
        <item x="2684"/>
        <item x="2105"/>
        <item x="96"/>
        <item x="5"/>
        <item x="890"/>
        <item x="2483"/>
        <item x="2106"/>
        <item x="2386"/>
        <item x="1115"/>
        <item x="1204"/>
        <item x="1636"/>
        <item x="1253"/>
        <item x="2423"/>
        <item x="844"/>
        <item x="2566"/>
        <item x="1421"/>
        <item x="483"/>
        <item x="2389"/>
        <item x="2309"/>
        <item x="2282"/>
        <item x="1103"/>
        <item x="1923"/>
        <item x="526"/>
        <item x="1298"/>
        <item x="2492"/>
        <item x="454"/>
        <item x="83"/>
        <item x="162"/>
        <item x="595"/>
        <item x="1457"/>
        <item x="95"/>
        <item x="738"/>
        <item x="535"/>
        <item x="1032"/>
        <item x="1144"/>
        <item x="1126"/>
        <item x="976"/>
        <item x="2227"/>
        <item x="2712"/>
        <item x="1579"/>
        <item x="1251"/>
        <item x="2493"/>
        <item x="217"/>
        <item x="2198"/>
        <item x="2208"/>
        <item x="1909"/>
        <item x="1893"/>
        <item x="2686"/>
        <item x="1296"/>
        <item x="31"/>
        <item x="218"/>
        <item x="17"/>
        <item x="2107"/>
        <item x="2625"/>
        <item x="2314"/>
        <item x="965"/>
        <item x="2363"/>
        <item x="164"/>
        <item x="61"/>
        <item x="659"/>
        <item x="1906"/>
        <item x="1221"/>
        <item x="2108"/>
        <item x="1333"/>
        <item x="2571"/>
        <item x="583"/>
        <item x="2109"/>
        <item x="3"/>
        <item x="1643"/>
        <item x="948"/>
        <item x="464"/>
        <item x="2439"/>
        <item x="1700"/>
        <item x="1095"/>
        <item x="1624"/>
        <item x="1858"/>
        <item x="1074"/>
        <item x="325"/>
        <item x="1066"/>
        <item x="1791"/>
        <item x="2697"/>
        <item x="2248"/>
        <item x="219"/>
        <item x="2167"/>
        <item x="897"/>
        <item x="2110"/>
        <item x="2111"/>
        <item x="513"/>
        <item x="2680"/>
        <item x="2585"/>
        <item x="2536"/>
        <item x="970"/>
        <item x="1054"/>
        <item x="1662"/>
        <item x="1180"/>
        <item x="1114"/>
        <item x="573"/>
        <item x="1292"/>
        <item x="370"/>
        <item x="2232"/>
        <item x="2678"/>
        <item x="1584"/>
        <item x="516"/>
        <item x="804"/>
        <item x="1273"/>
        <item x="2614"/>
        <item x="572"/>
        <item x="1753"/>
        <item x="294"/>
        <item x="1175"/>
        <item x="432"/>
        <item x="1081"/>
        <item x="1227"/>
        <item x="9"/>
        <item x="2660"/>
        <item x="1580"/>
        <item x="78"/>
        <item x="2112"/>
        <item x="124"/>
        <item x="398"/>
        <item x="321"/>
        <item x="1859"/>
        <item x="2168"/>
        <item x="711"/>
        <item x="2113"/>
        <item x="1783"/>
        <item x="1435"/>
        <item x="298"/>
        <item x="225"/>
        <item x="2731"/>
        <item x="2704"/>
        <item x="1404"/>
        <item x="2297"/>
        <item x="485"/>
        <item x="709"/>
        <item x="1110"/>
        <item x="2376"/>
        <item x="2211"/>
        <item x="2114"/>
        <item x="2296"/>
        <item x="1884"/>
        <item x="860"/>
        <item x="2115"/>
        <item x="459"/>
        <item x="1216"/>
        <item x="2674"/>
        <item x="2615"/>
        <item x="489"/>
        <item x="1663"/>
        <item x="1336"/>
        <item x="1920"/>
        <item x="1350"/>
        <item x="1748"/>
        <item x="1787"/>
        <item x="1366"/>
        <item x="1438"/>
        <item x="232"/>
        <item x="2116"/>
        <item x="100"/>
        <item x="693"/>
        <item x="825"/>
        <item x="1811"/>
        <item x="415"/>
        <item x="2623"/>
        <item x="2458"/>
        <item x="2385"/>
        <item x="522"/>
        <item x="1644"/>
        <item x="1827"/>
        <item x="904"/>
        <item x="1460"/>
        <item x="1664"/>
        <item x="1558"/>
        <item x="820"/>
        <item x="1038"/>
        <item x="2637"/>
        <item x="1722"/>
        <item x="801"/>
        <item x="2117"/>
        <item x="75"/>
        <item x="1246"/>
        <item x="289"/>
        <item x="2225"/>
        <item x="2639"/>
        <item x="2247"/>
        <item x="1780"/>
        <item x="2327"/>
        <item x="730"/>
        <item x="2428"/>
        <item x="2325"/>
        <item x="663"/>
        <item x="2355"/>
        <item x="243"/>
        <item x="1671"/>
        <item x="235"/>
        <item x="1591"/>
        <item x="1527"/>
        <item x="497"/>
        <item x="2723"/>
        <item x="2351"/>
        <item x="1766"/>
        <item x="775"/>
        <item x="538"/>
        <item x="2273"/>
        <item x="1224"/>
        <item x="65"/>
        <item x="1263"/>
        <item x="452"/>
        <item x="1214"/>
        <item x="1870"/>
        <item x="2427"/>
        <item x="869"/>
        <item x="949"/>
        <item x="1650"/>
        <item x="1628"/>
        <item x="918"/>
        <item x="2398"/>
        <item x="862"/>
        <item x="1583"/>
        <item x="2274"/>
        <item x="1409"/>
        <item x="2220"/>
        <item x="769"/>
        <item x="2175"/>
        <item x="1028"/>
        <item x="2743"/>
        <item x="1120"/>
        <item x="130"/>
        <item x="147"/>
        <item x="2520"/>
        <item x="68"/>
        <item x="807"/>
        <item x="1754"/>
        <item x="311"/>
        <item x="2205"/>
        <item x="514"/>
        <item x="1910"/>
        <item x="1467"/>
        <item x="2664"/>
        <item x="2196"/>
        <item x="1123"/>
        <item x="537"/>
        <item x="2692"/>
        <item x="942"/>
        <item x="2379"/>
        <item x="1814"/>
        <item x="2541"/>
        <item x="2118"/>
        <item x="2701"/>
        <item x="140"/>
        <item x="214"/>
        <item x="49"/>
        <item x="1703"/>
        <item x="2119"/>
        <item x="2240"/>
        <item x="372"/>
        <item x="670"/>
        <item x="2773"/>
        <item x="1342"/>
        <item x="240"/>
        <item x="2419"/>
        <item x="1659"/>
        <item x="2617"/>
        <item x="2406"/>
        <item x="2318"/>
        <item x="2192"/>
        <item x="840"/>
        <item x="2120"/>
        <item x="989"/>
        <item x="2121"/>
        <item x="2122"/>
        <item x="1181"/>
        <item x="589"/>
        <item x="1231"/>
        <item x="1269"/>
        <item x="2123"/>
        <item x="160"/>
        <item x="776"/>
        <item x="1255"/>
        <item x="921"/>
        <item x="956"/>
        <item x="177"/>
        <item x="1555"/>
        <item x="2762"/>
        <item x="1578"/>
        <item x="37"/>
        <item x="35"/>
        <item x="297"/>
        <item x="2706"/>
        <item x="2727"/>
        <item x="2671"/>
        <item x="358"/>
        <item x="1918"/>
        <item x="2658"/>
        <item x="2124"/>
        <item x="687"/>
        <item x="2218"/>
        <item x="704"/>
        <item x="287"/>
        <item x="1641"/>
        <item x="293"/>
        <item x="632"/>
        <item x="901"/>
        <item x="2230"/>
        <item x="2531"/>
        <item x="2222"/>
        <item x="1869"/>
        <item x="1897"/>
        <item x="2324"/>
        <item x="2705"/>
        <item x="2538"/>
        <item x="492"/>
        <item x="224"/>
        <item x="737"/>
        <item x="228"/>
        <item x="106"/>
        <item x="694"/>
        <item x="248"/>
        <item x="1469"/>
        <item x="2125"/>
        <item x="1774"/>
        <item x="1668"/>
        <item x="1793"/>
        <item x="2429"/>
        <item x="120"/>
        <item x="473"/>
        <item x="1689"/>
        <item x="1885"/>
        <item x="2511"/>
        <item x="895"/>
        <item x="114"/>
        <item x="1786"/>
        <item x="2700"/>
        <item x="2489"/>
        <item x="936"/>
        <item x="554"/>
        <item x="1860"/>
        <item x="2441"/>
        <item x="1183"/>
        <item x="1000"/>
        <item x="876"/>
        <item x="1595"/>
        <item x="655"/>
        <item x="227"/>
        <item x="1098"/>
        <item x="2126"/>
        <item x="667"/>
        <item x="2184"/>
        <item x="2612"/>
        <item x="925"/>
        <item x="81"/>
        <item x="521"/>
        <item x="1851"/>
        <item x="2577"/>
        <item x="623"/>
        <item x="1651"/>
        <item x="2350"/>
        <item x="222"/>
        <item x="751"/>
        <item x="2361"/>
        <item x="2127"/>
        <item x="77"/>
        <item x="309"/>
        <item x="2128"/>
        <item x="474"/>
        <item x="539"/>
        <item x="1096"/>
        <item x="1278"/>
        <item x="416"/>
        <item x="2604"/>
        <item x="2129"/>
        <item x="1437"/>
        <item x="657"/>
        <item x="126"/>
        <item x="2730"/>
        <item x="1553"/>
        <item x="806"/>
        <item x="2736"/>
        <item x="939"/>
        <item x="2583"/>
        <item x="215"/>
        <item x="2764"/>
        <item x="1324"/>
        <item x="1134"/>
        <item x="2130"/>
        <item x="1911"/>
        <item x="759"/>
        <item x="656"/>
        <item x="1864"/>
        <item x="2236"/>
        <item x="1826"/>
        <item x="1874"/>
        <item x="2466"/>
        <item x="229"/>
        <item x="2131"/>
        <item x="1249"/>
        <item x="431"/>
        <item x="755"/>
        <item x="550"/>
        <item x="564"/>
        <item x="1375"/>
        <item x="1270"/>
        <item x="540"/>
        <item x="1283"/>
        <item x="2132"/>
        <item x="1323"/>
        <item x="121"/>
        <item x="1319"/>
        <item x="2760"/>
        <item x="2268"/>
        <item x="2616"/>
        <item x="2613"/>
        <item x="1378"/>
        <item x="319"/>
        <item x="299"/>
        <item x="912"/>
        <item x="2295"/>
        <item x="1261"/>
        <item x="678"/>
        <item x="1148"/>
        <item x="1257"/>
        <item x="2133"/>
        <item x="983"/>
        <item x="447"/>
        <item x="728"/>
        <item x="192"/>
        <item x="2384"/>
        <item x="1044"/>
        <item x="1411"/>
        <item x="2672"/>
        <item x="2711"/>
        <item x="2358"/>
        <item x="1682"/>
        <item x="441"/>
        <item x="1279"/>
        <item x="996"/>
        <item x="1919"/>
        <item x="1492"/>
        <item x="1809"/>
        <item x="1926"/>
        <item x="2213"/>
        <item x="604"/>
        <item x="1268"/>
        <item x="450"/>
        <item x="2661"/>
        <item x="1535"/>
        <item x="645"/>
        <item x="2134"/>
        <item x="1773"/>
        <item x="2135"/>
        <item x="809"/>
        <item x="1393"/>
        <item x="2322"/>
        <item x="1430"/>
        <item x="1739"/>
        <item x="346"/>
        <item x="1013"/>
        <item x="1765"/>
        <item x="144"/>
        <item x="1821"/>
        <item x="338"/>
        <item x="1420"/>
        <item x="2188"/>
        <item x="350"/>
        <item x="1522"/>
        <item x="2575"/>
        <item x="2560"/>
        <item x="424"/>
        <item x="1568"/>
        <item x="1688"/>
        <item x="129"/>
        <item x="2136"/>
        <item x="2137"/>
        <item x="1557"/>
        <item x="53"/>
        <item x="2759"/>
        <item x="541"/>
        <item x="2620"/>
        <item x="2254"/>
        <item x="2186"/>
        <item x="2728"/>
        <item x="1215"/>
        <item x="1536"/>
        <item x="1142"/>
        <item x="1566"/>
        <item x="701"/>
        <item x="502"/>
        <item x="374"/>
        <item x="1742"/>
        <item x="2622"/>
        <item x="2437"/>
        <item x="1838"/>
        <item x="2216"/>
        <item x="2264"/>
        <item x="245"/>
        <item x="2469"/>
        <item x="2431"/>
        <item x="1233"/>
        <item x="1818"/>
        <item x="199"/>
        <item x="2729"/>
        <item x="588"/>
        <item x="1362"/>
        <item x="1637"/>
        <item x="928"/>
        <item x="107"/>
        <item x="143"/>
        <item x="524"/>
        <item x="390"/>
        <item x="1237"/>
        <item x="2319"/>
        <item x="1194"/>
        <item x="603"/>
        <item x="2138"/>
        <item x="389"/>
        <item x="2139"/>
        <item x="1223"/>
        <item x="2377"/>
        <item x="2551"/>
        <item x="2754"/>
        <item x="2140"/>
        <item x="648"/>
        <item x="2141"/>
        <item x="310"/>
        <item x="1414"/>
        <item x="2142"/>
        <item x="2608"/>
        <item x="2694"/>
        <item x="1010"/>
        <item x="1533"/>
        <item x="1686"/>
        <item x="2679"/>
        <item x="1454"/>
        <item x="2143"/>
        <item x="2144"/>
        <item x="2285"/>
        <item x="2280"/>
        <item x="394"/>
        <item x="1772"/>
        <item x="2189"/>
        <item x="234"/>
        <item x="2668"/>
        <item x="2755"/>
        <item x="2460"/>
        <item x="1552"/>
        <item x="1806"/>
        <item x="911"/>
        <item x="231"/>
        <item x="201"/>
        <item x="748"/>
        <item x="420"/>
        <item x="1857"/>
        <item x="38"/>
        <item x="204"/>
        <item x="221"/>
        <item x="2145"/>
        <item x="169"/>
        <item x="66"/>
        <item x="2321"/>
        <item x="1572"/>
        <item x="493"/>
        <item x="194"/>
        <item x="1625"/>
        <item x="2146"/>
        <item x="79"/>
        <item x="593"/>
        <item x="2451"/>
        <item x="1165"/>
        <item x="819"/>
        <item x="1485"/>
        <item x="1048"/>
        <item x="158"/>
        <item x="278"/>
        <item x="2340"/>
        <item x="1696"/>
        <item x="28"/>
        <item x="610"/>
        <item x="90"/>
        <item x="2147"/>
        <item x="765"/>
        <item x="2634"/>
        <item x="2148"/>
        <item x="1349"/>
        <item x="2206"/>
        <item x="734"/>
        <item x="505"/>
        <item x="1244"/>
        <item x="2149"/>
        <item x="2455"/>
        <item x="1113"/>
        <item x="2281"/>
        <item x="1252"/>
        <item x="599"/>
        <item x="1412"/>
        <item x="1796"/>
        <item x="1228"/>
        <item x="2737"/>
        <item x="646"/>
        <item x="2284"/>
        <item x="2698"/>
        <item x="364"/>
        <item x="1226"/>
        <item x="1470"/>
        <item x="591"/>
        <item x="1149"/>
        <item x="594"/>
        <item x="744"/>
        <item x="2689"/>
        <item x="1528"/>
        <item x="1529"/>
        <item x="2494"/>
        <item x="327"/>
        <item x="1554"/>
        <item x="910"/>
        <item x="1427"/>
        <item x="1486"/>
        <item x="69"/>
        <item x="954"/>
        <item x="908"/>
        <item x="654"/>
        <item x="488"/>
        <item x="1747"/>
        <item x="336"/>
        <item x="517"/>
        <item x="582"/>
        <item x="1072"/>
        <item x="984"/>
        <item x="1312"/>
        <item x="2691"/>
        <item x="2468"/>
        <item x="777"/>
        <item x="597"/>
        <item x="846"/>
        <item x="1540"/>
        <item x="2199"/>
        <item x="348"/>
        <item x="408"/>
        <item x="1744"/>
        <item x="1660"/>
        <item x="371"/>
        <item x="2533"/>
        <item x="2485"/>
        <item x="1587"/>
        <item x="1571"/>
        <item x="927"/>
        <item x="57"/>
        <item x="392"/>
        <item x="556"/>
        <item x="1824"/>
        <item x="994"/>
        <item x="1776"/>
        <item x="2627"/>
        <item x="365"/>
        <item x="1197"/>
        <item x="2179"/>
        <item x="1629"/>
        <item x="1790"/>
        <item x="2524"/>
        <item x="666"/>
        <item x="2561"/>
        <item x="870"/>
        <item x="263"/>
        <item x="18"/>
        <item x="708"/>
        <item x="2191"/>
        <item x="2776"/>
        <item x="1402"/>
        <item x="536"/>
        <item x="1520"/>
        <item x="438"/>
        <item x="2173"/>
        <item x="2742"/>
        <item x="2150"/>
        <item x="1788"/>
        <item x="157"/>
        <item x="349"/>
        <item x="2518"/>
        <item x="1801"/>
        <item x="1361"/>
        <item x="991"/>
        <item x="490"/>
        <item x="56"/>
        <item x="352"/>
        <item x="2151"/>
        <item x="859"/>
        <item x="829"/>
        <item x="1496"/>
        <item x="2607"/>
        <item x="2474"/>
        <item x="1852"/>
        <item x="2170"/>
        <item x="405"/>
        <item x="400"/>
        <item x="2618"/>
        <item x="1447"/>
        <item x="1726"/>
        <item x="1879"/>
        <item x="1495"/>
        <item x="461"/>
        <item x="2152"/>
        <item x="601"/>
        <item x="1511"/>
        <item x="1465"/>
        <item x="1812"/>
        <item x="618"/>
        <item x="1047"/>
        <item x="2383"/>
        <item x="2546"/>
        <item x="2153"/>
        <item x="1229"/>
        <item x="2516"/>
        <item x="2287"/>
        <item x="2154"/>
        <item x="1287"/>
        <item x="715"/>
        <item x="1925"/>
        <item x="532"/>
        <item x="2693"/>
        <item x="1352"/>
        <item x="2155"/>
        <item x="2156"/>
        <item x="2157"/>
        <item x="1775"/>
        <item x="658"/>
        <item x="1588"/>
        <item x="242"/>
        <item x="2586"/>
        <item x="2204"/>
        <item x="1281"/>
        <item x="1830"/>
        <item x="2347"/>
        <item x="2158"/>
        <item x="1429"/>
        <item x="2229"/>
        <item x="2344"/>
        <item x="2750"/>
        <item x="2462"/>
        <item x="1394"/>
        <item x="1721"/>
        <item x="2159"/>
        <item x="2765"/>
        <item x="2160"/>
        <item x="1727"/>
        <item x="649"/>
        <item x="2161"/>
        <item x="2162"/>
        <item x="1570"/>
        <item x="2163"/>
        <item x="837"/>
        <item x="952"/>
        <item x="741"/>
        <item x="955"/>
        <item x="1321"/>
        <item x="23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x="3"/>
        <item x="5"/>
        <item x="2"/>
        <item x="4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6">
        <item x="1"/>
        <item x="3"/>
        <item x="4"/>
        <item x="0"/>
        <item x="2"/>
        <item t="default"/>
      </items>
    </pivotField>
    <pivotField compact="0" outline="0" showAll="0" includeNewItemsInFilter="1"/>
    <pivotField axis="axisRow" compact="0" outline="0" showAll="0" includeNewItemsInFilter="1" sortType="descending">
      <items count="22">
        <item x="3"/>
        <item x="20"/>
        <item x="17"/>
        <item x="10"/>
        <item x="7"/>
        <item x="0"/>
        <item x="18"/>
        <item x="5"/>
        <item x="9"/>
        <item x="4"/>
        <item x="8"/>
        <item x="19"/>
        <item x="16"/>
        <item x="12"/>
        <item x="14"/>
        <item x="2"/>
        <item x="11"/>
        <item x="1"/>
        <item x="6"/>
        <item x="1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3">
        <item x="0"/>
        <item x="1"/>
        <item x="2"/>
      </items>
    </pivotField>
    <pivotField compact="0" outline="0" showAll="0" includeNewItemsInFilter="1" defaultSubtotal="0">
      <items count="3">
        <item x="0"/>
        <item x="1"/>
        <item x="2"/>
      </items>
    </pivotField>
  </pivotFields>
  <rowFields count="1">
    <field x="17"/>
  </rowFields>
  <rowItems count="21">
    <i>
      <x v="15"/>
    </i>
    <i>
      <x v="5"/>
    </i>
    <i>
      <x v="4"/>
    </i>
    <i>
      <x v="20"/>
    </i>
    <i>
      <x v="17"/>
    </i>
    <i>
      <x v="7"/>
    </i>
    <i>
      <x/>
    </i>
    <i>
      <x v="18"/>
    </i>
    <i>
      <x v="3"/>
    </i>
    <i>
      <x v="16"/>
    </i>
    <i>
      <x v="8"/>
    </i>
    <i>
      <x v="10"/>
    </i>
    <i>
      <x v="9"/>
    </i>
    <i>
      <x v="12"/>
    </i>
    <i>
      <x v="19"/>
    </i>
    <i>
      <x v="2"/>
    </i>
    <i>
      <x v="11"/>
    </i>
    <i>
      <x v="6"/>
    </i>
    <i>
      <x v="13"/>
    </i>
    <i>
      <x v="14"/>
    </i>
    <i>
      <x v="1"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15" hier="-1"/>
  </pageFields>
  <dataFields count="2">
    <dataField name="Count of VendorLeadID" fld="4" subtotal="count" baseField="0" baseItem="0"/>
    <dataField name="Count of VendorLeadID2" fld="4" subtotal="count" showDataAs="percentOfRow" baseField="17" baseItem="18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02FD2-23D7-4A2E-89A5-318CD98843F0}" name="Table1" displayName="Table1" ref="B1:Y3022" headerRowDxfId="4">
  <autoFilter ref="B1:Y3022" xr:uid="{4CA02FD2-23D7-4A2E-89A5-318CD98843F0}"/>
  <tableColumns count="24">
    <tableColumn id="1" xr3:uid="{C5EC2F4C-D2C4-4E63-A939-07D3091EF25C}" name="LeadCreated" totalsRowLabel="Total" dataDxfId="3"/>
    <tableColumn id="2" xr3:uid="{4C127EE6-A643-4CAC-811C-E3000E3AE088}" name="FirstName"/>
    <tableColumn id="3" xr3:uid="{709E2BA3-D572-4FBD-A39E-856CC2560F9C}" name="Email"/>
    <tableColumn id="4" xr3:uid="{9B0D61F0-F778-49D5-8A80-02ECBEAF1198}" name="VendorLeadID"/>
    <tableColumn id="5" xr3:uid="{1FA23B5A-9C66-4FAE-8253-A7CF72DF988F}" name="CallStatus"/>
    <tableColumn id="6" xr3:uid="{FE4C09AC-59BD-4868-8E1A-BA09AB8D6BF9}" name="WidgetName"/>
    <tableColumn id="7" xr3:uid="{5E014E7D-5E8F-428D-A73E-49962E9FB1E4}" name="PublisherZoneName"/>
    <tableColumn id="8" xr3:uid="{3C4BEBC7-73C5-46C9-964C-772E10678173}" name="PublisherCampaignName"/>
    <tableColumn id="9" xr3:uid="{281ED2FB-478B-4E7B-A525-E2F01224E577}" name="AddressScore"/>
    <tableColumn id="10" xr3:uid="{FA44BB81-8BA2-4BF0-A2E0-0949A45CD406}" name="PhoneScore"/>
    <tableColumn id="11" xr3:uid="{C59529B9-06FC-4AD0-A0F3-0D2A3838B948}" name="AdvertiserCampaignName"/>
    <tableColumn id="12" xr3:uid="{CC274DB7-7694-4931-BB6F-1B847B56951B}" name="State"/>
    <tableColumn id="13" xr3:uid="{46E07FA0-655A-48F7-A368-175C543AF5F3}" name="DebtLevel"/>
    <tableColumn id="14" xr3:uid="{7A3A3819-CC0A-4071-8F95-F40CD344AFF3}" name="IP Address"/>
    <tableColumn id="15" xr3:uid="{DE80CEAB-807E-4FC1-9340-DE707FA5F27A}" name="Partner"/>
    <tableColumn id="16" xr3:uid="{374B1C7C-3EA5-47CA-BC35-1C18B568A4B4}" name="ReferralDomain"/>
    <tableColumn id="17" xr3:uid="{6CA0DFF6-FF00-41DF-B5E1-D5DDE13946C2}" name="MarketingCampaign"/>
    <tableColumn id="18" xr3:uid="{45581007-5F5F-4163-B2D0-C09F45D243D2}" name="AdGroup"/>
    <tableColumn id="19" xr3:uid="{206B3A58-FAD9-4FBE-B38E-B28312561323}" name="Keyword"/>
    <tableColumn id="20" xr3:uid="{4698AC26-CDD1-4A4B-889C-FC0C3BABC597}" name="SearchQuery"/>
    <tableColumn id="21" xr3:uid="{8FC0DFF2-65ED-4D12-B49D-E27AC9AF103B}" name="ReferralURL"/>
    <tableColumn id="22" xr3:uid="{FA9D54B9-25A5-4817-AA50-1255E2986759}" name="ReferralURL Parameters"/>
    <tableColumn id="23" xr3:uid="{97A1E38A-DE80-4EC9-AD10-45AD265E93A6}" name="LandingPageURL"/>
    <tableColumn id="24" xr3:uid="{8ABBBC31-C6B1-4E68-A5B3-CD50D42F2117}" name="Landing Page URL Parameters" totalsRowFunction="count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B658-0DAD-4D54-81D6-392A91138A49}">
  <dimension ref="A1:AD77"/>
  <sheetViews>
    <sheetView tabSelected="1" topLeftCell="H40" zoomScale="70" zoomScaleNormal="70" workbookViewId="0">
      <selection activeCell="R66" sqref="R66"/>
    </sheetView>
  </sheetViews>
  <sheetFormatPr defaultRowHeight="14.5" x14ac:dyDescent="0.35"/>
  <cols>
    <col min="1" max="1" width="43.6328125" bestFit="1" customWidth="1"/>
    <col min="2" max="2" width="9" bestFit="1" customWidth="1"/>
    <col min="3" max="3" width="9.54296875" bestFit="1" customWidth="1"/>
    <col min="4" max="4" width="8.81640625" bestFit="1" customWidth="1"/>
    <col min="5" max="6" width="10.6328125" bestFit="1" customWidth="1"/>
  </cols>
  <sheetData>
    <row r="1" spans="1:30" x14ac:dyDescent="0.35">
      <c r="A1" t="s">
        <v>13405</v>
      </c>
    </row>
    <row r="3" spans="1:30" x14ac:dyDescent="0.35">
      <c r="A3" s="10" t="s">
        <v>13385</v>
      </c>
      <c r="B3" s="10" t="s">
        <v>13379</v>
      </c>
      <c r="C3" s="7"/>
      <c r="D3" s="8"/>
      <c r="F3" t="s">
        <v>13406</v>
      </c>
    </row>
    <row r="4" spans="1:30" x14ac:dyDescent="0.35">
      <c r="A4" s="10" t="s">
        <v>5</v>
      </c>
      <c r="B4" s="6" t="s">
        <v>13382</v>
      </c>
      <c r="C4" s="13" t="s">
        <v>13383</v>
      </c>
      <c r="D4" s="15" t="s">
        <v>13384</v>
      </c>
      <c r="F4" t="s">
        <v>13404</v>
      </c>
    </row>
    <row r="5" spans="1:30" ht="14.5" customHeight="1" x14ac:dyDescent="0.35">
      <c r="A5" s="6" t="s">
        <v>3461</v>
      </c>
      <c r="B5" s="20">
        <v>0.16413662239089183</v>
      </c>
      <c r="C5" s="21">
        <v>0.12428842504743833</v>
      </c>
      <c r="D5" s="22">
        <v>0.7115749525616698</v>
      </c>
      <c r="F5" s="59" t="s">
        <v>13397</v>
      </c>
      <c r="G5" s="59"/>
      <c r="H5" s="59"/>
      <c r="I5" s="59"/>
      <c r="J5" s="59"/>
      <c r="K5" s="59"/>
      <c r="L5" s="59"/>
      <c r="M5" s="59"/>
      <c r="N5" s="59"/>
      <c r="O5" s="59"/>
    </row>
    <row r="6" spans="1:30" x14ac:dyDescent="0.35">
      <c r="A6" s="11" t="s">
        <v>46</v>
      </c>
      <c r="B6" s="23">
        <v>0.22988505747126436</v>
      </c>
      <c r="C6" s="5">
        <v>0.16091954022988506</v>
      </c>
      <c r="D6" s="24">
        <v>0.60919540229885061</v>
      </c>
      <c r="F6" s="59"/>
      <c r="G6" s="59"/>
      <c r="H6" s="59"/>
      <c r="I6" s="59"/>
      <c r="J6" s="59"/>
      <c r="K6" s="59"/>
      <c r="L6" s="59"/>
      <c r="M6" s="59"/>
      <c r="N6" s="59"/>
      <c r="O6" s="59"/>
      <c r="AC6" t="s">
        <v>13420</v>
      </c>
      <c r="AD6" s="5">
        <f>AVERAGE(C5,C6,C7,C8,C9,C11,C12,C13,C15,C18)</f>
        <v>0.13639873912419057</v>
      </c>
    </row>
    <row r="7" spans="1:30" x14ac:dyDescent="0.35">
      <c r="A7" s="11" t="s">
        <v>3444</v>
      </c>
      <c r="B7" s="23">
        <v>0.16046511627906976</v>
      </c>
      <c r="C7" s="5">
        <v>0.10232558139534884</v>
      </c>
      <c r="D7" s="24">
        <v>0.73720930232558135</v>
      </c>
      <c r="F7" s="59"/>
      <c r="G7" s="59"/>
      <c r="H7" s="59"/>
      <c r="I7" s="59"/>
      <c r="J7" s="59"/>
      <c r="K7" s="59"/>
      <c r="L7" s="59"/>
      <c r="M7" s="59"/>
      <c r="N7" s="59"/>
      <c r="O7" s="59"/>
      <c r="AC7" t="s">
        <v>13419</v>
      </c>
      <c r="AD7" s="5">
        <f>AVERAGE(C10,C14)</f>
        <v>0.23933209647495363</v>
      </c>
    </row>
    <row r="8" spans="1:30" x14ac:dyDescent="0.35">
      <c r="A8" s="11" t="s">
        <v>3457</v>
      </c>
      <c r="B8" s="23">
        <v>0.13970588235294118</v>
      </c>
      <c r="C8" s="5">
        <v>0.11764705882352941</v>
      </c>
      <c r="D8" s="24">
        <v>0.74264705882352944</v>
      </c>
      <c r="AC8" t="s">
        <v>13421</v>
      </c>
      <c r="AD8">
        <f>GETPIVOTDATA("VendorLeadID",$A$3,"Quality","Good","WidgetName","w-300250-DebtReduction1-2DC-BlueMeter")</f>
        <v>0.13793103448275862</v>
      </c>
    </row>
    <row r="9" spans="1:30" x14ac:dyDescent="0.35">
      <c r="A9" s="11" t="s">
        <v>7054</v>
      </c>
      <c r="B9" s="23">
        <v>0.21120689655172414</v>
      </c>
      <c r="C9" s="5">
        <v>0.1336206896551724</v>
      </c>
      <c r="D9" s="24">
        <v>0.65517241379310343</v>
      </c>
    </row>
    <row r="10" spans="1:30" x14ac:dyDescent="0.35">
      <c r="A10" s="36" t="s">
        <v>85</v>
      </c>
      <c r="B10" s="37">
        <v>6.4935064935064929E-2</v>
      </c>
      <c r="C10" s="38">
        <v>0.23376623376623376</v>
      </c>
      <c r="D10" s="39">
        <v>0.70129870129870131</v>
      </c>
    </row>
    <row r="11" spans="1:30" x14ac:dyDescent="0.35">
      <c r="A11" s="11" t="s">
        <v>7957</v>
      </c>
      <c r="B11" s="23">
        <v>0.18518518518518517</v>
      </c>
      <c r="C11" s="5">
        <v>0.1111111111111111</v>
      </c>
      <c r="D11" s="24">
        <v>0.70370370370370372</v>
      </c>
    </row>
    <row r="12" spans="1:30" x14ac:dyDescent="0.35">
      <c r="A12" s="11" t="s">
        <v>111</v>
      </c>
      <c r="B12" s="23">
        <v>8.98876404494382E-2</v>
      </c>
      <c r="C12" s="5">
        <v>0.15730337078651685</v>
      </c>
      <c r="D12" s="24">
        <v>0.7528089887640449</v>
      </c>
    </row>
    <row r="13" spans="1:30" x14ac:dyDescent="0.35">
      <c r="A13" s="11" t="s">
        <v>27</v>
      </c>
      <c r="B13" s="23">
        <v>4.3478260869565216E-2</v>
      </c>
      <c r="C13" s="5">
        <v>0.15217391304347827</v>
      </c>
      <c r="D13" s="24">
        <v>0.80434782608695654</v>
      </c>
    </row>
    <row r="14" spans="1:30" x14ac:dyDescent="0.35">
      <c r="A14" s="36" t="s">
        <v>7762</v>
      </c>
      <c r="B14" s="37">
        <v>0.18367346938775511</v>
      </c>
      <c r="C14" s="38">
        <v>0.24489795918367346</v>
      </c>
      <c r="D14" s="39">
        <v>0.5714285714285714</v>
      </c>
    </row>
    <row r="15" spans="1:30" x14ac:dyDescent="0.35">
      <c r="A15" s="11" t="s">
        <v>68</v>
      </c>
      <c r="B15" s="23">
        <v>0.10344827586206896</v>
      </c>
      <c r="C15" s="5">
        <v>0.13793103448275862</v>
      </c>
      <c r="D15" s="24">
        <v>0.75862068965517238</v>
      </c>
    </row>
    <row r="16" spans="1:30" x14ac:dyDescent="0.35">
      <c r="A16" s="40" t="s">
        <v>142</v>
      </c>
      <c r="B16" s="41">
        <v>0.16</v>
      </c>
      <c r="C16" s="42">
        <v>0.10666666666666667</v>
      </c>
      <c r="D16" s="43">
        <v>0.73333333333333328</v>
      </c>
    </row>
    <row r="17" spans="1:15" x14ac:dyDescent="0.35">
      <c r="A17" s="40" t="s">
        <v>246</v>
      </c>
      <c r="B17" s="41">
        <v>9.3333333333333338E-2</v>
      </c>
      <c r="C17" s="42">
        <v>6.6666666666666666E-2</v>
      </c>
      <c r="D17" s="43">
        <v>0.84</v>
      </c>
    </row>
    <row r="18" spans="1:15" x14ac:dyDescent="0.35">
      <c r="A18" s="17" t="s">
        <v>60</v>
      </c>
      <c r="B18" s="25">
        <v>0</v>
      </c>
      <c r="C18" s="26">
        <v>0.16666666666666666</v>
      </c>
      <c r="D18" s="27">
        <v>0.83333333333333337</v>
      </c>
    </row>
    <row r="21" spans="1:15" x14ac:dyDescent="0.35">
      <c r="A21" t="s">
        <v>13407</v>
      </c>
    </row>
    <row r="22" spans="1:15" x14ac:dyDescent="0.35">
      <c r="G22" t="s">
        <v>13408</v>
      </c>
    </row>
    <row r="24" spans="1:15" ht="14.5" customHeight="1" x14ac:dyDescent="0.35">
      <c r="A24" s="10" t="s">
        <v>13385</v>
      </c>
      <c r="B24" s="7"/>
      <c r="C24" s="10" t="s">
        <v>13379</v>
      </c>
      <c r="D24" s="7"/>
      <c r="E24" s="8"/>
      <c r="G24" s="59" t="s">
        <v>13402</v>
      </c>
      <c r="H24" s="59"/>
      <c r="I24" s="59"/>
      <c r="J24" s="59"/>
      <c r="K24" s="59"/>
      <c r="L24" s="59"/>
      <c r="M24" s="59"/>
      <c r="N24" s="59"/>
      <c r="O24" s="59"/>
    </row>
    <row r="25" spans="1:15" x14ac:dyDescent="0.35">
      <c r="A25" s="10" t="s">
        <v>13398</v>
      </c>
      <c r="B25" s="10" t="s">
        <v>8</v>
      </c>
      <c r="C25" s="6" t="s">
        <v>13382</v>
      </c>
      <c r="D25" s="13" t="s">
        <v>13383</v>
      </c>
      <c r="E25" s="15" t="s">
        <v>13384</v>
      </c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35">
      <c r="A26" s="6" t="s">
        <v>13399</v>
      </c>
      <c r="B26" s="7"/>
      <c r="C26" s="20">
        <v>0.2</v>
      </c>
      <c r="D26" s="21">
        <v>0.13125000000000001</v>
      </c>
      <c r="E26" s="22">
        <v>0.66874999999999996</v>
      </c>
      <c r="G26" s="59"/>
      <c r="H26" s="59"/>
      <c r="I26" s="59"/>
      <c r="J26" s="59"/>
      <c r="K26" s="59"/>
      <c r="L26" s="59"/>
      <c r="M26" s="59"/>
      <c r="N26" s="59"/>
      <c r="O26" s="59"/>
    </row>
    <row r="27" spans="1:15" x14ac:dyDescent="0.35">
      <c r="A27" s="6" t="s">
        <v>13400</v>
      </c>
      <c r="B27" s="7"/>
      <c r="C27" s="20">
        <v>0.16815034619188921</v>
      </c>
      <c r="D27" s="21">
        <v>0.12957467853610286</v>
      </c>
      <c r="E27" s="22">
        <v>0.70227497527200788</v>
      </c>
      <c r="G27" s="59"/>
      <c r="H27" s="59"/>
      <c r="I27" s="59"/>
      <c r="J27" s="59"/>
      <c r="K27" s="59"/>
      <c r="L27" s="59"/>
      <c r="M27" s="59"/>
      <c r="N27" s="59"/>
      <c r="O27" s="59"/>
    </row>
    <row r="28" spans="1:15" x14ac:dyDescent="0.35">
      <c r="A28" s="12" t="s">
        <v>13401</v>
      </c>
      <c r="B28" s="34"/>
      <c r="C28" s="30">
        <v>0.1545945945945946</v>
      </c>
      <c r="D28" s="31">
        <v>0.13027027027027027</v>
      </c>
      <c r="E28" s="33">
        <v>0.71513513513513516</v>
      </c>
      <c r="G28" s="59"/>
      <c r="H28" s="59"/>
      <c r="I28" s="59"/>
      <c r="J28" s="59"/>
      <c r="K28" s="59"/>
      <c r="L28" s="59"/>
      <c r="M28" s="59"/>
      <c r="N28" s="59"/>
      <c r="O28" s="59"/>
    </row>
    <row r="33" spans="1:15" x14ac:dyDescent="0.35">
      <c r="A33" s="10" t="s">
        <v>13385</v>
      </c>
      <c r="B33" s="10" t="s">
        <v>13379</v>
      </c>
      <c r="C33" s="7"/>
      <c r="D33" s="8"/>
    </row>
    <row r="34" spans="1:15" x14ac:dyDescent="0.35">
      <c r="A34" s="10" t="s">
        <v>12</v>
      </c>
      <c r="B34" s="6" t="s">
        <v>13382</v>
      </c>
      <c r="C34" s="13" t="s">
        <v>13383</v>
      </c>
      <c r="D34" s="15" t="s">
        <v>13384</v>
      </c>
    </row>
    <row r="35" spans="1:15" x14ac:dyDescent="0.35">
      <c r="A35" s="48" t="s">
        <v>4752</v>
      </c>
      <c r="B35" s="49">
        <v>0.16838487972508592</v>
      </c>
      <c r="C35" s="50">
        <v>0.18556701030927836</v>
      </c>
      <c r="D35" s="51">
        <v>0.64604810996563578</v>
      </c>
    </row>
    <row r="36" spans="1:15" x14ac:dyDescent="0.35">
      <c r="A36" s="11" t="s">
        <v>134</v>
      </c>
      <c r="B36" s="23">
        <v>0.12009803921568628</v>
      </c>
      <c r="C36" s="5">
        <v>0.13970588235294118</v>
      </c>
      <c r="D36" s="24">
        <v>0.74019607843137258</v>
      </c>
    </row>
    <row r="37" spans="1:15" x14ac:dyDescent="0.35">
      <c r="A37" s="11" t="s">
        <v>191</v>
      </c>
      <c r="B37" s="23">
        <v>0.15350877192982457</v>
      </c>
      <c r="C37" s="5">
        <v>0.15789473684210525</v>
      </c>
      <c r="D37" s="24">
        <v>0.68859649122807021</v>
      </c>
      <c r="F37" s="59" t="s">
        <v>13409</v>
      </c>
      <c r="G37" s="59"/>
      <c r="H37" s="59"/>
      <c r="I37" s="59"/>
      <c r="J37" s="59"/>
      <c r="K37" s="59"/>
      <c r="L37" s="59"/>
      <c r="M37" s="59"/>
      <c r="N37" s="59"/>
      <c r="O37" s="59"/>
    </row>
    <row r="38" spans="1:15" x14ac:dyDescent="0.35">
      <c r="A38" s="11" t="s">
        <v>88</v>
      </c>
      <c r="B38" s="23">
        <v>0.16935483870967741</v>
      </c>
      <c r="C38" s="5">
        <v>0.12298387096774194</v>
      </c>
      <c r="D38" s="24">
        <v>0.70766129032258063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</row>
    <row r="39" spans="1:15" x14ac:dyDescent="0.35">
      <c r="A39" s="11" t="s">
        <v>165</v>
      </c>
      <c r="B39" s="23">
        <v>0.13877551020408163</v>
      </c>
      <c r="C39" s="5">
        <v>0.15510204081632653</v>
      </c>
      <c r="D39" s="24">
        <v>0.70612244897959187</v>
      </c>
    </row>
    <row r="40" spans="1:15" x14ac:dyDescent="0.35">
      <c r="A40" s="36" t="s">
        <v>99</v>
      </c>
      <c r="B40" s="37">
        <v>0.12213740458015267</v>
      </c>
      <c r="C40" s="38">
        <v>0.19083969465648856</v>
      </c>
      <c r="D40" s="39">
        <v>0.68702290076335881</v>
      </c>
    </row>
    <row r="41" spans="1:15" x14ac:dyDescent="0.35">
      <c r="A41" s="40" t="s">
        <v>4744</v>
      </c>
      <c r="B41" s="41">
        <v>0.24660633484162897</v>
      </c>
      <c r="C41" s="42">
        <v>7.0135746606334842E-2</v>
      </c>
      <c r="D41" s="43">
        <v>0.68325791855203621</v>
      </c>
    </row>
    <row r="42" spans="1:15" x14ac:dyDescent="0.35">
      <c r="A42" s="11" t="s">
        <v>48</v>
      </c>
      <c r="B42" s="23">
        <v>9.5940959409594101E-2</v>
      </c>
      <c r="C42" s="5">
        <v>0.11439114391143912</v>
      </c>
      <c r="D42" s="24">
        <v>0.78966789667896675</v>
      </c>
    </row>
    <row r="43" spans="1:15" x14ac:dyDescent="0.35">
      <c r="A43" s="11" t="s">
        <v>155</v>
      </c>
      <c r="B43" s="23">
        <v>0.14444444444444443</v>
      </c>
      <c r="C43" s="5">
        <v>0.12222222222222222</v>
      </c>
      <c r="D43" s="24">
        <v>0.73333333333333328</v>
      </c>
    </row>
    <row r="44" spans="1:15" x14ac:dyDescent="0.35">
      <c r="A44" s="44" t="s">
        <v>33</v>
      </c>
      <c r="B44" s="45">
        <v>0.19895287958115182</v>
      </c>
      <c r="C44" s="46">
        <v>6.8062827225130892E-2</v>
      </c>
      <c r="D44" s="47">
        <v>0.73298429319371727</v>
      </c>
    </row>
    <row r="51" spans="1:18" x14ac:dyDescent="0.35">
      <c r="A51" t="s">
        <v>13403</v>
      </c>
    </row>
    <row r="54" spans="1:18" x14ac:dyDescent="0.35">
      <c r="A54" s="10" t="s">
        <v>13385</v>
      </c>
      <c r="B54" s="10" t="s">
        <v>13379</v>
      </c>
      <c r="C54" s="7"/>
      <c r="D54" s="8"/>
    </row>
    <row r="55" spans="1:18" ht="14.5" customHeight="1" x14ac:dyDescent="0.35">
      <c r="A55" s="10" t="s">
        <v>13</v>
      </c>
      <c r="B55" s="6" t="s">
        <v>13382</v>
      </c>
      <c r="C55" s="13" t="s">
        <v>13383</v>
      </c>
      <c r="D55" s="15" t="s">
        <v>13384</v>
      </c>
      <c r="F55" s="59" t="s">
        <v>13411</v>
      </c>
      <c r="G55" s="59"/>
      <c r="H55" s="59"/>
      <c r="I55" s="59"/>
      <c r="J55" s="59"/>
      <c r="K55" s="59"/>
      <c r="L55" s="59"/>
      <c r="M55" s="59"/>
      <c r="N55" s="59"/>
      <c r="O55" s="59"/>
      <c r="Q55" t="s">
        <v>13</v>
      </c>
      <c r="R55" t="s">
        <v>13422</v>
      </c>
    </row>
    <row r="56" spans="1:18" x14ac:dyDescent="0.35">
      <c r="A56" s="6" t="s">
        <v>4997</v>
      </c>
      <c r="B56" s="20">
        <v>0</v>
      </c>
      <c r="C56" s="21">
        <v>0.33333333333333331</v>
      </c>
      <c r="D56" s="22">
        <v>0.66666666666666663</v>
      </c>
      <c r="F56" s="59"/>
      <c r="G56" s="59"/>
      <c r="H56" s="59"/>
      <c r="I56" s="59"/>
      <c r="J56" s="59"/>
      <c r="K56" s="59"/>
      <c r="L56" s="59"/>
      <c r="M56" s="59"/>
      <c r="N56" s="59"/>
      <c r="O56" s="59"/>
      <c r="Q56" t="str" cm="1">
        <f t="array" ref="Q56:Q59">A57:A60</f>
        <v>AdKnowledge</v>
      </c>
      <c r="R56" s="5" cm="1">
        <f t="array" ref="R56:R59">C57:C60</f>
        <v>0.1871345029239766</v>
      </c>
    </row>
    <row r="57" spans="1:18" x14ac:dyDescent="0.35">
      <c r="A57" s="11" t="s">
        <v>49</v>
      </c>
      <c r="B57" s="23">
        <v>0.13450292397660818</v>
      </c>
      <c r="C57" s="5">
        <v>0.1871345029239766</v>
      </c>
      <c r="D57" s="24">
        <v>0.67836257309941517</v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Q57" t="str">
        <v>Call_Center</v>
      </c>
      <c r="R57" s="5">
        <v>0.16236162361623616</v>
      </c>
    </row>
    <row r="58" spans="1:18" x14ac:dyDescent="0.35">
      <c r="A58" s="11" t="s">
        <v>174</v>
      </c>
      <c r="B58" s="23">
        <v>0.24354243542435425</v>
      </c>
      <c r="C58" s="5">
        <v>0.16236162361623616</v>
      </c>
      <c r="D58" s="24">
        <v>0.59409594095940954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Q58" t="str">
        <v>yahoo</v>
      </c>
      <c r="R58" s="5">
        <v>0.14196242171189979</v>
      </c>
    </row>
    <row r="59" spans="1:18" x14ac:dyDescent="0.35">
      <c r="A59" s="11" t="s">
        <v>34</v>
      </c>
      <c r="B59" s="23">
        <v>0.1534446764091858</v>
      </c>
      <c r="C59" s="5">
        <v>0.14196242171189979</v>
      </c>
      <c r="D59" s="24">
        <v>0.70459290187891443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Q59" t="str">
        <v>google</v>
      </c>
      <c r="R59" s="5">
        <v>0.11124845488257108</v>
      </c>
    </row>
    <row r="60" spans="1:18" x14ac:dyDescent="0.35">
      <c r="A60" s="55" t="s">
        <v>100</v>
      </c>
      <c r="B60" s="52">
        <v>0.15574783683559951</v>
      </c>
      <c r="C60" s="53">
        <v>0.11124845488257108</v>
      </c>
      <c r="D60" s="54">
        <v>0.73300370828182937</v>
      </c>
    </row>
    <row r="64" spans="1:18" x14ac:dyDescent="0.35">
      <c r="A64" s="10" t="s">
        <v>13385</v>
      </c>
      <c r="B64" s="10" t="s">
        <v>13379</v>
      </c>
      <c r="C64" s="7"/>
      <c r="D64" s="8"/>
    </row>
    <row r="65" spans="1:15" x14ac:dyDescent="0.35">
      <c r="A65" s="10" t="s">
        <v>6</v>
      </c>
      <c r="B65" s="6" t="s">
        <v>13382</v>
      </c>
      <c r="C65" s="13" t="s">
        <v>13383</v>
      </c>
      <c r="D65" s="15" t="s">
        <v>13384</v>
      </c>
    </row>
    <row r="66" spans="1:15" x14ac:dyDescent="0.35">
      <c r="A66" s="6" t="s">
        <v>172</v>
      </c>
      <c r="B66" s="20">
        <v>0.24354243542435425</v>
      </c>
      <c r="C66" s="21">
        <v>0.16236162361623616</v>
      </c>
      <c r="D66" s="22">
        <v>0.59409594095940954</v>
      </c>
    </row>
    <row r="67" spans="1:15" ht="14.5" customHeight="1" x14ac:dyDescent="0.35">
      <c r="A67" s="17" t="s">
        <v>28</v>
      </c>
      <c r="B67" s="25">
        <v>0.15345454545454545</v>
      </c>
      <c r="C67" s="26">
        <v>0.12690909090909092</v>
      </c>
      <c r="D67" s="27">
        <v>0.71963636363636363</v>
      </c>
      <c r="F67" s="59" t="s">
        <v>13410</v>
      </c>
      <c r="G67" s="59"/>
      <c r="H67" s="59"/>
      <c r="I67" s="59"/>
      <c r="J67" s="59"/>
      <c r="K67" s="59"/>
      <c r="L67" s="59"/>
      <c r="M67" s="59"/>
      <c r="N67" s="59"/>
      <c r="O67" s="59"/>
    </row>
    <row r="68" spans="1:15" x14ac:dyDescent="0.35"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x14ac:dyDescent="0.35"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x14ac:dyDescent="0.35"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x14ac:dyDescent="0.35"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x14ac:dyDescent="0.35"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x14ac:dyDescent="0.35">
      <c r="F73" s="59"/>
      <c r="G73" s="59"/>
      <c r="H73" s="59"/>
      <c r="I73" s="59"/>
      <c r="J73" s="59"/>
      <c r="K73" s="59"/>
      <c r="L73" s="59"/>
      <c r="M73" s="59"/>
      <c r="N73" s="59"/>
      <c r="O73" s="59"/>
    </row>
    <row r="74" spans="1:15" x14ac:dyDescent="0.35">
      <c r="A74" s="10" t="s">
        <v>13385</v>
      </c>
      <c r="B74" s="10" t="s">
        <v>13379</v>
      </c>
      <c r="C74" s="7"/>
      <c r="D74" s="8"/>
      <c r="F74" s="59"/>
      <c r="G74" s="59"/>
      <c r="H74" s="59"/>
      <c r="I74" s="59"/>
      <c r="J74" s="59"/>
      <c r="K74" s="59"/>
      <c r="L74" s="59"/>
      <c r="M74" s="59"/>
      <c r="N74" s="59"/>
      <c r="O74" s="59"/>
    </row>
    <row r="75" spans="1:15" x14ac:dyDescent="0.35">
      <c r="A75" s="10" t="s">
        <v>7</v>
      </c>
      <c r="B75" s="6" t="s">
        <v>13382</v>
      </c>
      <c r="C75" s="13" t="s">
        <v>13383</v>
      </c>
      <c r="D75" s="15" t="s">
        <v>13384</v>
      </c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x14ac:dyDescent="0.35">
      <c r="A76" s="6" t="s">
        <v>173</v>
      </c>
      <c r="B76" s="20">
        <v>0.24354243542435425</v>
      </c>
      <c r="C76" s="21">
        <v>0.16236162361623616</v>
      </c>
      <c r="D76" s="22">
        <v>0.59409594095940954</v>
      </c>
    </row>
    <row r="77" spans="1:15" x14ac:dyDescent="0.35">
      <c r="A77" s="17" t="s">
        <v>29</v>
      </c>
      <c r="B77" s="25">
        <v>0.15345454545454545</v>
      </c>
      <c r="C77" s="26">
        <v>0.12690909090909092</v>
      </c>
      <c r="D77" s="27">
        <v>0.71963636363636363</v>
      </c>
    </row>
  </sheetData>
  <mergeCells count="5">
    <mergeCell ref="F5:O7"/>
    <mergeCell ref="G24:O28"/>
    <mergeCell ref="F37:O38"/>
    <mergeCell ref="F55:O59"/>
    <mergeCell ref="F67:O75"/>
  </mergeCell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5F6E-F9B3-4081-BDC8-CA42D577E723}">
  <dimension ref="A3:F11"/>
  <sheetViews>
    <sheetView zoomScale="85" zoomScaleNormal="85" workbookViewId="0">
      <selection activeCell="C19" sqref="C19"/>
    </sheetView>
  </sheetViews>
  <sheetFormatPr defaultRowHeight="14.5" x14ac:dyDescent="0.35"/>
  <cols>
    <col min="1" max="1" width="13.54296875" bestFit="1" customWidth="1"/>
    <col min="2" max="2" width="21.90625" bestFit="1" customWidth="1"/>
    <col min="3" max="3" width="19.7265625" bestFit="1" customWidth="1"/>
    <col min="4" max="4" width="9.54296875" bestFit="1" customWidth="1"/>
    <col min="5" max="5" width="7.26953125" bestFit="1" customWidth="1"/>
    <col min="6" max="6" width="9" bestFit="1" customWidth="1"/>
    <col min="7" max="7" width="10.6328125" bestFit="1" customWidth="1"/>
  </cols>
  <sheetData>
    <row r="3" spans="1:6" x14ac:dyDescent="0.35">
      <c r="A3" s="10" t="s">
        <v>13385</v>
      </c>
      <c r="B3" s="7"/>
      <c r="C3" s="7"/>
      <c r="D3" s="10" t="s">
        <v>13379</v>
      </c>
      <c r="E3" s="7"/>
      <c r="F3" s="8"/>
    </row>
    <row r="4" spans="1:6" x14ac:dyDescent="0.35">
      <c r="A4" s="10" t="s">
        <v>13394</v>
      </c>
      <c r="B4" s="10" t="s">
        <v>13386</v>
      </c>
      <c r="C4" s="10" t="s">
        <v>13387</v>
      </c>
      <c r="D4" s="6" t="s">
        <v>13382</v>
      </c>
      <c r="E4" s="13" t="s">
        <v>13383</v>
      </c>
      <c r="F4" s="15" t="s">
        <v>13384</v>
      </c>
    </row>
    <row r="5" spans="1:6" x14ac:dyDescent="0.35">
      <c r="A5" s="6" t="s">
        <v>13395</v>
      </c>
      <c r="B5" s="6" t="s">
        <v>13388</v>
      </c>
      <c r="C5" s="7"/>
      <c r="D5" s="20">
        <v>0.11003861003861004</v>
      </c>
      <c r="E5" s="21">
        <v>0.15250965250965251</v>
      </c>
      <c r="F5" s="22">
        <v>0.73745173745173742</v>
      </c>
    </row>
    <row r="6" spans="1:6" x14ac:dyDescent="0.35">
      <c r="A6" s="9"/>
      <c r="B6" s="6" t="s">
        <v>13389</v>
      </c>
      <c r="C6" s="7"/>
      <c r="D6" s="20">
        <v>9.8275862068965519E-2</v>
      </c>
      <c r="E6" s="21">
        <v>0.10172413793103448</v>
      </c>
      <c r="F6" s="22">
        <v>0.8</v>
      </c>
    </row>
    <row r="7" spans="1:6" x14ac:dyDescent="0.35">
      <c r="A7" s="9"/>
      <c r="B7" s="6" t="s">
        <v>13390</v>
      </c>
      <c r="C7" s="7"/>
      <c r="D7" s="20">
        <v>0.23152709359605911</v>
      </c>
      <c r="E7" s="21">
        <v>0.14121510673234811</v>
      </c>
      <c r="F7" s="22">
        <v>0.62725779967159279</v>
      </c>
    </row>
    <row r="8" spans="1:6" x14ac:dyDescent="0.35">
      <c r="A8" s="9"/>
      <c r="B8" s="6" t="s">
        <v>13391</v>
      </c>
      <c r="C8" s="7"/>
      <c r="D8" s="20">
        <v>0.20676691729323307</v>
      </c>
      <c r="E8" s="21">
        <v>9.2105263157894732E-2</v>
      </c>
      <c r="F8" s="22">
        <v>0.70112781954887216</v>
      </c>
    </row>
    <row r="9" spans="1:6" x14ac:dyDescent="0.35">
      <c r="A9" s="9"/>
      <c r="B9" s="6" t="s">
        <v>13392</v>
      </c>
      <c r="C9" s="7"/>
      <c r="D9" s="20">
        <v>0.15296803652968036</v>
      </c>
      <c r="E9" s="21">
        <v>0.14155251141552511</v>
      </c>
      <c r="F9" s="22">
        <v>0.70547945205479456</v>
      </c>
    </row>
    <row r="10" spans="1:6" x14ac:dyDescent="0.35">
      <c r="A10" s="9"/>
      <c r="B10" s="6" t="s">
        <v>13393</v>
      </c>
      <c r="C10" s="7"/>
      <c r="D10" s="20">
        <v>0.16279069767441862</v>
      </c>
      <c r="E10" s="21">
        <v>0.16860465116279069</v>
      </c>
      <c r="F10" s="22">
        <v>0.66860465116279066</v>
      </c>
    </row>
    <row r="11" spans="1:6" x14ac:dyDescent="0.35">
      <c r="A11" s="12" t="s">
        <v>13396</v>
      </c>
      <c r="B11" s="34"/>
      <c r="C11" s="34"/>
      <c r="D11" s="30">
        <v>0.16153591525984773</v>
      </c>
      <c r="E11" s="31">
        <v>0.13008937437934459</v>
      </c>
      <c r="F11" s="33">
        <v>0.70837471036080768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E4B3-42DB-4D40-827C-D4662F34C317}">
  <dimension ref="A1"/>
  <sheetViews>
    <sheetView topLeftCell="A19"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1176-4F21-4F34-A6E3-3253F6335EB6}">
  <dimension ref="B4:J112"/>
  <sheetViews>
    <sheetView zoomScaleNormal="100" workbookViewId="0">
      <selection activeCell="C4" sqref="C4"/>
    </sheetView>
  </sheetViews>
  <sheetFormatPr defaultRowHeight="14.5" x14ac:dyDescent="0.35"/>
  <cols>
    <col min="2" max="2" width="33.453125" bestFit="1" customWidth="1"/>
    <col min="3" max="8" width="20.453125" bestFit="1" customWidth="1"/>
    <col min="9" max="9" width="25.26953125" bestFit="1" customWidth="1"/>
    <col min="10" max="10" width="21.6328125" bestFit="1" customWidth="1"/>
  </cols>
  <sheetData>
    <row r="4" spans="2:10" x14ac:dyDescent="0.35">
      <c r="B4" s="56" t="s">
        <v>13</v>
      </c>
      <c r="C4" s="35" t="s">
        <v>13413</v>
      </c>
    </row>
    <row r="6" spans="2:10" x14ac:dyDescent="0.35">
      <c r="B6" s="6"/>
      <c r="C6" s="10" t="s">
        <v>13379</v>
      </c>
      <c r="D6" s="57" t="s">
        <v>13414</v>
      </c>
      <c r="E6" s="7"/>
      <c r="F6" s="7"/>
      <c r="G6" s="7"/>
      <c r="H6" s="7"/>
      <c r="I6" s="7"/>
      <c r="J6" s="8"/>
    </row>
    <row r="7" spans="2:10" x14ac:dyDescent="0.35">
      <c r="B7" s="9"/>
      <c r="C7" s="6" t="s">
        <v>13382</v>
      </c>
      <c r="D7" s="7"/>
      <c r="E7" s="6" t="s">
        <v>13383</v>
      </c>
      <c r="F7" s="7"/>
      <c r="G7" s="6" t="s">
        <v>13384</v>
      </c>
      <c r="H7" s="7"/>
      <c r="I7" s="6" t="s">
        <v>13416</v>
      </c>
      <c r="J7" s="14" t="s">
        <v>13417</v>
      </c>
    </row>
    <row r="8" spans="2:10" x14ac:dyDescent="0.35">
      <c r="B8" s="10" t="s">
        <v>16</v>
      </c>
      <c r="C8" s="6" t="s">
        <v>13385</v>
      </c>
      <c r="D8" s="13" t="s">
        <v>13418</v>
      </c>
      <c r="E8" s="6" t="s">
        <v>13385</v>
      </c>
      <c r="F8" s="13" t="s">
        <v>13418</v>
      </c>
      <c r="G8" s="6" t="s">
        <v>13385</v>
      </c>
      <c r="H8" s="13" t="s">
        <v>13418</v>
      </c>
      <c r="I8" s="9"/>
      <c r="J8" s="58"/>
    </row>
    <row r="9" spans="2:10" x14ac:dyDescent="0.35">
      <c r="B9" s="6" t="s">
        <v>426</v>
      </c>
      <c r="C9" s="6">
        <v>88</v>
      </c>
      <c r="D9" s="21">
        <v>0.24444444444444444</v>
      </c>
      <c r="E9" s="6">
        <v>9</v>
      </c>
      <c r="F9" s="21">
        <v>2.5000000000000001E-2</v>
      </c>
      <c r="G9" s="6">
        <v>263</v>
      </c>
      <c r="H9" s="21">
        <v>0.73055555555555551</v>
      </c>
      <c r="I9" s="6">
        <v>360</v>
      </c>
      <c r="J9" s="28">
        <v>1</v>
      </c>
    </row>
    <row r="10" spans="2:10" x14ac:dyDescent="0.35">
      <c r="B10" s="11" t="s">
        <v>349</v>
      </c>
      <c r="C10" s="11">
        <v>33</v>
      </c>
      <c r="D10" s="5">
        <v>9.7633136094674555E-2</v>
      </c>
      <c r="E10" s="11">
        <v>61</v>
      </c>
      <c r="F10" s="5">
        <v>0.18047337278106509</v>
      </c>
      <c r="G10" s="11">
        <v>244</v>
      </c>
      <c r="H10" s="5">
        <v>0.72189349112426038</v>
      </c>
      <c r="I10" s="11">
        <v>338</v>
      </c>
      <c r="J10" s="29">
        <v>1</v>
      </c>
    </row>
    <row r="11" spans="2:10" x14ac:dyDescent="0.35">
      <c r="B11" s="11" t="s">
        <v>13412</v>
      </c>
      <c r="C11" s="11">
        <v>66</v>
      </c>
      <c r="D11" s="5">
        <v>0.24264705882352941</v>
      </c>
      <c r="E11" s="11">
        <v>44</v>
      </c>
      <c r="F11" s="5">
        <v>0.16176470588235295</v>
      </c>
      <c r="G11" s="11">
        <v>162</v>
      </c>
      <c r="H11" s="5">
        <v>0.59558823529411764</v>
      </c>
      <c r="I11" s="11">
        <v>272</v>
      </c>
      <c r="J11" s="29">
        <v>1</v>
      </c>
    </row>
    <row r="12" spans="2:10" x14ac:dyDescent="0.35">
      <c r="B12" s="11" t="s">
        <v>412</v>
      </c>
      <c r="C12" s="11">
        <v>25</v>
      </c>
      <c r="D12" s="5">
        <v>9.6899224806201556E-2</v>
      </c>
      <c r="E12" s="11">
        <v>23</v>
      </c>
      <c r="F12" s="5">
        <v>8.9147286821705432E-2</v>
      </c>
      <c r="G12" s="11">
        <v>210</v>
      </c>
      <c r="H12" s="5">
        <v>0.81395348837209303</v>
      </c>
      <c r="I12" s="11">
        <v>258</v>
      </c>
      <c r="J12" s="29">
        <v>1</v>
      </c>
    </row>
    <row r="13" spans="2:10" x14ac:dyDescent="0.35">
      <c r="B13" s="11" t="s">
        <v>77</v>
      </c>
      <c r="C13" s="11">
        <v>35</v>
      </c>
      <c r="D13" s="5">
        <v>0.17766497461928935</v>
      </c>
      <c r="E13" s="11">
        <v>14</v>
      </c>
      <c r="F13" s="5">
        <v>7.1065989847715741E-2</v>
      </c>
      <c r="G13" s="11">
        <v>148</v>
      </c>
      <c r="H13" s="5">
        <v>0.75126903553299496</v>
      </c>
      <c r="I13" s="11">
        <v>197</v>
      </c>
      <c r="J13" s="29">
        <v>1</v>
      </c>
    </row>
    <row r="14" spans="2:10" x14ac:dyDescent="0.35">
      <c r="B14" s="11" t="s">
        <v>102</v>
      </c>
      <c r="C14" s="11">
        <v>18</v>
      </c>
      <c r="D14" s="5">
        <v>9.2307692307692313E-2</v>
      </c>
      <c r="E14" s="11">
        <v>36</v>
      </c>
      <c r="F14" s="5">
        <v>0.18461538461538463</v>
      </c>
      <c r="G14" s="11">
        <v>141</v>
      </c>
      <c r="H14" s="5">
        <v>0.72307692307692306</v>
      </c>
      <c r="I14" s="11">
        <v>195</v>
      </c>
      <c r="J14" s="29">
        <v>1</v>
      </c>
    </row>
    <row r="15" spans="2:10" x14ac:dyDescent="0.35">
      <c r="B15" s="11" t="s">
        <v>52</v>
      </c>
      <c r="C15" s="11">
        <v>23</v>
      </c>
      <c r="D15" s="5">
        <v>0.13609467455621302</v>
      </c>
      <c r="E15" s="11">
        <v>32</v>
      </c>
      <c r="F15" s="5">
        <v>0.1893491124260355</v>
      </c>
      <c r="G15" s="11">
        <v>114</v>
      </c>
      <c r="H15" s="5">
        <v>0.67455621301775148</v>
      </c>
      <c r="I15" s="11">
        <v>169</v>
      </c>
      <c r="J15" s="29">
        <v>1</v>
      </c>
    </row>
    <row r="16" spans="2:10" x14ac:dyDescent="0.35">
      <c r="B16" s="11" t="s">
        <v>192</v>
      </c>
      <c r="C16" s="11">
        <v>18</v>
      </c>
      <c r="D16" s="5">
        <v>0.13846153846153847</v>
      </c>
      <c r="E16" s="11">
        <v>24</v>
      </c>
      <c r="F16" s="5">
        <v>0.18461538461538463</v>
      </c>
      <c r="G16" s="11">
        <v>88</v>
      </c>
      <c r="H16" s="5">
        <v>0.67692307692307696</v>
      </c>
      <c r="I16" s="11">
        <v>130</v>
      </c>
      <c r="J16" s="29">
        <v>1</v>
      </c>
    </row>
    <row r="17" spans="2:10" x14ac:dyDescent="0.35">
      <c r="B17" s="11" t="s">
        <v>381</v>
      </c>
      <c r="C17" s="11">
        <v>17</v>
      </c>
      <c r="D17" s="5">
        <v>0.14782608695652175</v>
      </c>
      <c r="E17" s="11">
        <v>15</v>
      </c>
      <c r="F17" s="5">
        <v>0.13043478260869565</v>
      </c>
      <c r="G17" s="11">
        <v>83</v>
      </c>
      <c r="H17" s="5">
        <v>0.72173913043478266</v>
      </c>
      <c r="I17" s="11">
        <v>115</v>
      </c>
      <c r="J17" s="29">
        <v>1</v>
      </c>
    </row>
    <row r="18" spans="2:10" x14ac:dyDescent="0.35">
      <c r="B18" s="11" t="s">
        <v>127</v>
      </c>
      <c r="C18" s="11">
        <v>8</v>
      </c>
      <c r="D18" s="5">
        <v>8.3333333333333329E-2</v>
      </c>
      <c r="E18" s="11">
        <v>21</v>
      </c>
      <c r="F18" s="5">
        <v>0.21875</v>
      </c>
      <c r="G18" s="11">
        <v>67</v>
      </c>
      <c r="H18" s="5">
        <v>0.69791666666666663</v>
      </c>
      <c r="I18" s="11">
        <v>96</v>
      </c>
      <c r="J18" s="29">
        <v>1</v>
      </c>
    </row>
    <row r="19" spans="2:10" x14ac:dyDescent="0.35">
      <c r="B19" s="11" t="s">
        <v>3397</v>
      </c>
      <c r="C19" s="11">
        <v>9</v>
      </c>
      <c r="D19" s="5">
        <v>0.10714285714285714</v>
      </c>
      <c r="E19" s="11">
        <v>15</v>
      </c>
      <c r="F19" s="5">
        <v>0.17857142857142858</v>
      </c>
      <c r="G19" s="11">
        <v>60</v>
      </c>
      <c r="H19" s="5">
        <v>0.7142857142857143</v>
      </c>
      <c r="I19" s="11">
        <v>84</v>
      </c>
      <c r="J19" s="29">
        <v>1</v>
      </c>
    </row>
    <row r="20" spans="2:10" x14ac:dyDescent="0.35">
      <c r="B20" s="11" t="s">
        <v>247</v>
      </c>
      <c r="C20" s="11">
        <v>27</v>
      </c>
      <c r="D20" s="5">
        <v>0.375</v>
      </c>
      <c r="E20" s="11">
        <v>1</v>
      </c>
      <c r="F20" s="5">
        <v>1.3888888888888888E-2</v>
      </c>
      <c r="G20" s="11">
        <v>44</v>
      </c>
      <c r="H20" s="5">
        <v>0.61111111111111116</v>
      </c>
      <c r="I20" s="11">
        <v>72</v>
      </c>
      <c r="J20" s="29">
        <v>1</v>
      </c>
    </row>
    <row r="21" spans="2:10" x14ac:dyDescent="0.35">
      <c r="B21" s="11" t="s">
        <v>255</v>
      </c>
      <c r="C21" s="11">
        <v>8</v>
      </c>
      <c r="D21" s="5">
        <v>0.12121212121212122</v>
      </c>
      <c r="E21" s="11">
        <v>9</v>
      </c>
      <c r="F21" s="5">
        <v>0.13636363636363635</v>
      </c>
      <c r="G21" s="11">
        <v>49</v>
      </c>
      <c r="H21" s="5">
        <v>0.74242424242424243</v>
      </c>
      <c r="I21" s="11">
        <v>66</v>
      </c>
      <c r="J21" s="29">
        <v>1</v>
      </c>
    </row>
    <row r="22" spans="2:10" x14ac:dyDescent="0.35">
      <c r="B22" s="11" t="s">
        <v>831</v>
      </c>
      <c r="C22" s="11">
        <v>7</v>
      </c>
      <c r="D22" s="5">
        <v>0.1111111111111111</v>
      </c>
      <c r="E22" s="11">
        <v>7</v>
      </c>
      <c r="F22" s="5">
        <v>0.1111111111111111</v>
      </c>
      <c r="G22" s="11">
        <v>49</v>
      </c>
      <c r="H22" s="5">
        <v>0.77777777777777779</v>
      </c>
      <c r="I22" s="11">
        <v>63</v>
      </c>
      <c r="J22" s="29">
        <v>1</v>
      </c>
    </row>
    <row r="23" spans="2:10" x14ac:dyDescent="0.35">
      <c r="B23" s="11" t="s">
        <v>148</v>
      </c>
      <c r="C23" s="11">
        <v>4</v>
      </c>
      <c r="D23" s="5">
        <v>7.5471698113207544E-2</v>
      </c>
      <c r="E23" s="11">
        <v>11</v>
      </c>
      <c r="F23" s="5">
        <v>0.20754716981132076</v>
      </c>
      <c r="G23" s="11">
        <v>38</v>
      </c>
      <c r="H23" s="5">
        <v>0.71698113207547165</v>
      </c>
      <c r="I23" s="11">
        <v>53</v>
      </c>
      <c r="J23" s="29">
        <v>1</v>
      </c>
    </row>
    <row r="24" spans="2:10" x14ac:dyDescent="0.35">
      <c r="B24" s="11" t="s">
        <v>37</v>
      </c>
      <c r="C24" s="11">
        <v>9</v>
      </c>
      <c r="D24" s="5">
        <v>0.24324324324324326</v>
      </c>
      <c r="E24" s="11">
        <v>3</v>
      </c>
      <c r="F24" s="5">
        <v>8.1081081081081086E-2</v>
      </c>
      <c r="G24" s="11">
        <v>25</v>
      </c>
      <c r="H24" s="5">
        <v>0.67567567567567566</v>
      </c>
      <c r="I24" s="11">
        <v>37</v>
      </c>
      <c r="J24" s="29">
        <v>1</v>
      </c>
    </row>
    <row r="25" spans="2:10" x14ac:dyDescent="0.35">
      <c r="B25" s="11" t="s">
        <v>1127</v>
      </c>
      <c r="C25" s="11">
        <v>2</v>
      </c>
      <c r="D25" s="5">
        <v>5.7142857142857141E-2</v>
      </c>
      <c r="E25" s="11">
        <v>8</v>
      </c>
      <c r="F25" s="5">
        <v>0.22857142857142856</v>
      </c>
      <c r="G25" s="11">
        <v>25</v>
      </c>
      <c r="H25" s="5">
        <v>0.7142857142857143</v>
      </c>
      <c r="I25" s="11">
        <v>35</v>
      </c>
      <c r="J25" s="29">
        <v>1</v>
      </c>
    </row>
    <row r="26" spans="2:10" x14ac:dyDescent="0.35">
      <c r="B26" s="11" t="s">
        <v>362</v>
      </c>
      <c r="C26" s="11">
        <v>7</v>
      </c>
      <c r="D26" s="5">
        <v>0.21212121212121213</v>
      </c>
      <c r="E26" s="11">
        <v>4</v>
      </c>
      <c r="F26" s="5">
        <v>0.12121212121212122</v>
      </c>
      <c r="G26" s="11">
        <v>22</v>
      </c>
      <c r="H26" s="5">
        <v>0.66666666666666663</v>
      </c>
      <c r="I26" s="11">
        <v>33</v>
      </c>
      <c r="J26" s="29">
        <v>1</v>
      </c>
    </row>
    <row r="27" spans="2:10" x14ac:dyDescent="0.35">
      <c r="B27" s="11" t="s">
        <v>234</v>
      </c>
      <c r="C27" s="11">
        <v>6</v>
      </c>
      <c r="D27" s="5">
        <v>0.19354838709677419</v>
      </c>
      <c r="E27" s="11">
        <v>3</v>
      </c>
      <c r="F27" s="5">
        <v>9.6774193548387094E-2</v>
      </c>
      <c r="G27" s="11">
        <v>22</v>
      </c>
      <c r="H27" s="5">
        <v>0.70967741935483875</v>
      </c>
      <c r="I27" s="11">
        <v>31</v>
      </c>
      <c r="J27" s="29">
        <v>1</v>
      </c>
    </row>
    <row r="28" spans="2:10" x14ac:dyDescent="0.35">
      <c r="B28" s="11" t="s">
        <v>2575</v>
      </c>
      <c r="C28" s="11">
        <v>14</v>
      </c>
      <c r="D28" s="5">
        <v>0.48275862068965519</v>
      </c>
      <c r="E28" s="11"/>
      <c r="F28" s="5">
        <v>0</v>
      </c>
      <c r="G28" s="11">
        <v>15</v>
      </c>
      <c r="H28" s="5">
        <v>0.51724137931034486</v>
      </c>
      <c r="I28" s="11">
        <v>29</v>
      </c>
      <c r="J28" s="29">
        <v>1</v>
      </c>
    </row>
    <row r="29" spans="2:10" x14ac:dyDescent="0.35">
      <c r="B29" s="11" t="s">
        <v>261</v>
      </c>
      <c r="C29" s="11">
        <v>7</v>
      </c>
      <c r="D29" s="5">
        <v>0.25</v>
      </c>
      <c r="E29" s="11">
        <v>5</v>
      </c>
      <c r="F29" s="5">
        <v>0.17857142857142858</v>
      </c>
      <c r="G29" s="11">
        <v>16</v>
      </c>
      <c r="H29" s="5">
        <v>0.5714285714285714</v>
      </c>
      <c r="I29" s="11">
        <v>28</v>
      </c>
      <c r="J29" s="29">
        <v>1</v>
      </c>
    </row>
    <row r="30" spans="2:10" x14ac:dyDescent="0.35">
      <c r="B30" s="11" t="s">
        <v>920</v>
      </c>
      <c r="C30" s="11">
        <v>4</v>
      </c>
      <c r="D30" s="5">
        <v>0.2</v>
      </c>
      <c r="E30" s="11">
        <v>3</v>
      </c>
      <c r="F30" s="5">
        <v>0.15</v>
      </c>
      <c r="G30" s="11">
        <v>13</v>
      </c>
      <c r="H30" s="5">
        <v>0.65</v>
      </c>
      <c r="I30" s="11">
        <v>20</v>
      </c>
      <c r="J30" s="29">
        <v>1</v>
      </c>
    </row>
    <row r="31" spans="2:10" x14ac:dyDescent="0.35">
      <c r="B31" s="11" t="s">
        <v>2263</v>
      </c>
      <c r="C31" s="11">
        <v>1</v>
      </c>
      <c r="D31" s="5">
        <v>5.8823529411764705E-2</v>
      </c>
      <c r="E31" s="11">
        <v>1</v>
      </c>
      <c r="F31" s="5">
        <v>5.8823529411764705E-2</v>
      </c>
      <c r="G31" s="11">
        <v>15</v>
      </c>
      <c r="H31" s="5">
        <v>0.88235294117647056</v>
      </c>
      <c r="I31" s="11">
        <v>17</v>
      </c>
      <c r="J31" s="29">
        <v>1</v>
      </c>
    </row>
    <row r="32" spans="2:10" x14ac:dyDescent="0.35">
      <c r="B32" s="11" t="s">
        <v>3219</v>
      </c>
      <c r="C32" s="11">
        <v>5</v>
      </c>
      <c r="D32" s="5">
        <v>0.3125</v>
      </c>
      <c r="E32" s="11">
        <v>3</v>
      </c>
      <c r="F32" s="5">
        <v>0.1875</v>
      </c>
      <c r="G32" s="11">
        <v>8</v>
      </c>
      <c r="H32" s="5">
        <v>0.5</v>
      </c>
      <c r="I32" s="11">
        <v>16</v>
      </c>
      <c r="J32" s="29">
        <v>1</v>
      </c>
    </row>
    <row r="33" spans="2:10" x14ac:dyDescent="0.35">
      <c r="B33" s="11" t="s">
        <v>1175</v>
      </c>
      <c r="C33" s="11">
        <v>1</v>
      </c>
      <c r="D33" s="5">
        <v>7.6923076923076927E-2</v>
      </c>
      <c r="E33" s="11">
        <v>1</v>
      </c>
      <c r="F33" s="5">
        <v>7.6923076923076927E-2</v>
      </c>
      <c r="G33" s="11">
        <v>11</v>
      </c>
      <c r="H33" s="5">
        <v>0.84615384615384615</v>
      </c>
      <c r="I33" s="11">
        <v>13</v>
      </c>
      <c r="J33" s="29">
        <v>1</v>
      </c>
    </row>
    <row r="34" spans="2:10" x14ac:dyDescent="0.35">
      <c r="B34" s="11" t="s">
        <v>2131</v>
      </c>
      <c r="C34" s="11">
        <v>3</v>
      </c>
      <c r="D34" s="5">
        <v>0.23076923076923078</v>
      </c>
      <c r="E34" s="11">
        <v>3</v>
      </c>
      <c r="F34" s="5">
        <v>0.23076923076923078</v>
      </c>
      <c r="G34" s="11">
        <v>7</v>
      </c>
      <c r="H34" s="5">
        <v>0.53846153846153844</v>
      </c>
      <c r="I34" s="11">
        <v>13</v>
      </c>
      <c r="J34" s="29">
        <v>1</v>
      </c>
    </row>
    <row r="35" spans="2:10" x14ac:dyDescent="0.35">
      <c r="B35" s="11" t="s">
        <v>3185</v>
      </c>
      <c r="C35" s="11">
        <v>3</v>
      </c>
      <c r="D35" s="5">
        <v>0.25</v>
      </c>
      <c r="E35" s="11">
        <v>3</v>
      </c>
      <c r="F35" s="5">
        <v>0.25</v>
      </c>
      <c r="G35" s="11">
        <v>6</v>
      </c>
      <c r="H35" s="5">
        <v>0.5</v>
      </c>
      <c r="I35" s="11">
        <v>12</v>
      </c>
      <c r="J35" s="29">
        <v>1</v>
      </c>
    </row>
    <row r="36" spans="2:10" x14ac:dyDescent="0.35">
      <c r="B36" s="11" t="s">
        <v>589</v>
      </c>
      <c r="C36" s="11">
        <v>2</v>
      </c>
      <c r="D36" s="5">
        <v>0.18181818181818182</v>
      </c>
      <c r="E36" s="11">
        <v>1</v>
      </c>
      <c r="F36" s="5">
        <v>9.0909090909090912E-2</v>
      </c>
      <c r="G36" s="11">
        <v>8</v>
      </c>
      <c r="H36" s="5">
        <v>0.72727272727272729</v>
      </c>
      <c r="I36" s="11">
        <v>11</v>
      </c>
      <c r="J36" s="29">
        <v>1</v>
      </c>
    </row>
    <row r="37" spans="2:10" x14ac:dyDescent="0.35">
      <c r="B37" s="11" t="s">
        <v>288</v>
      </c>
      <c r="C37" s="11">
        <v>2</v>
      </c>
      <c r="D37" s="5">
        <v>0.18181818181818182</v>
      </c>
      <c r="E37" s="11">
        <v>1</v>
      </c>
      <c r="F37" s="5">
        <v>9.0909090909090912E-2</v>
      </c>
      <c r="G37" s="11">
        <v>8</v>
      </c>
      <c r="H37" s="5">
        <v>0.72727272727272729</v>
      </c>
      <c r="I37" s="11">
        <v>11</v>
      </c>
      <c r="J37" s="29">
        <v>1</v>
      </c>
    </row>
    <row r="38" spans="2:10" x14ac:dyDescent="0.35">
      <c r="B38" s="11" t="s">
        <v>4470</v>
      </c>
      <c r="C38" s="11">
        <v>2</v>
      </c>
      <c r="D38" s="5">
        <v>0.2</v>
      </c>
      <c r="E38" s="11">
        <v>1</v>
      </c>
      <c r="F38" s="5">
        <v>0.1</v>
      </c>
      <c r="G38" s="11">
        <v>7</v>
      </c>
      <c r="H38" s="5">
        <v>0.7</v>
      </c>
      <c r="I38" s="11">
        <v>10</v>
      </c>
      <c r="J38" s="29">
        <v>1</v>
      </c>
    </row>
    <row r="39" spans="2:10" x14ac:dyDescent="0.35">
      <c r="B39" s="11" t="s">
        <v>2176</v>
      </c>
      <c r="C39" s="11">
        <v>2</v>
      </c>
      <c r="D39" s="5">
        <v>0.2</v>
      </c>
      <c r="E39" s="11">
        <v>1</v>
      </c>
      <c r="F39" s="5">
        <v>0.1</v>
      </c>
      <c r="G39" s="11">
        <v>7</v>
      </c>
      <c r="H39" s="5">
        <v>0.7</v>
      </c>
      <c r="I39" s="11">
        <v>10</v>
      </c>
      <c r="J39" s="29">
        <v>1</v>
      </c>
    </row>
    <row r="40" spans="2:10" x14ac:dyDescent="0.35">
      <c r="B40" s="11" t="s">
        <v>1783</v>
      </c>
      <c r="C40" s="11"/>
      <c r="D40" s="5">
        <v>0</v>
      </c>
      <c r="E40" s="11">
        <v>2</v>
      </c>
      <c r="F40" s="5">
        <v>0.22222222222222221</v>
      </c>
      <c r="G40" s="11">
        <v>7</v>
      </c>
      <c r="H40" s="5">
        <v>0.77777777777777779</v>
      </c>
      <c r="I40" s="11">
        <v>9</v>
      </c>
      <c r="J40" s="29">
        <v>1</v>
      </c>
    </row>
    <row r="41" spans="2:10" x14ac:dyDescent="0.35">
      <c r="B41" s="11" t="s">
        <v>3065</v>
      </c>
      <c r="C41" s="11">
        <v>3</v>
      </c>
      <c r="D41" s="5">
        <v>0.33333333333333331</v>
      </c>
      <c r="E41" s="11">
        <v>1</v>
      </c>
      <c r="F41" s="5">
        <v>0.1111111111111111</v>
      </c>
      <c r="G41" s="11">
        <v>5</v>
      </c>
      <c r="H41" s="5">
        <v>0.55555555555555558</v>
      </c>
      <c r="I41" s="11">
        <v>9</v>
      </c>
      <c r="J41" s="29">
        <v>1</v>
      </c>
    </row>
    <row r="42" spans="2:10" x14ac:dyDescent="0.35">
      <c r="B42" s="11" t="s">
        <v>269</v>
      </c>
      <c r="C42" s="11">
        <v>2</v>
      </c>
      <c r="D42" s="5">
        <v>0.22222222222222221</v>
      </c>
      <c r="E42" s="11">
        <v>2</v>
      </c>
      <c r="F42" s="5">
        <v>0.22222222222222221</v>
      </c>
      <c r="G42" s="11">
        <v>5</v>
      </c>
      <c r="H42" s="5">
        <v>0.55555555555555558</v>
      </c>
      <c r="I42" s="11">
        <v>9</v>
      </c>
      <c r="J42" s="29">
        <v>1</v>
      </c>
    </row>
    <row r="43" spans="2:10" x14ac:dyDescent="0.35">
      <c r="B43" s="11" t="s">
        <v>884</v>
      </c>
      <c r="C43" s="11"/>
      <c r="D43" s="5">
        <v>0</v>
      </c>
      <c r="E43" s="11">
        <v>3</v>
      </c>
      <c r="F43" s="5">
        <v>0.33333333333333331</v>
      </c>
      <c r="G43" s="11">
        <v>6</v>
      </c>
      <c r="H43" s="5">
        <v>0.66666666666666663</v>
      </c>
      <c r="I43" s="11">
        <v>9</v>
      </c>
      <c r="J43" s="29">
        <v>1</v>
      </c>
    </row>
    <row r="44" spans="2:10" x14ac:dyDescent="0.35">
      <c r="B44" s="11" t="s">
        <v>6259</v>
      </c>
      <c r="C44" s="11">
        <v>1</v>
      </c>
      <c r="D44" s="5">
        <v>0.1111111111111111</v>
      </c>
      <c r="E44" s="11">
        <v>2</v>
      </c>
      <c r="F44" s="5">
        <v>0.22222222222222221</v>
      </c>
      <c r="G44" s="11">
        <v>6</v>
      </c>
      <c r="H44" s="5">
        <v>0.66666666666666663</v>
      </c>
      <c r="I44" s="11">
        <v>9</v>
      </c>
      <c r="J44" s="29">
        <v>1</v>
      </c>
    </row>
    <row r="45" spans="2:10" x14ac:dyDescent="0.35">
      <c r="B45" s="11" t="s">
        <v>450</v>
      </c>
      <c r="C45" s="11">
        <v>2</v>
      </c>
      <c r="D45" s="5">
        <v>0.25</v>
      </c>
      <c r="E45" s="11"/>
      <c r="F45" s="5">
        <v>0</v>
      </c>
      <c r="G45" s="11">
        <v>6</v>
      </c>
      <c r="H45" s="5">
        <v>0.75</v>
      </c>
      <c r="I45" s="11">
        <v>8</v>
      </c>
      <c r="J45" s="29">
        <v>1</v>
      </c>
    </row>
    <row r="46" spans="2:10" x14ac:dyDescent="0.35">
      <c r="B46" s="11" t="s">
        <v>2495</v>
      </c>
      <c r="C46" s="11">
        <v>1</v>
      </c>
      <c r="D46" s="5">
        <v>0.125</v>
      </c>
      <c r="E46" s="11"/>
      <c r="F46" s="5">
        <v>0</v>
      </c>
      <c r="G46" s="11">
        <v>7</v>
      </c>
      <c r="H46" s="5">
        <v>0.875</v>
      </c>
      <c r="I46" s="11">
        <v>8</v>
      </c>
      <c r="J46" s="29">
        <v>1</v>
      </c>
    </row>
    <row r="47" spans="2:10" x14ac:dyDescent="0.35">
      <c r="B47" s="11" t="s">
        <v>1868</v>
      </c>
      <c r="C47" s="11">
        <v>3</v>
      </c>
      <c r="D47" s="5">
        <v>0.375</v>
      </c>
      <c r="E47" s="11">
        <v>1</v>
      </c>
      <c r="F47" s="5">
        <v>0.125</v>
      </c>
      <c r="G47" s="11">
        <v>4</v>
      </c>
      <c r="H47" s="5">
        <v>0.5</v>
      </c>
      <c r="I47" s="11">
        <v>8</v>
      </c>
      <c r="J47" s="29">
        <v>1</v>
      </c>
    </row>
    <row r="48" spans="2:10" x14ac:dyDescent="0.35">
      <c r="B48" s="11" t="s">
        <v>3894</v>
      </c>
      <c r="C48" s="11"/>
      <c r="D48" s="5">
        <v>0</v>
      </c>
      <c r="E48" s="11">
        <v>1</v>
      </c>
      <c r="F48" s="5">
        <v>0.14285714285714285</v>
      </c>
      <c r="G48" s="11">
        <v>6</v>
      </c>
      <c r="H48" s="5">
        <v>0.8571428571428571</v>
      </c>
      <c r="I48" s="11">
        <v>7</v>
      </c>
      <c r="J48" s="29">
        <v>1</v>
      </c>
    </row>
    <row r="49" spans="2:10" x14ac:dyDescent="0.35">
      <c r="B49" s="11" t="s">
        <v>3742</v>
      </c>
      <c r="C49" s="11"/>
      <c r="D49" s="5">
        <v>0</v>
      </c>
      <c r="E49" s="11">
        <v>2</v>
      </c>
      <c r="F49" s="5">
        <v>0.2857142857142857</v>
      </c>
      <c r="G49" s="11">
        <v>5</v>
      </c>
      <c r="H49" s="5">
        <v>0.7142857142857143</v>
      </c>
      <c r="I49" s="11">
        <v>7</v>
      </c>
      <c r="J49" s="29">
        <v>1</v>
      </c>
    </row>
    <row r="50" spans="2:10" x14ac:dyDescent="0.35">
      <c r="B50" s="11" t="s">
        <v>1343</v>
      </c>
      <c r="C50" s="11">
        <v>3</v>
      </c>
      <c r="D50" s="5">
        <v>0.5</v>
      </c>
      <c r="E50" s="11"/>
      <c r="F50" s="5">
        <v>0</v>
      </c>
      <c r="G50" s="11">
        <v>3</v>
      </c>
      <c r="H50" s="5">
        <v>0.5</v>
      </c>
      <c r="I50" s="11">
        <v>6</v>
      </c>
      <c r="J50" s="29">
        <v>1</v>
      </c>
    </row>
    <row r="51" spans="2:10" x14ac:dyDescent="0.35">
      <c r="B51" s="11" t="s">
        <v>5311</v>
      </c>
      <c r="C51" s="11"/>
      <c r="D51" s="5">
        <v>0</v>
      </c>
      <c r="E51" s="11">
        <v>1</v>
      </c>
      <c r="F51" s="5">
        <v>0.16666666666666666</v>
      </c>
      <c r="G51" s="11">
        <v>5</v>
      </c>
      <c r="H51" s="5">
        <v>0.83333333333333337</v>
      </c>
      <c r="I51" s="11">
        <v>6</v>
      </c>
      <c r="J51" s="29">
        <v>1</v>
      </c>
    </row>
    <row r="52" spans="2:10" x14ac:dyDescent="0.35">
      <c r="B52" s="11" t="s">
        <v>3140</v>
      </c>
      <c r="C52" s="11"/>
      <c r="D52" s="5">
        <v>0</v>
      </c>
      <c r="E52" s="11">
        <v>1</v>
      </c>
      <c r="F52" s="5">
        <v>0.16666666666666666</v>
      </c>
      <c r="G52" s="11">
        <v>5</v>
      </c>
      <c r="H52" s="5">
        <v>0.83333333333333337</v>
      </c>
      <c r="I52" s="11">
        <v>6</v>
      </c>
      <c r="J52" s="29">
        <v>1</v>
      </c>
    </row>
    <row r="53" spans="2:10" x14ac:dyDescent="0.35">
      <c r="B53" s="11" t="s">
        <v>872</v>
      </c>
      <c r="C53" s="11">
        <v>2</v>
      </c>
      <c r="D53" s="5">
        <v>0.33333333333333331</v>
      </c>
      <c r="E53" s="11">
        <v>1</v>
      </c>
      <c r="F53" s="5">
        <v>0.16666666666666666</v>
      </c>
      <c r="G53" s="11">
        <v>3</v>
      </c>
      <c r="H53" s="5">
        <v>0.5</v>
      </c>
      <c r="I53" s="11">
        <v>6</v>
      </c>
      <c r="J53" s="29">
        <v>1</v>
      </c>
    </row>
    <row r="54" spans="2:10" x14ac:dyDescent="0.35">
      <c r="B54" s="11" t="s">
        <v>691</v>
      </c>
      <c r="C54" s="11"/>
      <c r="D54" s="5">
        <v>0</v>
      </c>
      <c r="E54" s="11">
        <v>1</v>
      </c>
      <c r="F54" s="5">
        <v>0.2</v>
      </c>
      <c r="G54" s="11">
        <v>4</v>
      </c>
      <c r="H54" s="5">
        <v>0.8</v>
      </c>
      <c r="I54" s="11">
        <v>5</v>
      </c>
      <c r="J54" s="29">
        <v>1</v>
      </c>
    </row>
    <row r="55" spans="2:10" x14ac:dyDescent="0.35">
      <c r="B55" s="11" t="s">
        <v>314</v>
      </c>
      <c r="C55" s="11"/>
      <c r="D55" s="5">
        <v>0</v>
      </c>
      <c r="E55" s="11">
        <v>1</v>
      </c>
      <c r="F55" s="5">
        <v>0.2</v>
      </c>
      <c r="G55" s="11">
        <v>4</v>
      </c>
      <c r="H55" s="5">
        <v>0.8</v>
      </c>
      <c r="I55" s="11">
        <v>5</v>
      </c>
      <c r="J55" s="29">
        <v>1</v>
      </c>
    </row>
    <row r="56" spans="2:10" x14ac:dyDescent="0.35">
      <c r="B56" s="11" t="s">
        <v>2159</v>
      </c>
      <c r="C56" s="11"/>
      <c r="D56" s="5">
        <v>0</v>
      </c>
      <c r="E56" s="11">
        <v>2</v>
      </c>
      <c r="F56" s="5">
        <v>0.4</v>
      </c>
      <c r="G56" s="11">
        <v>3</v>
      </c>
      <c r="H56" s="5">
        <v>0.6</v>
      </c>
      <c r="I56" s="11">
        <v>5</v>
      </c>
      <c r="J56" s="29">
        <v>1</v>
      </c>
    </row>
    <row r="57" spans="2:10" x14ac:dyDescent="0.35">
      <c r="B57" s="11" t="s">
        <v>1305</v>
      </c>
      <c r="C57" s="11"/>
      <c r="D57" s="5">
        <v>0</v>
      </c>
      <c r="E57" s="11">
        <v>1</v>
      </c>
      <c r="F57" s="5">
        <v>0.2</v>
      </c>
      <c r="G57" s="11">
        <v>4</v>
      </c>
      <c r="H57" s="5">
        <v>0.8</v>
      </c>
      <c r="I57" s="11">
        <v>5</v>
      </c>
      <c r="J57" s="29">
        <v>1</v>
      </c>
    </row>
    <row r="58" spans="2:10" x14ac:dyDescent="0.35">
      <c r="B58" s="11" t="s">
        <v>1110</v>
      </c>
      <c r="C58" s="11"/>
      <c r="D58" s="5">
        <v>0</v>
      </c>
      <c r="E58" s="11"/>
      <c r="F58" s="5">
        <v>0</v>
      </c>
      <c r="G58" s="11">
        <v>5</v>
      </c>
      <c r="H58" s="5">
        <v>1</v>
      </c>
      <c r="I58" s="11">
        <v>5</v>
      </c>
      <c r="J58" s="29">
        <v>1</v>
      </c>
    </row>
    <row r="59" spans="2:10" x14ac:dyDescent="0.35">
      <c r="B59" s="11" t="s">
        <v>2431</v>
      </c>
      <c r="C59" s="11"/>
      <c r="D59" s="5">
        <v>0</v>
      </c>
      <c r="E59" s="11">
        <v>2</v>
      </c>
      <c r="F59" s="5">
        <v>0.4</v>
      </c>
      <c r="G59" s="11">
        <v>3</v>
      </c>
      <c r="H59" s="5">
        <v>0.6</v>
      </c>
      <c r="I59" s="11">
        <v>5</v>
      </c>
      <c r="J59" s="29">
        <v>1</v>
      </c>
    </row>
    <row r="60" spans="2:10" x14ac:dyDescent="0.35">
      <c r="B60" s="11" t="s">
        <v>103</v>
      </c>
      <c r="C60" s="11"/>
      <c r="D60" s="5">
        <v>0</v>
      </c>
      <c r="E60" s="11"/>
      <c r="F60" s="5">
        <v>0</v>
      </c>
      <c r="G60" s="11">
        <v>4</v>
      </c>
      <c r="H60" s="5">
        <v>1</v>
      </c>
      <c r="I60" s="11">
        <v>4</v>
      </c>
      <c r="J60" s="29">
        <v>1</v>
      </c>
    </row>
    <row r="61" spans="2:10" x14ac:dyDescent="0.35">
      <c r="B61" s="11" t="s">
        <v>7556</v>
      </c>
      <c r="C61" s="11">
        <v>1</v>
      </c>
      <c r="D61" s="5">
        <v>0.25</v>
      </c>
      <c r="E61" s="11"/>
      <c r="F61" s="5">
        <v>0</v>
      </c>
      <c r="G61" s="11">
        <v>3</v>
      </c>
      <c r="H61" s="5">
        <v>0.75</v>
      </c>
      <c r="I61" s="11">
        <v>4</v>
      </c>
      <c r="J61" s="29">
        <v>1</v>
      </c>
    </row>
    <row r="62" spans="2:10" x14ac:dyDescent="0.35">
      <c r="B62" s="11" t="s">
        <v>13271</v>
      </c>
      <c r="C62" s="11">
        <v>1</v>
      </c>
      <c r="D62" s="5">
        <v>0.25</v>
      </c>
      <c r="E62" s="11"/>
      <c r="F62" s="5">
        <v>0</v>
      </c>
      <c r="G62" s="11">
        <v>3</v>
      </c>
      <c r="H62" s="5">
        <v>0.75</v>
      </c>
      <c r="I62" s="11">
        <v>4</v>
      </c>
      <c r="J62" s="29">
        <v>1</v>
      </c>
    </row>
    <row r="63" spans="2:10" x14ac:dyDescent="0.35">
      <c r="B63" s="11" t="s">
        <v>1599</v>
      </c>
      <c r="C63" s="11"/>
      <c r="D63" s="5">
        <v>0</v>
      </c>
      <c r="E63" s="11"/>
      <c r="F63" s="5">
        <v>0</v>
      </c>
      <c r="G63" s="11">
        <v>4</v>
      </c>
      <c r="H63" s="5">
        <v>1</v>
      </c>
      <c r="I63" s="11">
        <v>4</v>
      </c>
      <c r="J63" s="29">
        <v>1</v>
      </c>
    </row>
    <row r="64" spans="2:10" x14ac:dyDescent="0.35">
      <c r="B64" s="11" t="s">
        <v>2987</v>
      </c>
      <c r="C64" s="11"/>
      <c r="D64" s="5">
        <v>0</v>
      </c>
      <c r="E64" s="11"/>
      <c r="F64" s="5">
        <v>0</v>
      </c>
      <c r="G64" s="11">
        <v>3</v>
      </c>
      <c r="H64" s="5">
        <v>1</v>
      </c>
      <c r="I64" s="11">
        <v>3</v>
      </c>
      <c r="J64" s="29">
        <v>1</v>
      </c>
    </row>
    <row r="65" spans="2:10" x14ac:dyDescent="0.35">
      <c r="B65" s="11" t="s">
        <v>7440</v>
      </c>
      <c r="C65" s="11"/>
      <c r="D65" s="5">
        <v>0</v>
      </c>
      <c r="E65" s="11"/>
      <c r="F65" s="5">
        <v>0</v>
      </c>
      <c r="G65" s="11">
        <v>3</v>
      </c>
      <c r="H65" s="5">
        <v>1</v>
      </c>
      <c r="I65" s="11">
        <v>3</v>
      </c>
      <c r="J65" s="29">
        <v>1</v>
      </c>
    </row>
    <row r="66" spans="2:10" x14ac:dyDescent="0.35">
      <c r="B66" s="11" t="s">
        <v>3780</v>
      </c>
      <c r="C66" s="11">
        <v>2</v>
      </c>
      <c r="D66" s="5">
        <v>0.66666666666666663</v>
      </c>
      <c r="E66" s="11"/>
      <c r="F66" s="5">
        <v>0</v>
      </c>
      <c r="G66" s="11">
        <v>1</v>
      </c>
      <c r="H66" s="5">
        <v>0.33333333333333331</v>
      </c>
      <c r="I66" s="11">
        <v>3</v>
      </c>
      <c r="J66" s="29">
        <v>1</v>
      </c>
    </row>
    <row r="67" spans="2:10" x14ac:dyDescent="0.35">
      <c r="B67" s="11" t="s">
        <v>5245</v>
      </c>
      <c r="C67" s="11">
        <v>2</v>
      </c>
      <c r="D67" s="5">
        <v>0.66666666666666663</v>
      </c>
      <c r="E67" s="11"/>
      <c r="F67" s="5">
        <v>0</v>
      </c>
      <c r="G67" s="11">
        <v>1</v>
      </c>
      <c r="H67" s="5">
        <v>0.33333333333333331</v>
      </c>
      <c r="I67" s="11">
        <v>3</v>
      </c>
      <c r="J67" s="29">
        <v>1</v>
      </c>
    </row>
    <row r="68" spans="2:10" x14ac:dyDescent="0.35">
      <c r="B68" s="11" t="s">
        <v>7270</v>
      </c>
      <c r="C68" s="11"/>
      <c r="D68" s="5">
        <v>0</v>
      </c>
      <c r="E68" s="11">
        <v>1</v>
      </c>
      <c r="F68" s="5">
        <v>0.33333333333333331</v>
      </c>
      <c r="G68" s="11">
        <v>2</v>
      </c>
      <c r="H68" s="5">
        <v>0.66666666666666663</v>
      </c>
      <c r="I68" s="11">
        <v>3</v>
      </c>
      <c r="J68" s="29">
        <v>1</v>
      </c>
    </row>
    <row r="69" spans="2:10" x14ac:dyDescent="0.35">
      <c r="B69" s="11" t="s">
        <v>7432</v>
      </c>
      <c r="C69" s="11">
        <v>3</v>
      </c>
      <c r="D69" s="5">
        <v>1</v>
      </c>
      <c r="E69" s="11"/>
      <c r="F69" s="5">
        <v>0</v>
      </c>
      <c r="G69" s="11"/>
      <c r="H69" s="5">
        <v>0</v>
      </c>
      <c r="I69" s="11">
        <v>3</v>
      </c>
      <c r="J69" s="29">
        <v>1</v>
      </c>
    </row>
    <row r="70" spans="2:10" x14ac:dyDescent="0.35">
      <c r="B70" s="11" t="s">
        <v>7505</v>
      </c>
      <c r="C70" s="11"/>
      <c r="D70" s="5">
        <v>0</v>
      </c>
      <c r="E70" s="11"/>
      <c r="F70" s="5">
        <v>0</v>
      </c>
      <c r="G70" s="11">
        <v>2</v>
      </c>
      <c r="H70" s="5">
        <v>1</v>
      </c>
      <c r="I70" s="11">
        <v>2</v>
      </c>
      <c r="J70" s="29">
        <v>1</v>
      </c>
    </row>
    <row r="71" spans="2:10" x14ac:dyDescent="0.35">
      <c r="B71" s="11" t="s">
        <v>7451</v>
      </c>
      <c r="C71" s="11">
        <v>1</v>
      </c>
      <c r="D71" s="5">
        <v>0.5</v>
      </c>
      <c r="E71" s="11"/>
      <c r="F71" s="5">
        <v>0</v>
      </c>
      <c r="G71" s="11">
        <v>1</v>
      </c>
      <c r="H71" s="5">
        <v>0.5</v>
      </c>
      <c r="I71" s="11">
        <v>2</v>
      </c>
      <c r="J71" s="29">
        <v>1</v>
      </c>
    </row>
    <row r="72" spans="2:10" x14ac:dyDescent="0.35">
      <c r="B72" s="11" t="s">
        <v>7493</v>
      </c>
      <c r="C72" s="11"/>
      <c r="D72" s="5">
        <v>0</v>
      </c>
      <c r="E72" s="11">
        <v>1</v>
      </c>
      <c r="F72" s="5">
        <v>0.5</v>
      </c>
      <c r="G72" s="11">
        <v>1</v>
      </c>
      <c r="H72" s="5">
        <v>0.5</v>
      </c>
      <c r="I72" s="11">
        <v>2</v>
      </c>
      <c r="J72" s="29">
        <v>1</v>
      </c>
    </row>
    <row r="73" spans="2:10" x14ac:dyDescent="0.35">
      <c r="B73" s="11" t="s">
        <v>1117</v>
      </c>
      <c r="C73" s="11"/>
      <c r="D73" s="5">
        <v>0</v>
      </c>
      <c r="E73" s="11"/>
      <c r="F73" s="5">
        <v>0</v>
      </c>
      <c r="G73" s="11">
        <v>2</v>
      </c>
      <c r="H73" s="5">
        <v>1</v>
      </c>
      <c r="I73" s="11">
        <v>2</v>
      </c>
      <c r="J73" s="29">
        <v>1</v>
      </c>
    </row>
    <row r="74" spans="2:10" x14ac:dyDescent="0.35">
      <c r="B74" s="11" t="s">
        <v>2818</v>
      </c>
      <c r="C74" s="11"/>
      <c r="D74" s="5">
        <v>0</v>
      </c>
      <c r="E74" s="11"/>
      <c r="F74" s="5">
        <v>0</v>
      </c>
      <c r="G74" s="11">
        <v>2</v>
      </c>
      <c r="H74" s="5">
        <v>1</v>
      </c>
      <c r="I74" s="11">
        <v>2</v>
      </c>
      <c r="J74" s="29">
        <v>1</v>
      </c>
    </row>
    <row r="75" spans="2:10" x14ac:dyDescent="0.35">
      <c r="B75" s="11" t="s">
        <v>4912</v>
      </c>
      <c r="C75" s="11"/>
      <c r="D75" s="5">
        <v>0</v>
      </c>
      <c r="E75" s="11"/>
      <c r="F75" s="5">
        <v>0</v>
      </c>
      <c r="G75" s="11">
        <v>2</v>
      </c>
      <c r="H75" s="5">
        <v>1</v>
      </c>
      <c r="I75" s="11">
        <v>2</v>
      </c>
      <c r="J75" s="29">
        <v>1</v>
      </c>
    </row>
    <row r="76" spans="2:10" x14ac:dyDescent="0.35">
      <c r="B76" s="11" t="s">
        <v>4218</v>
      </c>
      <c r="C76" s="11"/>
      <c r="D76" s="5">
        <v>0</v>
      </c>
      <c r="E76" s="11"/>
      <c r="F76" s="5">
        <v>0</v>
      </c>
      <c r="G76" s="11">
        <v>2</v>
      </c>
      <c r="H76" s="5">
        <v>1</v>
      </c>
      <c r="I76" s="11">
        <v>2</v>
      </c>
      <c r="J76" s="29">
        <v>1</v>
      </c>
    </row>
    <row r="77" spans="2:10" x14ac:dyDescent="0.35">
      <c r="B77" s="11" t="s">
        <v>7393</v>
      </c>
      <c r="C77" s="11"/>
      <c r="D77" s="5">
        <v>0</v>
      </c>
      <c r="E77" s="11"/>
      <c r="F77" s="5">
        <v>0</v>
      </c>
      <c r="G77" s="11">
        <v>2</v>
      </c>
      <c r="H77" s="5">
        <v>1</v>
      </c>
      <c r="I77" s="11">
        <v>2</v>
      </c>
      <c r="J77" s="29">
        <v>1</v>
      </c>
    </row>
    <row r="78" spans="2:10" x14ac:dyDescent="0.35">
      <c r="B78" s="11" t="s">
        <v>9140</v>
      </c>
      <c r="C78" s="11"/>
      <c r="D78" s="5">
        <v>0</v>
      </c>
      <c r="E78" s="11"/>
      <c r="F78" s="5">
        <v>0</v>
      </c>
      <c r="G78" s="11">
        <v>2</v>
      </c>
      <c r="H78" s="5">
        <v>1</v>
      </c>
      <c r="I78" s="11">
        <v>2</v>
      </c>
      <c r="J78" s="29">
        <v>1</v>
      </c>
    </row>
    <row r="79" spans="2:10" x14ac:dyDescent="0.35">
      <c r="B79" s="11" t="s">
        <v>7334</v>
      </c>
      <c r="C79" s="11">
        <v>1</v>
      </c>
      <c r="D79" s="5">
        <v>0.5</v>
      </c>
      <c r="E79" s="11"/>
      <c r="F79" s="5">
        <v>0</v>
      </c>
      <c r="G79" s="11">
        <v>1</v>
      </c>
      <c r="H79" s="5">
        <v>0.5</v>
      </c>
      <c r="I79" s="11">
        <v>2</v>
      </c>
      <c r="J79" s="29">
        <v>1</v>
      </c>
    </row>
    <row r="80" spans="2:10" x14ac:dyDescent="0.35">
      <c r="B80" s="11" t="s">
        <v>458</v>
      </c>
      <c r="C80" s="11"/>
      <c r="D80" s="5">
        <v>0</v>
      </c>
      <c r="E80" s="11"/>
      <c r="F80" s="5">
        <v>0</v>
      </c>
      <c r="G80" s="11">
        <v>2</v>
      </c>
      <c r="H80" s="5">
        <v>1</v>
      </c>
      <c r="I80" s="11">
        <v>2</v>
      </c>
      <c r="J80" s="29">
        <v>1</v>
      </c>
    </row>
    <row r="81" spans="2:10" x14ac:dyDescent="0.35">
      <c r="B81" s="11" t="s">
        <v>7792</v>
      </c>
      <c r="C81" s="11"/>
      <c r="D81" s="5">
        <v>0</v>
      </c>
      <c r="E81" s="11"/>
      <c r="F81" s="5">
        <v>0</v>
      </c>
      <c r="G81" s="11">
        <v>2</v>
      </c>
      <c r="H81" s="5">
        <v>1</v>
      </c>
      <c r="I81" s="11">
        <v>2</v>
      </c>
      <c r="J81" s="29">
        <v>1</v>
      </c>
    </row>
    <row r="82" spans="2:10" x14ac:dyDescent="0.35">
      <c r="B82" s="11" t="s">
        <v>2145</v>
      </c>
      <c r="C82" s="11"/>
      <c r="D82" s="5">
        <v>0</v>
      </c>
      <c r="E82" s="11">
        <v>1</v>
      </c>
      <c r="F82" s="5">
        <v>0.5</v>
      </c>
      <c r="G82" s="11">
        <v>1</v>
      </c>
      <c r="H82" s="5">
        <v>0.5</v>
      </c>
      <c r="I82" s="11">
        <v>2</v>
      </c>
      <c r="J82" s="29">
        <v>1</v>
      </c>
    </row>
    <row r="83" spans="2:10" x14ac:dyDescent="0.35">
      <c r="B83" s="11" t="s">
        <v>3512</v>
      </c>
      <c r="C83" s="11"/>
      <c r="D83" s="5">
        <v>0</v>
      </c>
      <c r="E83" s="11"/>
      <c r="F83" s="5">
        <v>0</v>
      </c>
      <c r="G83" s="11">
        <v>2</v>
      </c>
      <c r="H83" s="5">
        <v>1</v>
      </c>
      <c r="I83" s="11">
        <v>2</v>
      </c>
      <c r="J83" s="29">
        <v>1</v>
      </c>
    </row>
    <row r="84" spans="2:10" x14ac:dyDescent="0.35">
      <c r="B84" s="11" t="s">
        <v>7748</v>
      </c>
      <c r="C84" s="11"/>
      <c r="D84" s="5">
        <v>0</v>
      </c>
      <c r="E84" s="11"/>
      <c r="F84" s="5">
        <v>0</v>
      </c>
      <c r="G84" s="11">
        <v>1</v>
      </c>
      <c r="H84" s="5">
        <v>1</v>
      </c>
      <c r="I84" s="11">
        <v>1</v>
      </c>
      <c r="J84" s="29">
        <v>1</v>
      </c>
    </row>
    <row r="85" spans="2:10" x14ac:dyDescent="0.35">
      <c r="B85" s="11" t="s">
        <v>3955</v>
      </c>
      <c r="C85" s="11"/>
      <c r="D85" s="5">
        <v>0</v>
      </c>
      <c r="E85" s="11"/>
      <c r="F85" s="5">
        <v>0</v>
      </c>
      <c r="G85" s="11">
        <v>1</v>
      </c>
      <c r="H85" s="5">
        <v>1</v>
      </c>
      <c r="I85" s="11">
        <v>1</v>
      </c>
      <c r="J85" s="29">
        <v>1</v>
      </c>
    </row>
    <row r="86" spans="2:10" x14ac:dyDescent="0.35">
      <c r="B86" s="11" t="s">
        <v>7446</v>
      </c>
      <c r="C86" s="11"/>
      <c r="D86" s="5">
        <v>0</v>
      </c>
      <c r="E86" s="11"/>
      <c r="F86" s="5">
        <v>0</v>
      </c>
      <c r="G86" s="11">
        <v>1</v>
      </c>
      <c r="H86" s="5">
        <v>1</v>
      </c>
      <c r="I86" s="11">
        <v>1</v>
      </c>
      <c r="J86" s="29">
        <v>1</v>
      </c>
    </row>
    <row r="87" spans="2:10" x14ac:dyDescent="0.35">
      <c r="B87" s="11" t="s">
        <v>7485</v>
      </c>
      <c r="C87" s="11"/>
      <c r="D87" s="5">
        <v>0</v>
      </c>
      <c r="E87" s="11"/>
      <c r="F87" s="5">
        <v>0</v>
      </c>
      <c r="G87" s="11">
        <v>1</v>
      </c>
      <c r="H87" s="5">
        <v>1</v>
      </c>
      <c r="I87" s="11">
        <v>1</v>
      </c>
      <c r="J87" s="29">
        <v>1</v>
      </c>
    </row>
    <row r="88" spans="2:10" x14ac:dyDescent="0.35">
      <c r="B88" s="11" t="s">
        <v>7714</v>
      </c>
      <c r="C88" s="11"/>
      <c r="D88" s="5">
        <v>0</v>
      </c>
      <c r="E88" s="11"/>
      <c r="F88" s="5">
        <v>0</v>
      </c>
      <c r="G88" s="11">
        <v>1</v>
      </c>
      <c r="H88" s="5">
        <v>1</v>
      </c>
      <c r="I88" s="11">
        <v>1</v>
      </c>
      <c r="J88" s="29">
        <v>1</v>
      </c>
    </row>
    <row r="89" spans="2:10" x14ac:dyDescent="0.35">
      <c r="B89" s="11" t="s">
        <v>8221</v>
      </c>
      <c r="C89" s="11"/>
      <c r="D89" s="5">
        <v>0</v>
      </c>
      <c r="E89" s="11"/>
      <c r="F89" s="5">
        <v>0</v>
      </c>
      <c r="G89" s="11">
        <v>1</v>
      </c>
      <c r="H89" s="5">
        <v>1</v>
      </c>
      <c r="I89" s="11">
        <v>1</v>
      </c>
      <c r="J89" s="29">
        <v>1</v>
      </c>
    </row>
    <row r="90" spans="2:10" x14ac:dyDescent="0.35">
      <c r="B90" s="11" t="s">
        <v>7462</v>
      </c>
      <c r="C90" s="11"/>
      <c r="D90" s="5">
        <v>0</v>
      </c>
      <c r="E90" s="11"/>
      <c r="F90" s="5">
        <v>0</v>
      </c>
      <c r="G90" s="11">
        <v>1</v>
      </c>
      <c r="H90" s="5">
        <v>1</v>
      </c>
      <c r="I90" s="11">
        <v>1</v>
      </c>
      <c r="J90" s="29">
        <v>1</v>
      </c>
    </row>
    <row r="91" spans="2:10" x14ac:dyDescent="0.35">
      <c r="B91" s="11" t="s">
        <v>7974</v>
      </c>
      <c r="C91" s="11"/>
      <c r="D91" s="5">
        <v>0</v>
      </c>
      <c r="E91" s="11">
        <v>1</v>
      </c>
      <c r="F91" s="5">
        <v>1</v>
      </c>
      <c r="G91" s="11"/>
      <c r="H91" s="5">
        <v>0</v>
      </c>
      <c r="I91" s="11">
        <v>1</v>
      </c>
      <c r="J91" s="29">
        <v>1</v>
      </c>
    </row>
    <row r="92" spans="2:10" x14ac:dyDescent="0.35">
      <c r="B92" s="11" t="s">
        <v>13309</v>
      </c>
      <c r="C92" s="11">
        <v>1</v>
      </c>
      <c r="D92" s="5">
        <v>1</v>
      </c>
      <c r="E92" s="11"/>
      <c r="F92" s="5">
        <v>0</v>
      </c>
      <c r="G92" s="11"/>
      <c r="H92" s="5">
        <v>0</v>
      </c>
      <c r="I92" s="11">
        <v>1</v>
      </c>
      <c r="J92" s="29">
        <v>1</v>
      </c>
    </row>
    <row r="93" spans="2:10" x14ac:dyDescent="0.35">
      <c r="B93" s="11" t="s">
        <v>3584</v>
      </c>
      <c r="C93" s="11"/>
      <c r="D93" s="5">
        <v>0</v>
      </c>
      <c r="E93" s="11"/>
      <c r="F93" s="5">
        <v>0</v>
      </c>
      <c r="G93" s="11">
        <v>1</v>
      </c>
      <c r="H93" s="5">
        <v>1</v>
      </c>
      <c r="I93" s="11">
        <v>1</v>
      </c>
      <c r="J93" s="29">
        <v>1</v>
      </c>
    </row>
    <row r="94" spans="2:10" x14ac:dyDescent="0.35">
      <c r="B94" s="11" t="s">
        <v>13110</v>
      </c>
      <c r="C94" s="11"/>
      <c r="D94" s="5">
        <v>0</v>
      </c>
      <c r="E94" s="11"/>
      <c r="F94" s="5">
        <v>0</v>
      </c>
      <c r="G94" s="11">
        <v>1</v>
      </c>
      <c r="H94" s="5">
        <v>1</v>
      </c>
      <c r="I94" s="11">
        <v>1</v>
      </c>
      <c r="J94" s="29">
        <v>1</v>
      </c>
    </row>
    <row r="95" spans="2:10" x14ac:dyDescent="0.35">
      <c r="B95" s="11" t="s">
        <v>7527</v>
      </c>
      <c r="C95" s="11"/>
      <c r="D95" s="5">
        <v>0</v>
      </c>
      <c r="E95" s="11"/>
      <c r="F95" s="5">
        <v>0</v>
      </c>
      <c r="G95" s="11">
        <v>1</v>
      </c>
      <c r="H95" s="5">
        <v>1</v>
      </c>
      <c r="I95" s="11">
        <v>1</v>
      </c>
      <c r="J95" s="29">
        <v>1</v>
      </c>
    </row>
    <row r="96" spans="2:10" x14ac:dyDescent="0.35">
      <c r="B96" s="11" t="s">
        <v>7730</v>
      </c>
      <c r="C96" s="11"/>
      <c r="D96" s="5">
        <v>0</v>
      </c>
      <c r="E96" s="11"/>
      <c r="F96" s="5">
        <v>0</v>
      </c>
      <c r="G96" s="11">
        <v>1</v>
      </c>
      <c r="H96" s="5">
        <v>1</v>
      </c>
      <c r="I96" s="11">
        <v>1</v>
      </c>
      <c r="J96" s="29">
        <v>1</v>
      </c>
    </row>
    <row r="97" spans="2:10" x14ac:dyDescent="0.35">
      <c r="B97" s="11" t="s">
        <v>10230</v>
      </c>
      <c r="C97" s="11"/>
      <c r="D97" s="5">
        <v>0</v>
      </c>
      <c r="E97" s="11"/>
      <c r="F97" s="5">
        <v>0</v>
      </c>
      <c r="G97" s="11">
        <v>1</v>
      </c>
      <c r="H97" s="5">
        <v>1</v>
      </c>
      <c r="I97" s="11">
        <v>1</v>
      </c>
      <c r="J97" s="29">
        <v>1</v>
      </c>
    </row>
    <row r="98" spans="2:10" x14ac:dyDescent="0.35">
      <c r="B98" s="11" t="s">
        <v>7512</v>
      </c>
      <c r="C98" s="11"/>
      <c r="D98" s="5">
        <v>0</v>
      </c>
      <c r="E98" s="11"/>
      <c r="F98" s="5">
        <v>0</v>
      </c>
      <c r="G98" s="11">
        <v>1</v>
      </c>
      <c r="H98" s="5">
        <v>1</v>
      </c>
      <c r="I98" s="11">
        <v>1</v>
      </c>
      <c r="J98" s="29">
        <v>1</v>
      </c>
    </row>
    <row r="99" spans="2:10" x14ac:dyDescent="0.35">
      <c r="B99" s="11" t="s">
        <v>10602</v>
      </c>
      <c r="C99" s="11">
        <v>1</v>
      </c>
      <c r="D99" s="5">
        <v>1</v>
      </c>
      <c r="E99" s="11"/>
      <c r="F99" s="5">
        <v>0</v>
      </c>
      <c r="G99" s="11"/>
      <c r="H99" s="5">
        <v>0</v>
      </c>
      <c r="I99" s="11">
        <v>1</v>
      </c>
      <c r="J99" s="29">
        <v>1</v>
      </c>
    </row>
    <row r="100" spans="2:10" x14ac:dyDescent="0.35">
      <c r="B100" s="11" t="s">
        <v>7611</v>
      </c>
      <c r="C100" s="11"/>
      <c r="D100" s="5">
        <v>0</v>
      </c>
      <c r="E100" s="11">
        <v>1</v>
      </c>
      <c r="F100" s="5">
        <v>1</v>
      </c>
      <c r="G100" s="11"/>
      <c r="H100" s="5">
        <v>0</v>
      </c>
      <c r="I100" s="11">
        <v>1</v>
      </c>
      <c r="J100" s="29">
        <v>1</v>
      </c>
    </row>
    <row r="101" spans="2:10" x14ac:dyDescent="0.35">
      <c r="B101" s="11" t="s">
        <v>13229</v>
      </c>
      <c r="C101" s="11"/>
      <c r="D101" s="5">
        <v>0</v>
      </c>
      <c r="E101" s="11"/>
      <c r="F101" s="5">
        <v>0</v>
      </c>
      <c r="G101" s="11">
        <v>1</v>
      </c>
      <c r="H101" s="5">
        <v>1</v>
      </c>
      <c r="I101" s="11">
        <v>1</v>
      </c>
      <c r="J101" s="29">
        <v>1</v>
      </c>
    </row>
    <row r="102" spans="2:10" x14ac:dyDescent="0.35">
      <c r="B102" s="11" t="s">
        <v>13089</v>
      </c>
      <c r="C102" s="11">
        <v>1</v>
      </c>
      <c r="D102" s="5">
        <v>1</v>
      </c>
      <c r="E102" s="11"/>
      <c r="F102" s="5">
        <v>0</v>
      </c>
      <c r="G102" s="11"/>
      <c r="H102" s="5">
        <v>0</v>
      </c>
      <c r="I102" s="11">
        <v>1</v>
      </c>
      <c r="J102" s="29">
        <v>1</v>
      </c>
    </row>
    <row r="103" spans="2:10" x14ac:dyDescent="0.35">
      <c r="B103" s="11" t="s">
        <v>5660</v>
      </c>
      <c r="C103" s="11"/>
      <c r="D103" s="5">
        <v>0</v>
      </c>
      <c r="E103" s="11"/>
      <c r="F103" s="5">
        <v>0</v>
      </c>
      <c r="G103" s="11">
        <v>1</v>
      </c>
      <c r="H103" s="5">
        <v>1</v>
      </c>
      <c r="I103" s="11">
        <v>1</v>
      </c>
      <c r="J103" s="29">
        <v>1</v>
      </c>
    </row>
    <row r="104" spans="2:10" x14ac:dyDescent="0.35">
      <c r="B104" s="11" t="s">
        <v>13119</v>
      </c>
      <c r="C104" s="11"/>
      <c r="D104" s="5">
        <v>0</v>
      </c>
      <c r="E104" s="11"/>
      <c r="F104" s="5">
        <v>0</v>
      </c>
      <c r="G104" s="11">
        <v>1</v>
      </c>
      <c r="H104" s="5">
        <v>1</v>
      </c>
      <c r="I104" s="11">
        <v>1</v>
      </c>
      <c r="J104" s="29">
        <v>1</v>
      </c>
    </row>
    <row r="105" spans="2:10" x14ac:dyDescent="0.35">
      <c r="B105" s="11" t="s">
        <v>13104</v>
      </c>
      <c r="C105" s="11"/>
      <c r="D105" s="5">
        <v>0</v>
      </c>
      <c r="E105" s="11"/>
      <c r="F105" s="5">
        <v>0</v>
      </c>
      <c r="G105" s="11">
        <v>1</v>
      </c>
      <c r="H105" s="5">
        <v>1</v>
      </c>
      <c r="I105" s="11">
        <v>1</v>
      </c>
      <c r="J105" s="29">
        <v>1</v>
      </c>
    </row>
    <row r="106" spans="2:10" x14ac:dyDescent="0.35">
      <c r="B106" s="11" t="s">
        <v>7589</v>
      </c>
      <c r="C106" s="11"/>
      <c r="D106" s="5">
        <v>0</v>
      </c>
      <c r="E106" s="11"/>
      <c r="F106" s="5">
        <v>0</v>
      </c>
      <c r="G106" s="11">
        <v>1</v>
      </c>
      <c r="H106" s="5">
        <v>1</v>
      </c>
      <c r="I106" s="11">
        <v>1</v>
      </c>
      <c r="J106" s="29">
        <v>1</v>
      </c>
    </row>
    <row r="107" spans="2:10" x14ac:dyDescent="0.35">
      <c r="B107" s="11" t="s">
        <v>1816</v>
      </c>
      <c r="C107" s="11"/>
      <c r="D107" s="5">
        <v>0</v>
      </c>
      <c r="E107" s="11"/>
      <c r="F107" s="5">
        <v>0</v>
      </c>
      <c r="G107" s="11">
        <v>1</v>
      </c>
      <c r="H107" s="5">
        <v>1</v>
      </c>
      <c r="I107" s="11">
        <v>1</v>
      </c>
      <c r="J107" s="29">
        <v>1</v>
      </c>
    </row>
    <row r="108" spans="2:10" x14ac:dyDescent="0.35">
      <c r="B108" s="11" t="s">
        <v>12580</v>
      </c>
      <c r="C108" s="11"/>
      <c r="D108" s="5">
        <v>0</v>
      </c>
      <c r="E108" s="11"/>
      <c r="F108" s="5">
        <v>0</v>
      </c>
      <c r="G108" s="11">
        <v>1</v>
      </c>
      <c r="H108" s="5">
        <v>1</v>
      </c>
      <c r="I108" s="11">
        <v>1</v>
      </c>
      <c r="J108" s="29">
        <v>1</v>
      </c>
    </row>
    <row r="109" spans="2:10" x14ac:dyDescent="0.35">
      <c r="B109" s="11" t="s">
        <v>8818</v>
      </c>
      <c r="C109" s="11">
        <v>1</v>
      </c>
      <c r="D109" s="5">
        <v>1</v>
      </c>
      <c r="E109" s="11"/>
      <c r="F109" s="5">
        <v>0</v>
      </c>
      <c r="G109" s="11"/>
      <c r="H109" s="5">
        <v>0</v>
      </c>
      <c r="I109" s="11">
        <v>1</v>
      </c>
      <c r="J109" s="29">
        <v>1</v>
      </c>
    </row>
    <row r="110" spans="2:10" x14ac:dyDescent="0.35">
      <c r="B110" s="11" t="s">
        <v>797</v>
      </c>
      <c r="C110" s="11"/>
      <c r="D110" s="5">
        <v>0</v>
      </c>
      <c r="E110" s="11"/>
      <c r="F110" s="5">
        <v>0</v>
      </c>
      <c r="G110" s="11">
        <v>1</v>
      </c>
      <c r="H110" s="5">
        <v>1</v>
      </c>
      <c r="I110" s="11">
        <v>1</v>
      </c>
      <c r="J110" s="29">
        <v>1</v>
      </c>
    </row>
    <row r="111" spans="2:10" x14ac:dyDescent="0.35">
      <c r="B111" s="11" t="s">
        <v>7542</v>
      </c>
      <c r="C111" s="11"/>
      <c r="D111" s="5">
        <v>0</v>
      </c>
      <c r="E111" s="11">
        <v>1</v>
      </c>
      <c r="F111" s="5">
        <v>1</v>
      </c>
      <c r="G111" s="11"/>
      <c r="H111" s="5">
        <v>0</v>
      </c>
      <c r="I111" s="11">
        <v>1</v>
      </c>
      <c r="J111" s="29">
        <v>1</v>
      </c>
    </row>
    <row r="112" spans="2:10" x14ac:dyDescent="0.35">
      <c r="B112" s="12" t="s">
        <v>13381</v>
      </c>
      <c r="C112" s="12">
        <v>488</v>
      </c>
      <c r="D112" s="31">
        <v>0.16153591525984773</v>
      </c>
      <c r="E112" s="12">
        <v>393</v>
      </c>
      <c r="F112" s="31">
        <v>0.13008937437934459</v>
      </c>
      <c r="G112" s="12">
        <v>2140</v>
      </c>
      <c r="H112" s="31">
        <v>0.70837471036080768</v>
      </c>
      <c r="I112" s="12">
        <v>3021</v>
      </c>
      <c r="J112" s="3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14E4-1E0C-4D0B-9C9C-8DCE504A05BC}">
  <dimension ref="A3:G292"/>
  <sheetViews>
    <sheetView zoomScale="85" zoomScaleNormal="85" workbookViewId="0">
      <selection activeCell="D12" sqref="D12"/>
    </sheetView>
  </sheetViews>
  <sheetFormatPr defaultRowHeight="14.5" x14ac:dyDescent="0.35"/>
  <cols>
    <col min="1" max="1" width="43.1796875" bestFit="1" customWidth="1"/>
    <col min="2" max="7" width="21.54296875" bestFit="1" customWidth="1"/>
    <col min="8" max="8" width="25.26953125" bestFit="1" customWidth="1"/>
    <col min="9" max="9" width="26.26953125" bestFit="1" customWidth="1"/>
  </cols>
  <sheetData>
    <row r="3" spans="1:7" x14ac:dyDescent="0.35">
      <c r="A3" s="56" t="s">
        <v>13</v>
      </c>
      <c r="B3" s="35" t="s">
        <v>13413</v>
      </c>
    </row>
    <row r="5" spans="1:7" x14ac:dyDescent="0.35">
      <c r="A5" s="6"/>
      <c r="B5" s="10" t="s">
        <v>13379</v>
      </c>
      <c r="C5" s="57" t="s">
        <v>13414</v>
      </c>
      <c r="D5" s="7"/>
      <c r="E5" s="7"/>
      <c r="F5" s="7"/>
      <c r="G5" s="8"/>
    </row>
    <row r="6" spans="1:7" x14ac:dyDescent="0.35">
      <c r="A6" s="9"/>
      <c r="B6" s="6" t="s">
        <v>13382</v>
      </c>
      <c r="C6" s="7"/>
      <c r="D6" s="6" t="s">
        <v>13383</v>
      </c>
      <c r="E6" s="7"/>
      <c r="F6" s="6" t="s">
        <v>13384</v>
      </c>
      <c r="G6" s="8"/>
    </row>
    <row r="7" spans="1:7" x14ac:dyDescent="0.35">
      <c r="A7" s="10" t="s">
        <v>17</v>
      </c>
      <c r="B7" s="6" t="s">
        <v>13385</v>
      </c>
      <c r="C7" s="13" t="s">
        <v>13415</v>
      </c>
      <c r="D7" s="6" t="s">
        <v>13385</v>
      </c>
      <c r="E7" s="13" t="s">
        <v>13415</v>
      </c>
      <c r="F7" s="6" t="s">
        <v>13385</v>
      </c>
      <c r="G7" s="15" t="s">
        <v>13415</v>
      </c>
    </row>
    <row r="8" spans="1:7" x14ac:dyDescent="0.35">
      <c r="A8" s="6" t="s">
        <v>13412</v>
      </c>
      <c r="B8" s="20">
        <v>0.16258570029382957</v>
      </c>
      <c r="C8" s="13">
        <v>332</v>
      </c>
      <c r="D8" s="20">
        <v>0.12634671890303623</v>
      </c>
      <c r="E8" s="13">
        <v>258</v>
      </c>
      <c r="F8" s="20">
        <v>0.71106758080313415</v>
      </c>
      <c r="G8" s="15">
        <v>1452</v>
      </c>
    </row>
    <row r="9" spans="1:7" x14ac:dyDescent="0.35">
      <c r="A9" s="11" t="s">
        <v>127</v>
      </c>
      <c r="B9" s="23">
        <v>0.12738853503184713</v>
      </c>
      <c r="C9">
        <v>20</v>
      </c>
      <c r="D9" s="23">
        <v>0.16560509554140126</v>
      </c>
      <c r="E9">
        <v>26</v>
      </c>
      <c r="F9" s="23">
        <v>0.70700636942675155</v>
      </c>
      <c r="G9" s="16">
        <v>111</v>
      </c>
    </row>
    <row r="10" spans="1:7" x14ac:dyDescent="0.35">
      <c r="A10" s="11" t="s">
        <v>403</v>
      </c>
      <c r="B10" s="23">
        <v>0.19230769230769232</v>
      </c>
      <c r="C10">
        <v>20</v>
      </c>
      <c r="D10" s="23">
        <v>9.6153846153846159E-2</v>
      </c>
      <c r="E10">
        <v>10</v>
      </c>
      <c r="F10" s="23">
        <v>0.71153846153846156</v>
      </c>
      <c r="G10" s="16">
        <v>74</v>
      </c>
    </row>
    <row r="11" spans="1:7" x14ac:dyDescent="0.35">
      <c r="A11" s="11" t="s">
        <v>574</v>
      </c>
      <c r="B11" s="23">
        <v>0.23529411764705882</v>
      </c>
      <c r="C11">
        <v>12</v>
      </c>
      <c r="D11" s="23">
        <v>1.9607843137254902E-2</v>
      </c>
      <c r="E11">
        <v>1</v>
      </c>
      <c r="F11" s="23">
        <v>0.74509803921568629</v>
      </c>
      <c r="G11" s="16">
        <v>38</v>
      </c>
    </row>
    <row r="12" spans="1:7" x14ac:dyDescent="0.35">
      <c r="A12" s="11" t="s">
        <v>1079</v>
      </c>
      <c r="B12" s="23">
        <v>0.43181818181818182</v>
      </c>
      <c r="C12">
        <v>19</v>
      </c>
      <c r="D12" s="23">
        <v>0</v>
      </c>
      <c r="F12" s="23">
        <v>0.56818181818181823</v>
      </c>
      <c r="G12" s="16">
        <v>25</v>
      </c>
    </row>
    <row r="13" spans="1:7" x14ac:dyDescent="0.35">
      <c r="A13" s="11" t="s">
        <v>788</v>
      </c>
      <c r="B13" s="23">
        <v>0.33333333333333331</v>
      </c>
      <c r="C13">
        <v>7</v>
      </c>
      <c r="D13" s="23">
        <v>4.7619047619047616E-2</v>
      </c>
      <c r="E13">
        <v>1</v>
      </c>
      <c r="F13" s="23">
        <v>0.61904761904761907</v>
      </c>
      <c r="G13" s="16">
        <v>13</v>
      </c>
    </row>
    <row r="14" spans="1:7" x14ac:dyDescent="0.35">
      <c r="A14" s="11" t="s">
        <v>363</v>
      </c>
      <c r="B14" s="23">
        <v>0.23809523809523808</v>
      </c>
      <c r="C14">
        <v>5</v>
      </c>
      <c r="D14" s="23">
        <v>9.5238095238095233E-2</v>
      </c>
      <c r="E14">
        <v>2</v>
      </c>
      <c r="F14" s="23">
        <v>0.66666666666666663</v>
      </c>
      <c r="G14" s="16">
        <v>14</v>
      </c>
    </row>
    <row r="15" spans="1:7" x14ac:dyDescent="0.35">
      <c r="A15" s="11" t="s">
        <v>647</v>
      </c>
      <c r="B15" s="23">
        <v>0.15</v>
      </c>
      <c r="C15">
        <v>3</v>
      </c>
      <c r="D15" s="23">
        <v>0.3</v>
      </c>
      <c r="E15">
        <v>6</v>
      </c>
      <c r="F15" s="23">
        <v>0.55000000000000004</v>
      </c>
      <c r="G15" s="16">
        <v>11</v>
      </c>
    </row>
    <row r="16" spans="1:7" x14ac:dyDescent="0.35">
      <c r="A16" s="11" t="s">
        <v>371</v>
      </c>
      <c r="B16" s="23">
        <v>5.5555555555555552E-2</v>
      </c>
      <c r="C16">
        <v>1</v>
      </c>
      <c r="D16" s="23">
        <v>0.1111111111111111</v>
      </c>
      <c r="E16">
        <v>2</v>
      </c>
      <c r="F16" s="23">
        <v>0.83333333333333337</v>
      </c>
      <c r="G16" s="16">
        <v>15</v>
      </c>
    </row>
    <row r="17" spans="1:7" x14ac:dyDescent="0.35">
      <c r="A17" s="11" t="s">
        <v>1134</v>
      </c>
      <c r="B17" s="23">
        <v>6.25E-2</v>
      </c>
      <c r="C17">
        <v>1</v>
      </c>
      <c r="D17" s="23">
        <v>0.3125</v>
      </c>
      <c r="E17">
        <v>5</v>
      </c>
      <c r="F17" s="23">
        <v>0.625</v>
      </c>
      <c r="G17" s="16">
        <v>10</v>
      </c>
    </row>
    <row r="18" spans="1:7" x14ac:dyDescent="0.35">
      <c r="A18" s="11" t="s">
        <v>1005</v>
      </c>
      <c r="B18" s="23">
        <v>0.2</v>
      </c>
      <c r="C18">
        <v>3</v>
      </c>
      <c r="D18" s="23">
        <v>0</v>
      </c>
      <c r="F18" s="23">
        <v>0.8</v>
      </c>
      <c r="G18" s="16">
        <v>12</v>
      </c>
    </row>
    <row r="19" spans="1:7" x14ac:dyDescent="0.35">
      <c r="A19" s="11" t="s">
        <v>968</v>
      </c>
      <c r="B19" s="23">
        <v>0.35714285714285715</v>
      </c>
      <c r="C19">
        <v>5</v>
      </c>
      <c r="D19" s="23">
        <v>0</v>
      </c>
      <c r="F19" s="23">
        <v>0.6428571428571429</v>
      </c>
      <c r="G19" s="16">
        <v>9</v>
      </c>
    </row>
    <row r="20" spans="1:7" x14ac:dyDescent="0.35">
      <c r="A20" s="11" t="s">
        <v>3438</v>
      </c>
      <c r="B20" s="23">
        <v>0</v>
      </c>
      <c r="D20" s="23">
        <v>0.25</v>
      </c>
      <c r="E20">
        <v>3</v>
      </c>
      <c r="F20" s="23">
        <v>0.75</v>
      </c>
      <c r="G20" s="16">
        <v>9</v>
      </c>
    </row>
    <row r="21" spans="1:7" x14ac:dyDescent="0.35">
      <c r="A21" s="11" t="s">
        <v>3704</v>
      </c>
      <c r="B21" s="23">
        <v>0.18181818181818182</v>
      </c>
      <c r="C21">
        <v>2</v>
      </c>
      <c r="D21" s="23">
        <v>0.18181818181818182</v>
      </c>
      <c r="E21">
        <v>2</v>
      </c>
      <c r="F21" s="23">
        <v>0.63636363636363635</v>
      </c>
      <c r="G21" s="16">
        <v>7</v>
      </c>
    </row>
    <row r="22" spans="1:7" x14ac:dyDescent="0.35">
      <c r="A22" s="11" t="s">
        <v>814</v>
      </c>
      <c r="B22" s="23">
        <v>0</v>
      </c>
      <c r="D22" s="23">
        <v>0</v>
      </c>
      <c r="F22" s="23">
        <v>1</v>
      </c>
      <c r="G22" s="16">
        <v>9</v>
      </c>
    </row>
    <row r="23" spans="1:7" x14ac:dyDescent="0.35">
      <c r="A23" s="11" t="s">
        <v>534</v>
      </c>
      <c r="B23" s="23">
        <v>0.22222222222222221</v>
      </c>
      <c r="C23">
        <v>2</v>
      </c>
      <c r="D23" s="23">
        <v>0.33333333333333331</v>
      </c>
      <c r="E23">
        <v>3</v>
      </c>
      <c r="F23" s="23">
        <v>0.44444444444444442</v>
      </c>
      <c r="G23" s="16">
        <v>4</v>
      </c>
    </row>
    <row r="24" spans="1:7" x14ac:dyDescent="0.35">
      <c r="A24" s="11" t="s">
        <v>2441</v>
      </c>
      <c r="B24" s="23">
        <v>0</v>
      </c>
      <c r="D24" s="23">
        <v>0</v>
      </c>
      <c r="F24" s="23">
        <v>1</v>
      </c>
      <c r="G24" s="16">
        <v>8</v>
      </c>
    </row>
    <row r="25" spans="1:7" x14ac:dyDescent="0.35">
      <c r="A25" s="11" t="s">
        <v>1529</v>
      </c>
      <c r="B25" s="23">
        <v>0</v>
      </c>
      <c r="D25" s="23">
        <v>0.5</v>
      </c>
      <c r="E25">
        <v>4</v>
      </c>
      <c r="F25" s="23">
        <v>0.5</v>
      </c>
      <c r="G25" s="16">
        <v>4</v>
      </c>
    </row>
    <row r="26" spans="1:7" x14ac:dyDescent="0.35">
      <c r="A26" s="11" t="s">
        <v>500</v>
      </c>
      <c r="B26" s="23">
        <v>0</v>
      </c>
      <c r="D26" s="23">
        <v>0.25</v>
      </c>
      <c r="E26">
        <v>2</v>
      </c>
      <c r="F26" s="23">
        <v>0.75</v>
      </c>
      <c r="G26" s="16">
        <v>6</v>
      </c>
    </row>
    <row r="27" spans="1:7" x14ac:dyDescent="0.35">
      <c r="A27" s="11" t="s">
        <v>8576</v>
      </c>
      <c r="B27" s="23">
        <v>0.2857142857142857</v>
      </c>
      <c r="C27">
        <v>2</v>
      </c>
      <c r="D27" s="23">
        <v>0</v>
      </c>
      <c r="F27" s="23">
        <v>0.7142857142857143</v>
      </c>
      <c r="G27" s="16">
        <v>5</v>
      </c>
    </row>
    <row r="28" spans="1:7" x14ac:dyDescent="0.35">
      <c r="A28" s="11" t="s">
        <v>2526</v>
      </c>
      <c r="B28" s="23">
        <v>0.2857142857142857</v>
      </c>
      <c r="C28">
        <v>2</v>
      </c>
      <c r="D28" s="23">
        <v>0.14285714285714285</v>
      </c>
      <c r="E28">
        <v>1</v>
      </c>
      <c r="F28" s="23">
        <v>0.5714285714285714</v>
      </c>
      <c r="G28" s="16">
        <v>4</v>
      </c>
    </row>
    <row r="29" spans="1:7" x14ac:dyDescent="0.35">
      <c r="A29" s="11" t="s">
        <v>8953</v>
      </c>
      <c r="B29" s="23">
        <v>0</v>
      </c>
      <c r="D29" s="23">
        <v>0.16666666666666666</v>
      </c>
      <c r="E29">
        <v>1</v>
      </c>
      <c r="F29" s="23">
        <v>0.83333333333333337</v>
      </c>
      <c r="G29" s="16">
        <v>5</v>
      </c>
    </row>
    <row r="30" spans="1:7" x14ac:dyDescent="0.35">
      <c r="A30" s="11" t="s">
        <v>6442</v>
      </c>
      <c r="B30" s="23">
        <v>0</v>
      </c>
      <c r="D30" s="23">
        <v>0.5</v>
      </c>
      <c r="E30">
        <v>3</v>
      </c>
      <c r="F30" s="23">
        <v>0.5</v>
      </c>
      <c r="G30" s="16">
        <v>3</v>
      </c>
    </row>
    <row r="31" spans="1:7" x14ac:dyDescent="0.35">
      <c r="A31" s="11" t="s">
        <v>4485</v>
      </c>
      <c r="B31" s="23">
        <v>0.16666666666666666</v>
      </c>
      <c r="C31">
        <v>1</v>
      </c>
      <c r="D31" s="23">
        <v>0.33333333333333331</v>
      </c>
      <c r="E31">
        <v>2</v>
      </c>
      <c r="F31" s="23">
        <v>0.5</v>
      </c>
      <c r="G31" s="16">
        <v>3</v>
      </c>
    </row>
    <row r="32" spans="1:7" x14ac:dyDescent="0.35">
      <c r="A32" s="11" t="s">
        <v>1585</v>
      </c>
      <c r="B32" s="23">
        <v>0.16666666666666666</v>
      </c>
      <c r="C32">
        <v>1</v>
      </c>
      <c r="D32" s="23">
        <v>0.33333333333333331</v>
      </c>
      <c r="E32">
        <v>2</v>
      </c>
      <c r="F32" s="23">
        <v>0.5</v>
      </c>
      <c r="G32" s="16">
        <v>3</v>
      </c>
    </row>
    <row r="33" spans="1:7" x14ac:dyDescent="0.35">
      <c r="A33" s="11" t="s">
        <v>4329</v>
      </c>
      <c r="B33" s="23">
        <v>0</v>
      </c>
      <c r="D33" s="23">
        <v>0</v>
      </c>
      <c r="F33" s="23">
        <v>1</v>
      </c>
      <c r="G33" s="16">
        <v>6</v>
      </c>
    </row>
    <row r="34" spans="1:7" x14ac:dyDescent="0.35">
      <c r="A34" s="11" t="s">
        <v>9405</v>
      </c>
      <c r="B34" s="23">
        <v>0.6</v>
      </c>
      <c r="C34">
        <v>3</v>
      </c>
      <c r="D34" s="23">
        <v>0</v>
      </c>
      <c r="F34" s="23">
        <v>0.4</v>
      </c>
      <c r="G34" s="16">
        <v>2</v>
      </c>
    </row>
    <row r="35" spans="1:7" x14ac:dyDescent="0.35">
      <c r="A35" s="11" t="s">
        <v>6293</v>
      </c>
      <c r="B35" s="23">
        <v>0</v>
      </c>
      <c r="D35" s="23">
        <v>0</v>
      </c>
      <c r="F35" s="23">
        <v>1</v>
      </c>
      <c r="G35" s="16">
        <v>5</v>
      </c>
    </row>
    <row r="36" spans="1:7" x14ac:dyDescent="0.35">
      <c r="A36" s="11" t="s">
        <v>898</v>
      </c>
      <c r="B36" s="23">
        <v>0.2</v>
      </c>
      <c r="C36">
        <v>1</v>
      </c>
      <c r="D36" s="23">
        <v>0.4</v>
      </c>
      <c r="E36">
        <v>2</v>
      </c>
      <c r="F36" s="23">
        <v>0.4</v>
      </c>
      <c r="G36" s="16">
        <v>2</v>
      </c>
    </row>
    <row r="37" spans="1:7" x14ac:dyDescent="0.35">
      <c r="A37" s="11" t="s">
        <v>1869</v>
      </c>
      <c r="B37" s="23">
        <v>0.4</v>
      </c>
      <c r="C37">
        <v>2</v>
      </c>
      <c r="D37" s="23">
        <v>0.2</v>
      </c>
      <c r="E37">
        <v>1</v>
      </c>
      <c r="F37" s="23">
        <v>0.4</v>
      </c>
      <c r="G37" s="16">
        <v>2</v>
      </c>
    </row>
    <row r="38" spans="1:7" x14ac:dyDescent="0.35">
      <c r="A38" s="11" t="s">
        <v>2281</v>
      </c>
      <c r="B38" s="23">
        <v>0.2</v>
      </c>
      <c r="C38">
        <v>1</v>
      </c>
      <c r="D38" s="23">
        <v>0.2</v>
      </c>
      <c r="E38">
        <v>1</v>
      </c>
      <c r="F38" s="23">
        <v>0.6</v>
      </c>
      <c r="G38" s="16">
        <v>3</v>
      </c>
    </row>
    <row r="39" spans="1:7" x14ac:dyDescent="0.35">
      <c r="A39" s="11" t="s">
        <v>1840</v>
      </c>
      <c r="B39" s="23">
        <v>0</v>
      </c>
      <c r="D39" s="23">
        <v>0.25</v>
      </c>
      <c r="E39">
        <v>1</v>
      </c>
      <c r="F39" s="23">
        <v>0.75</v>
      </c>
      <c r="G39" s="16">
        <v>3</v>
      </c>
    </row>
    <row r="40" spans="1:7" x14ac:dyDescent="0.35">
      <c r="A40" s="11" t="s">
        <v>1284</v>
      </c>
      <c r="B40" s="23">
        <v>0.25</v>
      </c>
      <c r="C40">
        <v>1</v>
      </c>
      <c r="D40" s="23">
        <v>0</v>
      </c>
      <c r="F40" s="23">
        <v>0.75</v>
      </c>
      <c r="G40" s="16">
        <v>3</v>
      </c>
    </row>
    <row r="41" spans="1:7" x14ac:dyDescent="0.35">
      <c r="A41" s="11" t="s">
        <v>5083</v>
      </c>
      <c r="B41" s="23">
        <v>0</v>
      </c>
      <c r="D41" s="23">
        <v>0.25</v>
      </c>
      <c r="E41">
        <v>1</v>
      </c>
      <c r="F41" s="23">
        <v>0.75</v>
      </c>
      <c r="G41" s="16">
        <v>3</v>
      </c>
    </row>
    <row r="42" spans="1:7" x14ac:dyDescent="0.35">
      <c r="A42" s="11" t="s">
        <v>3220</v>
      </c>
      <c r="B42" s="23">
        <v>0.25</v>
      </c>
      <c r="C42">
        <v>1</v>
      </c>
      <c r="D42" s="23">
        <v>0</v>
      </c>
      <c r="F42" s="23">
        <v>0.75</v>
      </c>
      <c r="G42" s="16">
        <v>3</v>
      </c>
    </row>
    <row r="43" spans="1:7" x14ac:dyDescent="0.35">
      <c r="A43" s="11" t="s">
        <v>8402</v>
      </c>
      <c r="B43" s="23">
        <v>0.25</v>
      </c>
      <c r="C43">
        <v>1</v>
      </c>
      <c r="D43" s="23">
        <v>0</v>
      </c>
      <c r="F43" s="23">
        <v>0.75</v>
      </c>
      <c r="G43" s="16">
        <v>3</v>
      </c>
    </row>
    <row r="44" spans="1:7" x14ac:dyDescent="0.35">
      <c r="A44" s="11" t="s">
        <v>2115</v>
      </c>
      <c r="B44" s="23">
        <v>0.25</v>
      </c>
      <c r="C44">
        <v>1</v>
      </c>
      <c r="D44" s="23">
        <v>0</v>
      </c>
      <c r="F44" s="23">
        <v>0.75</v>
      </c>
      <c r="G44" s="16">
        <v>3</v>
      </c>
    </row>
    <row r="45" spans="1:7" x14ac:dyDescent="0.35">
      <c r="A45" s="11" t="s">
        <v>600</v>
      </c>
      <c r="B45" s="23">
        <v>0</v>
      </c>
      <c r="D45" s="23">
        <v>0.25</v>
      </c>
      <c r="E45">
        <v>1</v>
      </c>
      <c r="F45" s="23">
        <v>0.75</v>
      </c>
      <c r="G45" s="16">
        <v>3</v>
      </c>
    </row>
    <row r="46" spans="1:7" x14ac:dyDescent="0.35">
      <c r="A46" s="11" t="s">
        <v>776</v>
      </c>
      <c r="B46" s="23">
        <v>0</v>
      </c>
      <c r="D46" s="23">
        <v>0.5</v>
      </c>
      <c r="E46">
        <v>2</v>
      </c>
      <c r="F46" s="23">
        <v>0.5</v>
      </c>
      <c r="G46" s="16">
        <v>2</v>
      </c>
    </row>
    <row r="47" spans="1:7" x14ac:dyDescent="0.35">
      <c r="A47" s="11" t="s">
        <v>350</v>
      </c>
      <c r="B47" s="23">
        <v>0</v>
      </c>
      <c r="D47" s="23">
        <v>0</v>
      </c>
      <c r="F47" s="23">
        <v>1</v>
      </c>
      <c r="G47" s="16">
        <v>3</v>
      </c>
    </row>
    <row r="48" spans="1:7" x14ac:dyDescent="0.35">
      <c r="A48" s="11" t="s">
        <v>1572</v>
      </c>
      <c r="B48" s="23">
        <v>0.33333333333333331</v>
      </c>
      <c r="C48">
        <v>1</v>
      </c>
      <c r="D48" s="23">
        <v>0</v>
      </c>
      <c r="F48" s="23">
        <v>0.66666666666666663</v>
      </c>
      <c r="G48" s="16">
        <v>2</v>
      </c>
    </row>
    <row r="49" spans="1:7" x14ac:dyDescent="0.35">
      <c r="A49" s="11" t="s">
        <v>3522</v>
      </c>
      <c r="B49" s="23">
        <v>0.33333333333333331</v>
      </c>
      <c r="C49">
        <v>1</v>
      </c>
      <c r="D49" s="23">
        <v>0</v>
      </c>
      <c r="F49" s="23">
        <v>0.66666666666666663</v>
      </c>
      <c r="G49" s="16">
        <v>2</v>
      </c>
    </row>
    <row r="50" spans="1:7" x14ac:dyDescent="0.35">
      <c r="A50" s="11" t="s">
        <v>6950</v>
      </c>
      <c r="B50" s="23">
        <v>0</v>
      </c>
      <c r="D50" s="23">
        <v>0</v>
      </c>
      <c r="F50" s="23">
        <v>1</v>
      </c>
      <c r="G50" s="16">
        <v>3</v>
      </c>
    </row>
    <row r="51" spans="1:7" x14ac:dyDescent="0.35">
      <c r="A51" s="11" t="s">
        <v>9884</v>
      </c>
      <c r="B51" s="23">
        <v>0.33333333333333331</v>
      </c>
      <c r="C51">
        <v>1</v>
      </c>
      <c r="D51" s="23">
        <v>0</v>
      </c>
      <c r="F51" s="23">
        <v>0.66666666666666663</v>
      </c>
      <c r="G51" s="16">
        <v>2</v>
      </c>
    </row>
    <row r="52" spans="1:7" x14ac:dyDescent="0.35">
      <c r="A52" s="11" t="s">
        <v>6003</v>
      </c>
      <c r="B52" s="23">
        <v>0.33333333333333331</v>
      </c>
      <c r="C52">
        <v>1</v>
      </c>
      <c r="D52" s="23">
        <v>0.66666666666666663</v>
      </c>
      <c r="E52">
        <v>2</v>
      </c>
      <c r="F52" s="23">
        <v>0</v>
      </c>
      <c r="G52" s="16"/>
    </row>
    <row r="53" spans="1:7" x14ac:dyDescent="0.35">
      <c r="A53" s="11" t="s">
        <v>4707</v>
      </c>
      <c r="B53" s="23">
        <v>0</v>
      </c>
      <c r="D53" s="23">
        <v>0</v>
      </c>
      <c r="F53" s="23">
        <v>1</v>
      </c>
      <c r="G53" s="16">
        <v>3</v>
      </c>
    </row>
    <row r="54" spans="1:7" x14ac:dyDescent="0.35">
      <c r="A54" s="11" t="s">
        <v>1421</v>
      </c>
      <c r="B54" s="23">
        <v>0</v>
      </c>
      <c r="D54" s="23">
        <v>0</v>
      </c>
      <c r="F54" s="23">
        <v>1</v>
      </c>
      <c r="G54" s="16">
        <v>3</v>
      </c>
    </row>
    <row r="55" spans="1:7" x14ac:dyDescent="0.35">
      <c r="A55" s="11" t="s">
        <v>10091</v>
      </c>
      <c r="B55" s="23">
        <v>0</v>
      </c>
      <c r="D55" s="23">
        <v>0.66666666666666663</v>
      </c>
      <c r="E55">
        <v>2</v>
      </c>
      <c r="F55" s="23">
        <v>0.33333333333333331</v>
      </c>
      <c r="G55" s="16">
        <v>1</v>
      </c>
    </row>
    <row r="56" spans="1:7" x14ac:dyDescent="0.35">
      <c r="A56" s="11" t="s">
        <v>8068</v>
      </c>
      <c r="B56" s="23">
        <v>0.33333333333333331</v>
      </c>
      <c r="C56">
        <v>1</v>
      </c>
      <c r="D56" s="23">
        <v>0</v>
      </c>
      <c r="F56" s="23">
        <v>0.66666666666666663</v>
      </c>
      <c r="G56" s="16">
        <v>2</v>
      </c>
    </row>
    <row r="57" spans="1:7" x14ac:dyDescent="0.35">
      <c r="A57" s="11" t="s">
        <v>7638</v>
      </c>
      <c r="B57" s="23">
        <v>0</v>
      </c>
      <c r="D57" s="23">
        <v>0</v>
      </c>
      <c r="F57" s="23">
        <v>1</v>
      </c>
      <c r="G57" s="16">
        <v>3</v>
      </c>
    </row>
    <row r="58" spans="1:7" x14ac:dyDescent="0.35">
      <c r="A58" s="11" t="s">
        <v>1364</v>
      </c>
      <c r="B58" s="23">
        <v>0</v>
      </c>
      <c r="D58" s="23">
        <v>0</v>
      </c>
      <c r="F58" s="23">
        <v>1</v>
      </c>
      <c r="G58" s="16">
        <v>3</v>
      </c>
    </row>
    <row r="59" spans="1:7" x14ac:dyDescent="0.35">
      <c r="A59" s="11" t="s">
        <v>2993</v>
      </c>
      <c r="B59" s="23">
        <v>0</v>
      </c>
      <c r="D59" s="23">
        <v>0</v>
      </c>
      <c r="F59" s="23">
        <v>1</v>
      </c>
      <c r="G59" s="16">
        <v>3</v>
      </c>
    </row>
    <row r="60" spans="1:7" x14ac:dyDescent="0.35">
      <c r="A60" s="11" t="s">
        <v>8540</v>
      </c>
      <c r="B60" s="23">
        <v>0</v>
      </c>
      <c r="D60" s="23">
        <v>0.66666666666666663</v>
      </c>
      <c r="E60">
        <v>2</v>
      </c>
      <c r="F60" s="23">
        <v>0.33333333333333331</v>
      </c>
      <c r="G60" s="16">
        <v>1</v>
      </c>
    </row>
    <row r="61" spans="1:7" x14ac:dyDescent="0.35">
      <c r="A61" s="11" t="s">
        <v>2884</v>
      </c>
      <c r="B61" s="23">
        <v>0.33333333333333331</v>
      </c>
      <c r="C61">
        <v>1</v>
      </c>
      <c r="D61" s="23">
        <v>0</v>
      </c>
      <c r="F61" s="23">
        <v>0.66666666666666663</v>
      </c>
      <c r="G61" s="16">
        <v>2</v>
      </c>
    </row>
    <row r="62" spans="1:7" x14ac:dyDescent="0.35">
      <c r="A62" s="11" t="s">
        <v>3003</v>
      </c>
      <c r="B62" s="23">
        <v>0</v>
      </c>
      <c r="D62" s="23">
        <v>0</v>
      </c>
      <c r="F62" s="23">
        <v>1</v>
      </c>
      <c r="G62" s="16">
        <v>3</v>
      </c>
    </row>
    <row r="63" spans="1:7" x14ac:dyDescent="0.35">
      <c r="A63" s="11" t="s">
        <v>2288</v>
      </c>
      <c r="B63" s="23">
        <v>0</v>
      </c>
      <c r="D63" s="23">
        <v>0</v>
      </c>
      <c r="F63" s="23">
        <v>1</v>
      </c>
      <c r="G63" s="16">
        <v>3</v>
      </c>
    </row>
    <row r="64" spans="1:7" x14ac:dyDescent="0.35">
      <c r="A64" s="11" t="s">
        <v>582</v>
      </c>
      <c r="B64" s="23">
        <v>0.66666666666666663</v>
      </c>
      <c r="C64">
        <v>2</v>
      </c>
      <c r="D64" s="23">
        <v>0</v>
      </c>
      <c r="F64" s="23">
        <v>0.33333333333333331</v>
      </c>
      <c r="G64" s="16">
        <v>1</v>
      </c>
    </row>
    <row r="65" spans="1:7" x14ac:dyDescent="0.35">
      <c r="A65" s="11" t="s">
        <v>10509</v>
      </c>
      <c r="B65" s="23">
        <v>0.33333333333333331</v>
      </c>
      <c r="C65">
        <v>1</v>
      </c>
      <c r="D65" s="23">
        <v>0.66666666666666663</v>
      </c>
      <c r="E65">
        <v>2</v>
      </c>
      <c r="F65" s="23">
        <v>0</v>
      </c>
      <c r="G65" s="16"/>
    </row>
    <row r="66" spans="1:7" x14ac:dyDescent="0.35">
      <c r="A66" s="11" t="s">
        <v>7943</v>
      </c>
      <c r="B66" s="23">
        <v>0</v>
      </c>
      <c r="D66" s="23">
        <v>0.33333333333333331</v>
      </c>
      <c r="E66">
        <v>1</v>
      </c>
      <c r="F66" s="23">
        <v>0.66666666666666663</v>
      </c>
      <c r="G66" s="16">
        <v>2</v>
      </c>
    </row>
    <row r="67" spans="1:7" x14ac:dyDescent="0.35">
      <c r="A67" s="11" t="s">
        <v>6139</v>
      </c>
      <c r="B67" s="23">
        <v>0.5</v>
      </c>
      <c r="C67">
        <v>1</v>
      </c>
      <c r="D67" s="23">
        <v>0</v>
      </c>
      <c r="F67" s="23">
        <v>0.5</v>
      </c>
      <c r="G67" s="16">
        <v>1</v>
      </c>
    </row>
    <row r="68" spans="1:7" x14ac:dyDescent="0.35">
      <c r="A68" s="11" t="s">
        <v>8241</v>
      </c>
      <c r="B68" s="23">
        <v>0</v>
      </c>
      <c r="D68" s="23">
        <v>0</v>
      </c>
      <c r="F68" s="23">
        <v>1</v>
      </c>
      <c r="G68" s="16">
        <v>2</v>
      </c>
    </row>
    <row r="69" spans="1:7" x14ac:dyDescent="0.35">
      <c r="A69" s="11" t="s">
        <v>3474</v>
      </c>
      <c r="B69" s="23">
        <v>0</v>
      </c>
      <c r="D69" s="23">
        <v>0</v>
      </c>
      <c r="F69" s="23">
        <v>1</v>
      </c>
      <c r="G69" s="16">
        <v>2</v>
      </c>
    </row>
    <row r="70" spans="1:7" x14ac:dyDescent="0.35">
      <c r="A70" s="11" t="s">
        <v>1523</v>
      </c>
      <c r="B70" s="23">
        <v>0</v>
      </c>
      <c r="D70" s="23">
        <v>1</v>
      </c>
      <c r="E70">
        <v>2</v>
      </c>
      <c r="F70" s="23">
        <v>0</v>
      </c>
      <c r="G70" s="16"/>
    </row>
    <row r="71" spans="1:7" x14ac:dyDescent="0.35">
      <c r="A71" s="11" t="s">
        <v>1880</v>
      </c>
      <c r="B71" s="23">
        <v>0</v>
      </c>
      <c r="D71" s="23">
        <v>0.5</v>
      </c>
      <c r="E71">
        <v>1</v>
      </c>
      <c r="F71" s="23">
        <v>0.5</v>
      </c>
      <c r="G71" s="16">
        <v>1</v>
      </c>
    </row>
    <row r="72" spans="1:7" x14ac:dyDescent="0.35">
      <c r="A72" s="11" t="s">
        <v>4317</v>
      </c>
      <c r="B72" s="23">
        <v>0</v>
      </c>
      <c r="D72" s="23">
        <v>0</v>
      </c>
      <c r="F72" s="23">
        <v>1</v>
      </c>
      <c r="G72" s="16">
        <v>2</v>
      </c>
    </row>
    <row r="73" spans="1:7" x14ac:dyDescent="0.35">
      <c r="A73" s="11" t="s">
        <v>1052</v>
      </c>
      <c r="B73" s="23">
        <v>0</v>
      </c>
      <c r="D73" s="23">
        <v>0.5</v>
      </c>
      <c r="E73">
        <v>1</v>
      </c>
      <c r="F73" s="23">
        <v>0.5</v>
      </c>
      <c r="G73" s="16">
        <v>1</v>
      </c>
    </row>
    <row r="74" spans="1:7" x14ac:dyDescent="0.35">
      <c r="A74" s="11" t="s">
        <v>1593</v>
      </c>
      <c r="B74" s="23">
        <v>0</v>
      </c>
      <c r="D74" s="23">
        <v>0</v>
      </c>
      <c r="F74" s="23">
        <v>1</v>
      </c>
      <c r="G74" s="16">
        <v>2</v>
      </c>
    </row>
    <row r="75" spans="1:7" x14ac:dyDescent="0.35">
      <c r="A75" s="11" t="s">
        <v>1194</v>
      </c>
      <c r="B75" s="23">
        <v>0</v>
      </c>
      <c r="D75" s="23">
        <v>0</v>
      </c>
      <c r="F75" s="23">
        <v>1</v>
      </c>
      <c r="G75" s="16">
        <v>2</v>
      </c>
    </row>
    <row r="76" spans="1:7" x14ac:dyDescent="0.35">
      <c r="A76" s="11" t="s">
        <v>9141</v>
      </c>
      <c r="B76" s="23">
        <v>0</v>
      </c>
      <c r="D76" s="23">
        <v>0</v>
      </c>
      <c r="F76" s="23">
        <v>1</v>
      </c>
      <c r="G76" s="16">
        <v>2</v>
      </c>
    </row>
    <row r="77" spans="1:7" x14ac:dyDescent="0.35">
      <c r="A77" s="11" t="s">
        <v>2379</v>
      </c>
      <c r="B77" s="23">
        <v>0</v>
      </c>
      <c r="D77" s="23">
        <v>0.5</v>
      </c>
      <c r="E77">
        <v>1</v>
      </c>
      <c r="F77" s="23">
        <v>0.5</v>
      </c>
      <c r="G77" s="16">
        <v>1</v>
      </c>
    </row>
    <row r="78" spans="1:7" x14ac:dyDescent="0.35">
      <c r="A78" s="11" t="s">
        <v>10678</v>
      </c>
      <c r="B78" s="23">
        <v>0</v>
      </c>
      <c r="D78" s="23">
        <v>0</v>
      </c>
      <c r="F78" s="23">
        <v>1</v>
      </c>
      <c r="G78" s="16">
        <v>2</v>
      </c>
    </row>
    <row r="79" spans="1:7" x14ac:dyDescent="0.35">
      <c r="A79" s="11" t="s">
        <v>7108</v>
      </c>
      <c r="B79" s="23">
        <v>0</v>
      </c>
      <c r="D79" s="23">
        <v>0.5</v>
      </c>
      <c r="E79">
        <v>1</v>
      </c>
      <c r="F79" s="23">
        <v>0.5</v>
      </c>
      <c r="G79" s="16">
        <v>1</v>
      </c>
    </row>
    <row r="80" spans="1:7" x14ac:dyDescent="0.35">
      <c r="A80" s="11" t="s">
        <v>1824</v>
      </c>
      <c r="B80" s="23">
        <v>0</v>
      </c>
      <c r="D80" s="23">
        <v>0</v>
      </c>
      <c r="F80" s="23">
        <v>1</v>
      </c>
      <c r="G80" s="16">
        <v>2</v>
      </c>
    </row>
    <row r="81" spans="1:7" x14ac:dyDescent="0.35">
      <c r="A81" s="11" t="s">
        <v>12650</v>
      </c>
      <c r="B81" s="23">
        <v>0</v>
      </c>
      <c r="D81" s="23">
        <v>0</v>
      </c>
      <c r="F81" s="23">
        <v>1</v>
      </c>
      <c r="G81" s="16">
        <v>2</v>
      </c>
    </row>
    <row r="82" spans="1:7" x14ac:dyDescent="0.35">
      <c r="A82" s="11" t="s">
        <v>1903</v>
      </c>
      <c r="B82" s="23">
        <v>0</v>
      </c>
      <c r="D82" s="23">
        <v>0.5</v>
      </c>
      <c r="E82">
        <v>1</v>
      </c>
      <c r="F82" s="23">
        <v>0.5</v>
      </c>
      <c r="G82" s="16">
        <v>1</v>
      </c>
    </row>
    <row r="83" spans="1:7" x14ac:dyDescent="0.35">
      <c r="A83" s="11" t="s">
        <v>5478</v>
      </c>
      <c r="B83" s="23">
        <v>0</v>
      </c>
      <c r="D83" s="23">
        <v>0</v>
      </c>
      <c r="F83" s="23">
        <v>1</v>
      </c>
      <c r="G83" s="16">
        <v>2</v>
      </c>
    </row>
    <row r="84" spans="1:7" x14ac:dyDescent="0.35">
      <c r="A84" s="11" t="s">
        <v>2087</v>
      </c>
      <c r="B84" s="23">
        <v>0</v>
      </c>
      <c r="D84" s="23">
        <v>0.5</v>
      </c>
      <c r="E84">
        <v>1</v>
      </c>
      <c r="F84" s="23">
        <v>0.5</v>
      </c>
      <c r="G84" s="16">
        <v>1</v>
      </c>
    </row>
    <row r="85" spans="1:7" x14ac:dyDescent="0.35">
      <c r="A85" s="11" t="s">
        <v>9577</v>
      </c>
      <c r="B85" s="23">
        <v>0.5</v>
      </c>
      <c r="C85">
        <v>1</v>
      </c>
      <c r="D85" s="23">
        <v>0.5</v>
      </c>
      <c r="E85">
        <v>1</v>
      </c>
      <c r="F85" s="23">
        <v>0</v>
      </c>
      <c r="G85" s="16"/>
    </row>
    <row r="86" spans="1:7" x14ac:dyDescent="0.35">
      <c r="A86" s="11" t="s">
        <v>6514</v>
      </c>
      <c r="B86" s="23">
        <v>0</v>
      </c>
      <c r="D86" s="23">
        <v>0</v>
      </c>
      <c r="F86" s="23">
        <v>1</v>
      </c>
      <c r="G86" s="16">
        <v>2</v>
      </c>
    </row>
    <row r="87" spans="1:7" x14ac:dyDescent="0.35">
      <c r="A87" s="11" t="s">
        <v>1702</v>
      </c>
      <c r="B87" s="23">
        <v>0</v>
      </c>
      <c r="D87" s="23">
        <v>0</v>
      </c>
      <c r="F87" s="23">
        <v>1</v>
      </c>
      <c r="G87" s="16">
        <v>2</v>
      </c>
    </row>
    <row r="88" spans="1:7" x14ac:dyDescent="0.35">
      <c r="A88" s="11" t="s">
        <v>5290</v>
      </c>
      <c r="B88" s="23">
        <v>0.5</v>
      </c>
      <c r="C88">
        <v>1</v>
      </c>
      <c r="D88" s="23">
        <v>0</v>
      </c>
      <c r="F88" s="23">
        <v>0.5</v>
      </c>
      <c r="G88" s="16">
        <v>1</v>
      </c>
    </row>
    <row r="89" spans="1:7" x14ac:dyDescent="0.35">
      <c r="A89" s="11" t="s">
        <v>5811</v>
      </c>
      <c r="B89" s="23">
        <v>0.5</v>
      </c>
      <c r="C89">
        <v>1</v>
      </c>
      <c r="D89" s="23">
        <v>0</v>
      </c>
      <c r="F89" s="23">
        <v>0.5</v>
      </c>
      <c r="G89" s="16">
        <v>1</v>
      </c>
    </row>
    <row r="90" spans="1:7" x14ac:dyDescent="0.35">
      <c r="A90" s="11" t="s">
        <v>9380</v>
      </c>
      <c r="B90" s="23">
        <v>0</v>
      </c>
      <c r="D90" s="23">
        <v>0</v>
      </c>
      <c r="F90" s="23">
        <v>1</v>
      </c>
      <c r="G90" s="16">
        <v>2</v>
      </c>
    </row>
    <row r="91" spans="1:7" x14ac:dyDescent="0.35">
      <c r="A91" s="11" t="s">
        <v>4156</v>
      </c>
      <c r="B91" s="23">
        <v>0.5</v>
      </c>
      <c r="C91">
        <v>1</v>
      </c>
      <c r="D91" s="23">
        <v>0</v>
      </c>
      <c r="F91" s="23">
        <v>0.5</v>
      </c>
      <c r="G91" s="16">
        <v>1</v>
      </c>
    </row>
    <row r="92" spans="1:7" x14ac:dyDescent="0.35">
      <c r="A92" s="11" t="s">
        <v>2913</v>
      </c>
      <c r="B92" s="23">
        <v>0</v>
      </c>
      <c r="D92" s="23">
        <v>0</v>
      </c>
      <c r="F92" s="23">
        <v>1</v>
      </c>
      <c r="G92" s="16">
        <v>2</v>
      </c>
    </row>
    <row r="93" spans="1:7" x14ac:dyDescent="0.35">
      <c r="A93" s="11" t="s">
        <v>9921</v>
      </c>
      <c r="B93" s="23">
        <v>0.5</v>
      </c>
      <c r="C93">
        <v>1</v>
      </c>
      <c r="D93" s="23">
        <v>0</v>
      </c>
      <c r="F93" s="23">
        <v>0.5</v>
      </c>
      <c r="G93" s="16">
        <v>1</v>
      </c>
    </row>
    <row r="94" spans="1:7" x14ac:dyDescent="0.35">
      <c r="A94" s="11" t="s">
        <v>3847</v>
      </c>
      <c r="B94" s="23">
        <v>0</v>
      </c>
      <c r="D94" s="23">
        <v>0</v>
      </c>
      <c r="F94" s="23">
        <v>1</v>
      </c>
      <c r="G94" s="16">
        <v>2</v>
      </c>
    </row>
    <row r="95" spans="1:7" x14ac:dyDescent="0.35">
      <c r="A95" s="11" t="s">
        <v>1031</v>
      </c>
      <c r="B95" s="23">
        <v>0</v>
      </c>
      <c r="D95" s="23">
        <v>0</v>
      </c>
      <c r="F95" s="23">
        <v>1</v>
      </c>
      <c r="G95" s="16">
        <v>2</v>
      </c>
    </row>
    <row r="96" spans="1:7" x14ac:dyDescent="0.35">
      <c r="A96" s="11" t="s">
        <v>7780</v>
      </c>
      <c r="B96" s="23">
        <v>0</v>
      </c>
      <c r="D96" s="23">
        <v>0</v>
      </c>
      <c r="F96" s="23">
        <v>1</v>
      </c>
      <c r="G96" s="16">
        <v>2</v>
      </c>
    </row>
    <row r="97" spans="1:7" x14ac:dyDescent="0.35">
      <c r="A97" s="11" t="s">
        <v>6151</v>
      </c>
      <c r="B97" s="23">
        <v>0</v>
      </c>
      <c r="D97" s="23">
        <v>0.5</v>
      </c>
      <c r="E97">
        <v>1</v>
      </c>
      <c r="F97" s="23">
        <v>0.5</v>
      </c>
      <c r="G97" s="16">
        <v>1</v>
      </c>
    </row>
    <row r="98" spans="1:7" x14ac:dyDescent="0.35">
      <c r="A98" s="11" t="s">
        <v>1960</v>
      </c>
      <c r="B98" s="23">
        <v>0</v>
      </c>
      <c r="D98" s="23">
        <v>0.5</v>
      </c>
      <c r="E98">
        <v>1</v>
      </c>
      <c r="F98" s="23">
        <v>0.5</v>
      </c>
      <c r="G98" s="16">
        <v>1</v>
      </c>
    </row>
    <row r="99" spans="1:7" x14ac:dyDescent="0.35">
      <c r="A99" s="11" t="s">
        <v>8396</v>
      </c>
      <c r="B99" s="23">
        <v>0.5</v>
      </c>
      <c r="C99">
        <v>1</v>
      </c>
      <c r="D99" s="23">
        <v>0</v>
      </c>
      <c r="F99" s="23">
        <v>0.5</v>
      </c>
      <c r="G99" s="16">
        <v>1</v>
      </c>
    </row>
    <row r="100" spans="1:7" x14ac:dyDescent="0.35">
      <c r="A100" s="11" t="s">
        <v>10457</v>
      </c>
      <c r="B100" s="23">
        <v>1</v>
      </c>
      <c r="C100">
        <v>2</v>
      </c>
      <c r="D100" s="23">
        <v>0</v>
      </c>
      <c r="F100" s="23">
        <v>0</v>
      </c>
      <c r="G100" s="16"/>
    </row>
    <row r="101" spans="1:7" x14ac:dyDescent="0.35">
      <c r="A101" s="11" t="s">
        <v>3487</v>
      </c>
      <c r="B101" s="23">
        <v>0</v>
      </c>
      <c r="D101" s="23">
        <v>0.5</v>
      </c>
      <c r="E101">
        <v>1</v>
      </c>
      <c r="F101" s="23">
        <v>0.5</v>
      </c>
      <c r="G101" s="16">
        <v>1</v>
      </c>
    </row>
    <row r="102" spans="1:7" x14ac:dyDescent="0.35">
      <c r="A102" s="11" t="s">
        <v>8714</v>
      </c>
      <c r="B102" s="23">
        <v>0.5</v>
      </c>
      <c r="C102">
        <v>1</v>
      </c>
      <c r="D102" s="23">
        <v>0.5</v>
      </c>
      <c r="E102">
        <v>1</v>
      </c>
      <c r="F102" s="23">
        <v>0</v>
      </c>
      <c r="G102" s="16"/>
    </row>
    <row r="103" spans="1:7" x14ac:dyDescent="0.35">
      <c r="A103" s="11" t="s">
        <v>5107</v>
      </c>
      <c r="B103" s="23">
        <v>0</v>
      </c>
      <c r="D103" s="23">
        <v>0</v>
      </c>
      <c r="F103" s="23">
        <v>1</v>
      </c>
      <c r="G103" s="16">
        <v>2</v>
      </c>
    </row>
    <row r="104" spans="1:7" x14ac:dyDescent="0.35">
      <c r="A104" s="11" t="s">
        <v>4303</v>
      </c>
      <c r="B104" s="23">
        <v>0</v>
      </c>
      <c r="D104" s="23">
        <v>0</v>
      </c>
      <c r="F104" s="23">
        <v>1</v>
      </c>
      <c r="G104" s="16">
        <v>2</v>
      </c>
    </row>
    <row r="105" spans="1:7" x14ac:dyDescent="0.35">
      <c r="A105" s="11" t="s">
        <v>2006</v>
      </c>
      <c r="B105" s="23">
        <v>0</v>
      </c>
      <c r="D105" s="23">
        <v>0</v>
      </c>
      <c r="F105" s="23">
        <v>1</v>
      </c>
      <c r="G105" s="16">
        <v>2</v>
      </c>
    </row>
    <row r="106" spans="1:7" x14ac:dyDescent="0.35">
      <c r="A106" s="11" t="s">
        <v>9248</v>
      </c>
      <c r="B106" s="23">
        <v>0</v>
      </c>
      <c r="D106" s="23">
        <v>0</v>
      </c>
      <c r="F106" s="23">
        <v>1</v>
      </c>
      <c r="G106" s="16">
        <v>2</v>
      </c>
    </row>
    <row r="107" spans="1:7" x14ac:dyDescent="0.35">
      <c r="A107" s="11" t="s">
        <v>5343</v>
      </c>
      <c r="B107" s="23">
        <v>0</v>
      </c>
      <c r="D107" s="23">
        <v>0.5</v>
      </c>
      <c r="E107">
        <v>1</v>
      </c>
      <c r="F107" s="23">
        <v>0.5</v>
      </c>
      <c r="G107" s="16">
        <v>1</v>
      </c>
    </row>
    <row r="108" spans="1:7" x14ac:dyDescent="0.35">
      <c r="A108" s="11" t="s">
        <v>3057</v>
      </c>
      <c r="B108" s="23">
        <v>0</v>
      </c>
      <c r="D108" s="23">
        <v>0</v>
      </c>
      <c r="F108" s="23">
        <v>1</v>
      </c>
      <c r="G108" s="16">
        <v>2</v>
      </c>
    </row>
    <row r="109" spans="1:7" x14ac:dyDescent="0.35">
      <c r="A109" s="11" t="s">
        <v>547</v>
      </c>
      <c r="B109" s="23">
        <v>0</v>
      </c>
      <c r="D109" s="23">
        <v>0</v>
      </c>
      <c r="F109" s="23">
        <v>1</v>
      </c>
      <c r="G109" s="16">
        <v>2</v>
      </c>
    </row>
    <row r="110" spans="1:7" x14ac:dyDescent="0.35">
      <c r="A110" s="11" t="s">
        <v>873</v>
      </c>
      <c r="B110" s="23">
        <v>0.5</v>
      </c>
      <c r="C110">
        <v>1</v>
      </c>
      <c r="D110" s="23">
        <v>0</v>
      </c>
      <c r="F110" s="23">
        <v>0.5</v>
      </c>
      <c r="G110" s="16">
        <v>1</v>
      </c>
    </row>
    <row r="111" spans="1:7" x14ac:dyDescent="0.35">
      <c r="A111" s="11" t="s">
        <v>3462</v>
      </c>
      <c r="B111" s="23">
        <v>0</v>
      </c>
      <c r="D111" s="23">
        <v>0.5</v>
      </c>
      <c r="E111">
        <v>1</v>
      </c>
      <c r="F111" s="23">
        <v>0.5</v>
      </c>
      <c r="G111" s="16">
        <v>1</v>
      </c>
    </row>
    <row r="112" spans="1:7" x14ac:dyDescent="0.35">
      <c r="A112" s="11" t="s">
        <v>9184</v>
      </c>
      <c r="B112" s="23">
        <v>0</v>
      </c>
      <c r="D112" s="23">
        <v>0</v>
      </c>
      <c r="F112" s="23">
        <v>1</v>
      </c>
      <c r="G112" s="16">
        <v>2</v>
      </c>
    </row>
    <row r="113" spans="1:7" x14ac:dyDescent="0.35">
      <c r="A113" s="11" t="s">
        <v>5305</v>
      </c>
      <c r="B113" s="23">
        <v>0</v>
      </c>
      <c r="D113" s="23">
        <v>0</v>
      </c>
      <c r="F113" s="23">
        <v>1</v>
      </c>
      <c r="G113" s="16">
        <v>1</v>
      </c>
    </row>
    <row r="114" spans="1:7" x14ac:dyDescent="0.35">
      <c r="A114" s="11" t="s">
        <v>4850</v>
      </c>
      <c r="B114" s="23">
        <v>0</v>
      </c>
      <c r="D114" s="23">
        <v>0</v>
      </c>
      <c r="F114" s="23">
        <v>1</v>
      </c>
      <c r="G114" s="16">
        <v>1</v>
      </c>
    </row>
    <row r="115" spans="1:7" x14ac:dyDescent="0.35">
      <c r="A115" s="11" t="s">
        <v>12508</v>
      </c>
      <c r="B115" s="23">
        <v>0</v>
      </c>
      <c r="D115" s="23">
        <v>0</v>
      </c>
      <c r="F115" s="23">
        <v>1</v>
      </c>
      <c r="G115" s="16">
        <v>1</v>
      </c>
    </row>
    <row r="116" spans="1:7" x14ac:dyDescent="0.35">
      <c r="A116" s="11" t="s">
        <v>11103</v>
      </c>
      <c r="B116" s="23">
        <v>0</v>
      </c>
      <c r="D116" s="23">
        <v>0</v>
      </c>
      <c r="F116" s="23">
        <v>1</v>
      </c>
      <c r="G116" s="16">
        <v>1</v>
      </c>
    </row>
    <row r="117" spans="1:7" x14ac:dyDescent="0.35">
      <c r="A117" s="11" t="s">
        <v>12897</v>
      </c>
      <c r="B117" s="23">
        <v>0</v>
      </c>
      <c r="D117" s="23">
        <v>1</v>
      </c>
      <c r="E117">
        <v>1</v>
      </c>
      <c r="F117" s="23">
        <v>0</v>
      </c>
      <c r="G117" s="16"/>
    </row>
    <row r="118" spans="1:7" x14ac:dyDescent="0.35">
      <c r="A118" s="11" t="s">
        <v>7355</v>
      </c>
      <c r="B118" s="23">
        <v>0</v>
      </c>
      <c r="D118" s="23">
        <v>0</v>
      </c>
      <c r="F118" s="23">
        <v>1</v>
      </c>
      <c r="G118" s="16">
        <v>1</v>
      </c>
    </row>
    <row r="119" spans="1:7" x14ac:dyDescent="0.35">
      <c r="A119" s="11" t="s">
        <v>4382</v>
      </c>
      <c r="B119" s="23">
        <v>0</v>
      </c>
      <c r="D119" s="23">
        <v>0</v>
      </c>
      <c r="F119" s="23">
        <v>1</v>
      </c>
      <c r="G119" s="16">
        <v>1</v>
      </c>
    </row>
    <row r="120" spans="1:7" x14ac:dyDescent="0.35">
      <c r="A120" s="11" t="s">
        <v>9237</v>
      </c>
      <c r="B120" s="23">
        <v>1</v>
      </c>
      <c r="C120">
        <v>1</v>
      </c>
      <c r="D120" s="23">
        <v>0</v>
      </c>
      <c r="F120" s="23">
        <v>0</v>
      </c>
      <c r="G120" s="16"/>
    </row>
    <row r="121" spans="1:7" x14ac:dyDescent="0.35">
      <c r="A121" s="11" t="s">
        <v>1627</v>
      </c>
      <c r="B121" s="23">
        <v>0</v>
      </c>
      <c r="D121" s="23">
        <v>0</v>
      </c>
      <c r="F121" s="23">
        <v>1</v>
      </c>
      <c r="G121" s="16">
        <v>1</v>
      </c>
    </row>
    <row r="122" spans="1:7" x14ac:dyDescent="0.35">
      <c r="A122" s="11" t="s">
        <v>10628</v>
      </c>
      <c r="B122" s="23">
        <v>0</v>
      </c>
      <c r="D122" s="23">
        <v>0</v>
      </c>
      <c r="F122" s="23">
        <v>1</v>
      </c>
      <c r="G122" s="16">
        <v>1</v>
      </c>
    </row>
    <row r="123" spans="1:7" x14ac:dyDescent="0.35">
      <c r="A123" s="11" t="s">
        <v>8592</v>
      </c>
      <c r="B123" s="23">
        <v>0</v>
      </c>
      <c r="D123" s="23">
        <v>1</v>
      </c>
      <c r="E123">
        <v>1</v>
      </c>
      <c r="F123" s="23">
        <v>0</v>
      </c>
      <c r="G123" s="16"/>
    </row>
    <row r="124" spans="1:7" x14ac:dyDescent="0.35">
      <c r="A124" s="11" t="s">
        <v>11610</v>
      </c>
      <c r="B124" s="23">
        <v>0</v>
      </c>
      <c r="D124" s="23">
        <v>1</v>
      </c>
      <c r="E124">
        <v>1</v>
      </c>
      <c r="F124" s="23">
        <v>0</v>
      </c>
      <c r="G124" s="16"/>
    </row>
    <row r="125" spans="1:7" x14ac:dyDescent="0.35">
      <c r="A125" s="11" t="s">
        <v>8735</v>
      </c>
      <c r="B125" s="23">
        <v>0</v>
      </c>
      <c r="D125" s="23">
        <v>0</v>
      </c>
      <c r="F125" s="23">
        <v>1</v>
      </c>
      <c r="G125" s="16">
        <v>1</v>
      </c>
    </row>
    <row r="126" spans="1:7" x14ac:dyDescent="0.35">
      <c r="A126" s="11" t="s">
        <v>10146</v>
      </c>
      <c r="B126" s="23">
        <v>0</v>
      </c>
      <c r="D126" s="23">
        <v>0</v>
      </c>
      <c r="F126" s="23">
        <v>1</v>
      </c>
      <c r="G126" s="16">
        <v>1</v>
      </c>
    </row>
    <row r="127" spans="1:7" x14ac:dyDescent="0.35">
      <c r="A127" s="11" t="s">
        <v>10492</v>
      </c>
      <c r="B127" s="23">
        <v>0</v>
      </c>
      <c r="D127" s="23">
        <v>0</v>
      </c>
      <c r="F127" s="23">
        <v>1</v>
      </c>
      <c r="G127" s="16">
        <v>1</v>
      </c>
    </row>
    <row r="128" spans="1:7" x14ac:dyDescent="0.35">
      <c r="A128" s="11" t="s">
        <v>11082</v>
      </c>
      <c r="B128" s="23">
        <v>0</v>
      </c>
      <c r="D128" s="23">
        <v>0</v>
      </c>
      <c r="F128" s="23">
        <v>1</v>
      </c>
      <c r="G128" s="16">
        <v>1</v>
      </c>
    </row>
    <row r="129" spans="1:7" x14ac:dyDescent="0.35">
      <c r="A129" s="11" t="s">
        <v>9444</v>
      </c>
      <c r="B129" s="23">
        <v>0</v>
      </c>
      <c r="D129" s="23">
        <v>0</v>
      </c>
      <c r="F129" s="23">
        <v>1</v>
      </c>
      <c r="G129" s="16">
        <v>1</v>
      </c>
    </row>
    <row r="130" spans="1:7" x14ac:dyDescent="0.35">
      <c r="A130" s="11" t="s">
        <v>2783</v>
      </c>
      <c r="B130" s="23">
        <v>0</v>
      </c>
      <c r="D130" s="23">
        <v>1</v>
      </c>
      <c r="E130">
        <v>1</v>
      </c>
      <c r="F130" s="23">
        <v>0</v>
      </c>
      <c r="G130" s="16"/>
    </row>
    <row r="131" spans="1:7" x14ac:dyDescent="0.35">
      <c r="A131" s="11" t="s">
        <v>12857</v>
      </c>
      <c r="B131" s="23">
        <v>0</v>
      </c>
      <c r="D131" s="23">
        <v>0</v>
      </c>
      <c r="F131" s="23">
        <v>1</v>
      </c>
      <c r="G131" s="16">
        <v>1</v>
      </c>
    </row>
    <row r="132" spans="1:7" x14ac:dyDescent="0.35">
      <c r="A132" s="11" t="s">
        <v>11500</v>
      </c>
      <c r="B132" s="23">
        <v>0</v>
      </c>
      <c r="D132" s="23">
        <v>0</v>
      </c>
      <c r="F132" s="23">
        <v>1</v>
      </c>
      <c r="G132" s="16">
        <v>1</v>
      </c>
    </row>
    <row r="133" spans="1:7" x14ac:dyDescent="0.35">
      <c r="A133" s="11" t="s">
        <v>6675</v>
      </c>
      <c r="B133" s="23">
        <v>0</v>
      </c>
      <c r="D133" s="23">
        <v>0</v>
      </c>
      <c r="F133" s="23">
        <v>1</v>
      </c>
      <c r="G133" s="16">
        <v>1</v>
      </c>
    </row>
    <row r="134" spans="1:7" x14ac:dyDescent="0.35">
      <c r="A134" s="11" t="s">
        <v>11099</v>
      </c>
      <c r="B134" s="23">
        <v>0</v>
      </c>
      <c r="D134" s="23">
        <v>0</v>
      </c>
      <c r="F134" s="23">
        <v>1</v>
      </c>
      <c r="G134" s="16">
        <v>1</v>
      </c>
    </row>
    <row r="135" spans="1:7" x14ac:dyDescent="0.35">
      <c r="A135" s="11" t="s">
        <v>3763</v>
      </c>
      <c r="B135" s="23">
        <v>0</v>
      </c>
      <c r="D135" s="23">
        <v>1</v>
      </c>
      <c r="E135">
        <v>1</v>
      </c>
      <c r="F135" s="23">
        <v>0</v>
      </c>
      <c r="G135" s="16"/>
    </row>
    <row r="136" spans="1:7" x14ac:dyDescent="0.35">
      <c r="A136" s="11" t="s">
        <v>1221</v>
      </c>
      <c r="B136" s="23">
        <v>0</v>
      </c>
      <c r="D136" s="23">
        <v>0</v>
      </c>
      <c r="F136" s="23">
        <v>1</v>
      </c>
      <c r="G136" s="16">
        <v>1</v>
      </c>
    </row>
    <row r="137" spans="1:7" x14ac:dyDescent="0.35">
      <c r="A137" s="11" t="s">
        <v>11159</v>
      </c>
      <c r="B137" s="23">
        <v>0</v>
      </c>
      <c r="D137" s="23">
        <v>0</v>
      </c>
      <c r="F137" s="23">
        <v>1</v>
      </c>
      <c r="G137" s="16">
        <v>1</v>
      </c>
    </row>
    <row r="138" spans="1:7" x14ac:dyDescent="0.35">
      <c r="A138" s="11" t="s">
        <v>13090</v>
      </c>
      <c r="B138" s="23">
        <v>1</v>
      </c>
      <c r="C138">
        <v>1</v>
      </c>
      <c r="D138" s="23">
        <v>0</v>
      </c>
      <c r="F138" s="23">
        <v>0</v>
      </c>
      <c r="G138" s="16"/>
    </row>
    <row r="139" spans="1:7" x14ac:dyDescent="0.35">
      <c r="A139" s="11" t="s">
        <v>12524</v>
      </c>
      <c r="B139" s="23">
        <v>0</v>
      </c>
      <c r="D139" s="23">
        <v>1</v>
      </c>
      <c r="E139">
        <v>1</v>
      </c>
      <c r="F139" s="23">
        <v>0</v>
      </c>
      <c r="G139" s="16"/>
    </row>
    <row r="140" spans="1:7" x14ac:dyDescent="0.35">
      <c r="A140" s="11" t="s">
        <v>2201</v>
      </c>
      <c r="B140" s="23">
        <v>0</v>
      </c>
      <c r="D140" s="23">
        <v>0</v>
      </c>
      <c r="F140" s="23">
        <v>1</v>
      </c>
      <c r="G140" s="16">
        <v>1</v>
      </c>
    </row>
    <row r="141" spans="1:7" x14ac:dyDescent="0.35">
      <c r="A141" s="11" t="s">
        <v>4042</v>
      </c>
      <c r="B141" s="23">
        <v>0</v>
      </c>
      <c r="D141" s="23">
        <v>0</v>
      </c>
      <c r="F141" s="23">
        <v>1</v>
      </c>
      <c r="G141" s="16">
        <v>1</v>
      </c>
    </row>
    <row r="142" spans="1:7" x14ac:dyDescent="0.35">
      <c r="A142" s="11" t="s">
        <v>7850</v>
      </c>
      <c r="B142" s="23">
        <v>1</v>
      </c>
      <c r="C142">
        <v>1</v>
      </c>
      <c r="D142" s="23">
        <v>0</v>
      </c>
      <c r="F142" s="23">
        <v>0</v>
      </c>
      <c r="G142" s="16"/>
    </row>
    <row r="143" spans="1:7" x14ac:dyDescent="0.35">
      <c r="A143" s="11" t="s">
        <v>1128</v>
      </c>
      <c r="B143" s="23">
        <v>0</v>
      </c>
      <c r="D143" s="23">
        <v>0</v>
      </c>
      <c r="F143" s="23">
        <v>1</v>
      </c>
      <c r="G143" s="16">
        <v>1</v>
      </c>
    </row>
    <row r="144" spans="1:7" x14ac:dyDescent="0.35">
      <c r="A144" s="11" t="s">
        <v>12955</v>
      </c>
      <c r="B144" s="23">
        <v>0</v>
      </c>
      <c r="D144" s="23">
        <v>0</v>
      </c>
      <c r="F144" s="23">
        <v>1</v>
      </c>
      <c r="G144" s="16">
        <v>1</v>
      </c>
    </row>
    <row r="145" spans="1:7" x14ac:dyDescent="0.35">
      <c r="A145" s="11" t="s">
        <v>12760</v>
      </c>
      <c r="B145" s="23">
        <v>0</v>
      </c>
      <c r="D145" s="23">
        <v>1</v>
      </c>
      <c r="E145">
        <v>1</v>
      </c>
      <c r="F145" s="23">
        <v>0</v>
      </c>
      <c r="G145" s="16"/>
    </row>
    <row r="146" spans="1:7" x14ac:dyDescent="0.35">
      <c r="A146" s="11" t="s">
        <v>7590</v>
      </c>
      <c r="B146" s="23">
        <v>0</v>
      </c>
      <c r="D146" s="23">
        <v>0</v>
      </c>
      <c r="F146" s="23">
        <v>1</v>
      </c>
      <c r="G146" s="16">
        <v>1</v>
      </c>
    </row>
    <row r="147" spans="1:7" x14ac:dyDescent="0.35">
      <c r="A147" s="11" t="s">
        <v>2627</v>
      </c>
      <c r="B147" s="23">
        <v>0</v>
      </c>
      <c r="D147" s="23">
        <v>0</v>
      </c>
      <c r="F147" s="23">
        <v>1</v>
      </c>
      <c r="G147" s="16">
        <v>1</v>
      </c>
    </row>
    <row r="148" spans="1:7" x14ac:dyDescent="0.35">
      <c r="A148" s="11" t="s">
        <v>6481</v>
      </c>
      <c r="B148" s="23">
        <v>0</v>
      </c>
      <c r="D148" s="23">
        <v>0</v>
      </c>
      <c r="F148" s="23">
        <v>1</v>
      </c>
      <c r="G148" s="16">
        <v>1</v>
      </c>
    </row>
    <row r="149" spans="1:7" x14ac:dyDescent="0.35">
      <c r="A149" s="11" t="s">
        <v>10444</v>
      </c>
      <c r="B149" s="23">
        <v>0</v>
      </c>
      <c r="D149" s="23">
        <v>0</v>
      </c>
      <c r="F149" s="23">
        <v>1</v>
      </c>
      <c r="G149" s="16">
        <v>1</v>
      </c>
    </row>
    <row r="150" spans="1:7" x14ac:dyDescent="0.35">
      <c r="A150" s="11" t="s">
        <v>11604</v>
      </c>
      <c r="B150" s="23">
        <v>0</v>
      </c>
      <c r="D150" s="23">
        <v>0</v>
      </c>
      <c r="F150" s="23">
        <v>1</v>
      </c>
      <c r="G150" s="16">
        <v>1</v>
      </c>
    </row>
    <row r="151" spans="1:7" x14ac:dyDescent="0.35">
      <c r="A151" s="11" t="s">
        <v>6107</v>
      </c>
      <c r="B151" s="23">
        <v>0</v>
      </c>
      <c r="D151" s="23">
        <v>0</v>
      </c>
      <c r="F151" s="23">
        <v>1</v>
      </c>
      <c r="G151" s="16">
        <v>1</v>
      </c>
    </row>
    <row r="152" spans="1:7" x14ac:dyDescent="0.35">
      <c r="A152" s="11" t="s">
        <v>10008</v>
      </c>
      <c r="B152" s="23">
        <v>0</v>
      </c>
      <c r="D152" s="23">
        <v>1</v>
      </c>
      <c r="E152">
        <v>1</v>
      </c>
      <c r="F152" s="23">
        <v>0</v>
      </c>
      <c r="G152" s="16"/>
    </row>
    <row r="153" spans="1:7" x14ac:dyDescent="0.35">
      <c r="A153" s="11" t="s">
        <v>9412</v>
      </c>
      <c r="B153" s="23">
        <v>0</v>
      </c>
      <c r="D153" s="23">
        <v>0</v>
      </c>
      <c r="F153" s="23">
        <v>1</v>
      </c>
      <c r="G153" s="16">
        <v>1</v>
      </c>
    </row>
    <row r="154" spans="1:7" x14ac:dyDescent="0.35">
      <c r="A154" s="11" t="s">
        <v>6030</v>
      </c>
      <c r="B154" s="23">
        <v>0</v>
      </c>
      <c r="D154" s="23">
        <v>0</v>
      </c>
      <c r="F154" s="23">
        <v>1</v>
      </c>
      <c r="G154" s="16">
        <v>1</v>
      </c>
    </row>
    <row r="155" spans="1:7" x14ac:dyDescent="0.35">
      <c r="A155" s="11" t="s">
        <v>10566</v>
      </c>
      <c r="B155" s="23">
        <v>0</v>
      </c>
      <c r="D155" s="23">
        <v>1</v>
      </c>
      <c r="E155">
        <v>1</v>
      </c>
      <c r="F155" s="23">
        <v>0</v>
      </c>
      <c r="G155" s="16"/>
    </row>
    <row r="156" spans="1:7" x14ac:dyDescent="0.35">
      <c r="A156" s="11" t="s">
        <v>10700</v>
      </c>
      <c r="B156" s="23">
        <v>0</v>
      </c>
      <c r="D156" s="23">
        <v>0</v>
      </c>
      <c r="F156" s="23">
        <v>1</v>
      </c>
      <c r="G156" s="16">
        <v>1</v>
      </c>
    </row>
    <row r="157" spans="1:7" x14ac:dyDescent="0.35">
      <c r="A157" s="11" t="s">
        <v>7374</v>
      </c>
      <c r="B157" s="23">
        <v>0</v>
      </c>
      <c r="D157" s="23">
        <v>1</v>
      </c>
      <c r="E157">
        <v>1</v>
      </c>
      <c r="F157" s="23">
        <v>0</v>
      </c>
      <c r="G157" s="16"/>
    </row>
    <row r="158" spans="1:7" x14ac:dyDescent="0.35">
      <c r="A158" s="11" t="s">
        <v>10688</v>
      </c>
      <c r="B158" s="23">
        <v>1</v>
      </c>
      <c r="C158">
        <v>1</v>
      </c>
      <c r="D158" s="23">
        <v>0</v>
      </c>
      <c r="F158" s="23">
        <v>0</v>
      </c>
      <c r="G158" s="16"/>
    </row>
    <row r="159" spans="1:7" x14ac:dyDescent="0.35">
      <c r="A159" s="11" t="s">
        <v>4131</v>
      </c>
      <c r="B159" s="23">
        <v>0</v>
      </c>
      <c r="D159" s="23">
        <v>0</v>
      </c>
      <c r="F159" s="23">
        <v>1</v>
      </c>
      <c r="G159" s="16">
        <v>1</v>
      </c>
    </row>
    <row r="160" spans="1:7" x14ac:dyDescent="0.35">
      <c r="A160" s="11" t="s">
        <v>3126</v>
      </c>
      <c r="B160" s="23">
        <v>0</v>
      </c>
      <c r="D160" s="23">
        <v>1</v>
      </c>
      <c r="E160">
        <v>1</v>
      </c>
      <c r="F160" s="23">
        <v>0</v>
      </c>
      <c r="G160" s="16"/>
    </row>
    <row r="161" spans="1:7" x14ac:dyDescent="0.35">
      <c r="A161" s="11" t="s">
        <v>11712</v>
      </c>
      <c r="B161" s="23">
        <v>0</v>
      </c>
      <c r="D161" s="23">
        <v>1</v>
      </c>
      <c r="E161">
        <v>1</v>
      </c>
      <c r="F161" s="23">
        <v>0</v>
      </c>
      <c r="G161" s="16"/>
    </row>
    <row r="162" spans="1:7" x14ac:dyDescent="0.35">
      <c r="A162" s="11" t="s">
        <v>9859</v>
      </c>
      <c r="B162" s="23">
        <v>0</v>
      </c>
      <c r="D162" s="23">
        <v>0</v>
      </c>
      <c r="F162" s="23">
        <v>1</v>
      </c>
      <c r="G162" s="16">
        <v>1</v>
      </c>
    </row>
    <row r="163" spans="1:7" x14ac:dyDescent="0.35">
      <c r="A163" s="11" t="s">
        <v>12322</v>
      </c>
      <c r="B163" s="23">
        <v>0</v>
      </c>
      <c r="D163" s="23">
        <v>0</v>
      </c>
      <c r="F163" s="23">
        <v>1</v>
      </c>
      <c r="G163" s="16">
        <v>1</v>
      </c>
    </row>
    <row r="164" spans="1:7" x14ac:dyDescent="0.35">
      <c r="A164" s="11" t="s">
        <v>10951</v>
      </c>
      <c r="B164" s="23">
        <v>0</v>
      </c>
      <c r="D164" s="23">
        <v>0</v>
      </c>
      <c r="F164" s="23">
        <v>1</v>
      </c>
      <c r="G164" s="16">
        <v>1</v>
      </c>
    </row>
    <row r="165" spans="1:7" x14ac:dyDescent="0.35">
      <c r="A165" s="11" t="s">
        <v>3256</v>
      </c>
      <c r="B165" s="23">
        <v>0</v>
      </c>
      <c r="D165" s="23">
        <v>0</v>
      </c>
      <c r="F165" s="23">
        <v>1</v>
      </c>
      <c r="G165" s="16">
        <v>1</v>
      </c>
    </row>
    <row r="166" spans="1:7" x14ac:dyDescent="0.35">
      <c r="A166" s="11" t="s">
        <v>9766</v>
      </c>
      <c r="B166" s="23">
        <v>0</v>
      </c>
      <c r="D166" s="23">
        <v>0</v>
      </c>
      <c r="F166" s="23">
        <v>1</v>
      </c>
      <c r="G166" s="16">
        <v>1</v>
      </c>
    </row>
    <row r="167" spans="1:7" x14ac:dyDescent="0.35">
      <c r="A167" s="11" t="s">
        <v>11756</v>
      </c>
      <c r="B167" s="23">
        <v>0</v>
      </c>
      <c r="D167" s="23">
        <v>0</v>
      </c>
      <c r="F167" s="23">
        <v>1</v>
      </c>
      <c r="G167" s="16">
        <v>1</v>
      </c>
    </row>
    <row r="168" spans="1:7" x14ac:dyDescent="0.35">
      <c r="A168" s="11" t="s">
        <v>9135</v>
      </c>
      <c r="B168" s="23">
        <v>0</v>
      </c>
      <c r="D168" s="23">
        <v>0</v>
      </c>
      <c r="F168" s="23">
        <v>1</v>
      </c>
      <c r="G168" s="16">
        <v>1</v>
      </c>
    </row>
    <row r="169" spans="1:7" x14ac:dyDescent="0.35">
      <c r="A169" s="11" t="s">
        <v>4371</v>
      </c>
      <c r="B169" s="23">
        <v>0</v>
      </c>
      <c r="D169" s="23">
        <v>0</v>
      </c>
      <c r="F169" s="23">
        <v>1</v>
      </c>
      <c r="G169" s="16">
        <v>1</v>
      </c>
    </row>
    <row r="170" spans="1:7" x14ac:dyDescent="0.35">
      <c r="A170" s="11" t="s">
        <v>9055</v>
      </c>
      <c r="B170" s="23">
        <v>0</v>
      </c>
      <c r="D170" s="23">
        <v>0</v>
      </c>
      <c r="F170" s="23">
        <v>1</v>
      </c>
      <c r="G170" s="16">
        <v>1</v>
      </c>
    </row>
    <row r="171" spans="1:7" x14ac:dyDescent="0.35">
      <c r="A171" s="11" t="s">
        <v>7965</v>
      </c>
      <c r="B171" s="23">
        <v>0</v>
      </c>
      <c r="D171" s="23">
        <v>0</v>
      </c>
      <c r="F171" s="23">
        <v>1</v>
      </c>
      <c r="G171" s="16">
        <v>1</v>
      </c>
    </row>
    <row r="172" spans="1:7" x14ac:dyDescent="0.35">
      <c r="A172" s="11" t="s">
        <v>8280</v>
      </c>
      <c r="B172" s="23">
        <v>0</v>
      </c>
      <c r="D172" s="23">
        <v>0</v>
      </c>
      <c r="F172" s="23">
        <v>1</v>
      </c>
      <c r="G172" s="16">
        <v>1</v>
      </c>
    </row>
    <row r="173" spans="1:7" x14ac:dyDescent="0.35">
      <c r="A173" s="11" t="s">
        <v>11677</v>
      </c>
      <c r="B173" s="23">
        <v>0</v>
      </c>
      <c r="D173" s="23">
        <v>0</v>
      </c>
      <c r="F173" s="23">
        <v>1</v>
      </c>
      <c r="G173" s="16">
        <v>1</v>
      </c>
    </row>
    <row r="174" spans="1:7" x14ac:dyDescent="0.35">
      <c r="A174" s="11" t="s">
        <v>7862</v>
      </c>
      <c r="B174" s="23">
        <v>0</v>
      </c>
      <c r="D174" s="23">
        <v>0</v>
      </c>
      <c r="F174" s="23">
        <v>1</v>
      </c>
      <c r="G174" s="16">
        <v>1</v>
      </c>
    </row>
    <row r="175" spans="1:7" x14ac:dyDescent="0.35">
      <c r="A175" s="11" t="s">
        <v>13081</v>
      </c>
      <c r="B175" s="23">
        <v>0</v>
      </c>
      <c r="D175" s="23">
        <v>0</v>
      </c>
      <c r="F175" s="23">
        <v>1</v>
      </c>
      <c r="G175" s="16">
        <v>1</v>
      </c>
    </row>
    <row r="176" spans="1:7" x14ac:dyDescent="0.35">
      <c r="A176" s="11" t="s">
        <v>10096</v>
      </c>
      <c r="B176" s="23">
        <v>0</v>
      </c>
      <c r="D176" s="23">
        <v>0</v>
      </c>
      <c r="F176" s="23">
        <v>1</v>
      </c>
      <c r="G176" s="16">
        <v>1</v>
      </c>
    </row>
    <row r="177" spans="1:7" x14ac:dyDescent="0.35">
      <c r="A177" s="11" t="s">
        <v>10187</v>
      </c>
      <c r="B177" s="23">
        <v>0</v>
      </c>
      <c r="D177" s="23">
        <v>0</v>
      </c>
      <c r="F177" s="23">
        <v>1</v>
      </c>
      <c r="G177" s="16">
        <v>1</v>
      </c>
    </row>
    <row r="178" spans="1:7" x14ac:dyDescent="0.35">
      <c r="A178" s="11" t="s">
        <v>8165</v>
      </c>
      <c r="B178" s="23">
        <v>0</v>
      </c>
      <c r="D178" s="23">
        <v>0</v>
      </c>
      <c r="F178" s="23">
        <v>1</v>
      </c>
      <c r="G178" s="16">
        <v>1</v>
      </c>
    </row>
    <row r="179" spans="1:7" x14ac:dyDescent="0.35">
      <c r="A179" s="11" t="s">
        <v>8467</v>
      </c>
      <c r="B179" s="23">
        <v>1</v>
      </c>
      <c r="C179">
        <v>1</v>
      </c>
      <c r="D179" s="23">
        <v>0</v>
      </c>
      <c r="F179" s="23">
        <v>0</v>
      </c>
      <c r="G179" s="16"/>
    </row>
    <row r="180" spans="1:7" x14ac:dyDescent="0.35">
      <c r="A180" s="11" t="s">
        <v>13230</v>
      </c>
      <c r="B180" s="23">
        <v>0</v>
      </c>
      <c r="D180" s="23">
        <v>0</v>
      </c>
      <c r="F180" s="23">
        <v>1</v>
      </c>
      <c r="G180" s="16">
        <v>1</v>
      </c>
    </row>
    <row r="181" spans="1:7" x14ac:dyDescent="0.35">
      <c r="A181" s="11" t="s">
        <v>1060</v>
      </c>
      <c r="B181" s="23">
        <v>0</v>
      </c>
      <c r="D181" s="23">
        <v>0</v>
      </c>
      <c r="F181" s="23">
        <v>1</v>
      </c>
      <c r="G181" s="16">
        <v>1</v>
      </c>
    </row>
    <row r="182" spans="1:7" x14ac:dyDescent="0.35">
      <c r="A182" s="11" t="s">
        <v>7335</v>
      </c>
      <c r="B182" s="23">
        <v>1</v>
      </c>
      <c r="C182">
        <v>1</v>
      </c>
      <c r="D182" s="23">
        <v>0</v>
      </c>
      <c r="F182" s="23">
        <v>0</v>
      </c>
      <c r="G182" s="16"/>
    </row>
    <row r="183" spans="1:7" x14ac:dyDescent="0.35">
      <c r="A183" s="11" t="s">
        <v>7012</v>
      </c>
      <c r="B183" s="23">
        <v>0</v>
      </c>
      <c r="D183" s="23">
        <v>0</v>
      </c>
      <c r="F183" s="23">
        <v>1</v>
      </c>
      <c r="G183" s="16">
        <v>1</v>
      </c>
    </row>
    <row r="184" spans="1:7" x14ac:dyDescent="0.35">
      <c r="A184" s="11" t="s">
        <v>12209</v>
      </c>
      <c r="B184" s="23">
        <v>0</v>
      </c>
      <c r="D184" s="23">
        <v>0</v>
      </c>
      <c r="F184" s="23">
        <v>1</v>
      </c>
      <c r="G184" s="16">
        <v>1</v>
      </c>
    </row>
    <row r="185" spans="1:7" x14ac:dyDescent="0.35">
      <c r="A185" s="11" t="s">
        <v>1328</v>
      </c>
      <c r="B185" s="23">
        <v>0</v>
      </c>
      <c r="D185" s="23">
        <v>1</v>
      </c>
      <c r="E185">
        <v>1</v>
      </c>
      <c r="F185" s="23">
        <v>0</v>
      </c>
      <c r="G185" s="16"/>
    </row>
    <row r="186" spans="1:7" x14ac:dyDescent="0.35">
      <c r="A186" s="11" t="s">
        <v>7677</v>
      </c>
      <c r="B186" s="23">
        <v>0</v>
      </c>
      <c r="D186" s="23">
        <v>1</v>
      </c>
      <c r="E186">
        <v>1</v>
      </c>
      <c r="F186" s="23">
        <v>0</v>
      </c>
      <c r="G186" s="16"/>
    </row>
    <row r="187" spans="1:7" x14ac:dyDescent="0.35">
      <c r="A187" s="11" t="s">
        <v>3840</v>
      </c>
      <c r="B187" s="23">
        <v>0</v>
      </c>
      <c r="D187" s="23">
        <v>0</v>
      </c>
      <c r="F187" s="23">
        <v>1</v>
      </c>
      <c r="G187" s="16">
        <v>1</v>
      </c>
    </row>
    <row r="188" spans="1:7" x14ac:dyDescent="0.35">
      <c r="A188" s="11" t="s">
        <v>1141</v>
      </c>
      <c r="B188" s="23">
        <v>0</v>
      </c>
      <c r="D188" s="23">
        <v>0</v>
      </c>
      <c r="F188" s="23">
        <v>1</v>
      </c>
      <c r="G188" s="16">
        <v>1</v>
      </c>
    </row>
    <row r="189" spans="1:7" x14ac:dyDescent="0.35">
      <c r="A189" s="11" t="s">
        <v>7670</v>
      </c>
      <c r="B189" s="23">
        <v>0</v>
      </c>
      <c r="D189" s="23">
        <v>1</v>
      </c>
      <c r="E189">
        <v>1</v>
      </c>
      <c r="F189" s="23">
        <v>0</v>
      </c>
      <c r="G189" s="16"/>
    </row>
    <row r="190" spans="1:7" x14ac:dyDescent="0.35">
      <c r="A190" s="11" t="s">
        <v>8807</v>
      </c>
      <c r="B190" s="23">
        <v>0</v>
      </c>
      <c r="D190" s="23">
        <v>0</v>
      </c>
      <c r="F190" s="23">
        <v>1</v>
      </c>
      <c r="G190" s="16">
        <v>1</v>
      </c>
    </row>
    <row r="191" spans="1:7" x14ac:dyDescent="0.35">
      <c r="A191" s="11" t="s">
        <v>6840</v>
      </c>
      <c r="B191" s="23">
        <v>0</v>
      </c>
      <c r="D191" s="23">
        <v>0</v>
      </c>
      <c r="F191" s="23">
        <v>1</v>
      </c>
      <c r="G191" s="16">
        <v>1</v>
      </c>
    </row>
    <row r="192" spans="1:7" x14ac:dyDescent="0.35">
      <c r="A192" s="11" t="s">
        <v>10064</v>
      </c>
      <c r="B192" s="23">
        <v>0</v>
      </c>
      <c r="D192" s="23">
        <v>0</v>
      </c>
      <c r="F192" s="23">
        <v>1</v>
      </c>
      <c r="G192" s="16">
        <v>1</v>
      </c>
    </row>
    <row r="193" spans="1:7" x14ac:dyDescent="0.35">
      <c r="A193" s="11" t="s">
        <v>3382</v>
      </c>
      <c r="B193" s="23">
        <v>0</v>
      </c>
      <c r="D193" s="23">
        <v>0</v>
      </c>
      <c r="F193" s="23">
        <v>1</v>
      </c>
      <c r="G193" s="16">
        <v>1</v>
      </c>
    </row>
    <row r="194" spans="1:7" x14ac:dyDescent="0.35">
      <c r="A194" s="11" t="s">
        <v>11426</v>
      </c>
      <c r="B194" s="23">
        <v>0</v>
      </c>
      <c r="D194" s="23">
        <v>0</v>
      </c>
      <c r="F194" s="23">
        <v>1</v>
      </c>
      <c r="G194" s="16">
        <v>1</v>
      </c>
    </row>
    <row r="195" spans="1:7" x14ac:dyDescent="0.35">
      <c r="A195" s="11" t="s">
        <v>9615</v>
      </c>
      <c r="B195" s="23">
        <v>0</v>
      </c>
      <c r="D195" s="23">
        <v>0</v>
      </c>
      <c r="F195" s="23">
        <v>1</v>
      </c>
      <c r="G195" s="16">
        <v>1</v>
      </c>
    </row>
    <row r="196" spans="1:7" x14ac:dyDescent="0.35">
      <c r="A196" s="11" t="s">
        <v>4840</v>
      </c>
      <c r="B196" s="23">
        <v>0</v>
      </c>
      <c r="D196" s="23">
        <v>0</v>
      </c>
      <c r="F196" s="23">
        <v>1</v>
      </c>
      <c r="G196" s="16">
        <v>1</v>
      </c>
    </row>
    <row r="197" spans="1:7" x14ac:dyDescent="0.35">
      <c r="A197" s="11" t="s">
        <v>7600</v>
      </c>
      <c r="B197" s="23">
        <v>0</v>
      </c>
      <c r="D197" s="23">
        <v>0</v>
      </c>
      <c r="F197" s="23">
        <v>1</v>
      </c>
      <c r="G197" s="16">
        <v>1</v>
      </c>
    </row>
    <row r="198" spans="1:7" x14ac:dyDescent="0.35">
      <c r="A198" s="11" t="s">
        <v>10037</v>
      </c>
      <c r="B198" s="23">
        <v>1</v>
      </c>
      <c r="C198">
        <v>1</v>
      </c>
      <c r="D198" s="23">
        <v>0</v>
      </c>
      <c r="F198" s="23">
        <v>0</v>
      </c>
      <c r="G198" s="16"/>
    </row>
    <row r="199" spans="1:7" x14ac:dyDescent="0.35">
      <c r="A199" s="11" t="s">
        <v>4784</v>
      </c>
      <c r="B199" s="23">
        <v>0</v>
      </c>
      <c r="D199" s="23">
        <v>0</v>
      </c>
      <c r="F199" s="23">
        <v>1</v>
      </c>
      <c r="G199" s="16">
        <v>1</v>
      </c>
    </row>
    <row r="200" spans="1:7" x14ac:dyDescent="0.35">
      <c r="A200" s="11" t="s">
        <v>12863</v>
      </c>
      <c r="B200" s="23">
        <v>0</v>
      </c>
      <c r="D200" s="23">
        <v>0</v>
      </c>
      <c r="F200" s="23">
        <v>1</v>
      </c>
      <c r="G200" s="16">
        <v>1</v>
      </c>
    </row>
    <row r="201" spans="1:7" x14ac:dyDescent="0.35">
      <c r="A201" s="11" t="s">
        <v>3919</v>
      </c>
      <c r="B201" s="23">
        <v>0</v>
      </c>
      <c r="D201" s="23">
        <v>0</v>
      </c>
      <c r="F201" s="23">
        <v>1</v>
      </c>
      <c r="G201" s="16">
        <v>1</v>
      </c>
    </row>
    <row r="202" spans="1:7" x14ac:dyDescent="0.35">
      <c r="A202" s="11" t="s">
        <v>6891</v>
      </c>
      <c r="B202" s="23">
        <v>0</v>
      </c>
      <c r="D202" s="23">
        <v>0</v>
      </c>
      <c r="F202" s="23">
        <v>1</v>
      </c>
      <c r="G202" s="16">
        <v>1</v>
      </c>
    </row>
    <row r="203" spans="1:7" x14ac:dyDescent="0.35">
      <c r="A203" s="11" t="s">
        <v>3775</v>
      </c>
      <c r="B203" s="23">
        <v>0</v>
      </c>
      <c r="D203" s="23">
        <v>0</v>
      </c>
      <c r="F203" s="23">
        <v>1</v>
      </c>
      <c r="G203" s="16">
        <v>1</v>
      </c>
    </row>
    <row r="204" spans="1:7" x14ac:dyDescent="0.35">
      <c r="A204" s="11" t="s">
        <v>2473</v>
      </c>
      <c r="B204" s="23">
        <v>0</v>
      </c>
      <c r="D204" s="23">
        <v>1</v>
      </c>
      <c r="E204">
        <v>1</v>
      </c>
      <c r="F204" s="23">
        <v>0</v>
      </c>
      <c r="G204" s="16"/>
    </row>
    <row r="205" spans="1:7" x14ac:dyDescent="0.35">
      <c r="A205" s="11" t="s">
        <v>1777</v>
      </c>
      <c r="B205" s="23">
        <v>0</v>
      </c>
      <c r="D205" s="23">
        <v>1</v>
      </c>
      <c r="E205">
        <v>1</v>
      </c>
      <c r="F205" s="23">
        <v>0</v>
      </c>
      <c r="G205" s="16"/>
    </row>
    <row r="206" spans="1:7" x14ac:dyDescent="0.35">
      <c r="A206" s="11" t="s">
        <v>451</v>
      </c>
      <c r="B206" s="23">
        <v>0</v>
      </c>
      <c r="D206" s="23">
        <v>0</v>
      </c>
      <c r="F206" s="23">
        <v>1</v>
      </c>
      <c r="G206" s="16">
        <v>1</v>
      </c>
    </row>
    <row r="207" spans="1:7" x14ac:dyDescent="0.35">
      <c r="A207" s="11" t="s">
        <v>11551</v>
      </c>
      <c r="B207" s="23">
        <v>0</v>
      </c>
      <c r="D207" s="23">
        <v>0</v>
      </c>
      <c r="F207" s="23">
        <v>1</v>
      </c>
      <c r="G207" s="16">
        <v>1</v>
      </c>
    </row>
    <row r="208" spans="1:7" x14ac:dyDescent="0.35">
      <c r="A208" s="11" t="s">
        <v>2520</v>
      </c>
      <c r="B208" s="23">
        <v>0</v>
      </c>
      <c r="D208" s="23">
        <v>0</v>
      </c>
      <c r="F208" s="23">
        <v>1</v>
      </c>
      <c r="G208" s="16">
        <v>1</v>
      </c>
    </row>
    <row r="209" spans="1:7" x14ac:dyDescent="0.35">
      <c r="A209" s="11" t="s">
        <v>8310</v>
      </c>
      <c r="B209" s="23">
        <v>0</v>
      </c>
      <c r="D209" s="23">
        <v>0</v>
      </c>
      <c r="F209" s="23">
        <v>1</v>
      </c>
      <c r="G209" s="16">
        <v>1</v>
      </c>
    </row>
    <row r="210" spans="1:7" x14ac:dyDescent="0.35">
      <c r="A210" s="11" t="s">
        <v>8598</v>
      </c>
      <c r="B210" s="23">
        <v>0</v>
      </c>
      <c r="D210" s="23">
        <v>1</v>
      </c>
      <c r="E210">
        <v>1</v>
      </c>
      <c r="F210" s="23">
        <v>0</v>
      </c>
      <c r="G210" s="16"/>
    </row>
    <row r="211" spans="1:7" x14ac:dyDescent="0.35">
      <c r="A211" s="11" t="s">
        <v>3820</v>
      </c>
      <c r="B211" s="23">
        <v>0</v>
      </c>
      <c r="D211" s="23">
        <v>0</v>
      </c>
      <c r="F211" s="23">
        <v>1</v>
      </c>
      <c r="G211" s="16">
        <v>1</v>
      </c>
    </row>
    <row r="212" spans="1:7" x14ac:dyDescent="0.35">
      <c r="A212" s="11" t="s">
        <v>12399</v>
      </c>
      <c r="B212" s="23">
        <v>0</v>
      </c>
      <c r="D212" s="23">
        <v>0</v>
      </c>
      <c r="F212" s="23">
        <v>1</v>
      </c>
      <c r="G212" s="16">
        <v>1</v>
      </c>
    </row>
    <row r="213" spans="1:7" x14ac:dyDescent="0.35">
      <c r="A213" s="11" t="s">
        <v>7793</v>
      </c>
      <c r="B213" s="23">
        <v>0</v>
      </c>
      <c r="D213" s="23">
        <v>0</v>
      </c>
      <c r="F213" s="23">
        <v>1</v>
      </c>
      <c r="G213" s="16">
        <v>1</v>
      </c>
    </row>
    <row r="214" spans="1:7" x14ac:dyDescent="0.35">
      <c r="A214" s="11" t="s">
        <v>6059</v>
      </c>
      <c r="B214" s="23">
        <v>1</v>
      </c>
      <c r="C214">
        <v>1</v>
      </c>
      <c r="D214" s="23">
        <v>0</v>
      </c>
      <c r="F214" s="23">
        <v>0</v>
      </c>
      <c r="G214" s="16"/>
    </row>
    <row r="215" spans="1:7" x14ac:dyDescent="0.35">
      <c r="A215" s="11" t="s">
        <v>9893</v>
      </c>
      <c r="B215" s="23">
        <v>0</v>
      </c>
      <c r="D215" s="23">
        <v>0</v>
      </c>
      <c r="F215" s="23">
        <v>1</v>
      </c>
      <c r="G215" s="16">
        <v>1</v>
      </c>
    </row>
    <row r="216" spans="1:7" x14ac:dyDescent="0.35">
      <c r="A216" s="11" t="s">
        <v>12226</v>
      </c>
      <c r="B216" s="23">
        <v>0</v>
      </c>
      <c r="D216" s="23">
        <v>0</v>
      </c>
      <c r="F216" s="23">
        <v>1</v>
      </c>
      <c r="G216" s="16">
        <v>1</v>
      </c>
    </row>
    <row r="217" spans="1:7" x14ac:dyDescent="0.35">
      <c r="A217" s="11" t="s">
        <v>3077</v>
      </c>
      <c r="B217" s="23">
        <v>0</v>
      </c>
      <c r="D217" s="23">
        <v>0</v>
      </c>
      <c r="F217" s="23">
        <v>1</v>
      </c>
      <c r="G217" s="16">
        <v>1</v>
      </c>
    </row>
    <row r="218" spans="1:7" x14ac:dyDescent="0.35">
      <c r="A218" s="11" t="s">
        <v>10315</v>
      </c>
      <c r="B218" s="23">
        <v>0</v>
      </c>
      <c r="D218" s="23">
        <v>1</v>
      </c>
      <c r="E218">
        <v>1</v>
      </c>
      <c r="F218" s="23">
        <v>0</v>
      </c>
      <c r="G218" s="16"/>
    </row>
    <row r="219" spans="1:7" x14ac:dyDescent="0.35">
      <c r="A219" s="11" t="s">
        <v>1111</v>
      </c>
      <c r="B219" s="23">
        <v>0</v>
      </c>
      <c r="D219" s="23">
        <v>0</v>
      </c>
      <c r="F219" s="23">
        <v>1</v>
      </c>
      <c r="G219" s="16">
        <v>1</v>
      </c>
    </row>
    <row r="220" spans="1:7" x14ac:dyDescent="0.35">
      <c r="A220" s="11" t="s">
        <v>9564</v>
      </c>
      <c r="B220" s="23">
        <v>0</v>
      </c>
      <c r="D220" s="23">
        <v>0</v>
      </c>
      <c r="F220" s="23">
        <v>1</v>
      </c>
      <c r="G220" s="16">
        <v>1</v>
      </c>
    </row>
    <row r="221" spans="1:7" x14ac:dyDescent="0.35">
      <c r="A221" s="11" t="s">
        <v>13000</v>
      </c>
      <c r="B221" s="23">
        <v>0</v>
      </c>
      <c r="D221" s="23">
        <v>1</v>
      </c>
      <c r="E221">
        <v>1</v>
      </c>
      <c r="F221" s="23">
        <v>0</v>
      </c>
      <c r="G221" s="16"/>
    </row>
    <row r="222" spans="1:7" x14ac:dyDescent="0.35">
      <c r="A222" s="11" t="s">
        <v>944</v>
      </c>
      <c r="B222" s="23">
        <v>0</v>
      </c>
      <c r="D222" s="23">
        <v>0</v>
      </c>
      <c r="F222" s="23">
        <v>1</v>
      </c>
      <c r="G222" s="16">
        <v>1</v>
      </c>
    </row>
    <row r="223" spans="1:7" x14ac:dyDescent="0.35">
      <c r="A223" s="11" t="s">
        <v>1761</v>
      </c>
      <c r="B223" s="23">
        <v>0</v>
      </c>
      <c r="D223" s="23">
        <v>0</v>
      </c>
      <c r="F223" s="23">
        <v>1</v>
      </c>
      <c r="G223" s="16">
        <v>1</v>
      </c>
    </row>
    <row r="224" spans="1:7" x14ac:dyDescent="0.35">
      <c r="A224" s="11" t="s">
        <v>3417</v>
      </c>
      <c r="B224" s="23">
        <v>0</v>
      </c>
      <c r="D224" s="23">
        <v>0</v>
      </c>
      <c r="F224" s="23">
        <v>1</v>
      </c>
      <c r="G224" s="16">
        <v>1</v>
      </c>
    </row>
    <row r="225" spans="1:7" x14ac:dyDescent="0.35">
      <c r="A225" s="11" t="s">
        <v>388</v>
      </c>
      <c r="B225" s="23">
        <v>0</v>
      </c>
      <c r="D225" s="23">
        <v>1</v>
      </c>
      <c r="E225">
        <v>1</v>
      </c>
      <c r="F225" s="23">
        <v>0</v>
      </c>
      <c r="G225" s="16"/>
    </row>
    <row r="226" spans="1:7" x14ac:dyDescent="0.35">
      <c r="A226" s="11" t="s">
        <v>9337</v>
      </c>
      <c r="B226" s="23">
        <v>0</v>
      </c>
      <c r="D226" s="23">
        <v>0</v>
      </c>
      <c r="F226" s="23">
        <v>1</v>
      </c>
      <c r="G226" s="16">
        <v>1</v>
      </c>
    </row>
    <row r="227" spans="1:7" x14ac:dyDescent="0.35">
      <c r="A227" s="11" t="s">
        <v>6367</v>
      </c>
      <c r="B227" s="23">
        <v>1</v>
      </c>
      <c r="C227">
        <v>1</v>
      </c>
      <c r="D227" s="23">
        <v>0</v>
      </c>
      <c r="F227" s="23">
        <v>0</v>
      </c>
      <c r="G227" s="16"/>
    </row>
    <row r="228" spans="1:7" x14ac:dyDescent="0.35">
      <c r="A228" s="11" t="s">
        <v>3009</v>
      </c>
      <c r="B228" s="23">
        <v>0</v>
      </c>
      <c r="D228" s="23">
        <v>0</v>
      </c>
      <c r="F228" s="23">
        <v>1</v>
      </c>
      <c r="G228" s="16">
        <v>1</v>
      </c>
    </row>
    <row r="229" spans="1:7" x14ac:dyDescent="0.35">
      <c r="A229" s="11" t="s">
        <v>5195</v>
      </c>
      <c r="B229" s="23">
        <v>0</v>
      </c>
      <c r="D229" s="23">
        <v>0</v>
      </c>
      <c r="F229" s="23">
        <v>1</v>
      </c>
      <c r="G229" s="16">
        <v>1</v>
      </c>
    </row>
    <row r="230" spans="1:7" x14ac:dyDescent="0.35">
      <c r="A230" s="11" t="s">
        <v>3071</v>
      </c>
      <c r="B230" s="23">
        <v>0</v>
      </c>
      <c r="D230" s="23">
        <v>0</v>
      </c>
      <c r="F230" s="23">
        <v>1</v>
      </c>
      <c r="G230" s="16">
        <v>1</v>
      </c>
    </row>
    <row r="231" spans="1:7" x14ac:dyDescent="0.35">
      <c r="A231" s="11" t="s">
        <v>9736</v>
      </c>
      <c r="B231" s="23">
        <v>0</v>
      </c>
      <c r="D231" s="23">
        <v>0</v>
      </c>
      <c r="F231" s="23">
        <v>1</v>
      </c>
      <c r="G231" s="16">
        <v>1</v>
      </c>
    </row>
    <row r="232" spans="1:7" x14ac:dyDescent="0.35">
      <c r="A232" s="11" t="s">
        <v>8222</v>
      </c>
      <c r="B232" s="23">
        <v>0</v>
      </c>
      <c r="D232" s="23">
        <v>0</v>
      </c>
      <c r="F232" s="23">
        <v>1</v>
      </c>
      <c r="G232" s="16">
        <v>1</v>
      </c>
    </row>
    <row r="233" spans="1:7" x14ac:dyDescent="0.35">
      <c r="A233" s="11" t="s">
        <v>3714</v>
      </c>
      <c r="B233" s="23">
        <v>1</v>
      </c>
      <c r="C233">
        <v>1</v>
      </c>
      <c r="D233" s="23">
        <v>0</v>
      </c>
      <c r="F233" s="23">
        <v>0</v>
      </c>
      <c r="G233" s="16"/>
    </row>
    <row r="234" spans="1:7" x14ac:dyDescent="0.35">
      <c r="A234" s="11" t="s">
        <v>2649</v>
      </c>
      <c r="B234" s="23">
        <v>0</v>
      </c>
      <c r="D234" s="23">
        <v>0</v>
      </c>
      <c r="F234" s="23">
        <v>1</v>
      </c>
      <c r="G234" s="16">
        <v>1</v>
      </c>
    </row>
    <row r="235" spans="1:7" x14ac:dyDescent="0.35">
      <c r="A235" s="11" t="s">
        <v>8490</v>
      </c>
      <c r="B235" s="23">
        <v>0</v>
      </c>
      <c r="D235" s="23">
        <v>1</v>
      </c>
      <c r="E235">
        <v>1</v>
      </c>
      <c r="F235" s="23">
        <v>0</v>
      </c>
      <c r="G235" s="16"/>
    </row>
    <row r="236" spans="1:7" x14ac:dyDescent="0.35">
      <c r="A236" s="11" t="s">
        <v>10114</v>
      </c>
      <c r="B236" s="23">
        <v>0</v>
      </c>
      <c r="D236" s="23">
        <v>0</v>
      </c>
      <c r="F236" s="23">
        <v>1</v>
      </c>
      <c r="G236" s="16">
        <v>1</v>
      </c>
    </row>
    <row r="237" spans="1:7" x14ac:dyDescent="0.35">
      <c r="A237" s="11" t="s">
        <v>11431</v>
      </c>
      <c r="B237" s="23">
        <v>0</v>
      </c>
      <c r="D237" s="23">
        <v>0</v>
      </c>
      <c r="F237" s="23">
        <v>1</v>
      </c>
      <c r="G237" s="16">
        <v>1</v>
      </c>
    </row>
    <row r="238" spans="1:7" x14ac:dyDescent="0.35">
      <c r="A238" s="11" t="s">
        <v>7767</v>
      </c>
      <c r="B238" s="23">
        <v>1</v>
      </c>
      <c r="C238">
        <v>1</v>
      </c>
      <c r="D238" s="23">
        <v>0</v>
      </c>
      <c r="F238" s="23">
        <v>0</v>
      </c>
      <c r="G238" s="16"/>
    </row>
    <row r="239" spans="1:7" x14ac:dyDescent="0.35">
      <c r="A239" s="11" t="s">
        <v>3409</v>
      </c>
      <c r="B239" s="23">
        <v>0</v>
      </c>
      <c r="D239" s="23">
        <v>0</v>
      </c>
      <c r="F239" s="23">
        <v>1</v>
      </c>
      <c r="G239" s="16">
        <v>1</v>
      </c>
    </row>
    <row r="240" spans="1:7" x14ac:dyDescent="0.35">
      <c r="A240" s="11" t="s">
        <v>11824</v>
      </c>
      <c r="B240" s="23">
        <v>1</v>
      </c>
      <c r="C240">
        <v>1</v>
      </c>
      <c r="D240" s="23">
        <v>0</v>
      </c>
      <c r="F240" s="23">
        <v>0</v>
      </c>
      <c r="G240" s="16"/>
    </row>
    <row r="241" spans="1:7" x14ac:dyDescent="0.35">
      <c r="A241" s="11" t="s">
        <v>3308</v>
      </c>
      <c r="B241" s="23">
        <v>0</v>
      </c>
      <c r="D241" s="23">
        <v>0</v>
      </c>
      <c r="F241" s="23">
        <v>1</v>
      </c>
      <c r="G241" s="16">
        <v>1</v>
      </c>
    </row>
    <row r="242" spans="1:7" x14ac:dyDescent="0.35">
      <c r="A242" s="11" t="s">
        <v>8297</v>
      </c>
      <c r="B242" s="23">
        <v>0</v>
      </c>
      <c r="D242" s="23">
        <v>0</v>
      </c>
      <c r="F242" s="23">
        <v>1</v>
      </c>
      <c r="G242" s="16">
        <v>1</v>
      </c>
    </row>
    <row r="243" spans="1:7" x14ac:dyDescent="0.35">
      <c r="A243" s="11" t="s">
        <v>12002</v>
      </c>
      <c r="B243" s="23">
        <v>0</v>
      </c>
      <c r="D243" s="23">
        <v>0</v>
      </c>
      <c r="F243" s="23">
        <v>1</v>
      </c>
      <c r="G243" s="16">
        <v>1</v>
      </c>
    </row>
    <row r="244" spans="1:7" x14ac:dyDescent="0.35">
      <c r="A244" s="11" t="s">
        <v>10370</v>
      </c>
      <c r="B244" s="23">
        <v>0</v>
      </c>
      <c r="D244" s="23">
        <v>1</v>
      </c>
      <c r="E244">
        <v>1</v>
      </c>
      <c r="F244" s="23">
        <v>0</v>
      </c>
      <c r="G244" s="16"/>
    </row>
    <row r="245" spans="1:7" x14ac:dyDescent="0.35">
      <c r="A245" s="11" t="s">
        <v>5149</v>
      </c>
      <c r="B245" s="23">
        <v>0</v>
      </c>
      <c r="D245" s="23">
        <v>0</v>
      </c>
      <c r="F245" s="23">
        <v>1</v>
      </c>
      <c r="G245" s="16">
        <v>1</v>
      </c>
    </row>
    <row r="246" spans="1:7" x14ac:dyDescent="0.35">
      <c r="A246" s="11" t="s">
        <v>104</v>
      </c>
      <c r="B246" s="23">
        <v>0</v>
      </c>
      <c r="D246" s="23">
        <v>0</v>
      </c>
      <c r="F246" s="23">
        <v>1</v>
      </c>
      <c r="G246" s="16">
        <v>1</v>
      </c>
    </row>
    <row r="247" spans="1:7" x14ac:dyDescent="0.35">
      <c r="A247" s="11" t="s">
        <v>12605</v>
      </c>
      <c r="B247" s="23">
        <v>0</v>
      </c>
      <c r="D247" s="23">
        <v>0</v>
      </c>
      <c r="F247" s="23">
        <v>1</v>
      </c>
      <c r="G247" s="16">
        <v>1</v>
      </c>
    </row>
    <row r="248" spans="1:7" x14ac:dyDescent="0.35">
      <c r="A248" s="11" t="s">
        <v>7394</v>
      </c>
      <c r="B248" s="23">
        <v>0</v>
      </c>
      <c r="D248" s="23">
        <v>0</v>
      </c>
      <c r="F248" s="23">
        <v>1</v>
      </c>
      <c r="G248" s="16">
        <v>1</v>
      </c>
    </row>
    <row r="249" spans="1:7" x14ac:dyDescent="0.35">
      <c r="A249" s="11" t="s">
        <v>1071</v>
      </c>
      <c r="B249" s="23">
        <v>0</v>
      </c>
      <c r="D249" s="23">
        <v>0</v>
      </c>
      <c r="F249" s="23">
        <v>1</v>
      </c>
      <c r="G249" s="16">
        <v>1</v>
      </c>
    </row>
    <row r="250" spans="1:7" x14ac:dyDescent="0.35">
      <c r="A250" s="11" t="s">
        <v>12082</v>
      </c>
      <c r="B250" s="23">
        <v>0</v>
      </c>
      <c r="D250" s="23">
        <v>0</v>
      </c>
      <c r="F250" s="23">
        <v>1</v>
      </c>
      <c r="G250" s="16">
        <v>1</v>
      </c>
    </row>
    <row r="251" spans="1:7" x14ac:dyDescent="0.35">
      <c r="A251" s="11" t="s">
        <v>12479</v>
      </c>
      <c r="B251" s="23">
        <v>0</v>
      </c>
      <c r="D251" s="23">
        <v>0</v>
      </c>
      <c r="F251" s="23">
        <v>1</v>
      </c>
      <c r="G251" s="16">
        <v>1</v>
      </c>
    </row>
    <row r="252" spans="1:7" x14ac:dyDescent="0.35">
      <c r="A252" s="11" t="s">
        <v>433</v>
      </c>
      <c r="B252" s="23">
        <v>0</v>
      </c>
      <c r="D252" s="23">
        <v>0</v>
      </c>
      <c r="F252" s="23">
        <v>1</v>
      </c>
      <c r="G252" s="16">
        <v>1</v>
      </c>
    </row>
    <row r="253" spans="1:7" x14ac:dyDescent="0.35">
      <c r="A253" s="11" t="s">
        <v>5395</v>
      </c>
      <c r="B253" s="23">
        <v>1</v>
      </c>
      <c r="C253">
        <v>1</v>
      </c>
      <c r="D253" s="23">
        <v>0</v>
      </c>
      <c r="F253" s="23">
        <v>0</v>
      </c>
      <c r="G253" s="16"/>
    </row>
    <row r="254" spans="1:7" x14ac:dyDescent="0.35">
      <c r="A254" s="11" t="s">
        <v>10832</v>
      </c>
      <c r="B254" s="23">
        <v>0</v>
      </c>
      <c r="D254" s="23">
        <v>0</v>
      </c>
      <c r="F254" s="23">
        <v>1</v>
      </c>
      <c r="G254" s="16">
        <v>1</v>
      </c>
    </row>
    <row r="255" spans="1:7" x14ac:dyDescent="0.35">
      <c r="A255" s="11" t="s">
        <v>6101</v>
      </c>
      <c r="B255" s="23">
        <v>0</v>
      </c>
      <c r="D255" s="23">
        <v>0</v>
      </c>
      <c r="F255" s="23">
        <v>1</v>
      </c>
      <c r="G255" s="16">
        <v>1</v>
      </c>
    </row>
    <row r="256" spans="1:7" x14ac:dyDescent="0.35">
      <c r="A256" s="11" t="s">
        <v>2484</v>
      </c>
      <c r="B256" s="23">
        <v>0</v>
      </c>
      <c r="D256" s="23">
        <v>0</v>
      </c>
      <c r="F256" s="23">
        <v>1</v>
      </c>
      <c r="G256" s="16">
        <v>1</v>
      </c>
    </row>
    <row r="257" spans="1:7" x14ac:dyDescent="0.35">
      <c r="A257" s="11" t="s">
        <v>976</v>
      </c>
      <c r="B257" s="23">
        <v>0</v>
      </c>
      <c r="D257" s="23">
        <v>0</v>
      </c>
      <c r="F257" s="23">
        <v>1</v>
      </c>
      <c r="G257" s="16">
        <v>1</v>
      </c>
    </row>
    <row r="258" spans="1:7" x14ac:dyDescent="0.35">
      <c r="A258" s="11" t="s">
        <v>9986</v>
      </c>
      <c r="B258" s="23">
        <v>0</v>
      </c>
      <c r="D258" s="23">
        <v>0</v>
      </c>
      <c r="F258" s="23">
        <v>1</v>
      </c>
      <c r="G258" s="16">
        <v>1</v>
      </c>
    </row>
    <row r="259" spans="1:7" x14ac:dyDescent="0.35">
      <c r="A259" s="11" t="s">
        <v>5981</v>
      </c>
      <c r="B259" s="23">
        <v>0</v>
      </c>
      <c r="D259" s="23">
        <v>0</v>
      </c>
      <c r="F259" s="23">
        <v>1</v>
      </c>
      <c r="G259" s="16">
        <v>1</v>
      </c>
    </row>
    <row r="260" spans="1:7" x14ac:dyDescent="0.35">
      <c r="A260" s="11" t="s">
        <v>10543</v>
      </c>
      <c r="B260" s="23">
        <v>0</v>
      </c>
      <c r="D260" s="23">
        <v>0</v>
      </c>
      <c r="F260" s="23">
        <v>1</v>
      </c>
      <c r="G260" s="16">
        <v>1</v>
      </c>
    </row>
    <row r="261" spans="1:7" x14ac:dyDescent="0.35">
      <c r="A261" s="11" t="s">
        <v>6232</v>
      </c>
      <c r="B261" s="23">
        <v>0</v>
      </c>
      <c r="D261" s="23">
        <v>0</v>
      </c>
      <c r="F261" s="23">
        <v>1</v>
      </c>
      <c r="G261" s="16">
        <v>1</v>
      </c>
    </row>
    <row r="262" spans="1:7" x14ac:dyDescent="0.35">
      <c r="A262" s="11" t="s">
        <v>3389</v>
      </c>
      <c r="B262" s="23">
        <v>0</v>
      </c>
      <c r="D262" s="23">
        <v>0</v>
      </c>
      <c r="F262" s="23">
        <v>1</v>
      </c>
      <c r="G262" s="16">
        <v>1</v>
      </c>
    </row>
    <row r="263" spans="1:7" x14ac:dyDescent="0.35">
      <c r="A263" s="11" t="s">
        <v>9848</v>
      </c>
      <c r="B263" s="23">
        <v>0</v>
      </c>
      <c r="D263" s="23">
        <v>0</v>
      </c>
      <c r="F263" s="23">
        <v>1</v>
      </c>
      <c r="G263" s="16">
        <v>1</v>
      </c>
    </row>
    <row r="264" spans="1:7" x14ac:dyDescent="0.35">
      <c r="A264" s="11" t="s">
        <v>12010</v>
      </c>
      <c r="B264" s="23">
        <v>0</v>
      </c>
      <c r="D264" s="23">
        <v>0</v>
      </c>
      <c r="F264" s="23">
        <v>1</v>
      </c>
      <c r="G264" s="16">
        <v>1</v>
      </c>
    </row>
    <row r="265" spans="1:7" x14ac:dyDescent="0.35">
      <c r="A265" s="11" t="s">
        <v>9344</v>
      </c>
      <c r="B265" s="23">
        <v>0</v>
      </c>
      <c r="D265" s="23">
        <v>0</v>
      </c>
      <c r="F265" s="23">
        <v>1</v>
      </c>
      <c r="G265" s="16">
        <v>1</v>
      </c>
    </row>
    <row r="266" spans="1:7" x14ac:dyDescent="0.35">
      <c r="A266" s="11" t="s">
        <v>9161</v>
      </c>
      <c r="B266" s="23">
        <v>0</v>
      </c>
      <c r="D266" s="23">
        <v>0</v>
      </c>
      <c r="F266" s="23">
        <v>1</v>
      </c>
      <c r="G266" s="16">
        <v>1</v>
      </c>
    </row>
    <row r="267" spans="1:7" x14ac:dyDescent="0.35">
      <c r="A267" s="11" t="s">
        <v>2124</v>
      </c>
      <c r="B267" s="23">
        <v>0</v>
      </c>
      <c r="D267" s="23">
        <v>0</v>
      </c>
      <c r="F267" s="23">
        <v>1</v>
      </c>
      <c r="G267" s="16">
        <v>1</v>
      </c>
    </row>
    <row r="268" spans="1:7" x14ac:dyDescent="0.35">
      <c r="A268" s="11" t="s">
        <v>6668</v>
      </c>
      <c r="B268" s="23">
        <v>0</v>
      </c>
      <c r="D268" s="23">
        <v>0</v>
      </c>
      <c r="F268" s="23">
        <v>1</v>
      </c>
      <c r="G268" s="16">
        <v>1</v>
      </c>
    </row>
    <row r="269" spans="1:7" x14ac:dyDescent="0.35">
      <c r="A269" s="11" t="s">
        <v>2496</v>
      </c>
      <c r="B269" s="23">
        <v>1</v>
      </c>
      <c r="C269">
        <v>1</v>
      </c>
      <c r="D269" s="23">
        <v>0</v>
      </c>
      <c r="F269" s="23">
        <v>0</v>
      </c>
      <c r="G269" s="16"/>
    </row>
    <row r="270" spans="1:7" x14ac:dyDescent="0.35">
      <c r="A270" s="11" t="s">
        <v>3785</v>
      </c>
      <c r="B270" s="23">
        <v>0</v>
      </c>
      <c r="D270" s="23">
        <v>0</v>
      </c>
      <c r="F270" s="23">
        <v>1</v>
      </c>
      <c r="G270" s="16">
        <v>1</v>
      </c>
    </row>
    <row r="271" spans="1:7" x14ac:dyDescent="0.35">
      <c r="A271" s="11" t="s">
        <v>4621</v>
      </c>
      <c r="B271" s="23">
        <v>0</v>
      </c>
      <c r="D271" s="23">
        <v>0</v>
      </c>
      <c r="F271" s="23">
        <v>1</v>
      </c>
      <c r="G271" s="16">
        <v>1</v>
      </c>
    </row>
    <row r="272" spans="1:7" x14ac:dyDescent="0.35">
      <c r="A272" s="11" t="s">
        <v>8625</v>
      </c>
      <c r="B272" s="23">
        <v>1</v>
      </c>
      <c r="C272">
        <v>1</v>
      </c>
      <c r="D272" s="23">
        <v>0</v>
      </c>
      <c r="F272" s="23">
        <v>0</v>
      </c>
      <c r="G272" s="16"/>
    </row>
    <row r="273" spans="1:7" x14ac:dyDescent="0.35">
      <c r="A273" s="11" t="s">
        <v>9177</v>
      </c>
      <c r="B273" s="23">
        <v>0</v>
      </c>
      <c r="D273" s="23">
        <v>0</v>
      </c>
      <c r="F273" s="23">
        <v>1</v>
      </c>
      <c r="G273" s="16">
        <v>1</v>
      </c>
    </row>
    <row r="274" spans="1:7" x14ac:dyDescent="0.35">
      <c r="A274" s="11" t="s">
        <v>7807</v>
      </c>
      <c r="B274" s="23">
        <v>1</v>
      </c>
      <c r="C274">
        <v>1</v>
      </c>
      <c r="D274" s="23">
        <v>0</v>
      </c>
      <c r="F274" s="23">
        <v>0</v>
      </c>
      <c r="G274" s="16"/>
    </row>
    <row r="275" spans="1:7" x14ac:dyDescent="0.35">
      <c r="A275" s="11" t="s">
        <v>1168</v>
      </c>
      <c r="B275" s="23">
        <v>0</v>
      </c>
      <c r="D275" s="23">
        <v>0</v>
      </c>
      <c r="F275" s="23">
        <v>1</v>
      </c>
      <c r="G275" s="16">
        <v>1</v>
      </c>
    </row>
    <row r="276" spans="1:7" x14ac:dyDescent="0.35">
      <c r="A276" s="11" t="s">
        <v>8819</v>
      </c>
      <c r="B276" s="23">
        <v>1</v>
      </c>
      <c r="C276">
        <v>1</v>
      </c>
      <c r="D276" s="23">
        <v>0</v>
      </c>
      <c r="F276" s="23">
        <v>0</v>
      </c>
      <c r="G276" s="16"/>
    </row>
    <row r="277" spans="1:7" x14ac:dyDescent="0.35">
      <c r="A277" s="11" t="s">
        <v>7317</v>
      </c>
      <c r="B277" s="23">
        <v>0</v>
      </c>
      <c r="D277" s="23">
        <v>0</v>
      </c>
      <c r="F277" s="23">
        <v>1</v>
      </c>
      <c r="G277" s="16">
        <v>1</v>
      </c>
    </row>
    <row r="278" spans="1:7" x14ac:dyDescent="0.35">
      <c r="A278" s="11" t="s">
        <v>12487</v>
      </c>
      <c r="B278" s="23">
        <v>0</v>
      </c>
      <c r="D278" s="23">
        <v>1</v>
      </c>
      <c r="E278">
        <v>1</v>
      </c>
      <c r="F278" s="23">
        <v>0</v>
      </c>
      <c r="G278" s="16"/>
    </row>
    <row r="279" spans="1:7" x14ac:dyDescent="0.35">
      <c r="A279" s="11" t="s">
        <v>10334</v>
      </c>
      <c r="B279" s="23">
        <v>0</v>
      </c>
      <c r="D279" s="23">
        <v>0</v>
      </c>
      <c r="F279" s="23">
        <v>1</v>
      </c>
      <c r="G279" s="16">
        <v>1</v>
      </c>
    </row>
    <row r="280" spans="1:7" x14ac:dyDescent="0.35">
      <c r="A280" s="11" t="s">
        <v>10878</v>
      </c>
      <c r="B280" s="23">
        <v>1</v>
      </c>
      <c r="C280">
        <v>1</v>
      </c>
      <c r="D280" s="23">
        <v>0</v>
      </c>
      <c r="F280" s="23">
        <v>0</v>
      </c>
      <c r="G280" s="16"/>
    </row>
    <row r="281" spans="1:7" x14ac:dyDescent="0.35">
      <c r="A281" s="11" t="s">
        <v>11706</v>
      </c>
      <c r="B281" s="23">
        <v>0</v>
      </c>
      <c r="D281" s="23">
        <v>0</v>
      </c>
      <c r="F281" s="23">
        <v>1</v>
      </c>
      <c r="G281" s="16">
        <v>1</v>
      </c>
    </row>
    <row r="282" spans="1:7" x14ac:dyDescent="0.35">
      <c r="A282" s="11" t="s">
        <v>11385</v>
      </c>
      <c r="B282" s="23">
        <v>0</v>
      </c>
      <c r="D282" s="23">
        <v>0</v>
      </c>
      <c r="F282" s="23">
        <v>1</v>
      </c>
      <c r="G282" s="16">
        <v>1</v>
      </c>
    </row>
    <row r="283" spans="1:7" x14ac:dyDescent="0.35">
      <c r="A283" s="11" t="s">
        <v>13111</v>
      </c>
      <c r="B283" s="23">
        <v>0</v>
      </c>
      <c r="D283" s="23">
        <v>0</v>
      </c>
      <c r="F283" s="23">
        <v>1</v>
      </c>
      <c r="G283" s="16">
        <v>1</v>
      </c>
    </row>
    <row r="284" spans="1:7" x14ac:dyDescent="0.35">
      <c r="A284" s="11" t="s">
        <v>9722</v>
      </c>
      <c r="B284" s="23">
        <v>0</v>
      </c>
      <c r="D284" s="23">
        <v>0</v>
      </c>
      <c r="F284" s="23">
        <v>1</v>
      </c>
      <c r="G284" s="16">
        <v>1</v>
      </c>
    </row>
    <row r="285" spans="1:7" x14ac:dyDescent="0.35">
      <c r="A285" s="11" t="s">
        <v>9062</v>
      </c>
      <c r="B285" s="23">
        <v>0</v>
      </c>
      <c r="D285" s="23">
        <v>0</v>
      </c>
      <c r="F285" s="23">
        <v>1</v>
      </c>
      <c r="G285" s="16">
        <v>1</v>
      </c>
    </row>
    <row r="286" spans="1:7" x14ac:dyDescent="0.35">
      <c r="A286" s="11" t="s">
        <v>12839</v>
      </c>
      <c r="B286" s="23">
        <v>0</v>
      </c>
      <c r="D286" s="23">
        <v>1</v>
      </c>
      <c r="E286">
        <v>1</v>
      </c>
      <c r="F286" s="23">
        <v>0</v>
      </c>
      <c r="G286" s="16"/>
    </row>
    <row r="287" spans="1:7" x14ac:dyDescent="0.35">
      <c r="A287" s="11" t="s">
        <v>8725</v>
      </c>
      <c r="B287" s="23">
        <v>1</v>
      </c>
      <c r="C287">
        <v>1</v>
      </c>
      <c r="D287" s="23">
        <v>0</v>
      </c>
      <c r="F287" s="23">
        <v>0</v>
      </c>
      <c r="G287" s="16"/>
    </row>
    <row r="288" spans="1:7" x14ac:dyDescent="0.35">
      <c r="A288" s="11" t="s">
        <v>2342</v>
      </c>
      <c r="B288" s="23">
        <v>0</v>
      </c>
      <c r="D288" s="23">
        <v>0</v>
      </c>
      <c r="F288" s="23">
        <v>1</v>
      </c>
      <c r="G288" s="16">
        <v>1</v>
      </c>
    </row>
    <row r="289" spans="1:7" x14ac:dyDescent="0.35">
      <c r="A289" s="11" t="s">
        <v>3269</v>
      </c>
      <c r="B289" s="23">
        <v>0</v>
      </c>
      <c r="D289" s="23">
        <v>0</v>
      </c>
      <c r="F289" s="23">
        <v>1</v>
      </c>
      <c r="G289" s="16">
        <v>1</v>
      </c>
    </row>
    <row r="290" spans="1:7" x14ac:dyDescent="0.35">
      <c r="A290" s="11" t="s">
        <v>2466</v>
      </c>
      <c r="B290" s="23">
        <v>0</v>
      </c>
      <c r="D290" s="23">
        <v>1</v>
      </c>
      <c r="E290">
        <v>1</v>
      </c>
      <c r="F290" s="23">
        <v>0</v>
      </c>
      <c r="G290" s="16"/>
    </row>
    <row r="291" spans="1:7" x14ac:dyDescent="0.35">
      <c r="A291" s="11" t="s">
        <v>2418</v>
      </c>
      <c r="B291" s="23">
        <v>0</v>
      </c>
      <c r="D291" s="23">
        <v>0</v>
      </c>
      <c r="F291" s="23">
        <v>1</v>
      </c>
      <c r="G291" s="16">
        <v>1</v>
      </c>
    </row>
    <row r="292" spans="1:7" x14ac:dyDescent="0.35">
      <c r="A292" s="17" t="s">
        <v>11647</v>
      </c>
      <c r="B292" s="25">
        <v>0</v>
      </c>
      <c r="C292" s="18"/>
      <c r="D292" s="25">
        <v>0</v>
      </c>
      <c r="E292" s="18"/>
      <c r="F292" s="25">
        <v>1</v>
      </c>
      <c r="G292" s="1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D44A-DE0D-406D-90DB-0BB94677F6CD}">
  <dimension ref="A1:G26"/>
  <sheetViews>
    <sheetView workbookViewId="0">
      <selection activeCell="B13" sqref="B13"/>
    </sheetView>
  </sheetViews>
  <sheetFormatPr defaultRowHeight="14.5" x14ac:dyDescent="0.35"/>
  <cols>
    <col min="1" max="1" width="40.90625" bestFit="1" customWidth="1"/>
    <col min="2" max="7" width="21.54296875" bestFit="1" customWidth="1"/>
  </cols>
  <sheetData>
    <row r="1" spans="1:7" x14ac:dyDescent="0.35">
      <c r="A1" s="56" t="s">
        <v>13</v>
      </c>
      <c r="B1" s="35" t="s">
        <v>13413</v>
      </c>
    </row>
    <row r="3" spans="1:7" x14ac:dyDescent="0.35">
      <c r="A3" s="6"/>
      <c r="B3" s="10" t="s">
        <v>13379</v>
      </c>
      <c r="C3" s="57" t="s">
        <v>13414</v>
      </c>
      <c r="D3" s="7"/>
      <c r="E3" s="7"/>
      <c r="F3" s="7"/>
      <c r="G3" s="8"/>
    </row>
    <row r="4" spans="1:7" x14ac:dyDescent="0.35">
      <c r="A4" s="9"/>
      <c r="B4" s="6" t="s">
        <v>13382</v>
      </c>
      <c r="C4" s="7"/>
      <c r="D4" s="6" t="s">
        <v>13383</v>
      </c>
      <c r="E4" s="7"/>
      <c r="F4" s="6" t="s">
        <v>13384</v>
      </c>
      <c r="G4" s="8"/>
    </row>
    <row r="5" spans="1:7" x14ac:dyDescent="0.35">
      <c r="A5" s="10" t="s">
        <v>15</v>
      </c>
      <c r="B5" s="6" t="s">
        <v>13385</v>
      </c>
      <c r="C5" s="13" t="s">
        <v>13415</v>
      </c>
      <c r="D5" s="6" t="s">
        <v>13385</v>
      </c>
      <c r="E5" s="13" t="s">
        <v>13415</v>
      </c>
      <c r="F5" s="6" t="s">
        <v>13385</v>
      </c>
      <c r="G5" s="15" t="s">
        <v>13415</v>
      </c>
    </row>
    <row r="6" spans="1:7" x14ac:dyDescent="0.35">
      <c r="A6" s="6" t="s">
        <v>29</v>
      </c>
      <c r="B6" s="6">
        <v>227</v>
      </c>
      <c r="C6" s="21">
        <v>0.15410726408689748</v>
      </c>
      <c r="D6" s="6">
        <v>166</v>
      </c>
      <c r="E6" s="21">
        <v>0.11269517990495587</v>
      </c>
      <c r="F6" s="6">
        <v>1080</v>
      </c>
      <c r="G6" s="22">
        <v>0.73319755600814662</v>
      </c>
    </row>
    <row r="7" spans="1:7" x14ac:dyDescent="0.35">
      <c r="A7" s="11" t="s">
        <v>348</v>
      </c>
      <c r="B7" s="11">
        <v>33</v>
      </c>
      <c r="C7" s="5">
        <v>9.7633136094674555E-2</v>
      </c>
      <c r="D7" s="11">
        <v>61</v>
      </c>
      <c r="E7" s="5">
        <v>0.18047337278106509</v>
      </c>
      <c r="F7" s="11">
        <v>244</v>
      </c>
      <c r="G7" s="24">
        <v>0.72189349112426038</v>
      </c>
    </row>
    <row r="8" spans="1:7" x14ac:dyDescent="0.35">
      <c r="A8" s="11" t="s">
        <v>402</v>
      </c>
      <c r="B8" s="11">
        <v>75</v>
      </c>
      <c r="C8" s="5">
        <v>0.22796352583586627</v>
      </c>
      <c r="D8" s="11">
        <v>29</v>
      </c>
      <c r="E8" s="5">
        <v>8.8145896656534953E-2</v>
      </c>
      <c r="F8" s="11">
        <v>225</v>
      </c>
      <c r="G8" s="24">
        <v>0.68389057750759874</v>
      </c>
    </row>
    <row r="9" spans="1:7" x14ac:dyDescent="0.35">
      <c r="A9" s="11" t="s">
        <v>13412</v>
      </c>
      <c r="B9" s="11">
        <v>66</v>
      </c>
      <c r="C9" s="5">
        <v>0.24264705882352941</v>
      </c>
      <c r="D9" s="11">
        <v>44</v>
      </c>
      <c r="E9" s="5">
        <v>0.16176470588235295</v>
      </c>
      <c r="F9" s="11">
        <v>162</v>
      </c>
      <c r="G9" s="24">
        <v>0.59558823529411764</v>
      </c>
    </row>
    <row r="10" spans="1:7" x14ac:dyDescent="0.35">
      <c r="A10" s="11" t="s">
        <v>51</v>
      </c>
      <c r="B10" s="11">
        <v>23</v>
      </c>
      <c r="C10" s="5">
        <v>0.13450292397660818</v>
      </c>
      <c r="D10" s="11">
        <v>32</v>
      </c>
      <c r="E10" s="5">
        <v>0.1871345029239766</v>
      </c>
      <c r="F10" s="11">
        <v>116</v>
      </c>
      <c r="G10" s="24">
        <v>0.67836257309941517</v>
      </c>
    </row>
    <row r="11" spans="1:7" x14ac:dyDescent="0.35">
      <c r="A11" s="11" t="s">
        <v>380</v>
      </c>
      <c r="B11" s="11">
        <v>18</v>
      </c>
      <c r="C11" s="5">
        <v>0.12587412587412589</v>
      </c>
      <c r="D11" s="11">
        <v>23</v>
      </c>
      <c r="E11" s="5">
        <v>0.16083916083916083</v>
      </c>
      <c r="F11" s="11">
        <v>102</v>
      </c>
      <c r="G11" s="24">
        <v>0.71328671328671334</v>
      </c>
    </row>
    <row r="12" spans="1:7" x14ac:dyDescent="0.35">
      <c r="A12" s="11" t="s">
        <v>361</v>
      </c>
      <c r="B12" s="11">
        <v>15</v>
      </c>
      <c r="C12" s="5">
        <v>0.15</v>
      </c>
      <c r="D12" s="11">
        <v>14</v>
      </c>
      <c r="E12" s="5">
        <v>0.14000000000000001</v>
      </c>
      <c r="F12" s="11">
        <v>71</v>
      </c>
      <c r="G12" s="24">
        <v>0.71</v>
      </c>
    </row>
    <row r="13" spans="1:7" x14ac:dyDescent="0.35">
      <c r="A13" s="11" t="s">
        <v>36</v>
      </c>
      <c r="B13" s="11">
        <v>11</v>
      </c>
      <c r="C13" s="5">
        <v>0.1134020618556701</v>
      </c>
      <c r="D13" s="11">
        <v>12</v>
      </c>
      <c r="E13" s="5">
        <v>0.12371134020618557</v>
      </c>
      <c r="F13" s="11">
        <v>74</v>
      </c>
      <c r="G13" s="24">
        <v>0.76288659793814428</v>
      </c>
    </row>
    <row r="14" spans="1:7" x14ac:dyDescent="0.35">
      <c r="A14" s="11" t="s">
        <v>102</v>
      </c>
      <c r="B14" s="11">
        <v>7</v>
      </c>
      <c r="C14" s="5">
        <v>0.20588235294117646</v>
      </c>
      <c r="D14" s="11">
        <v>4</v>
      </c>
      <c r="E14" s="5">
        <v>0.11764705882352941</v>
      </c>
      <c r="F14" s="11">
        <v>23</v>
      </c>
      <c r="G14" s="24">
        <v>0.67647058823529416</v>
      </c>
    </row>
    <row r="15" spans="1:7" x14ac:dyDescent="0.35">
      <c r="A15" s="11" t="s">
        <v>7431</v>
      </c>
      <c r="B15" s="11">
        <v>5</v>
      </c>
      <c r="C15" s="5">
        <v>0.21739130434782608</v>
      </c>
      <c r="D15" s="11">
        <v>2</v>
      </c>
      <c r="E15" s="5">
        <v>8.6956521739130432E-2</v>
      </c>
      <c r="F15" s="11">
        <v>16</v>
      </c>
      <c r="G15" s="24">
        <v>0.69565217391304346</v>
      </c>
    </row>
    <row r="16" spans="1:7" x14ac:dyDescent="0.35">
      <c r="A16" s="11" t="s">
        <v>222</v>
      </c>
      <c r="B16" s="11">
        <v>2</v>
      </c>
      <c r="C16" s="5">
        <v>0.16666666666666666</v>
      </c>
      <c r="D16" s="11"/>
      <c r="E16" s="5">
        <v>0</v>
      </c>
      <c r="F16" s="11">
        <v>10</v>
      </c>
      <c r="G16" s="24">
        <v>0.83333333333333337</v>
      </c>
    </row>
    <row r="17" spans="1:7" x14ac:dyDescent="0.35">
      <c r="A17" s="11" t="s">
        <v>126</v>
      </c>
      <c r="B17" s="11">
        <v>2</v>
      </c>
      <c r="C17" s="5">
        <v>0.2857142857142857</v>
      </c>
      <c r="D17" s="11">
        <v>2</v>
      </c>
      <c r="E17" s="5">
        <v>0.2857142857142857</v>
      </c>
      <c r="F17" s="11">
        <v>3</v>
      </c>
      <c r="G17" s="24">
        <v>0.42857142857142855</v>
      </c>
    </row>
    <row r="18" spans="1:7" x14ac:dyDescent="0.35">
      <c r="A18" s="11" t="s">
        <v>9717</v>
      </c>
      <c r="B18" s="11">
        <v>1</v>
      </c>
      <c r="C18" s="5">
        <v>0.2</v>
      </c>
      <c r="D18" s="11">
        <v>2</v>
      </c>
      <c r="E18" s="5">
        <v>0.4</v>
      </c>
      <c r="F18" s="11">
        <v>2</v>
      </c>
      <c r="G18" s="24">
        <v>0.4</v>
      </c>
    </row>
    <row r="19" spans="1:7" x14ac:dyDescent="0.35">
      <c r="A19" s="11" t="s">
        <v>13118</v>
      </c>
      <c r="B19" s="11">
        <v>1</v>
      </c>
      <c r="C19" s="5">
        <v>0.2</v>
      </c>
      <c r="D19" s="11"/>
      <c r="E19" s="5">
        <v>0</v>
      </c>
      <c r="F19" s="11">
        <v>4</v>
      </c>
      <c r="G19" s="24">
        <v>0.8</v>
      </c>
    </row>
    <row r="20" spans="1:7" x14ac:dyDescent="0.35">
      <c r="A20" s="11" t="s">
        <v>7484</v>
      </c>
      <c r="B20" s="11"/>
      <c r="C20" s="5">
        <v>0</v>
      </c>
      <c r="D20" s="11">
        <v>1</v>
      </c>
      <c r="E20" s="5">
        <v>0.33333333333333331</v>
      </c>
      <c r="F20" s="11">
        <v>2</v>
      </c>
      <c r="G20" s="24">
        <v>0.66666666666666663</v>
      </c>
    </row>
    <row r="21" spans="1:7" x14ac:dyDescent="0.35">
      <c r="A21" s="11" t="s">
        <v>127</v>
      </c>
      <c r="B21" s="11"/>
      <c r="C21" s="5">
        <v>0</v>
      </c>
      <c r="D21" s="11">
        <v>1</v>
      </c>
      <c r="E21" s="5">
        <v>0.33333333333333331</v>
      </c>
      <c r="F21" s="11">
        <v>2</v>
      </c>
      <c r="G21" s="24">
        <v>0.66666666666666663</v>
      </c>
    </row>
    <row r="22" spans="1:7" x14ac:dyDescent="0.35">
      <c r="A22" s="11" t="s">
        <v>13088</v>
      </c>
      <c r="B22" s="11">
        <v>2</v>
      </c>
      <c r="C22" s="5">
        <v>1</v>
      </c>
      <c r="D22" s="11"/>
      <c r="E22" s="5">
        <v>0</v>
      </c>
      <c r="F22" s="11"/>
      <c r="G22" s="24">
        <v>0</v>
      </c>
    </row>
    <row r="23" spans="1:7" x14ac:dyDescent="0.35">
      <c r="A23" s="11" t="s">
        <v>37</v>
      </c>
      <c r="B23" s="11"/>
      <c r="C23" s="5">
        <v>0</v>
      </c>
      <c r="D23" s="11"/>
      <c r="E23" s="5">
        <v>0</v>
      </c>
      <c r="F23" s="11">
        <v>1</v>
      </c>
      <c r="G23" s="24">
        <v>1</v>
      </c>
    </row>
    <row r="24" spans="1:7" x14ac:dyDescent="0.35">
      <c r="A24" s="11" t="s">
        <v>13103</v>
      </c>
      <c r="B24" s="11"/>
      <c r="C24" s="5">
        <v>0</v>
      </c>
      <c r="D24" s="11"/>
      <c r="E24" s="5">
        <v>0</v>
      </c>
      <c r="F24" s="11">
        <v>1</v>
      </c>
      <c r="G24" s="24">
        <v>1</v>
      </c>
    </row>
    <row r="25" spans="1:7" x14ac:dyDescent="0.35">
      <c r="A25" s="11" t="s">
        <v>13249</v>
      </c>
      <c r="B25" s="11"/>
      <c r="C25" s="5">
        <v>0</v>
      </c>
      <c r="D25" s="11"/>
      <c r="E25" s="5">
        <v>0</v>
      </c>
      <c r="F25" s="11">
        <v>1</v>
      </c>
      <c r="G25" s="24">
        <v>1</v>
      </c>
    </row>
    <row r="26" spans="1:7" x14ac:dyDescent="0.35">
      <c r="A26" s="17" t="s">
        <v>13228</v>
      </c>
      <c r="B26" s="17"/>
      <c r="C26" s="26">
        <v>0</v>
      </c>
      <c r="D26" s="17"/>
      <c r="E26" s="26">
        <v>0</v>
      </c>
      <c r="F26" s="17">
        <v>1</v>
      </c>
      <c r="G26" s="2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3B5F-75D9-4438-85AB-BE198F981221}">
  <dimension ref="A1:Y8820"/>
  <sheetViews>
    <sheetView workbookViewId="0">
      <selection sqref="A1:Y3022"/>
    </sheetView>
  </sheetViews>
  <sheetFormatPr defaultRowHeight="14.5" x14ac:dyDescent="0.35"/>
  <cols>
    <col min="2" max="2" width="14.08984375" customWidth="1"/>
    <col min="3" max="3" width="11.36328125" customWidth="1"/>
    <col min="5" max="5" width="38.54296875" bestFit="1" customWidth="1"/>
    <col min="6" max="6" width="38.08984375" bestFit="1" customWidth="1"/>
    <col min="7" max="7" width="13.7265625" customWidth="1"/>
    <col min="8" max="8" width="19.7265625" customWidth="1"/>
    <col min="9" max="9" width="23.81640625" customWidth="1"/>
    <col min="10" max="10" width="14.08984375" customWidth="1"/>
    <col min="11" max="11" width="12.7265625" customWidth="1"/>
    <col min="12" max="12" width="24.6328125" customWidth="1"/>
    <col min="14" max="14" width="11.08984375" customWidth="1"/>
    <col min="15" max="15" width="11.6328125" customWidth="1"/>
    <col min="16" max="16" width="9.1796875" customWidth="1"/>
    <col min="17" max="17" width="16" customWidth="1"/>
    <col min="18" max="18" width="19.7265625" customWidth="1"/>
    <col min="19" max="19" width="10.36328125" customWidth="1"/>
    <col min="20" max="20" width="10.1796875" customWidth="1"/>
    <col min="21" max="21" width="13.453125" customWidth="1"/>
    <col min="22" max="22" width="12.6328125" customWidth="1"/>
    <col min="23" max="23" width="23.36328125" bestFit="1" customWidth="1"/>
    <col min="24" max="24" width="16.453125" customWidth="1"/>
    <col min="25" max="25" width="27.54296875" customWidth="1"/>
  </cols>
  <sheetData>
    <row r="1" spans="1:25" s="2" customFormat="1" x14ac:dyDescent="0.35">
      <c r="A1" s="2" t="s">
        <v>13379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13378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 spans="1:25" x14ac:dyDescent="0.35">
      <c r="A2" t="str" cm="1">
        <f t="array" ref="A2">_xlfn.IFS(OR(F2="Closed",F2="EP Confirmed",F2="EP Received",F2="EP Sent"),"Good",OR(F2="Contacted - Doesn't Qualify",F2="Contacted - Invalid Profile",F2="Unable to contact - Bad Contact Information"),"Bad",OR(F2="",F2="Blanks"),"Unknown",TRUE,"Unknown")</f>
        <v>Unknown</v>
      </c>
      <c r="B2" s="3">
        <v>39995.058675497683</v>
      </c>
      <c r="C2" t="s">
        <v>8162</v>
      </c>
      <c r="D2" t="s">
        <v>8163</v>
      </c>
      <c r="E2" t="s">
        <v>8164</v>
      </c>
      <c r="G2" t="s">
        <v>3461</v>
      </c>
      <c r="H2" t="s">
        <v>28</v>
      </c>
      <c r="I2" t="s">
        <v>29</v>
      </c>
      <c r="J2" t="s">
        <v>30</v>
      </c>
      <c r="K2">
        <v>5</v>
      </c>
      <c r="L2" t="s">
        <v>86</v>
      </c>
      <c r="M2" t="s">
        <v>230</v>
      </c>
      <c r="N2" t="s">
        <v>88</v>
      </c>
      <c r="P2" t="s">
        <v>100</v>
      </c>
      <c r="Q2" t="s">
        <v>221</v>
      </c>
      <c r="R2" t="s">
        <v>348</v>
      </c>
      <c r="S2" t="s">
        <v>349</v>
      </c>
      <c r="T2" t="s">
        <v>8165</v>
      </c>
      <c r="U2" t="s">
        <v>8166</v>
      </c>
      <c r="V2" t="s">
        <v>224</v>
      </c>
      <c r="W2" t="s">
        <v>8167</v>
      </c>
      <c r="X2" t="s">
        <v>41</v>
      </c>
      <c r="Y2" t="s">
        <v>8168</v>
      </c>
    </row>
    <row r="3" spans="1:25" x14ac:dyDescent="0.35">
      <c r="A3" t="str" cm="1">
        <f t="array" ref="A3">_xlfn.IFS(OR(F3="Closed",F3="EP Confirmed",F3="EP Received",F3="EP Sent"),"Good",OR(F3="Contacted - Doesn't Qualify",F3="Contacted - Invalid Profile",F3="Unable to contact - Bad Contact Information"),"Bad",OR(F3="",F3="Blanks"),"Unknown",TRUE,"Unknown")</f>
        <v>Unknown</v>
      </c>
      <c r="B3" s="3">
        <v>39916.644166550926</v>
      </c>
      <c r="C3" t="s">
        <v>1064</v>
      </c>
      <c r="D3" t="s">
        <v>1065</v>
      </c>
      <c r="E3" t="s">
        <v>1066</v>
      </c>
      <c r="G3" t="s">
        <v>111</v>
      </c>
      <c r="H3" t="s">
        <v>28</v>
      </c>
      <c r="I3" t="s">
        <v>29</v>
      </c>
      <c r="J3" t="s">
        <v>30</v>
      </c>
      <c r="K3" t="s">
        <v>30</v>
      </c>
      <c r="L3" t="s">
        <v>31</v>
      </c>
      <c r="M3" t="s">
        <v>146</v>
      </c>
      <c r="N3" t="s">
        <v>155</v>
      </c>
      <c r="P3" t="s">
        <v>49</v>
      </c>
      <c r="R3" t="s">
        <v>51</v>
      </c>
      <c r="S3" t="s">
        <v>52</v>
      </c>
      <c r="X3" t="s">
        <v>41</v>
      </c>
      <c r="Y3" t="s">
        <v>55</v>
      </c>
    </row>
    <row r="4" spans="1:25" x14ac:dyDescent="0.35">
      <c r="A4" t="str" cm="1">
        <f t="array" ref="A4">_xlfn.IFS(OR(F4="Closed",F4="EP Confirmed",F4="EP Received",F4="EP Sent"),"Good",OR(F4="Contacted - Doesn't Qualify",F4="Contacted - Invalid Profile",F4="Unable to contact - Bad Contact Information"),"Bad",OR(F4="",F4="Blanks"),"Unknown",TRUE,"Unknown")</f>
        <v>Bad</v>
      </c>
      <c r="B4" s="3">
        <v>39924.307627314818</v>
      </c>
      <c r="C4" t="s">
        <v>1801</v>
      </c>
      <c r="D4" t="s">
        <v>1802</v>
      </c>
      <c r="E4" t="s">
        <v>1803</v>
      </c>
      <c r="F4" t="s">
        <v>26</v>
      </c>
      <c r="G4" t="s">
        <v>111</v>
      </c>
      <c r="H4" t="s">
        <v>28</v>
      </c>
      <c r="I4" t="s">
        <v>29</v>
      </c>
      <c r="J4" t="s">
        <v>30</v>
      </c>
      <c r="K4" t="s">
        <v>30</v>
      </c>
      <c r="L4" t="s">
        <v>31</v>
      </c>
      <c r="M4" t="s">
        <v>47</v>
      </c>
      <c r="N4" t="s">
        <v>191</v>
      </c>
      <c r="P4" t="s">
        <v>49</v>
      </c>
      <c r="Q4" t="s">
        <v>1804</v>
      </c>
      <c r="R4" t="s">
        <v>51</v>
      </c>
      <c r="S4" t="s">
        <v>52</v>
      </c>
      <c r="V4" t="s">
        <v>1805</v>
      </c>
      <c r="W4" t="s">
        <v>1806</v>
      </c>
      <c r="X4" t="s">
        <v>41</v>
      </c>
      <c r="Y4" t="s">
        <v>55</v>
      </c>
    </row>
    <row r="5" spans="1:25" x14ac:dyDescent="0.35">
      <c r="A5" t="str" cm="1">
        <f t="array" ref="A5">_xlfn.IFS(OR(F5="Closed",F5="EP Confirmed",F5="EP Received",F5="EP Sent"),"Good",OR(F5="Contacted - Doesn't Qualify",F5="Contacted - Invalid Profile",F5="Unable to contact - Bad Contact Information"),"Bad",OR(F5="",F5="Blanks"),"Unknown",TRUE,"Unknown")</f>
        <v>Bad</v>
      </c>
      <c r="B5" s="3">
        <v>40028.818773148145</v>
      </c>
      <c r="C5" t="s">
        <v>10350</v>
      </c>
      <c r="D5" t="s">
        <v>10351</v>
      </c>
      <c r="E5" t="s">
        <v>10352</v>
      </c>
      <c r="F5" t="s">
        <v>5089</v>
      </c>
      <c r="G5" t="s">
        <v>3444</v>
      </c>
      <c r="H5" t="s">
        <v>28</v>
      </c>
      <c r="I5" t="s">
        <v>29</v>
      </c>
      <c r="J5">
        <v>5</v>
      </c>
      <c r="K5">
        <v>3</v>
      </c>
      <c r="L5" t="s">
        <v>31</v>
      </c>
      <c r="M5" t="s">
        <v>9475</v>
      </c>
      <c r="N5" t="s">
        <v>191</v>
      </c>
      <c r="P5" t="s">
        <v>410</v>
      </c>
      <c r="Q5" t="s">
        <v>10353</v>
      </c>
      <c r="R5" t="s">
        <v>29</v>
      </c>
      <c r="S5" t="s">
        <v>77</v>
      </c>
      <c r="V5" t="s">
        <v>10354</v>
      </c>
      <c r="X5" t="s">
        <v>5156</v>
      </c>
      <c r="Y5" t="s">
        <v>705</v>
      </c>
    </row>
    <row r="6" spans="1:25" x14ac:dyDescent="0.35">
      <c r="A6" t="str" cm="1">
        <f t="array" ref="A6">_xlfn.IFS(OR(F6="Closed",F6="EP Confirmed",F6="EP Received",F6="EP Sent"),"Good",OR(F6="Contacted - Doesn't Qualify",F6="Contacted - Invalid Profile",F6="Unable to contact - Bad Contact Information"),"Bad",OR(F6="",F6="Blanks"),"Unknown",TRUE,"Unknown")</f>
        <v>Unknown</v>
      </c>
      <c r="B6" s="3">
        <v>39916.429600578704</v>
      </c>
      <c r="C6" t="s">
        <v>1040</v>
      </c>
      <c r="D6" t="s">
        <v>1041</v>
      </c>
      <c r="E6" t="s">
        <v>1042</v>
      </c>
      <c r="G6" t="s">
        <v>27</v>
      </c>
      <c r="H6" t="s">
        <v>28</v>
      </c>
      <c r="I6" t="s">
        <v>29</v>
      </c>
      <c r="J6" t="s">
        <v>30</v>
      </c>
      <c r="K6" t="s">
        <v>30</v>
      </c>
      <c r="L6" t="s">
        <v>31</v>
      </c>
      <c r="M6" t="s">
        <v>124</v>
      </c>
      <c r="N6" t="s">
        <v>33</v>
      </c>
      <c r="P6" t="s">
        <v>410</v>
      </c>
      <c r="R6" t="s">
        <v>29</v>
      </c>
      <c r="S6" t="s">
        <v>37</v>
      </c>
      <c r="X6" t="s">
        <v>41</v>
      </c>
      <c r="Y6" t="s">
        <v>468</v>
      </c>
    </row>
    <row r="7" spans="1:25" x14ac:dyDescent="0.35">
      <c r="A7" t="str" cm="1">
        <f t="array" ref="A7">_xlfn.IFS(OR(F7="Closed",F7="EP Confirmed",F7="EP Received",F7="EP Sent"),"Good",OR(F7="Contacted - Doesn't Qualify",F7="Contacted - Invalid Profile",F7="Unable to contact - Bad Contact Information"),"Bad",OR(F7="",F7="Blanks"),"Unknown",TRUE,"Unknown")</f>
        <v>Unknown</v>
      </c>
      <c r="B7" s="3">
        <v>40023.61813260417</v>
      </c>
      <c r="C7" t="s">
        <v>10055</v>
      </c>
      <c r="D7" t="s">
        <v>10056</v>
      </c>
      <c r="E7" t="s">
        <v>10057</v>
      </c>
      <c r="G7" t="s">
        <v>3444</v>
      </c>
      <c r="H7" t="s">
        <v>28</v>
      </c>
      <c r="I7" t="s">
        <v>29</v>
      </c>
      <c r="J7">
        <v>5</v>
      </c>
      <c r="K7">
        <v>3</v>
      </c>
      <c r="L7" t="s">
        <v>31</v>
      </c>
      <c r="M7" t="s">
        <v>154</v>
      </c>
      <c r="N7" t="s">
        <v>4752</v>
      </c>
      <c r="P7" t="s">
        <v>410</v>
      </c>
      <c r="Q7" t="s">
        <v>125</v>
      </c>
      <c r="R7" t="s">
        <v>29</v>
      </c>
      <c r="S7" t="s">
        <v>412</v>
      </c>
      <c r="V7" t="s">
        <v>128</v>
      </c>
      <c r="W7" t="s">
        <v>10058</v>
      </c>
      <c r="X7" t="s">
        <v>41</v>
      </c>
      <c r="Y7" t="s">
        <v>415</v>
      </c>
    </row>
    <row r="8" spans="1:25" x14ac:dyDescent="0.35">
      <c r="A8" t="str" cm="1">
        <f t="array" ref="A8">_xlfn.IFS(OR(F8="Closed",F8="EP Confirmed",F8="EP Received",F8="EP Sent"),"Good",OR(F8="Contacted - Doesn't Qualify",F8="Contacted - Invalid Profile",F8="Unable to contact - Bad Contact Information"),"Bad",OR(F8="",F8="Blanks"),"Unknown",TRUE,"Unknown")</f>
        <v>Unknown</v>
      </c>
      <c r="B8" s="3">
        <v>40000.493532523149</v>
      </c>
      <c r="C8" t="s">
        <v>8381</v>
      </c>
      <c r="D8" t="s">
        <v>8382</v>
      </c>
      <c r="E8" t="s">
        <v>8383</v>
      </c>
      <c r="G8" t="s">
        <v>3444</v>
      </c>
      <c r="H8" t="s">
        <v>28</v>
      </c>
      <c r="I8" t="s">
        <v>29</v>
      </c>
      <c r="J8" t="s">
        <v>30</v>
      </c>
      <c r="K8">
        <v>4</v>
      </c>
      <c r="L8" t="s">
        <v>31</v>
      </c>
      <c r="M8" t="s">
        <v>378</v>
      </c>
      <c r="N8" t="s">
        <v>99</v>
      </c>
      <c r="P8" t="s">
        <v>410</v>
      </c>
      <c r="Q8" t="s">
        <v>125</v>
      </c>
      <c r="R8" t="s">
        <v>29</v>
      </c>
      <c r="S8" t="s">
        <v>426</v>
      </c>
      <c r="V8" t="s">
        <v>128</v>
      </c>
      <c r="W8" t="s">
        <v>8384</v>
      </c>
      <c r="X8" t="s">
        <v>41</v>
      </c>
      <c r="Y8" t="s">
        <v>428</v>
      </c>
    </row>
    <row r="9" spans="1:25" x14ac:dyDescent="0.35">
      <c r="A9" t="str" cm="1">
        <f t="array" ref="A9">_xlfn.IFS(OR(F9="Closed",F9="EP Confirmed",F9="EP Received",F9="EP Sent"),"Good",OR(F9="Contacted - Doesn't Qualify",F9="Contacted - Invalid Profile",F9="Unable to contact - Bad Contact Information"),"Bad",OR(F9="",F9="Blanks"),"Unknown",TRUE,"Unknown")</f>
        <v>Bad</v>
      </c>
      <c r="B9" s="3">
        <v>39925.695706018516</v>
      </c>
      <c r="C9" t="s">
        <v>864</v>
      </c>
      <c r="D9" t="s">
        <v>2032</v>
      </c>
      <c r="E9" t="s">
        <v>2033</v>
      </c>
      <c r="F9" t="s">
        <v>26</v>
      </c>
      <c r="G9" t="s">
        <v>68</v>
      </c>
      <c r="H9" t="s">
        <v>28</v>
      </c>
      <c r="I9" t="s">
        <v>29</v>
      </c>
      <c r="J9" t="s">
        <v>30</v>
      </c>
      <c r="K9" t="s">
        <v>30</v>
      </c>
      <c r="L9" t="s">
        <v>31</v>
      </c>
      <c r="M9" t="s">
        <v>439</v>
      </c>
      <c r="N9" t="s">
        <v>48</v>
      </c>
      <c r="P9" t="s">
        <v>100</v>
      </c>
      <c r="Q9" t="s">
        <v>221</v>
      </c>
      <c r="R9" t="s">
        <v>361</v>
      </c>
      <c r="S9" t="s">
        <v>362</v>
      </c>
      <c r="T9" t="s">
        <v>363</v>
      </c>
      <c r="U9" t="s">
        <v>804</v>
      </c>
      <c r="V9" t="s">
        <v>224</v>
      </c>
      <c r="W9" t="s">
        <v>2034</v>
      </c>
      <c r="X9" t="s">
        <v>41</v>
      </c>
      <c r="Y9" t="s">
        <v>366</v>
      </c>
    </row>
    <row r="10" spans="1:25" x14ac:dyDescent="0.35">
      <c r="A10" t="str" cm="1">
        <f t="array" ref="A10">_xlfn.IFS(OR(F10="Closed",F10="EP Confirmed",F10="EP Received",F10="EP Sent"),"Good",OR(F10="Contacted - Doesn't Qualify",F10="Contacted - Invalid Profile",F10="Unable to contact - Bad Contact Information"),"Bad",OR(F10="",F10="Blanks"),"Unknown",TRUE,"Unknown")</f>
        <v>Unknown</v>
      </c>
      <c r="B10" s="3">
        <v>39938.297011342591</v>
      </c>
      <c r="C10" t="s">
        <v>3241</v>
      </c>
      <c r="D10" t="s">
        <v>3242</v>
      </c>
      <c r="E10" t="s">
        <v>3243</v>
      </c>
      <c r="G10" t="s">
        <v>246</v>
      </c>
      <c r="H10" t="s">
        <v>28</v>
      </c>
      <c r="I10" t="s">
        <v>29</v>
      </c>
      <c r="J10" t="s">
        <v>30</v>
      </c>
      <c r="K10" t="s">
        <v>30</v>
      </c>
      <c r="L10" t="s">
        <v>31</v>
      </c>
      <c r="M10" t="s">
        <v>432</v>
      </c>
      <c r="N10" t="s">
        <v>191</v>
      </c>
      <c r="P10" t="s">
        <v>34</v>
      </c>
      <c r="Q10" t="s">
        <v>3244</v>
      </c>
      <c r="R10" t="s">
        <v>29</v>
      </c>
      <c r="S10" t="s">
        <v>102</v>
      </c>
      <c r="V10" t="s">
        <v>3245</v>
      </c>
      <c r="X10" t="s">
        <v>41</v>
      </c>
      <c r="Y10" t="s">
        <v>3246</v>
      </c>
    </row>
    <row r="11" spans="1:25" x14ac:dyDescent="0.35">
      <c r="A11" t="str" cm="1">
        <f t="array" ref="A11">_xlfn.IFS(OR(F11="Closed",F11="EP Confirmed",F11="EP Received",F11="EP Sent"),"Good",OR(F11="Contacted - Doesn't Qualify",F11="Contacted - Invalid Profile",F11="Unable to contact - Bad Contact Information"),"Bad",OR(F11="",F11="Blanks"),"Unknown",TRUE,"Unknown")</f>
        <v>Unknown</v>
      </c>
      <c r="B11" s="3">
        <v>40032.617570451388</v>
      </c>
      <c r="C11" t="s">
        <v>1339</v>
      </c>
      <c r="D11" t="s">
        <v>10589</v>
      </c>
      <c r="E11" t="s">
        <v>10590</v>
      </c>
      <c r="G11" t="s">
        <v>3461</v>
      </c>
      <c r="H11" t="s">
        <v>28</v>
      </c>
      <c r="I11" t="s">
        <v>29</v>
      </c>
      <c r="J11">
        <v>3</v>
      </c>
      <c r="K11">
        <v>4</v>
      </c>
      <c r="L11" t="s">
        <v>86</v>
      </c>
      <c r="M11" t="s">
        <v>378</v>
      </c>
      <c r="N11" t="s">
        <v>4752</v>
      </c>
      <c r="P11" t="s">
        <v>100</v>
      </c>
      <c r="Q11" t="s">
        <v>10015</v>
      </c>
      <c r="R11" t="s">
        <v>9717</v>
      </c>
      <c r="S11" t="s">
        <v>1868</v>
      </c>
      <c r="T11" t="s">
        <v>1869</v>
      </c>
      <c r="V11" t="s">
        <v>10591</v>
      </c>
      <c r="X11" t="s">
        <v>41</v>
      </c>
      <c r="Y11" t="s">
        <v>9719</v>
      </c>
    </row>
    <row r="12" spans="1:25" x14ac:dyDescent="0.35">
      <c r="A12" t="str" cm="1">
        <f t="array" ref="A12">_xlfn.IFS(OR(F12="Closed",F12="EP Confirmed",F12="EP Received",F12="EP Sent"),"Good",OR(F12="Contacted - Doesn't Qualify",F12="Contacted - Invalid Profile",F12="Unable to contact - Bad Contact Information"),"Bad",OR(F12="",F12="Blanks"),"Unknown",TRUE,"Unknown")</f>
        <v>Bad</v>
      </c>
      <c r="B12" s="3">
        <v>39965.811076388891</v>
      </c>
      <c r="C12" t="s">
        <v>5639</v>
      </c>
      <c r="D12" t="s">
        <v>5640</v>
      </c>
      <c r="E12" t="s">
        <v>5641</v>
      </c>
      <c r="F12" t="s">
        <v>26</v>
      </c>
      <c r="G12" t="s">
        <v>3461</v>
      </c>
      <c r="H12" t="s">
        <v>28</v>
      </c>
      <c r="I12" t="s">
        <v>29</v>
      </c>
      <c r="J12" t="s">
        <v>30</v>
      </c>
      <c r="K12" t="s">
        <v>30</v>
      </c>
      <c r="L12" t="s">
        <v>86</v>
      </c>
      <c r="M12" t="s">
        <v>124</v>
      </c>
      <c r="N12" t="s">
        <v>191</v>
      </c>
      <c r="P12" t="s">
        <v>410</v>
      </c>
      <c r="Q12" t="s">
        <v>125</v>
      </c>
      <c r="R12" t="s">
        <v>29</v>
      </c>
      <c r="S12" t="s">
        <v>412</v>
      </c>
      <c r="V12" t="s">
        <v>128</v>
      </c>
      <c r="W12" t="s">
        <v>5642</v>
      </c>
      <c r="X12" t="s">
        <v>41</v>
      </c>
      <c r="Y12" t="s">
        <v>415</v>
      </c>
    </row>
    <row r="13" spans="1:25" x14ac:dyDescent="0.35">
      <c r="A13" t="str" cm="1">
        <f t="array" ref="A13">_xlfn.IFS(OR(F13="Closed",F13="EP Confirmed",F13="EP Received",F13="EP Sent"),"Good",OR(F13="Contacted - Doesn't Qualify",F13="Contacted - Invalid Profile",F13="Unable to contact - Bad Contact Information"),"Bad",OR(F13="",F13="Blanks"),"Unknown",TRUE,"Unknown")</f>
        <v>Unknown</v>
      </c>
      <c r="B13" s="3">
        <v>40020.914153090278</v>
      </c>
      <c r="C13" t="s">
        <v>9729</v>
      </c>
      <c r="D13" t="s">
        <v>9730</v>
      </c>
      <c r="E13" t="s">
        <v>9731</v>
      </c>
      <c r="G13" t="s">
        <v>3461</v>
      </c>
      <c r="H13" t="s">
        <v>28</v>
      </c>
      <c r="I13" t="s">
        <v>29</v>
      </c>
      <c r="J13">
        <v>5</v>
      </c>
      <c r="K13">
        <v>5</v>
      </c>
      <c r="L13" t="s">
        <v>86</v>
      </c>
      <c r="M13" t="s">
        <v>190</v>
      </c>
      <c r="N13" t="s">
        <v>88</v>
      </c>
      <c r="P13" t="s">
        <v>100</v>
      </c>
      <c r="Q13" t="s">
        <v>221</v>
      </c>
      <c r="R13" t="s">
        <v>380</v>
      </c>
      <c r="S13" t="s">
        <v>127</v>
      </c>
      <c r="T13" t="s">
        <v>127</v>
      </c>
      <c r="U13" t="s">
        <v>9732</v>
      </c>
      <c r="V13" t="s">
        <v>224</v>
      </c>
      <c r="W13" t="s">
        <v>9733</v>
      </c>
      <c r="X13" t="s">
        <v>41</v>
      </c>
      <c r="Y13" t="s">
        <v>2810</v>
      </c>
    </row>
    <row r="14" spans="1:25" x14ac:dyDescent="0.35">
      <c r="A14" t="str" cm="1">
        <f t="array" ref="A14">_xlfn.IFS(OR(F14="Closed",F14="EP Confirmed",F14="EP Received",F14="EP Sent"),"Good",OR(F14="Contacted - Doesn't Qualify",F14="Contacted - Invalid Profile",F14="Unable to contact - Bad Contact Information"),"Bad",OR(F14="",F14="Blanks"),"Unknown",TRUE,"Unknown")</f>
        <v>Unknown</v>
      </c>
      <c r="B14" s="3">
        <v>39957.560396793982</v>
      </c>
      <c r="C14" t="s">
        <v>4909</v>
      </c>
      <c r="D14" t="s">
        <v>4910</v>
      </c>
      <c r="E14" t="s">
        <v>4911</v>
      </c>
      <c r="G14" t="s">
        <v>3457</v>
      </c>
      <c r="H14" t="s">
        <v>28</v>
      </c>
      <c r="I14" t="s">
        <v>29</v>
      </c>
      <c r="J14" t="s">
        <v>30</v>
      </c>
      <c r="K14" t="s">
        <v>30</v>
      </c>
      <c r="L14" t="s">
        <v>31</v>
      </c>
      <c r="M14" t="s">
        <v>378</v>
      </c>
      <c r="N14" t="s">
        <v>134</v>
      </c>
      <c r="P14" t="s">
        <v>34</v>
      </c>
      <c r="Q14" t="s">
        <v>35</v>
      </c>
      <c r="R14" t="s">
        <v>36</v>
      </c>
      <c r="S14" t="s">
        <v>4912</v>
      </c>
      <c r="U14" t="s">
        <v>4913</v>
      </c>
      <c r="V14" t="s">
        <v>4914</v>
      </c>
      <c r="W14" t="s">
        <v>4915</v>
      </c>
      <c r="X14" t="s">
        <v>41</v>
      </c>
      <c r="Y14" t="s">
        <v>4916</v>
      </c>
    </row>
    <row r="15" spans="1:25" x14ac:dyDescent="0.35">
      <c r="A15" t="str" cm="1">
        <f t="array" ref="A15">_xlfn.IFS(OR(F15="Closed",F15="EP Confirmed",F15="EP Received",F15="EP Sent"),"Good",OR(F15="Contacted - Doesn't Qualify",F15="Contacted - Invalid Profile",F15="Unable to contact - Bad Contact Information"),"Bad",OR(F15="",F15="Blanks"),"Unknown",TRUE,"Unknown")</f>
        <v>Unknown</v>
      </c>
      <c r="B15" s="3">
        <v>39957.059723611113</v>
      </c>
      <c r="C15" t="s">
        <v>4900</v>
      </c>
      <c r="D15" t="s">
        <v>4901</v>
      </c>
      <c r="E15" t="s">
        <v>4902</v>
      </c>
      <c r="G15" t="s">
        <v>3444</v>
      </c>
      <c r="H15" t="s">
        <v>28</v>
      </c>
      <c r="I15" t="s">
        <v>29</v>
      </c>
      <c r="J15" t="s">
        <v>30</v>
      </c>
      <c r="K15" t="s">
        <v>30</v>
      </c>
      <c r="L15" t="s">
        <v>31</v>
      </c>
      <c r="M15" t="s">
        <v>432</v>
      </c>
      <c r="N15" t="s">
        <v>4752</v>
      </c>
      <c r="P15" t="s">
        <v>34</v>
      </c>
      <c r="Q15" t="s">
        <v>35</v>
      </c>
      <c r="R15" t="s">
        <v>29</v>
      </c>
      <c r="S15" t="s">
        <v>831</v>
      </c>
      <c r="U15" t="s">
        <v>4903</v>
      </c>
      <c r="V15" t="s">
        <v>39</v>
      </c>
      <c r="W15" t="s">
        <v>4904</v>
      </c>
      <c r="X15" t="s">
        <v>41</v>
      </c>
      <c r="Y15" t="s">
        <v>4905</v>
      </c>
    </row>
    <row r="16" spans="1:25" x14ac:dyDescent="0.35">
      <c r="A16" t="str" cm="1">
        <f t="array" ref="A16">_xlfn.IFS(OR(F16="Closed",F16="EP Confirmed",F16="EP Received",F16="EP Sent"),"Good",OR(F16="Contacted - Doesn't Qualify",F16="Contacted - Invalid Profile",F16="Unable to contact - Bad Contact Information"),"Bad",OR(F16="",F16="Blanks"),"Unknown",TRUE,"Unknown")</f>
        <v>Unknown</v>
      </c>
      <c r="B16" s="3">
        <v>39939.478862696757</v>
      </c>
      <c r="C16" t="s">
        <v>3353</v>
      </c>
      <c r="D16" t="s">
        <v>3354</v>
      </c>
      <c r="E16" t="s">
        <v>3355</v>
      </c>
      <c r="G16" t="s">
        <v>246</v>
      </c>
      <c r="H16" t="s">
        <v>28</v>
      </c>
      <c r="I16" t="s">
        <v>29</v>
      </c>
      <c r="J16" t="s">
        <v>30</v>
      </c>
      <c r="K16" t="s">
        <v>30</v>
      </c>
      <c r="L16" t="s">
        <v>31</v>
      </c>
      <c r="M16" t="s">
        <v>47</v>
      </c>
      <c r="N16" t="s">
        <v>88</v>
      </c>
      <c r="P16" t="s">
        <v>34</v>
      </c>
      <c r="Q16" t="s">
        <v>35</v>
      </c>
      <c r="R16" t="s">
        <v>29</v>
      </c>
      <c r="S16" t="s">
        <v>192</v>
      </c>
      <c r="U16" t="s">
        <v>2398</v>
      </c>
      <c r="V16" t="s">
        <v>39</v>
      </c>
      <c r="W16" t="s">
        <v>3356</v>
      </c>
      <c r="X16" t="s">
        <v>41</v>
      </c>
      <c r="Y16" t="s">
        <v>2401</v>
      </c>
    </row>
    <row r="17" spans="1:25" x14ac:dyDescent="0.35">
      <c r="A17" t="str" cm="1">
        <f t="array" ref="A17">_xlfn.IFS(OR(F17="Closed",F17="EP Confirmed",F17="EP Received",F17="EP Sent"),"Good",OR(F17="Contacted - Doesn't Qualify",F17="Contacted - Invalid Profile",F17="Unable to contact - Bad Contact Information"),"Bad",OR(F17="",F17="Blanks"),"Unknown",TRUE,"Unknown")</f>
        <v>Unknown</v>
      </c>
      <c r="B17" s="3">
        <v>39961.972458101853</v>
      </c>
      <c r="C17" t="s">
        <v>5257</v>
      </c>
      <c r="D17" t="s">
        <v>5258</v>
      </c>
      <c r="E17" t="s">
        <v>5259</v>
      </c>
      <c r="G17" t="s">
        <v>3444</v>
      </c>
      <c r="H17" t="s">
        <v>28</v>
      </c>
      <c r="I17" t="s">
        <v>29</v>
      </c>
      <c r="J17" t="s">
        <v>30</v>
      </c>
      <c r="K17" t="s">
        <v>30</v>
      </c>
      <c r="L17" t="s">
        <v>31</v>
      </c>
      <c r="M17" t="s">
        <v>164</v>
      </c>
      <c r="N17" t="s">
        <v>165</v>
      </c>
      <c r="P17" t="s">
        <v>34</v>
      </c>
      <c r="Q17" t="s">
        <v>35</v>
      </c>
      <c r="R17" t="s">
        <v>29</v>
      </c>
      <c r="S17" t="s">
        <v>77</v>
      </c>
      <c r="U17" t="s">
        <v>5260</v>
      </c>
      <c r="V17" t="s">
        <v>39</v>
      </c>
      <c r="W17" t="s">
        <v>5261</v>
      </c>
      <c r="X17" t="s">
        <v>41</v>
      </c>
      <c r="Y17" t="s">
        <v>5262</v>
      </c>
    </row>
    <row r="18" spans="1:25" x14ac:dyDescent="0.35">
      <c r="A18" t="str" cm="1">
        <f t="array" ref="A18">_xlfn.IFS(OR(F18="Closed",F18="EP Confirmed",F18="EP Received",F18="EP Sent"),"Good",OR(F18="Contacted - Doesn't Qualify",F18="Contacted - Invalid Profile",F18="Unable to contact - Bad Contact Information"),"Bad",OR(F18="",F18="Blanks"),"Unknown",TRUE,"Unknown")</f>
        <v>Unknown</v>
      </c>
      <c r="B18" s="3">
        <v>39922.528299421298</v>
      </c>
      <c r="C18" t="s">
        <v>1381</v>
      </c>
      <c r="D18" t="s">
        <v>1610</v>
      </c>
      <c r="E18" t="s">
        <v>1611</v>
      </c>
      <c r="G18" t="s">
        <v>27</v>
      </c>
      <c r="H18" t="s">
        <v>28</v>
      </c>
      <c r="I18" t="s">
        <v>29</v>
      </c>
      <c r="J18" t="s">
        <v>30</v>
      </c>
      <c r="K18" t="s">
        <v>30</v>
      </c>
      <c r="L18" t="s">
        <v>31</v>
      </c>
      <c r="M18" t="s">
        <v>190</v>
      </c>
      <c r="N18" t="s">
        <v>48</v>
      </c>
      <c r="P18" t="s">
        <v>34</v>
      </c>
      <c r="Q18" t="s">
        <v>35</v>
      </c>
      <c r="R18" t="s">
        <v>29</v>
      </c>
      <c r="S18" t="s">
        <v>192</v>
      </c>
      <c r="U18" t="s">
        <v>1612</v>
      </c>
      <c r="V18" t="s">
        <v>39</v>
      </c>
      <c r="W18" t="s">
        <v>1613</v>
      </c>
      <c r="X18" t="s">
        <v>41</v>
      </c>
      <c r="Y18" t="s">
        <v>1614</v>
      </c>
    </row>
    <row r="19" spans="1:25" x14ac:dyDescent="0.35">
      <c r="A19" t="str" cm="1">
        <f t="array" ref="A19">_xlfn.IFS(OR(F19="Closed",F19="EP Confirmed",F19="EP Received",F19="EP Sent"),"Good",OR(F19="Contacted - Doesn't Qualify",F19="Contacted - Invalid Profile",F19="Unable to contact - Bad Contact Information"),"Bad",OR(F19="",F19="Blanks"),"Unknown",TRUE,"Unknown")</f>
        <v>Bad</v>
      </c>
      <c r="B19" s="3">
        <v>40026.864745370367</v>
      </c>
      <c r="C19" t="s">
        <v>10278</v>
      </c>
      <c r="D19" t="s">
        <v>10279</v>
      </c>
      <c r="E19" t="s">
        <v>10280</v>
      </c>
      <c r="F19" t="s">
        <v>26</v>
      </c>
      <c r="G19" t="s">
        <v>3461</v>
      </c>
      <c r="H19" t="s">
        <v>28</v>
      </c>
      <c r="I19" t="s">
        <v>29</v>
      </c>
      <c r="J19">
        <v>3</v>
      </c>
      <c r="K19">
        <v>3</v>
      </c>
      <c r="L19" t="s">
        <v>86</v>
      </c>
      <c r="M19" t="s">
        <v>190</v>
      </c>
      <c r="N19" t="s">
        <v>4744</v>
      </c>
      <c r="P19" t="s">
        <v>410</v>
      </c>
      <c r="Q19" t="s">
        <v>125</v>
      </c>
      <c r="R19" t="s">
        <v>29</v>
      </c>
      <c r="S19" t="s">
        <v>412</v>
      </c>
      <c r="V19" t="s">
        <v>128</v>
      </c>
      <c r="W19" t="s">
        <v>10281</v>
      </c>
      <c r="X19" t="s">
        <v>41</v>
      </c>
      <c r="Y19" t="s">
        <v>415</v>
      </c>
    </row>
    <row r="20" spans="1:25" x14ac:dyDescent="0.35">
      <c r="A20" t="str" cm="1">
        <f t="array" ref="A20">_xlfn.IFS(OR(F20="Closed",F20="EP Confirmed",F20="EP Received",F20="EP Sent"),"Good",OR(F20="Contacted - Doesn't Qualify",F20="Contacted - Invalid Profile",F20="Unable to contact - Bad Contact Information"),"Bad",OR(F20="",F20="Blanks"),"Unknown",TRUE,"Unknown")</f>
        <v>Unknown</v>
      </c>
      <c r="B20" s="3">
        <v>40079.523733182868</v>
      </c>
      <c r="C20" t="s">
        <v>12974</v>
      </c>
      <c r="D20" t="s">
        <v>12975</v>
      </c>
      <c r="E20" t="s">
        <v>12976</v>
      </c>
      <c r="G20" t="s">
        <v>3444</v>
      </c>
      <c r="H20" t="s">
        <v>28</v>
      </c>
      <c r="I20" t="s">
        <v>29</v>
      </c>
      <c r="J20">
        <v>5</v>
      </c>
      <c r="K20">
        <v>5</v>
      </c>
      <c r="L20" t="s">
        <v>31</v>
      </c>
      <c r="M20" t="s">
        <v>268</v>
      </c>
      <c r="N20" t="s">
        <v>88</v>
      </c>
      <c r="P20" t="s">
        <v>410</v>
      </c>
      <c r="Q20" t="s">
        <v>411</v>
      </c>
      <c r="R20" t="s">
        <v>29</v>
      </c>
      <c r="S20" t="s">
        <v>412</v>
      </c>
      <c r="V20" t="s">
        <v>413</v>
      </c>
      <c r="W20" t="s">
        <v>12977</v>
      </c>
      <c r="X20" t="s">
        <v>41</v>
      </c>
      <c r="Y20" t="s">
        <v>415</v>
      </c>
    </row>
    <row r="21" spans="1:25" x14ac:dyDescent="0.35">
      <c r="A21" t="str" cm="1">
        <f t="array" ref="A21">_xlfn.IFS(OR(F21="Closed",F21="EP Confirmed",F21="EP Received",F21="EP Sent"),"Good",OR(F21="Contacted - Doesn't Qualify",F21="Contacted - Invalid Profile",F21="Unable to contact - Bad Contact Information"),"Bad",OR(F21="",F21="Blanks"),"Unknown",TRUE,"Unknown")</f>
        <v>Unknown</v>
      </c>
      <c r="B21" s="3">
        <v>39952.447942592589</v>
      </c>
      <c r="C21" t="s">
        <v>4507</v>
      </c>
      <c r="D21" t="s">
        <v>4508</v>
      </c>
      <c r="E21" t="s">
        <v>4509</v>
      </c>
      <c r="G21" t="s">
        <v>3444</v>
      </c>
      <c r="H21" t="s">
        <v>28</v>
      </c>
      <c r="I21" t="s">
        <v>29</v>
      </c>
      <c r="J21" t="s">
        <v>30</v>
      </c>
      <c r="K21" t="s">
        <v>30</v>
      </c>
      <c r="L21" t="s">
        <v>31</v>
      </c>
      <c r="M21" t="s">
        <v>268</v>
      </c>
      <c r="N21" t="s">
        <v>33</v>
      </c>
      <c r="P21" t="s">
        <v>34</v>
      </c>
      <c r="Q21" t="s">
        <v>1304</v>
      </c>
      <c r="R21" t="s">
        <v>36</v>
      </c>
      <c r="S21" t="s">
        <v>103</v>
      </c>
      <c r="V21" t="s">
        <v>1460</v>
      </c>
      <c r="W21" t="s">
        <v>4510</v>
      </c>
      <c r="X21" t="s">
        <v>41</v>
      </c>
      <c r="Y21" t="s">
        <v>4511</v>
      </c>
    </row>
    <row r="22" spans="1:25" x14ac:dyDescent="0.35">
      <c r="A22" t="str" cm="1">
        <f t="array" ref="A22">_xlfn.IFS(OR(F22="Closed",F22="EP Confirmed",F22="EP Received",F22="EP Sent"),"Good",OR(F22="Contacted - Doesn't Qualify",F22="Contacted - Invalid Profile",F22="Unable to contact - Bad Contact Information"),"Bad",OR(F22="",F22="Blanks"),"Unknown",TRUE,"Unknown")</f>
        <v>Unknown</v>
      </c>
      <c r="B22" s="3">
        <v>39913.630591400462</v>
      </c>
      <c r="C22" t="s">
        <v>718</v>
      </c>
      <c r="D22" t="s">
        <v>719</v>
      </c>
      <c r="E22" t="s">
        <v>720</v>
      </c>
      <c r="G22" t="s">
        <v>68</v>
      </c>
      <c r="H22" t="s">
        <v>28</v>
      </c>
      <c r="I22" t="s">
        <v>29</v>
      </c>
      <c r="J22" t="s">
        <v>30</v>
      </c>
      <c r="K22" t="s">
        <v>30</v>
      </c>
      <c r="L22" t="s">
        <v>31</v>
      </c>
      <c r="M22" t="s">
        <v>239</v>
      </c>
      <c r="N22" t="s">
        <v>48</v>
      </c>
      <c r="P22" t="s">
        <v>49</v>
      </c>
      <c r="Q22" t="s">
        <v>721</v>
      </c>
      <c r="R22" t="s">
        <v>51</v>
      </c>
      <c r="S22" t="s">
        <v>52</v>
      </c>
      <c r="V22" t="s">
        <v>722</v>
      </c>
      <c r="W22" t="s">
        <v>723</v>
      </c>
      <c r="X22" t="s">
        <v>41</v>
      </c>
      <c r="Y22" t="s">
        <v>55</v>
      </c>
    </row>
    <row r="23" spans="1:25" x14ac:dyDescent="0.35">
      <c r="A23" t="str" cm="1">
        <f t="array" ref="A23">_xlfn.IFS(OR(F23="Closed",F23="EP Confirmed",F23="EP Received",F23="EP Sent"),"Good",OR(F23="Contacted - Doesn't Qualify",F23="Contacted - Invalid Profile",F23="Unable to contact - Bad Contact Information"),"Bad",OR(F23="",F23="Blanks"),"Unknown",TRUE,"Unknown")</f>
        <v>Unknown</v>
      </c>
      <c r="B23" s="3">
        <v>39922.715088969904</v>
      </c>
      <c r="C23" t="s">
        <v>1348</v>
      </c>
      <c r="D23" t="s">
        <v>1637</v>
      </c>
      <c r="E23" t="s">
        <v>1638</v>
      </c>
      <c r="G23" t="s">
        <v>46</v>
      </c>
      <c r="H23" t="s">
        <v>28</v>
      </c>
      <c r="I23" t="s">
        <v>29</v>
      </c>
      <c r="J23" t="s">
        <v>30</v>
      </c>
      <c r="K23" t="s">
        <v>30</v>
      </c>
      <c r="L23" t="s">
        <v>31</v>
      </c>
      <c r="M23" t="s">
        <v>76</v>
      </c>
      <c r="N23" t="s">
        <v>33</v>
      </c>
      <c r="P23" t="s">
        <v>34</v>
      </c>
      <c r="Q23" t="s">
        <v>35</v>
      </c>
      <c r="R23" t="s">
        <v>36</v>
      </c>
      <c r="S23" t="s">
        <v>589</v>
      </c>
      <c r="U23" t="s">
        <v>1639</v>
      </c>
      <c r="V23" t="s">
        <v>39</v>
      </c>
      <c r="W23" t="s">
        <v>1640</v>
      </c>
      <c r="X23" t="s">
        <v>41</v>
      </c>
      <c r="Y23" t="s">
        <v>1641</v>
      </c>
    </row>
    <row r="24" spans="1:25" x14ac:dyDescent="0.35">
      <c r="A24" t="str" cm="1">
        <f t="array" ref="A24">_xlfn.IFS(OR(F24="Closed",F24="EP Confirmed",F24="EP Received",F24="EP Sent"),"Good",OR(F24="Contacted - Doesn't Qualify",F24="Contacted - Invalid Profile",F24="Unable to contact - Bad Contact Information"),"Bad",OR(F24="",F24="Blanks"),"Unknown",TRUE,"Unknown")</f>
        <v>Bad</v>
      </c>
      <c r="B24" s="3">
        <v>39947.44258101852</v>
      </c>
      <c r="C24" t="s">
        <v>718</v>
      </c>
      <c r="D24" t="s">
        <v>4046</v>
      </c>
      <c r="E24" t="s">
        <v>4047</v>
      </c>
      <c r="F24" t="s">
        <v>26</v>
      </c>
      <c r="G24" t="s">
        <v>3444</v>
      </c>
      <c r="H24" t="s">
        <v>28</v>
      </c>
      <c r="I24" t="s">
        <v>29</v>
      </c>
      <c r="J24" t="s">
        <v>30</v>
      </c>
      <c r="K24" t="s">
        <v>30</v>
      </c>
      <c r="L24" t="s">
        <v>31</v>
      </c>
      <c r="M24" t="s">
        <v>124</v>
      </c>
      <c r="N24" t="s">
        <v>33</v>
      </c>
      <c r="P24" t="s">
        <v>34</v>
      </c>
      <c r="Q24" t="s">
        <v>35</v>
      </c>
      <c r="R24" t="s">
        <v>29</v>
      </c>
      <c r="S24" t="s">
        <v>102</v>
      </c>
      <c r="U24" t="s">
        <v>4048</v>
      </c>
      <c r="V24" t="s">
        <v>39</v>
      </c>
      <c r="W24" t="s">
        <v>4049</v>
      </c>
      <c r="X24" t="s">
        <v>41</v>
      </c>
      <c r="Y24" t="s">
        <v>4050</v>
      </c>
    </row>
    <row r="25" spans="1:25" x14ac:dyDescent="0.35">
      <c r="A25" t="str" cm="1">
        <f t="array" ref="A25">_xlfn.IFS(OR(F25="Closed",F25="EP Confirmed",F25="EP Received",F25="EP Sent"),"Good",OR(F25="Contacted - Doesn't Qualify",F25="Contacted - Invalid Profile",F25="Unable to contact - Bad Contact Information"),"Bad",OR(F25="",F25="Blanks"),"Unknown",TRUE,"Unknown")</f>
        <v>Unknown</v>
      </c>
      <c r="B25" s="3">
        <v>39930.756742442129</v>
      </c>
      <c r="C25" t="s">
        <v>2530</v>
      </c>
      <c r="D25" t="s">
        <v>2531</v>
      </c>
      <c r="E25" t="s">
        <v>2532</v>
      </c>
      <c r="G25" t="s">
        <v>27</v>
      </c>
      <c r="H25" t="s">
        <v>28</v>
      </c>
      <c r="I25" t="s">
        <v>29</v>
      </c>
      <c r="J25" t="s">
        <v>30</v>
      </c>
      <c r="K25" t="s">
        <v>30</v>
      </c>
      <c r="L25" t="s">
        <v>31</v>
      </c>
      <c r="M25" t="s">
        <v>32</v>
      </c>
      <c r="N25" t="s">
        <v>48</v>
      </c>
      <c r="P25" t="s">
        <v>100</v>
      </c>
      <c r="Q25" t="s">
        <v>221</v>
      </c>
      <c r="R25" t="s">
        <v>402</v>
      </c>
      <c r="S25" t="s">
        <v>426</v>
      </c>
      <c r="T25" t="s">
        <v>1005</v>
      </c>
      <c r="U25" t="s">
        <v>2533</v>
      </c>
      <c r="V25" t="s">
        <v>224</v>
      </c>
      <c r="W25" t="s">
        <v>2534</v>
      </c>
      <c r="X25" t="s">
        <v>41</v>
      </c>
      <c r="Y25" t="s">
        <v>1008</v>
      </c>
    </row>
    <row r="26" spans="1:25" x14ac:dyDescent="0.35">
      <c r="A26" t="str" cm="1">
        <f t="array" ref="A26">_xlfn.IFS(OR(F26="Closed",F26="EP Confirmed",F26="EP Received",F26="EP Sent"),"Good",OR(F26="Contacted - Doesn't Qualify",F26="Contacted - Invalid Profile",F26="Unable to contact - Bad Contact Information"),"Bad",OR(F26="",F26="Blanks"),"Unknown",TRUE,"Unknown")</f>
        <v>Unknown</v>
      </c>
      <c r="B26" s="3">
        <v>40003.580657175924</v>
      </c>
      <c r="C26" t="s">
        <v>3284</v>
      </c>
      <c r="D26" t="s">
        <v>8558</v>
      </c>
      <c r="E26" t="s">
        <v>8559</v>
      </c>
      <c r="G26" t="s">
        <v>3461</v>
      </c>
      <c r="H26" t="s">
        <v>28</v>
      </c>
      <c r="I26" t="s">
        <v>29</v>
      </c>
      <c r="J26" t="s">
        <v>30</v>
      </c>
      <c r="K26">
        <v>2</v>
      </c>
      <c r="L26" t="s">
        <v>86</v>
      </c>
      <c r="M26" t="s">
        <v>32</v>
      </c>
      <c r="N26" t="s">
        <v>88</v>
      </c>
      <c r="P26" t="s">
        <v>100</v>
      </c>
      <c r="Q26" t="s">
        <v>221</v>
      </c>
      <c r="R26" t="s">
        <v>348</v>
      </c>
      <c r="S26" t="s">
        <v>349</v>
      </c>
      <c r="T26" t="s">
        <v>3438</v>
      </c>
      <c r="U26" t="s">
        <v>8560</v>
      </c>
      <c r="V26" t="s">
        <v>224</v>
      </c>
      <c r="W26" t="s">
        <v>8561</v>
      </c>
      <c r="X26" t="s">
        <v>41</v>
      </c>
      <c r="Y26" t="s">
        <v>8562</v>
      </c>
    </row>
    <row r="27" spans="1:25" x14ac:dyDescent="0.35">
      <c r="A27" t="str" cm="1">
        <f t="array" ref="A27">_xlfn.IFS(OR(F27="Closed",F27="EP Confirmed",F27="EP Received",F27="EP Sent"),"Good",OR(F27="Contacted - Doesn't Qualify",F27="Contacted - Invalid Profile",F27="Unable to contact - Bad Contact Information"),"Bad",OR(F27="",F27="Blanks"),"Unknown",TRUE,"Unknown")</f>
        <v>Good</v>
      </c>
      <c r="B27" s="3">
        <v>39914</v>
      </c>
      <c r="C27" t="s">
        <v>773</v>
      </c>
      <c r="D27" t="s">
        <v>774</v>
      </c>
      <c r="E27" t="s">
        <v>775</v>
      </c>
      <c r="F27" t="s">
        <v>59</v>
      </c>
      <c r="G27" t="s">
        <v>68</v>
      </c>
      <c r="H27" t="s">
        <v>28</v>
      </c>
      <c r="I27" t="s">
        <v>29</v>
      </c>
      <c r="J27" t="s">
        <v>30</v>
      </c>
      <c r="K27" t="s">
        <v>30</v>
      </c>
      <c r="L27" t="s">
        <v>31</v>
      </c>
      <c r="M27" t="s">
        <v>190</v>
      </c>
      <c r="N27" t="s">
        <v>99</v>
      </c>
      <c r="P27" t="s">
        <v>100</v>
      </c>
      <c r="Q27" t="s">
        <v>221</v>
      </c>
      <c r="R27" t="s">
        <v>348</v>
      </c>
      <c r="S27" t="s">
        <v>349</v>
      </c>
      <c r="T27" t="s">
        <v>776</v>
      </c>
      <c r="U27" t="s">
        <v>777</v>
      </c>
      <c r="V27" t="s">
        <v>224</v>
      </c>
      <c r="W27" t="s">
        <v>778</v>
      </c>
      <c r="X27" t="s">
        <v>41</v>
      </c>
      <c r="Y27" t="s">
        <v>779</v>
      </c>
    </row>
    <row r="28" spans="1:25" x14ac:dyDescent="0.35">
      <c r="A28" t="str" cm="1">
        <f t="array" ref="A28">_xlfn.IFS(OR(F28="Closed",F28="EP Confirmed",F28="EP Received",F28="EP Sent"),"Good",OR(F28="Contacted - Doesn't Qualify",F28="Contacted - Invalid Profile",F28="Unable to contact - Bad Contact Information"),"Bad",OR(F28="",F28="Blanks"),"Unknown",TRUE,"Unknown")</f>
        <v>Unknown</v>
      </c>
      <c r="B28" s="3">
        <v>40020.247527314816</v>
      </c>
      <c r="C28" t="s">
        <v>4642</v>
      </c>
      <c r="D28" t="s">
        <v>9675</v>
      </c>
      <c r="E28" t="s">
        <v>9676</v>
      </c>
      <c r="G28" t="s">
        <v>3461</v>
      </c>
      <c r="H28" t="s">
        <v>28</v>
      </c>
      <c r="I28" t="s">
        <v>29</v>
      </c>
      <c r="J28">
        <v>5</v>
      </c>
      <c r="K28">
        <v>2</v>
      </c>
      <c r="L28" t="s">
        <v>86</v>
      </c>
      <c r="M28" t="s">
        <v>239</v>
      </c>
      <c r="N28" t="s">
        <v>88</v>
      </c>
      <c r="P28" t="s">
        <v>410</v>
      </c>
      <c r="Q28" t="s">
        <v>541</v>
      </c>
      <c r="R28" t="s">
        <v>29</v>
      </c>
      <c r="S28" t="s">
        <v>412</v>
      </c>
      <c r="V28" t="s">
        <v>542</v>
      </c>
      <c r="W28" t="s">
        <v>9677</v>
      </c>
      <c r="X28" t="s">
        <v>41</v>
      </c>
      <c r="Y28" t="s">
        <v>415</v>
      </c>
    </row>
    <row r="29" spans="1:25" x14ac:dyDescent="0.35">
      <c r="A29" t="str" cm="1">
        <f t="array" ref="A29">_xlfn.IFS(OR(F29="Closed",F29="EP Confirmed",F29="EP Received",F29="EP Sent"),"Good",OR(F29="Contacted - Doesn't Qualify",F29="Contacted - Invalid Profile",F29="Unable to contact - Bad Contact Information"),"Bad",OR(F29="",F29="Blanks"),"Unknown",TRUE,"Unknown")</f>
        <v>Unknown</v>
      </c>
      <c r="B29" s="3">
        <v>40001.524001504629</v>
      </c>
      <c r="C29" t="s">
        <v>5884</v>
      </c>
      <c r="D29" t="s">
        <v>8444</v>
      </c>
      <c r="E29" t="s">
        <v>8445</v>
      </c>
      <c r="G29" t="s">
        <v>7054</v>
      </c>
      <c r="H29" t="s">
        <v>28</v>
      </c>
      <c r="I29" t="s">
        <v>29</v>
      </c>
      <c r="J29" t="s">
        <v>30</v>
      </c>
      <c r="K29">
        <v>3</v>
      </c>
      <c r="L29" t="s">
        <v>31</v>
      </c>
      <c r="M29" t="s">
        <v>124</v>
      </c>
      <c r="N29" t="s">
        <v>4752</v>
      </c>
      <c r="P29" t="s">
        <v>410</v>
      </c>
      <c r="Q29" t="s">
        <v>2736</v>
      </c>
      <c r="R29" t="s">
        <v>29</v>
      </c>
      <c r="S29" t="s">
        <v>426</v>
      </c>
      <c r="V29" t="s">
        <v>5420</v>
      </c>
      <c r="X29" t="s">
        <v>41</v>
      </c>
      <c r="Y29" t="s">
        <v>428</v>
      </c>
    </row>
    <row r="30" spans="1:25" x14ac:dyDescent="0.35">
      <c r="A30" t="str" cm="1">
        <f t="array" ref="A30">_xlfn.IFS(OR(F30="Closed",F30="EP Confirmed",F30="EP Received",F30="EP Sent"),"Good",OR(F30="Contacted - Doesn't Qualify",F30="Contacted - Invalid Profile",F30="Unable to contact - Bad Contact Information"),"Bad",OR(F30="",F30="Blanks"),"Unknown",TRUE,"Unknown")</f>
        <v>Unknown</v>
      </c>
      <c r="B30" s="3">
        <v>40072.470758680553</v>
      </c>
      <c r="C30" t="s">
        <v>1918</v>
      </c>
      <c r="D30" t="s">
        <v>12609</v>
      </c>
      <c r="E30" s="4" t="s">
        <v>12610</v>
      </c>
      <c r="G30" t="s">
        <v>3461</v>
      </c>
      <c r="H30" t="s">
        <v>28</v>
      </c>
      <c r="I30" t="s">
        <v>29</v>
      </c>
      <c r="J30">
        <v>5</v>
      </c>
      <c r="K30">
        <v>4</v>
      </c>
      <c r="L30" t="s">
        <v>86</v>
      </c>
      <c r="M30" t="s">
        <v>69</v>
      </c>
      <c r="N30" t="s">
        <v>4744</v>
      </c>
      <c r="P30" t="s">
        <v>100</v>
      </c>
      <c r="Q30" t="s">
        <v>221</v>
      </c>
      <c r="R30" t="s">
        <v>402</v>
      </c>
      <c r="S30" t="s">
        <v>247</v>
      </c>
      <c r="T30" t="s">
        <v>1079</v>
      </c>
      <c r="U30" t="s">
        <v>4209</v>
      </c>
      <c r="V30" t="s">
        <v>224</v>
      </c>
      <c r="W30" t="s">
        <v>12611</v>
      </c>
      <c r="X30" t="s">
        <v>41</v>
      </c>
      <c r="Y30" t="s">
        <v>8449</v>
      </c>
    </row>
    <row r="31" spans="1:25" x14ac:dyDescent="0.35">
      <c r="A31" t="str" cm="1">
        <f t="array" ref="A31">_xlfn.IFS(OR(F31="Closed",F31="EP Confirmed",F31="EP Received",F31="EP Sent"),"Good",OR(F31="Contacted - Doesn't Qualify",F31="Contacted - Invalid Profile",F31="Unable to contact - Bad Contact Information"),"Bad",OR(F31="",F31="Blanks"),"Unknown",TRUE,"Unknown")</f>
        <v>Unknown</v>
      </c>
      <c r="B31" s="3">
        <v>39938.553354479169</v>
      </c>
      <c r="C31" t="s">
        <v>3273</v>
      </c>
      <c r="D31" t="s">
        <v>3274</v>
      </c>
      <c r="E31" t="s">
        <v>3275</v>
      </c>
      <c r="G31" t="s">
        <v>27</v>
      </c>
      <c r="H31" t="s">
        <v>28</v>
      </c>
      <c r="I31" t="s">
        <v>29</v>
      </c>
      <c r="J31" t="s">
        <v>30</v>
      </c>
      <c r="K31" t="s">
        <v>30</v>
      </c>
      <c r="L31" t="s">
        <v>31</v>
      </c>
      <c r="M31" t="s">
        <v>239</v>
      </c>
      <c r="N31" t="s">
        <v>33</v>
      </c>
      <c r="P31" t="s">
        <v>100</v>
      </c>
      <c r="Q31" t="s">
        <v>221</v>
      </c>
      <c r="R31" t="s">
        <v>402</v>
      </c>
      <c r="S31" t="s">
        <v>426</v>
      </c>
      <c r="T31" t="s">
        <v>574</v>
      </c>
      <c r="U31" t="s">
        <v>3276</v>
      </c>
      <c r="V31" t="s">
        <v>224</v>
      </c>
      <c r="W31" t="s">
        <v>3277</v>
      </c>
      <c r="X31" t="s">
        <v>41</v>
      </c>
      <c r="Y31" t="s">
        <v>577</v>
      </c>
    </row>
    <row r="32" spans="1:25" x14ac:dyDescent="0.35">
      <c r="A32" t="str" cm="1">
        <f t="array" ref="A32">_xlfn.IFS(OR(F32="Closed",F32="EP Confirmed",F32="EP Received",F32="EP Sent"),"Good",OR(F32="Contacted - Doesn't Qualify",F32="Contacted - Invalid Profile",F32="Unable to contact - Bad Contact Information"),"Bad",OR(F32="",F32="Blanks"),"Unknown",TRUE,"Unknown")</f>
        <v>Unknown</v>
      </c>
      <c r="B32" s="3">
        <v>39927.504387766203</v>
      </c>
      <c r="C32" t="s">
        <v>2210</v>
      </c>
      <c r="D32" t="s">
        <v>2211</v>
      </c>
      <c r="E32" t="s">
        <v>2212</v>
      </c>
      <c r="G32" t="s">
        <v>27</v>
      </c>
      <c r="H32" t="s">
        <v>28</v>
      </c>
      <c r="I32" t="s">
        <v>29</v>
      </c>
      <c r="J32" t="s">
        <v>30</v>
      </c>
      <c r="K32" t="s">
        <v>30</v>
      </c>
      <c r="L32" t="s">
        <v>31</v>
      </c>
      <c r="M32" t="s">
        <v>180</v>
      </c>
      <c r="N32" t="s">
        <v>88</v>
      </c>
      <c r="P32" t="s">
        <v>410</v>
      </c>
      <c r="Q32" t="s">
        <v>125</v>
      </c>
      <c r="R32" t="s">
        <v>29</v>
      </c>
      <c r="S32" t="s">
        <v>148</v>
      </c>
      <c r="V32" t="s">
        <v>128</v>
      </c>
      <c r="W32" t="s">
        <v>2213</v>
      </c>
      <c r="X32" t="s">
        <v>41</v>
      </c>
      <c r="Y32" t="s">
        <v>514</v>
      </c>
    </row>
    <row r="33" spans="1:25" x14ac:dyDescent="0.35">
      <c r="A33" t="str" cm="1">
        <f t="array" ref="A33">_xlfn.IFS(OR(F33="Closed",F33="EP Confirmed",F33="EP Received",F33="EP Sent"),"Good",OR(F33="Contacted - Doesn't Qualify",F33="Contacted - Invalid Profile",F33="Unable to contact - Bad Contact Information"),"Bad",OR(F33="",F33="Blanks"),"Unknown",TRUE,"Unknown")</f>
        <v>Unknown</v>
      </c>
      <c r="B33" s="3">
        <v>40026.810949571758</v>
      </c>
      <c r="C33" t="s">
        <v>2451</v>
      </c>
      <c r="D33" t="s">
        <v>10269</v>
      </c>
      <c r="E33" t="s">
        <v>10270</v>
      </c>
      <c r="G33" t="s">
        <v>3461</v>
      </c>
      <c r="H33" t="s">
        <v>28</v>
      </c>
      <c r="I33" t="s">
        <v>29</v>
      </c>
      <c r="J33">
        <v>1</v>
      </c>
      <c r="K33">
        <v>5</v>
      </c>
      <c r="L33" t="s">
        <v>86</v>
      </c>
      <c r="M33" t="s">
        <v>47</v>
      </c>
      <c r="N33" t="s">
        <v>191</v>
      </c>
      <c r="P33" t="s">
        <v>34</v>
      </c>
      <c r="Q33" t="s">
        <v>4217</v>
      </c>
      <c r="R33" t="s">
        <v>29</v>
      </c>
      <c r="S33" t="s">
        <v>102</v>
      </c>
      <c r="V33" t="s">
        <v>10271</v>
      </c>
      <c r="W33" t="s">
        <v>10272</v>
      </c>
      <c r="X33" t="s">
        <v>41</v>
      </c>
      <c r="Y33" t="s">
        <v>10273</v>
      </c>
    </row>
    <row r="34" spans="1:25" x14ac:dyDescent="0.35">
      <c r="A34" t="str" cm="1">
        <f t="array" ref="A34">_xlfn.IFS(OR(F34="Closed",F34="EP Confirmed",F34="EP Received",F34="EP Sent"),"Good",OR(F34="Contacted - Doesn't Qualify",F34="Contacted - Invalid Profile",F34="Unable to contact - Bad Contact Information"),"Bad",OR(F34="",F34="Blanks"),"Unknown",TRUE,"Unknown")</f>
        <v>Unknown</v>
      </c>
      <c r="B34" s="3">
        <v>40023.424381631943</v>
      </c>
      <c r="C34" t="s">
        <v>6916</v>
      </c>
      <c r="D34" t="s">
        <v>10031</v>
      </c>
      <c r="E34" t="s">
        <v>10032</v>
      </c>
      <c r="G34" t="s">
        <v>3461</v>
      </c>
      <c r="H34" t="s">
        <v>28</v>
      </c>
      <c r="I34" t="s">
        <v>29</v>
      </c>
      <c r="J34">
        <v>1</v>
      </c>
      <c r="K34">
        <v>5</v>
      </c>
      <c r="L34" t="s">
        <v>86</v>
      </c>
      <c r="M34" t="s">
        <v>87</v>
      </c>
      <c r="N34" t="s">
        <v>4752</v>
      </c>
      <c r="P34" t="s">
        <v>410</v>
      </c>
      <c r="Q34" t="s">
        <v>125</v>
      </c>
      <c r="R34" t="s">
        <v>29</v>
      </c>
      <c r="S34" t="s">
        <v>412</v>
      </c>
      <c r="U34" t="s">
        <v>10033</v>
      </c>
      <c r="V34" t="s">
        <v>128</v>
      </c>
      <c r="W34" t="s">
        <v>10034</v>
      </c>
      <c r="X34" t="s">
        <v>41</v>
      </c>
      <c r="Y34" t="s">
        <v>415</v>
      </c>
    </row>
    <row r="35" spans="1:25" x14ac:dyDescent="0.35">
      <c r="A35" t="str" cm="1">
        <f t="array" ref="A35">_xlfn.IFS(OR(F35="Closed",F35="EP Confirmed",F35="EP Received",F35="EP Sent"),"Good",OR(F35="Contacted - Doesn't Qualify",F35="Contacted - Invalid Profile",F35="Unable to contact - Bad Contact Information"),"Bad",OR(F35="",F35="Blanks"),"Unknown",TRUE,"Unknown")</f>
        <v>Bad</v>
      </c>
      <c r="B35" s="3">
        <v>39979.768090277779</v>
      </c>
      <c r="C35" t="s">
        <v>6907</v>
      </c>
      <c r="D35" t="s">
        <v>6908</v>
      </c>
      <c r="E35" t="s">
        <v>6909</v>
      </c>
      <c r="F35" t="s">
        <v>5089</v>
      </c>
      <c r="G35" t="s">
        <v>3457</v>
      </c>
      <c r="H35" t="s">
        <v>28</v>
      </c>
      <c r="I35" t="s">
        <v>29</v>
      </c>
      <c r="J35" t="s">
        <v>30</v>
      </c>
      <c r="K35" t="s">
        <v>30</v>
      </c>
      <c r="L35" t="s">
        <v>31</v>
      </c>
      <c r="M35" t="s">
        <v>124</v>
      </c>
      <c r="N35" t="s">
        <v>191</v>
      </c>
      <c r="P35" t="s">
        <v>49</v>
      </c>
      <c r="Q35" t="s">
        <v>6910</v>
      </c>
      <c r="R35" t="s">
        <v>51</v>
      </c>
      <c r="S35" t="s">
        <v>52</v>
      </c>
      <c r="V35" t="s">
        <v>6911</v>
      </c>
      <c r="X35" t="s">
        <v>41</v>
      </c>
      <c r="Y35" t="s">
        <v>55</v>
      </c>
    </row>
    <row r="36" spans="1:25" x14ac:dyDescent="0.35">
      <c r="A36" t="str" cm="1">
        <f t="array" ref="A36">_xlfn.IFS(OR(F36="Closed",F36="EP Confirmed",F36="EP Received",F36="EP Sent"),"Good",OR(F36="Contacted - Doesn't Qualify",F36="Contacted - Invalid Profile",F36="Unable to contact - Bad Contact Information"),"Bad",OR(F36="",F36="Blanks"),"Unknown",TRUE,"Unknown")</f>
        <v>Unknown</v>
      </c>
      <c r="B36" s="3">
        <v>40022.730683449074</v>
      </c>
      <c r="C36" t="s">
        <v>9956</v>
      </c>
      <c r="D36" t="s">
        <v>9957</v>
      </c>
      <c r="E36" t="s">
        <v>9958</v>
      </c>
      <c r="G36" t="s">
        <v>3461</v>
      </c>
      <c r="H36" t="s">
        <v>28</v>
      </c>
      <c r="I36" t="s">
        <v>29</v>
      </c>
      <c r="J36">
        <v>5</v>
      </c>
      <c r="K36">
        <v>3</v>
      </c>
      <c r="L36" t="s">
        <v>86</v>
      </c>
      <c r="M36" t="s">
        <v>180</v>
      </c>
      <c r="N36" t="s">
        <v>4752</v>
      </c>
      <c r="P36" t="s">
        <v>34</v>
      </c>
      <c r="Q36" t="s">
        <v>35</v>
      </c>
      <c r="R36" t="s">
        <v>29</v>
      </c>
      <c r="S36" t="s">
        <v>77</v>
      </c>
      <c r="U36" t="s">
        <v>9959</v>
      </c>
      <c r="V36" t="s">
        <v>9960</v>
      </c>
      <c r="W36" t="s">
        <v>9961</v>
      </c>
      <c r="X36" t="s">
        <v>41</v>
      </c>
      <c r="Y36" t="s">
        <v>9962</v>
      </c>
    </row>
    <row r="37" spans="1:25" x14ac:dyDescent="0.35">
      <c r="A37" t="str" cm="1">
        <f t="array" ref="A37">_xlfn.IFS(OR(F37="Closed",F37="EP Confirmed",F37="EP Received",F37="EP Sent"),"Good",OR(F37="Contacted - Doesn't Qualify",F37="Contacted - Invalid Profile",F37="Unable to contact - Bad Contact Information"),"Bad",OR(F37="",F37="Blanks"),"Unknown",TRUE,"Unknown")</f>
        <v>Unknown</v>
      </c>
      <c r="B37" s="3">
        <v>40044.540380208331</v>
      </c>
      <c r="C37" t="s">
        <v>11354</v>
      </c>
      <c r="D37" t="s">
        <v>11355</v>
      </c>
      <c r="E37" t="s">
        <v>11356</v>
      </c>
      <c r="G37" t="s">
        <v>3444</v>
      </c>
      <c r="H37" t="s">
        <v>28</v>
      </c>
      <c r="I37" t="s">
        <v>29</v>
      </c>
      <c r="J37">
        <v>5</v>
      </c>
      <c r="K37">
        <v>5</v>
      </c>
      <c r="L37" t="s">
        <v>31</v>
      </c>
      <c r="M37" t="s">
        <v>1622</v>
      </c>
      <c r="N37" t="s">
        <v>4744</v>
      </c>
      <c r="P37" t="s">
        <v>100</v>
      </c>
      <c r="Q37" t="s">
        <v>11357</v>
      </c>
      <c r="R37" t="s">
        <v>402</v>
      </c>
      <c r="S37" t="s">
        <v>247</v>
      </c>
      <c r="T37" t="s">
        <v>968</v>
      </c>
      <c r="U37" t="s">
        <v>11358</v>
      </c>
      <c r="V37" t="s">
        <v>11359</v>
      </c>
      <c r="W37" t="s">
        <v>11360</v>
      </c>
      <c r="X37" t="s">
        <v>41</v>
      </c>
      <c r="Y37" t="s">
        <v>972</v>
      </c>
    </row>
    <row r="38" spans="1:25" x14ac:dyDescent="0.35">
      <c r="A38" t="str" cm="1">
        <f t="array" ref="A38">_xlfn.IFS(OR(F38="Closed",F38="EP Confirmed",F38="EP Received",F38="EP Sent"),"Good",OR(F38="Contacted - Doesn't Qualify",F38="Contacted - Invalid Profile",F38="Unable to contact - Bad Contact Information"),"Bad",OR(F38="",F38="Blanks"),"Unknown",TRUE,"Unknown")</f>
        <v>Unknown</v>
      </c>
      <c r="B38" s="3">
        <v>39926.610028009258</v>
      </c>
      <c r="C38" t="s">
        <v>718</v>
      </c>
      <c r="D38" t="s">
        <v>2106</v>
      </c>
      <c r="E38" t="s">
        <v>2107</v>
      </c>
      <c r="G38" t="s">
        <v>142</v>
      </c>
      <c r="H38" t="s">
        <v>28</v>
      </c>
      <c r="I38" t="s">
        <v>29</v>
      </c>
      <c r="J38" t="s">
        <v>30</v>
      </c>
      <c r="K38" t="s">
        <v>30</v>
      </c>
      <c r="L38" t="s">
        <v>86</v>
      </c>
      <c r="M38" t="s">
        <v>32</v>
      </c>
      <c r="N38" t="s">
        <v>191</v>
      </c>
      <c r="P38" t="s">
        <v>34</v>
      </c>
      <c r="Q38" t="s">
        <v>35</v>
      </c>
      <c r="R38" t="s">
        <v>29</v>
      </c>
      <c r="S38" t="s">
        <v>192</v>
      </c>
      <c r="U38" t="s">
        <v>2108</v>
      </c>
      <c r="V38" t="s">
        <v>2109</v>
      </c>
      <c r="W38" t="s">
        <v>2110</v>
      </c>
      <c r="X38" t="s">
        <v>41</v>
      </c>
      <c r="Y38" t="s">
        <v>2111</v>
      </c>
    </row>
    <row r="39" spans="1:25" x14ac:dyDescent="0.35">
      <c r="A39" t="str" cm="1">
        <f t="array" ref="A39">_xlfn.IFS(OR(F39="Closed",F39="EP Confirmed",F39="EP Received",F39="EP Sent"),"Good",OR(F39="Contacted - Doesn't Qualify",F39="Contacted - Invalid Profile",F39="Unable to contact - Bad Contact Information"),"Bad",OR(F39="",F39="Blanks"),"Unknown",TRUE,"Unknown")</f>
        <v>Unknown</v>
      </c>
      <c r="B39" s="3">
        <v>40044.527191238427</v>
      </c>
      <c r="C39" t="s">
        <v>9270</v>
      </c>
      <c r="D39" t="s">
        <v>11349</v>
      </c>
      <c r="E39" t="s">
        <v>11350</v>
      </c>
      <c r="G39" t="s">
        <v>7957</v>
      </c>
      <c r="H39" t="s">
        <v>28</v>
      </c>
      <c r="I39" t="s">
        <v>29</v>
      </c>
      <c r="J39">
        <v>5</v>
      </c>
      <c r="K39">
        <v>3</v>
      </c>
      <c r="L39" t="s">
        <v>31</v>
      </c>
      <c r="M39" t="s">
        <v>432</v>
      </c>
      <c r="N39" t="s">
        <v>33</v>
      </c>
      <c r="P39" t="s">
        <v>49</v>
      </c>
      <c r="Q39" t="s">
        <v>11351</v>
      </c>
      <c r="R39" t="s">
        <v>51</v>
      </c>
      <c r="S39" t="s">
        <v>52</v>
      </c>
      <c r="V39" t="s">
        <v>11352</v>
      </c>
      <c r="W39" t="s">
        <v>11353</v>
      </c>
      <c r="X39" t="s">
        <v>41</v>
      </c>
      <c r="Y39" t="s">
        <v>55</v>
      </c>
    </row>
    <row r="40" spans="1:25" x14ac:dyDescent="0.35">
      <c r="A40" t="str" cm="1">
        <f t="array" ref="A40">_xlfn.IFS(OR(F40="Closed",F40="EP Confirmed",F40="EP Received",F40="EP Sent"),"Good",OR(F40="Contacted - Doesn't Qualify",F40="Contacted - Invalid Profile",F40="Unable to contact - Bad Contact Information"),"Bad",OR(F40="",F40="Blanks"),"Unknown",TRUE,"Unknown")</f>
        <v>Unknown</v>
      </c>
      <c r="B40" s="3">
        <v>40069.839710266206</v>
      </c>
      <c r="C40" t="s">
        <v>12505</v>
      </c>
      <c r="D40" t="s">
        <v>12506</v>
      </c>
      <c r="E40" t="s">
        <v>12507</v>
      </c>
      <c r="G40" t="s">
        <v>3461</v>
      </c>
      <c r="H40" t="s">
        <v>28</v>
      </c>
      <c r="I40" t="s">
        <v>29</v>
      </c>
      <c r="J40">
        <v>5</v>
      </c>
      <c r="K40">
        <v>5</v>
      </c>
      <c r="L40" t="s">
        <v>86</v>
      </c>
      <c r="M40" t="s">
        <v>146</v>
      </c>
      <c r="N40" t="s">
        <v>99</v>
      </c>
      <c r="P40" t="s">
        <v>100</v>
      </c>
      <c r="Q40" t="s">
        <v>221</v>
      </c>
      <c r="R40" t="s">
        <v>361</v>
      </c>
      <c r="S40" t="s">
        <v>255</v>
      </c>
      <c r="T40" t="s">
        <v>12508</v>
      </c>
      <c r="U40" t="s">
        <v>12509</v>
      </c>
      <c r="V40" t="s">
        <v>224</v>
      </c>
      <c r="W40" t="s">
        <v>12510</v>
      </c>
      <c r="X40" t="s">
        <v>5156</v>
      </c>
      <c r="Y40" t="s">
        <v>12511</v>
      </c>
    </row>
    <row r="41" spans="1:25" x14ac:dyDescent="0.35">
      <c r="A41" t="str" cm="1">
        <f t="array" ref="A41">_xlfn.IFS(OR(F41="Closed",F41="EP Confirmed",F41="EP Received",F41="EP Sent"),"Good",OR(F41="Contacted - Doesn't Qualify",F41="Contacted - Invalid Profile",F41="Unable to contact - Bad Contact Information"),"Bad",OR(F41="",F41="Blanks"),"Unknown",TRUE,"Unknown")</f>
        <v>Unknown</v>
      </c>
      <c r="B41" s="3">
        <v>39924.323954629632</v>
      </c>
      <c r="C41" t="s">
        <v>1813</v>
      </c>
      <c r="D41" t="s">
        <v>1814</v>
      </c>
      <c r="E41" t="s">
        <v>1815</v>
      </c>
      <c r="G41" t="s">
        <v>46</v>
      </c>
      <c r="H41" t="s">
        <v>28</v>
      </c>
      <c r="I41" t="s">
        <v>29</v>
      </c>
      <c r="J41" t="s">
        <v>30</v>
      </c>
      <c r="K41" t="s">
        <v>30</v>
      </c>
      <c r="L41" t="s">
        <v>31</v>
      </c>
      <c r="M41" t="s">
        <v>124</v>
      </c>
      <c r="N41" t="s">
        <v>48</v>
      </c>
      <c r="P41" t="s">
        <v>34</v>
      </c>
      <c r="Q41" t="s">
        <v>35</v>
      </c>
      <c r="R41" t="s">
        <v>36</v>
      </c>
      <c r="S41" t="s">
        <v>1816</v>
      </c>
      <c r="U41" t="s">
        <v>1817</v>
      </c>
      <c r="V41" t="s">
        <v>1818</v>
      </c>
      <c r="W41" t="s">
        <v>1819</v>
      </c>
      <c r="X41" t="s">
        <v>41</v>
      </c>
      <c r="Y41" t="s">
        <v>1820</v>
      </c>
    </row>
    <row r="42" spans="1:25" x14ac:dyDescent="0.35">
      <c r="A42" t="str" cm="1">
        <f t="array" ref="A42">_xlfn.IFS(OR(F42="Closed",F42="EP Confirmed",F42="EP Received",F42="EP Sent"),"Good",OR(F42="Contacted - Doesn't Qualify",F42="Contacted - Invalid Profile",F42="Unable to contact - Bad Contact Information"),"Bad",OR(F42="",F42="Blanks"),"Unknown",TRUE,"Unknown")</f>
        <v>Unknown</v>
      </c>
      <c r="B42" s="3">
        <v>39930.474103159722</v>
      </c>
      <c r="C42" t="s">
        <v>2488</v>
      </c>
      <c r="D42" t="s">
        <v>2489</v>
      </c>
      <c r="E42" t="s">
        <v>2490</v>
      </c>
      <c r="G42" t="s">
        <v>27</v>
      </c>
      <c r="H42" t="s">
        <v>28</v>
      </c>
      <c r="I42" t="s">
        <v>29</v>
      </c>
      <c r="J42" t="s">
        <v>30</v>
      </c>
      <c r="K42" t="s">
        <v>30</v>
      </c>
      <c r="L42" t="s">
        <v>31</v>
      </c>
      <c r="M42" t="s">
        <v>190</v>
      </c>
      <c r="N42" t="s">
        <v>88</v>
      </c>
      <c r="P42" t="s">
        <v>410</v>
      </c>
      <c r="Q42" t="s">
        <v>1749</v>
      </c>
      <c r="R42" t="s">
        <v>29</v>
      </c>
      <c r="S42" t="s">
        <v>426</v>
      </c>
      <c r="V42" t="s">
        <v>2491</v>
      </c>
      <c r="X42" t="s">
        <v>41</v>
      </c>
      <c r="Y42" t="s">
        <v>428</v>
      </c>
    </row>
    <row r="43" spans="1:25" x14ac:dyDescent="0.35">
      <c r="A43" t="str" cm="1">
        <f t="array" ref="A43">_xlfn.IFS(OR(F43="Closed",F43="EP Confirmed",F43="EP Received",F43="EP Sent"),"Good",OR(F43="Contacted - Doesn't Qualify",F43="Contacted - Invalid Profile",F43="Unable to contact - Bad Contact Information"),"Bad",OR(F43="",F43="Blanks"),"Unknown",TRUE,"Unknown")</f>
        <v>Unknown</v>
      </c>
      <c r="B43" s="3">
        <v>39945.590036307869</v>
      </c>
      <c r="C43" t="s">
        <v>2811</v>
      </c>
      <c r="D43" t="s">
        <v>3817</v>
      </c>
      <c r="E43" t="s">
        <v>3818</v>
      </c>
      <c r="G43" t="s">
        <v>3444</v>
      </c>
      <c r="H43" t="s">
        <v>28</v>
      </c>
      <c r="I43" t="s">
        <v>29</v>
      </c>
      <c r="J43" t="s">
        <v>30</v>
      </c>
      <c r="K43" t="s">
        <v>30</v>
      </c>
      <c r="L43" t="s">
        <v>31</v>
      </c>
      <c r="M43" t="s">
        <v>76</v>
      </c>
      <c r="N43" t="s">
        <v>191</v>
      </c>
      <c r="P43" t="s">
        <v>100</v>
      </c>
      <c r="Q43" t="s">
        <v>3819</v>
      </c>
      <c r="R43" t="s">
        <v>348</v>
      </c>
      <c r="S43" t="s">
        <v>349</v>
      </c>
      <c r="T43" t="s">
        <v>3820</v>
      </c>
      <c r="V43" t="s">
        <v>3821</v>
      </c>
      <c r="W43" t="s">
        <v>3822</v>
      </c>
      <c r="X43" t="s">
        <v>41</v>
      </c>
      <c r="Y43" t="s">
        <v>3823</v>
      </c>
    </row>
    <row r="44" spans="1:25" x14ac:dyDescent="0.35">
      <c r="A44" t="str" cm="1">
        <f t="array" ref="A44">_xlfn.IFS(OR(F44="Closed",F44="EP Confirmed",F44="EP Received",F44="EP Sent"),"Good",OR(F44="Contacted - Doesn't Qualify",F44="Contacted - Invalid Profile",F44="Unable to contact - Bad Contact Information"),"Bad",OR(F44="",F44="Blanks"),"Unknown",TRUE,"Unknown")</f>
        <v>Good</v>
      </c>
      <c r="B44" s="3">
        <v>39982</v>
      </c>
      <c r="C44" t="s">
        <v>7235</v>
      </c>
      <c r="D44" t="s">
        <v>7236</v>
      </c>
      <c r="E44" t="s">
        <v>7237</v>
      </c>
      <c r="F44" t="s">
        <v>59</v>
      </c>
      <c r="G44" t="s">
        <v>3461</v>
      </c>
      <c r="H44" t="s">
        <v>28</v>
      </c>
      <c r="I44" t="s">
        <v>29</v>
      </c>
      <c r="J44" t="s">
        <v>30</v>
      </c>
      <c r="K44" t="s">
        <v>30</v>
      </c>
      <c r="L44" t="s">
        <v>86</v>
      </c>
      <c r="M44" t="s">
        <v>76</v>
      </c>
      <c r="N44" t="s">
        <v>99</v>
      </c>
      <c r="P44" t="s">
        <v>34</v>
      </c>
      <c r="Q44" t="s">
        <v>5524</v>
      </c>
      <c r="R44" t="s">
        <v>36</v>
      </c>
      <c r="S44" t="s">
        <v>884</v>
      </c>
      <c r="V44" t="s">
        <v>7238</v>
      </c>
      <c r="W44" t="s">
        <v>7239</v>
      </c>
      <c r="X44" t="s">
        <v>41</v>
      </c>
      <c r="Y44" t="s">
        <v>7240</v>
      </c>
    </row>
    <row r="45" spans="1:25" x14ac:dyDescent="0.35">
      <c r="A45" t="str" cm="1">
        <f t="array" ref="A45">_xlfn.IFS(OR(F45="Closed",F45="EP Confirmed",F45="EP Received",F45="EP Sent"),"Good",OR(F45="Contacted - Doesn't Qualify",F45="Contacted - Invalid Profile",F45="Unable to contact - Bad Contact Information"),"Bad",OR(F45="",F45="Blanks"),"Unknown",TRUE,"Unknown")</f>
        <v>Good</v>
      </c>
      <c r="B45" s="3">
        <v>39982</v>
      </c>
      <c r="C45" t="s">
        <v>1665</v>
      </c>
      <c r="D45" t="s">
        <v>7214</v>
      </c>
      <c r="E45" t="s">
        <v>7215</v>
      </c>
      <c r="F45" t="s">
        <v>59</v>
      </c>
      <c r="G45" t="s">
        <v>3461</v>
      </c>
      <c r="H45" t="s">
        <v>28</v>
      </c>
      <c r="I45" t="s">
        <v>29</v>
      </c>
      <c r="J45" t="s">
        <v>30</v>
      </c>
      <c r="K45" t="s">
        <v>30</v>
      </c>
      <c r="L45" t="s">
        <v>86</v>
      </c>
      <c r="M45" t="s">
        <v>124</v>
      </c>
      <c r="N45" t="s">
        <v>191</v>
      </c>
      <c r="P45" t="s">
        <v>34</v>
      </c>
      <c r="R45" t="s">
        <v>29</v>
      </c>
      <c r="S45" t="s">
        <v>2131</v>
      </c>
      <c r="X45" t="s">
        <v>41</v>
      </c>
      <c r="Y45" t="s">
        <v>7216</v>
      </c>
    </row>
    <row r="46" spans="1:25" x14ac:dyDescent="0.35">
      <c r="A46" t="str" cm="1">
        <f t="array" ref="A46">_xlfn.IFS(OR(F46="Closed",F46="EP Confirmed",F46="EP Received",F46="EP Sent"),"Good",OR(F46="Contacted - Doesn't Qualify",F46="Contacted - Invalid Profile",F46="Unable to contact - Bad Contact Information"),"Bad",OR(F46="",F46="Blanks"),"Unknown",TRUE,"Unknown")</f>
        <v>Unknown</v>
      </c>
      <c r="B46" s="3">
        <v>39927.64743394676</v>
      </c>
      <c r="C46" t="s">
        <v>2245</v>
      </c>
      <c r="D46" t="s">
        <v>2246</v>
      </c>
      <c r="E46" t="s">
        <v>2247</v>
      </c>
      <c r="G46" t="s">
        <v>111</v>
      </c>
      <c r="H46" t="s">
        <v>28</v>
      </c>
      <c r="I46" t="s">
        <v>29</v>
      </c>
      <c r="J46" t="s">
        <v>30</v>
      </c>
      <c r="K46" t="s">
        <v>30</v>
      </c>
      <c r="L46" t="s">
        <v>31</v>
      </c>
      <c r="M46" t="s">
        <v>124</v>
      </c>
      <c r="N46" t="s">
        <v>48</v>
      </c>
      <c r="P46" t="s">
        <v>410</v>
      </c>
      <c r="Q46" t="s">
        <v>1749</v>
      </c>
      <c r="R46" t="s">
        <v>29</v>
      </c>
      <c r="S46" t="s">
        <v>426</v>
      </c>
      <c r="V46" t="s">
        <v>2248</v>
      </c>
      <c r="X46" t="s">
        <v>41</v>
      </c>
      <c r="Y46" t="s">
        <v>428</v>
      </c>
    </row>
    <row r="47" spans="1:25" x14ac:dyDescent="0.35">
      <c r="A47" t="str" cm="1">
        <f t="array" ref="A47">_xlfn.IFS(OR(F47="Closed",F47="EP Confirmed",F47="EP Received",F47="EP Sent"),"Good",OR(F47="Contacted - Doesn't Qualify",F47="Contacted - Invalid Profile",F47="Unable to contact - Bad Contact Information"),"Bad",OR(F47="",F47="Blanks"),"Unknown",TRUE,"Unknown")</f>
        <v>Good</v>
      </c>
      <c r="B47" s="3">
        <v>39973</v>
      </c>
      <c r="C47" t="s">
        <v>6313</v>
      </c>
      <c r="D47" t="s">
        <v>6314</v>
      </c>
      <c r="E47" t="s">
        <v>6315</v>
      </c>
      <c r="F47" t="s">
        <v>59</v>
      </c>
      <c r="G47" t="s">
        <v>3461</v>
      </c>
      <c r="H47" t="s">
        <v>28</v>
      </c>
      <c r="I47" t="s">
        <v>29</v>
      </c>
      <c r="J47" t="s">
        <v>30</v>
      </c>
      <c r="K47" t="s">
        <v>30</v>
      </c>
      <c r="L47" t="s">
        <v>86</v>
      </c>
      <c r="M47" t="s">
        <v>87</v>
      </c>
      <c r="N47" t="s">
        <v>4744</v>
      </c>
      <c r="P47" t="s">
        <v>100</v>
      </c>
      <c r="Q47" t="s">
        <v>221</v>
      </c>
      <c r="R47" t="s">
        <v>348</v>
      </c>
      <c r="S47" t="s">
        <v>349</v>
      </c>
      <c r="T47" t="s">
        <v>500</v>
      </c>
      <c r="U47" t="s">
        <v>6316</v>
      </c>
      <c r="V47" t="s">
        <v>224</v>
      </c>
      <c r="W47" t="s">
        <v>6317</v>
      </c>
      <c r="X47" t="s">
        <v>41</v>
      </c>
      <c r="Y47" t="s">
        <v>503</v>
      </c>
    </row>
    <row r="48" spans="1:25" x14ac:dyDescent="0.35">
      <c r="A48" t="str" cm="1">
        <f t="array" ref="A48">_xlfn.IFS(OR(F48="Closed",F48="EP Confirmed",F48="EP Received",F48="EP Sent"),"Good",OR(F48="Contacted - Doesn't Qualify",F48="Contacted - Invalid Profile",F48="Unable to contact - Bad Contact Information"),"Bad",OR(F48="",F48="Blanks"),"Unknown",TRUE,"Unknown")</f>
        <v>Unknown</v>
      </c>
      <c r="B48" s="3">
        <v>39949.769719247684</v>
      </c>
      <c r="C48" t="s">
        <v>447</v>
      </c>
      <c r="D48" t="s">
        <v>4301</v>
      </c>
      <c r="E48" t="s">
        <v>4302</v>
      </c>
      <c r="G48" t="s">
        <v>3461</v>
      </c>
      <c r="H48" t="s">
        <v>28</v>
      </c>
      <c r="I48" t="s">
        <v>29</v>
      </c>
      <c r="J48" t="s">
        <v>30</v>
      </c>
      <c r="K48" t="s">
        <v>30</v>
      </c>
      <c r="L48" t="s">
        <v>86</v>
      </c>
      <c r="M48" t="s">
        <v>87</v>
      </c>
      <c r="N48" t="s">
        <v>191</v>
      </c>
      <c r="P48" t="s">
        <v>100</v>
      </c>
      <c r="Q48" t="s">
        <v>221</v>
      </c>
      <c r="R48" t="s">
        <v>348</v>
      </c>
      <c r="S48" t="s">
        <v>349</v>
      </c>
      <c r="T48" t="s">
        <v>4303</v>
      </c>
      <c r="U48" t="s">
        <v>4304</v>
      </c>
      <c r="V48" t="s">
        <v>224</v>
      </c>
      <c r="W48" t="s">
        <v>4305</v>
      </c>
      <c r="X48" t="s">
        <v>41</v>
      </c>
      <c r="Y48" t="s">
        <v>4306</v>
      </c>
    </row>
    <row r="49" spans="1:25" x14ac:dyDescent="0.35">
      <c r="A49" t="str" cm="1">
        <f t="array" ref="A49">_xlfn.IFS(OR(F49="Closed",F49="EP Confirmed",F49="EP Received",F49="EP Sent"),"Good",OR(F49="Contacted - Doesn't Qualify",F49="Contacted - Invalid Profile",F49="Unable to contact - Bad Contact Information"),"Bad",OR(F49="",F49="Blanks"),"Unknown",TRUE,"Unknown")</f>
        <v>Unknown</v>
      </c>
      <c r="B49" s="3">
        <v>40017.801882754633</v>
      </c>
      <c r="C49" t="s">
        <v>9472</v>
      </c>
      <c r="D49" t="s">
        <v>9473</v>
      </c>
      <c r="E49" t="s">
        <v>9474</v>
      </c>
      <c r="G49" t="s">
        <v>3444</v>
      </c>
      <c r="H49" t="s">
        <v>28</v>
      </c>
      <c r="I49" t="s">
        <v>29</v>
      </c>
      <c r="J49">
        <v>3</v>
      </c>
      <c r="K49">
        <v>3</v>
      </c>
      <c r="L49" t="s">
        <v>31</v>
      </c>
      <c r="M49" t="s">
        <v>9475</v>
      </c>
      <c r="N49" t="s">
        <v>4752</v>
      </c>
      <c r="P49" t="s">
        <v>410</v>
      </c>
      <c r="Q49" t="s">
        <v>125</v>
      </c>
      <c r="R49" t="s">
        <v>29</v>
      </c>
      <c r="S49" t="s">
        <v>426</v>
      </c>
      <c r="V49" t="s">
        <v>128</v>
      </c>
      <c r="W49" t="s">
        <v>9476</v>
      </c>
      <c r="X49" t="s">
        <v>5156</v>
      </c>
      <c r="Y49" t="s">
        <v>428</v>
      </c>
    </row>
    <row r="50" spans="1:25" x14ac:dyDescent="0.35">
      <c r="A50" t="str" cm="1">
        <f t="array" ref="A50">_xlfn.IFS(OR(F50="Closed",F50="EP Confirmed",F50="EP Received",F50="EP Sent"),"Good",OR(F50="Contacted - Doesn't Qualify",F50="Contacted - Invalid Profile",F50="Unable to contact - Bad Contact Information"),"Bad",OR(F50="",F50="Blanks"),"Unknown",TRUE,"Unknown")</f>
        <v>Unknown</v>
      </c>
      <c r="B50" s="3">
        <v>39943.781135613426</v>
      </c>
      <c r="C50" t="s">
        <v>227</v>
      </c>
      <c r="D50" t="s">
        <v>3646</v>
      </c>
      <c r="E50" t="s">
        <v>3647</v>
      </c>
      <c r="G50" t="s">
        <v>3461</v>
      </c>
      <c r="H50" t="s">
        <v>28</v>
      </c>
      <c r="I50" t="s">
        <v>29</v>
      </c>
      <c r="J50" t="s">
        <v>30</v>
      </c>
      <c r="K50" t="s">
        <v>30</v>
      </c>
      <c r="L50" t="s">
        <v>86</v>
      </c>
      <c r="M50" t="s">
        <v>32</v>
      </c>
      <c r="N50" t="s">
        <v>165</v>
      </c>
      <c r="P50" t="s">
        <v>34</v>
      </c>
      <c r="Q50" t="s">
        <v>1304</v>
      </c>
      <c r="R50" t="s">
        <v>29</v>
      </c>
      <c r="S50" t="s">
        <v>102</v>
      </c>
      <c r="V50" t="s">
        <v>1460</v>
      </c>
      <c r="W50" t="s">
        <v>3648</v>
      </c>
      <c r="X50" t="s">
        <v>41</v>
      </c>
      <c r="Y50" t="s">
        <v>2663</v>
      </c>
    </row>
    <row r="51" spans="1:25" x14ac:dyDescent="0.35">
      <c r="A51" t="str" cm="1">
        <f t="array" ref="A51">_xlfn.IFS(OR(F51="Closed",F51="EP Confirmed",F51="EP Received",F51="EP Sent"),"Good",OR(F51="Contacted - Doesn't Qualify",F51="Contacted - Invalid Profile",F51="Unable to contact - Bad Contact Information"),"Bad",OR(F51="",F51="Blanks"),"Unknown",TRUE,"Unknown")</f>
        <v>Unknown</v>
      </c>
      <c r="B51" s="3">
        <v>39944.498426620368</v>
      </c>
      <c r="C51" t="s">
        <v>3675</v>
      </c>
      <c r="D51" t="s">
        <v>3676</v>
      </c>
      <c r="E51" t="s">
        <v>3677</v>
      </c>
      <c r="G51" t="s">
        <v>3457</v>
      </c>
      <c r="H51" t="s">
        <v>28</v>
      </c>
      <c r="I51" t="s">
        <v>29</v>
      </c>
      <c r="J51" t="s">
        <v>30</v>
      </c>
      <c r="K51" t="s">
        <v>30</v>
      </c>
      <c r="L51" t="s">
        <v>31</v>
      </c>
      <c r="M51" t="s">
        <v>76</v>
      </c>
      <c r="N51" t="s">
        <v>134</v>
      </c>
      <c r="P51" t="s">
        <v>410</v>
      </c>
      <c r="Q51" t="s">
        <v>411</v>
      </c>
      <c r="R51" t="s">
        <v>29</v>
      </c>
      <c r="S51" t="s">
        <v>426</v>
      </c>
      <c r="V51" t="s">
        <v>413</v>
      </c>
      <c r="W51" t="s">
        <v>3678</v>
      </c>
      <c r="X51" t="s">
        <v>41</v>
      </c>
      <c r="Y51" t="s">
        <v>428</v>
      </c>
    </row>
    <row r="52" spans="1:25" x14ac:dyDescent="0.35">
      <c r="A52" t="str" cm="1">
        <f t="array" ref="A52">_xlfn.IFS(OR(F52="Closed",F52="EP Confirmed",F52="EP Received",F52="EP Sent"),"Good",OR(F52="Contacted - Doesn't Qualify",F52="Contacted - Invalid Profile",F52="Unable to contact - Bad Contact Information"),"Bad",OR(F52="",F52="Blanks"),"Unknown",TRUE,"Unknown")</f>
        <v>Unknown</v>
      </c>
      <c r="B52" s="3">
        <v>40042.750231678241</v>
      </c>
      <c r="C52" t="s">
        <v>2254</v>
      </c>
      <c r="D52" t="s">
        <v>11213</v>
      </c>
      <c r="E52" t="s">
        <v>11214</v>
      </c>
      <c r="G52" t="s">
        <v>7054</v>
      </c>
      <c r="H52" t="s">
        <v>28</v>
      </c>
      <c r="I52" t="s">
        <v>29</v>
      </c>
      <c r="J52">
        <v>1</v>
      </c>
      <c r="K52">
        <v>3</v>
      </c>
      <c r="L52" t="s">
        <v>31</v>
      </c>
      <c r="M52" t="s">
        <v>230</v>
      </c>
      <c r="N52" t="s">
        <v>4744</v>
      </c>
      <c r="P52" t="s">
        <v>410</v>
      </c>
      <c r="Q52" t="s">
        <v>11215</v>
      </c>
      <c r="R52" t="s">
        <v>29</v>
      </c>
      <c r="S52" t="s">
        <v>412</v>
      </c>
      <c r="V52" t="s">
        <v>11216</v>
      </c>
      <c r="X52" t="s">
        <v>41</v>
      </c>
      <c r="Y52" t="s">
        <v>415</v>
      </c>
    </row>
    <row r="53" spans="1:25" x14ac:dyDescent="0.35">
      <c r="A53" t="str" cm="1">
        <f t="array" ref="A53">_xlfn.IFS(OR(F53="Closed",F53="EP Confirmed",F53="EP Received",F53="EP Sent"),"Good",OR(F53="Contacted - Doesn't Qualify",F53="Contacted - Invalid Profile",F53="Unable to contact - Bad Contact Information"),"Bad",OR(F53="",F53="Blanks"),"Unknown",TRUE,"Unknown")</f>
        <v>Unknown</v>
      </c>
      <c r="B53" s="3">
        <v>39987.473522071756</v>
      </c>
      <c r="C53" t="s">
        <v>4847</v>
      </c>
      <c r="D53" t="s">
        <v>7633</v>
      </c>
      <c r="E53" t="s">
        <v>7634</v>
      </c>
      <c r="G53" t="s">
        <v>3461</v>
      </c>
      <c r="H53" t="s">
        <v>28</v>
      </c>
      <c r="I53" t="s">
        <v>29</v>
      </c>
      <c r="J53" t="s">
        <v>30</v>
      </c>
      <c r="K53" t="s">
        <v>30</v>
      </c>
      <c r="L53" t="s">
        <v>86</v>
      </c>
      <c r="M53" t="s">
        <v>825</v>
      </c>
      <c r="N53" t="s">
        <v>191</v>
      </c>
      <c r="P53" t="s">
        <v>410</v>
      </c>
      <c r="Q53" t="s">
        <v>125</v>
      </c>
      <c r="R53" t="s">
        <v>36</v>
      </c>
      <c r="S53" t="s">
        <v>37</v>
      </c>
      <c r="V53" t="s">
        <v>128</v>
      </c>
      <c r="W53" t="s">
        <v>7635</v>
      </c>
      <c r="X53" t="s">
        <v>5156</v>
      </c>
      <c r="Y53" t="s">
        <v>846</v>
      </c>
    </row>
    <row r="54" spans="1:25" x14ac:dyDescent="0.35">
      <c r="A54" t="str" cm="1">
        <f t="array" ref="A54">_xlfn.IFS(OR(F54="Closed",F54="EP Confirmed",F54="EP Received",F54="EP Sent"),"Good",OR(F54="Contacted - Doesn't Qualify",F54="Contacted - Invalid Profile",F54="Unable to contact - Bad Contact Information"),"Bad",OR(F54="",F54="Blanks"),"Unknown",TRUE,"Unknown")</f>
        <v>Unknown</v>
      </c>
      <c r="B54" s="3">
        <v>39980.598425578704</v>
      </c>
      <c r="C54" t="s">
        <v>1457</v>
      </c>
      <c r="D54" t="s">
        <v>7030</v>
      </c>
      <c r="E54" t="s">
        <v>7031</v>
      </c>
      <c r="G54" t="s">
        <v>3461</v>
      </c>
      <c r="H54" t="s">
        <v>28</v>
      </c>
      <c r="I54" t="s">
        <v>29</v>
      </c>
      <c r="J54" t="s">
        <v>30</v>
      </c>
      <c r="K54" t="s">
        <v>30</v>
      </c>
      <c r="L54" t="s">
        <v>86</v>
      </c>
      <c r="M54" t="s">
        <v>180</v>
      </c>
      <c r="N54" t="s">
        <v>88</v>
      </c>
      <c r="P54" t="s">
        <v>410</v>
      </c>
      <c r="Q54" t="s">
        <v>125</v>
      </c>
      <c r="R54" t="s">
        <v>29</v>
      </c>
      <c r="S54" t="s">
        <v>412</v>
      </c>
      <c r="V54" t="s">
        <v>128</v>
      </c>
      <c r="W54" t="s">
        <v>7032</v>
      </c>
      <c r="X54" t="s">
        <v>41</v>
      </c>
      <c r="Y54" t="s">
        <v>415</v>
      </c>
    </row>
    <row r="55" spans="1:25" x14ac:dyDescent="0.35">
      <c r="A55" t="str" cm="1">
        <f t="array" ref="A55">_xlfn.IFS(OR(F55="Closed",F55="EP Confirmed",F55="EP Received",F55="EP Sent"),"Good",OR(F55="Contacted - Doesn't Qualify",F55="Contacted - Invalid Profile",F55="Unable to contact - Bad Contact Information"),"Bad",OR(F55="",F55="Blanks"),"Unknown",TRUE,"Unknown")</f>
        <v>Bad</v>
      </c>
      <c r="B55" s="3">
        <v>39948.384837962964</v>
      </c>
      <c r="C55" t="s">
        <v>2050</v>
      </c>
      <c r="D55" t="s">
        <v>4148</v>
      </c>
      <c r="E55" t="s">
        <v>4149</v>
      </c>
      <c r="F55" t="s">
        <v>26</v>
      </c>
      <c r="G55" t="s">
        <v>3457</v>
      </c>
      <c r="H55" t="s">
        <v>28</v>
      </c>
      <c r="I55" t="s">
        <v>29</v>
      </c>
      <c r="J55" t="s">
        <v>30</v>
      </c>
      <c r="K55" t="s">
        <v>30</v>
      </c>
      <c r="L55" t="s">
        <v>31</v>
      </c>
      <c r="M55" t="s">
        <v>76</v>
      </c>
      <c r="N55" t="s">
        <v>191</v>
      </c>
      <c r="P55" t="s">
        <v>34</v>
      </c>
      <c r="Q55" t="s">
        <v>4150</v>
      </c>
      <c r="R55" t="s">
        <v>29</v>
      </c>
      <c r="S55" t="s">
        <v>255</v>
      </c>
      <c r="V55" t="s">
        <v>4151</v>
      </c>
      <c r="W55" t="s">
        <v>4152</v>
      </c>
      <c r="X55" t="s">
        <v>41</v>
      </c>
      <c r="Y55" t="s">
        <v>4153</v>
      </c>
    </row>
    <row r="56" spans="1:25" x14ac:dyDescent="0.35">
      <c r="A56" t="str" cm="1">
        <f t="array" ref="A56">_xlfn.IFS(OR(F56="Closed",F56="EP Confirmed",F56="EP Received",F56="EP Sent"),"Good",OR(F56="Contacted - Doesn't Qualify",F56="Contacted - Invalid Profile",F56="Unable to contact - Bad Contact Information"),"Bad",OR(F56="",F56="Blanks"),"Unknown",TRUE,"Unknown")</f>
        <v>Bad</v>
      </c>
      <c r="B56" s="3">
        <v>40059.680046296293</v>
      </c>
      <c r="C56" t="s">
        <v>447</v>
      </c>
      <c r="D56" t="s">
        <v>12144</v>
      </c>
      <c r="E56" t="s">
        <v>12145</v>
      </c>
      <c r="F56" t="s">
        <v>5089</v>
      </c>
      <c r="G56" t="s">
        <v>3461</v>
      </c>
      <c r="H56" t="s">
        <v>28</v>
      </c>
      <c r="I56" t="s">
        <v>29</v>
      </c>
      <c r="J56">
        <v>5</v>
      </c>
      <c r="K56">
        <v>3</v>
      </c>
      <c r="L56" t="s">
        <v>86</v>
      </c>
      <c r="M56" t="s">
        <v>190</v>
      </c>
      <c r="N56" t="s">
        <v>4752</v>
      </c>
      <c r="P56" t="s">
        <v>34</v>
      </c>
      <c r="Q56" t="s">
        <v>35</v>
      </c>
      <c r="R56" t="s">
        <v>29</v>
      </c>
      <c r="S56" t="s">
        <v>920</v>
      </c>
      <c r="U56" t="s">
        <v>12146</v>
      </c>
      <c r="V56" t="s">
        <v>39</v>
      </c>
      <c r="W56" t="s">
        <v>12147</v>
      </c>
      <c r="X56" t="s">
        <v>41</v>
      </c>
      <c r="Y56" t="s">
        <v>12148</v>
      </c>
    </row>
    <row r="57" spans="1:25" x14ac:dyDescent="0.35">
      <c r="A57" t="str" cm="1">
        <f t="array" ref="A57">_xlfn.IFS(OR(F57="Closed",F57="EP Confirmed",F57="EP Received",F57="EP Sent"),"Good",OR(F57="Contacted - Doesn't Qualify",F57="Contacted - Invalid Profile",F57="Unable to contact - Bad Contact Information"),"Bad",OR(F57="",F57="Blanks"),"Unknown",TRUE,"Unknown")</f>
        <v>Good</v>
      </c>
      <c r="B57" s="3">
        <v>39964</v>
      </c>
      <c r="C57" t="s">
        <v>2738</v>
      </c>
      <c r="D57" t="s">
        <v>5421</v>
      </c>
      <c r="E57" t="s">
        <v>5422</v>
      </c>
      <c r="F57" t="s">
        <v>1163</v>
      </c>
      <c r="G57" t="s">
        <v>3461</v>
      </c>
      <c r="H57" t="s">
        <v>28</v>
      </c>
      <c r="I57" t="s">
        <v>29</v>
      </c>
      <c r="J57" t="s">
        <v>30</v>
      </c>
      <c r="K57" t="s">
        <v>30</v>
      </c>
      <c r="L57" t="s">
        <v>86</v>
      </c>
      <c r="M57" t="s">
        <v>98</v>
      </c>
      <c r="N57" t="s">
        <v>191</v>
      </c>
      <c r="P57" t="s">
        <v>34</v>
      </c>
      <c r="Q57" t="s">
        <v>35</v>
      </c>
      <c r="R57" t="s">
        <v>29</v>
      </c>
      <c r="S57" t="s">
        <v>192</v>
      </c>
      <c r="U57" t="s">
        <v>766</v>
      </c>
      <c r="V57" t="s">
        <v>39</v>
      </c>
      <c r="W57" t="s">
        <v>5423</v>
      </c>
      <c r="X57" t="s">
        <v>41</v>
      </c>
      <c r="Y57" t="s">
        <v>768</v>
      </c>
    </row>
    <row r="58" spans="1:25" x14ac:dyDescent="0.35">
      <c r="A58" t="str" cm="1">
        <f t="array" ref="A58">_xlfn.IFS(OR(F58="Closed",F58="EP Confirmed",F58="EP Received",F58="EP Sent"),"Good",OR(F58="Contacted - Doesn't Qualify",F58="Contacted - Invalid Profile",F58="Unable to contact - Bad Contact Information"),"Bad",OR(F58="",F58="Blanks"),"Unknown",TRUE,"Unknown")</f>
        <v>Unknown</v>
      </c>
      <c r="B58" s="3">
        <v>39938.982392013888</v>
      </c>
      <c r="C58" t="s">
        <v>3330</v>
      </c>
      <c r="D58" t="s">
        <v>3331</v>
      </c>
      <c r="E58" t="s">
        <v>3332</v>
      </c>
      <c r="G58" t="s">
        <v>246</v>
      </c>
      <c r="H58" t="s">
        <v>28</v>
      </c>
      <c r="I58" t="s">
        <v>29</v>
      </c>
      <c r="J58" t="s">
        <v>30</v>
      </c>
      <c r="K58" t="s">
        <v>30</v>
      </c>
      <c r="L58" t="s">
        <v>31</v>
      </c>
      <c r="M58" t="s">
        <v>76</v>
      </c>
      <c r="N58" t="s">
        <v>191</v>
      </c>
      <c r="P58" t="s">
        <v>100</v>
      </c>
      <c r="Q58" t="s">
        <v>221</v>
      </c>
      <c r="R58" t="s">
        <v>348</v>
      </c>
      <c r="S58" t="s">
        <v>349</v>
      </c>
      <c r="T58" t="s">
        <v>1194</v>
      </c>
      <c r="U58" t="s">
        <v>3333</v>
      </c>
      <c r="V58" t="s">
        <v>224</v>
      </c>
      <c r="W58" t="s">
        <v>3334</v>
      </c>
      <c r="X58" t="s">
        <v>41</v>
      </c>
      <c r="Y58" t="s">
        <v>1198</v>
      </c>
    </row>
    <row r="59" spans="1:25" x14ac:dyDescent="0.35">
      <c r="A59" t="str" cm="1">
        <f t="array" ref="A59">_xlfn.IFS(OR(F59="Closed",F59="EP Confirmed",F59="EP Received",F59="EP Sent"),"Good",OR(F59="Contacted - Doesn't Qualify",F59="Contacted - Invalid Profile",F59="Unable to contact - Bad Contact Information"),"Bad",OR(F59="",F59="Blanks"),"Unknown",TRUE,"Unknown")</f>
        <v>Unknown</v>
      </c>
      <c r="B59" s="3">
        <v>40081.444407256946</v>
      </c>
      <c r="C59" t="s">
        <v>13056</v>
      </c>
      <c r="D59" t="s">
        <v>13057</v>
      </c>
      <c r="E59" t="s">
        <v>13058</v>
      </c>
      <c r="G59" t="s">
        <v>3461</v>
      </c>
      <c r="H59" t="s">
        <v>28</v>
      </c>
      <c r="I59" t="s">
        <v>29</v>
      </c>
      <c r="J59">
        <v>5</v>
      </c>
      <c r="K59">
        <v>5</v>
      </c>
      <c r="L59" t="s">
        <v>86</v>
      </c>
      <c r="M59" t="s">
        <v>190</v>
      </c>
      <c r="N59" t="s">
        <v>4744</v>
      </c>
      <c r="P59" t="s">
        <v>34</v>
      </c>
      <c r="Q59" t="s">
        <v>35</v>
      </c>
      <c r="R59" t="s">
        <v>29</v>
      </c>
      <c r="S59" t="s">
        <v>831</v>
      </c>
      <c r="U59" t="s">
        <v>7995</v>
      </c>
      <c r="V59" t="s">
        <v>39</v>
      </c>
      <c r="W59" t="s">
        <v>13059</v>
      </c>
      <c r="X59" t="s">
        <v>41</v>
      </c>
      <c r="Y59" t="s">
        <v>13060</v>
      </c>
    </row>
    <row r="60" spans="1:25" x14ac:dyDescent="0.35">
      <c r="A60" t="str" cm="1">
        <f t="array" ref="A60">_xlfn.IFS(OR(F60="Closed",F60="EP Confirmed",F60="EP Received",F60="EP Sent"),"Good",OR(F60="Contacted - Doesn't Qualify",F60="Contacted - Invalid Profile",F60="Unable to contact - Bad Contact Information"),"Bad",OR(F60="",F60="Blanks"),"Unknown",TRUE,"Unknown")</f>
        <v>Unknown</v>
      </c>
      <c r="B60" s="3">
        <v>40077.474573182873</v>
      </c>
      <c r="C60" t="s">
        <v>12906</v>
      </c>
      <c r="D60" t="s">
        <v>12907</v>
      </c>
      <c r="E60" t="s">
        <v>12908</v>
      </c>
      <c r="G60" t="s">
        <v>7054</v>
      </c>
      <c r="H60" t="s">
        <v>28</v>
      </c>
      <c r="I60" t="s">
        <v>29</v>
      </c>
      <c r="J60">
        <v>5</v>
      </c>
      <c r="K60">
        <v>3</v>
      </c>
      <c r="L60" t="s">
        <v>31</v>
      </c>
      <c r="M60" t="s">
        <v>180</v>
      </c>
      <c r="N60" t="s">
        <v>4752</v>
      </c>
      <c r="P60" t="s">
        <v>100</v>
      </c>
      <c r="Q60" t="s">
        <v>221</v>
      </c>
      <c r="R60" t="s">
        <v>380</v>
      </c>
      <c r="S60" t="s">
        <v>127</v>
      </c>
      <c r="T60" t="s">
        <v>127</v>
      </c>
      <c r="U60" t="s">
        <v>5553</v>
      </c>
      <c r="V60" t="s">
        <v>224</v>
      </c>
      <c r="W60" t="s">
        <v>12909</v>
      </c>
      <c r="X60" t="s">
        <v>41</v>
      </c>
      <c r="Y60" t="s">
        <v>2810</v>
      </c>
    </row>
    <row r="61" spans="1:25" x14ac:dyDescent="0.35">
      <c r="A61" t="str" cm="1">
        <f t="array" ref="A61">_xlfn.IFS(OR(F61="Closed",F61="EP Confirmed",F61="EP Received",F61="EP Sent"),"Good",OR(F61="Contacted - Doesn't Qualify",F61="Contacted - Invalid Profile",F61="Unable to contact - Bad Contact Information"),"Bad",OR(F61="",F61="Blanks"),"Unknown",TRUE,"Unknown")</f>
        <v>Good</v>
      </c>
      <c r="B61" s="3">
        <v>39919</v>
      </c>
      <c r="C61" t="s">
        <v>285</v>
      </c>
      <c r="D61" t="s">
        <v>1326</v>
      </c>
      <c r="E61" t="s">
        <v>1327</v>
      </c>
      <c r="F61" t="s">
        <v>59</v>
      </c>
      <c r="G61" t="s">
        <v>27</v>
      </c>
      <c r="H61" t="s">
        <v>28</v>
      </c>
      <c r="I61" t="s">
        <v>29</v>
      </c>
      <c r="J61" t="s">
        <v>30</v>
      </c>
      <c r="K61" t="s">
        <v>30</v>
      </c>
      <c r="L61" t="s">
        <v>31</v>
      </c>
      <c r="M61" t="s">
        <v>32</v>
      </c>
      <c r="N61" t="s">
        <v>191</v>
      </c>
      <c r="P61" t="s">
        <v>100</v>
      </c>
      <c r="Q61" t="s">
        <v>221</v>
      </c>
      <c r="R61" t="s">
        <v>348</v>
      </c>
      <c r="S61" t="s">
        <v>349</v>
      </c>
      <c r="T61" t="s">
        <v>1328</v>
      </c>
      <c r="U61" t="s">
        <v>1329</v>
      </c>
      <c r="V61" t="s">
        <v>224</v>
      </c>
      <c r="W61" t="s">
        <v>1330</v>
      </c>
      <c r="X61" t="s">
        <v>41</v>
      </c>
      <c r="Y61" t="s">
        <v>1331</v>
      </c>
    </row>
    <row r="62" spans="1:25" x14ac:dyDescent="0.35">
      <c r="A62" t="str" cm="1">
        <f t="array" ref="A62">_xlfn.IFS(OR(F62="Closed",F62="EP Confirmed",F62="EP Received",F62="EP Sent"),"Good",OR(F62="Contacted - Doesn't Qualify",F62="Contacted - Invalid Profile",F62="Unable to contact - Bad Contact Information"),"Bad",OR(F62="",F62="Blanks"),"Unknown",TRUE,"Unknown")</f>
        <v>Unknown</v>
      </c>
      <c r="B62" s="3">
        <v>39954.38706134259</v>
      </c>
      <c r="C62" t="s">
        <v>4702</v>
      </c>
      <c r="D62" t="s">
        <v>4703</v>
      </c>
      <c r="E62" t="s">
        <v>4704</v>
      </c>
      <c r="G62" t="s">
        <v>3457</v>
      </c>
      <c r="H62" t="s">
        <v>28</v>
      </c>
      <c r="I62" t="s">
        <v>29</v>
      </c>
      <c r="J62" t="s">
        <v>30</v>
      </c>
      <c r="K62" t="s">
        <v>30</v>
      </c>
      <c r="L62" t="s">
        <v>31</v>
      </c>
      <c r="M62" t="s">
        <v>32</v>
      </c>
      <c r="N62" t="s">
        <v>88</v>
      </c>
      <c r="P62" t="s">
        <v>34</v>
      </c>
      <c r="Q62" t="s">
        <v>35</v>
      </c>
      <c r="R62" t="s">
        <v>29</v>
      </c>
      <c r="S62" t="s">
        <v>831</v>
      </c>
      <c r="U62" t="s">
        <v>1915</v>
      </c>
      <c r="V62" t="s">
        <v>39</v>
      </c>
      <c r="W62" t="s">
        <v>4683</v>
      </c>
      <c r="X62" t="s">
        <v>41</v>
      </c>
      <c r="Y62" t="s">
        <v>1917</v>
      </c>
    </row>
    <row r="63" spans="1:25" x14ac:dyDescent="0.35">
      <c r="A63" t="str" cm="1">
        <f t="array" ref="A63">_xlfn.IFS(OR(F63="Closed",F63="EP Confirmed",F63="EP Received",F63="EP Sent"),"Good",OR(F63="Contacted - Doesn't Qualify",F63="Contacted - Invalid Profile",F63="Unable to contact - Bad Contact Information"),"Bad",OR(F63="",F63="Blanks"),"Unknown",TRUE,"Unknown")</f>
        <v>Unknown</v>
      </c>
      <c r="B63" s="3">
        <v>39953.322865509261</v>
      </c>
      <c r="C63" t="s">
        <v>4574</v>
      </c>
      <c r="D63" t="s">
        <v>4575</v>
      </c>
      <c r="E63" t="s">
        <v>4576</v>
      </c>
      <c r="G63" t="s">
        <v>3444</v>
      </c>
      <c r="H63" t="s">
        <v>28</v>
      </c>
      <c r="I63" t="s">
        <v>29</v>
      </c>
      <c r="J63" t="s">
        <v>30</v>
      </c>
      <c r="K63" t="s">
        <v>30</v>
      </c>
      <c r="L63" t="s">
        <v>31</v>
      </c>
      <c r="M63" t="s">
        <v>76</v>
      </c>
      <c r="N63" t="s">
        <v>191</v>
      </c>
      <c r="P63" t="s">
        <v>100</v>
      </c>
      <c r="Q63" t="s">
        <v>221</v>
      </c>
      <c r="R63" t="s">
        <v>402</v>
      </c>
      <c r="S63" t="s">
        <v>426</v>
      </c>
      <c r="T63" t="s">
        <v>574</v>
      </c>
      <c r="U63" t="s">
        <v>4577</v>
      </c>
      <c r="V63" t="s">
        <v>224</v>
      </c>
      <c r="W63" t="s">
        <v>4578</v>
      </c>
      <c r="X63" t="s">
        <v>41</v>
      </c>
      <c r="Y63" t="s">
        <v>577</v>
      </c>
    </row>
    <row r="64" spans="1:25" x14ac:dyDescent="0.35">
      <c r="A64" t="str" cm="1">
        <f t="array" ref="A64">_xlfn.IFS(OR(F64="Closed",F64="EP Confirmed",F64="EP Received",F64="EP Sent"),"Good",OR(F64="Contacted - Doesn't Qualify",F64="Contacted - Invalid Profile",F64="Unable to contact - Bad Contact Information"),"Bad",OR(F64="",F64="Blanks"),"Unknown",TRUE,"Unknown")</f>
        <v>Good</v>
      </c>
      <c r="B64" s="3">
        <v>40028</v>
      </c>
      <c r="C64" t="s">
        <v>2302</v>
      </c>
      <c r="D64" t="s">
        <v>10309</v>
      </c>
      <c r="E64" t="s">
        <v>10310</v>
      </c>
      <c r="F64" t="s">
        <v>67</v>
      </c>
      <c r="G64" t="s">
        <v>3444</v>
      </c>
      <c r="H64" t="s">
        <v>28</v>
      </c>
      <c r="I64" t="s">
        <v>29</v>
      </c>
      <c r="J64">
        <v>5</v>
      </c>
      <c r="K64">
        <v>3</v>
      </c>
      <c r="L64" t="s">
        <v>31</v>
      </c>
      <c r="M64" t="s">
        <v>98</v>
      </c>
      <c r="N64" t="s">
        <v>191</v>
      </c>
      <c r="P64" t="s">
        <v>410</v>
      </c>
      <c r="Q64" t="s">
        <v>125</v>
      </c>
      <c r="R64" t="s">
        <v>29</v>
      </c>
      <c r="S64" t="s">
        <v>412</v>
      </c>
      <c r="V64" t="s">
        <v>128</v>
      </c>
      <c r="W64" t="s">
        <v>10311</v>
      </c>
      <c r="X64" t="s">
        <v>41</v>
      </c>
      <c r="Y64" t="s">
        <v>415</v>
      </c>
    </row>
    <row r="65" spans="1:25" x14ac:dyDescent="0.35">
      <c r="A65" t="str" cm="1">
        <f t="array" ref="A65">_xlfn.IFS(OR(F65="Closed",F65="EP Confirmed",F65="EP Received",F65="EP Sent"),"Good",OR(F65="Contacted - Doesn't Qualify",F65="Contacted - Invalid Profile",F65="Unable to contact - Bad Contact Information"),"Bad",OR(F65="",F65="Blanks"),"Unknown",TRUE,"Unknown")</f>
        <v>Unknown</v>
      </c>
      <c r="B65" s="3">
        <v>39933.561430636575</v>
      </c>
      <c r="C65" t="s">
        <v>2840</v>
      </c>
      <c r="D65" t="s">
        <v>2841</v>
      </c>
      <c r="E65" t="s">
        <v>2842</v>
      </c>
      <c r="G65" t="s">
        <v>68</v>
      </c>
      <c r="H65" t="s">
        <v>28</v>
      </c>
      <c r="I65" t="s">
        <v>29</v>
      </c>
      <c r="J65" t="s">
        <v>30</v>
      </c>
      <c r="K65" t="s">
        <v>30</v>
      </c>
      <c r="L65" t="s">
        <v>31</v>
      </c>
      <c r="M65" t="s">
        <v>117</v>
      </c>
      <c r="N65" t="s">
        <v>155</v>
      </c>
      <c r="P65" t="s">
        <v>410</v>
      </c>
      <c r="Q65" t="s">
        <v>401</v>
      </c>
      <c r="R65" t="s">
        <v>29</v>
      </c>
      <c r="S65" t="s">
        <v>412</v>
      </c>
      <c r="V65" t="s">
        <v>404</v>
      </c>
      <c r="W65" t="s">
        <v>2843</v>
      </c>
      <c r="X65" t="s">
        <v>41</v>
      </c>
      <c r="Y65" t="s">
        <v>415</v>
      </c>
    </row>
    <row r="66" spans="1:25" x14ac:dyDescent="0.35">
      <c r="A66" t="str" cm="1">
        <f t="array" ref="A66">_xlfn.IFS(OR(F66="Closed",F66="EP Confirmed",F66="EP Received",F66="EP Sent"),"Good",OR(F66="Contacted - Doesn't Qualify",F66="Contacted - Invalid Profile",F66="Unable to contact - Bad Contact Information"),"Bad",OR(F66="",F66="Blanks"),"Unknown",TRUE,"Unknown")</f>
        <v>Unknown</v>
      </c>
      <c r="B66" s="3">
        <v>39919.418191516204</v>
      </c>
      <c r="C66" t="s">
        <v>1354</v>
      </c>
      <c r="D66" t="s">
        <v>1355</v>
      </c>
      <c r="E66" t="s">
        <v>1356</v>
      </c>
      <c r="G66" t="s">
        <v>85</v>
      </c>
      <c r="H66" t="s">
        <v>28</v>
      </c>
      <c r="I66" t="s">
        <v>29</v>
      </c>
      <c r="J66" t="s">
        <v>30</v>
      </c>
      <c r="K66" t="s">
        <v>30</v>
      </c>
      <c r="L66" t="s">
        <v>86</v>
      </c>
      <c r="M66" t="s">
        <v>98</v>
      </c>
      <c r="N66" t="s">
        <v>48</v>
      </c>
      <c r="P66" t="s">
        <v>34</v>
      </c>
      <c r="Q66" t="s">
        <v>1357</v>
      </c>
      <c r="R66" t="s">
        <v>29</v>
      </c>
      <c r="S66" t="s">
        <v>261</v>
      </c>
      <c r="V66" t="s">
        <v>1358</v>
      </c>
      <c r="W66" t="s">
        <v>1359</v>
      </c>
      <c r="X66" t="s">
        <v>41</v>
      </c>
      <c r="Y66" t="s">
        <v>1360</v>
      </c>
    </row>
    <row r="67" spans="1:25" x14ac:dyDescent="0.35">
      <c r="A67" t="str" cm="1">
        <f t="array" ref="A67">_xlfn.IFS(OR(F67="Closed",F67="EP Confirmed",F67="EP Received",F67="EP Sent"),"Good",OR(F67="Contacted - Doesn't Qualify",F67="Contacted - Invalid Profile",F67="Unable to contact - Bad Contact Information"),"Bad",OR(F67="",F67="Blanks"),"Unknown",TRUE,"Unknown")</f>
        <v>Unknown</v>
      </c>
      <c r="B67" s="3">
        <v>39923.822617592596</v>
      </c>
      <c r="C67" t="s">
        <v>1752</v>
      </c>
      <c r="D67" t="s">
        <v>1753</v>
      </c>
      <c r="E67" t="s">
        <v>1754</v>
      </c>
      <c r="G67" t="s">
        <v>246</v>
      </c>
      <c r="H67" t="s">
        <v>28</v>
      </c>
      <c r="I67" t="s">
        <v>29</v>
      </c>
      <c r="J67" t="s">
        <v>30</v>
      </c>
      <c r="K67" t="s">
        <v>30</v>
      </c>
      <c r="L67" t="s">
        <v>31</v>
      </c>
      <c r="M67" t="s">
        <v>98</v>
      </c>
      <c r="N67" t="s">
        <v>88</v>
      </c>
      <c r="P67" t="s">
        <v>49</v>
      </c>
      <c r="Q67" t="s">
        <v>1755</v>
      </c>
      <c r="R67" t="s">
        <v>51</v>
      </c>
      <c r="S67" t="s">
        <v>52</v>
      </c>
      <c r="V67" t="s">
        <v>1756</v>
      </c>
      <c r="W67" t="s">
        <v>1757</v>
      </c>
      <c r="X67" t="s">
        <v>41</v>
      </c>
      <c r="Y67" t="s">
        <v>55</v>
      </c>
    </row>
    <row r="68" spans="1:25" x14ac:dyDescent="0.35">
      <c r="A68" t="str" cm="1">
        <f t="array" ref="A68">_xlfn.IFS(OR(F68="Closed",F68="EP Confirmed",F68="EP Received",F68="EP Sent"),"Good",OR(F68="Contacted - Doesn't Qualify",F68="Contacted - Invalid Profile",F68="Unable to contact - Bad Contact Information"),"Bad",OR(F68="",F68="Blanks"),"Unknown",TRUE,"Unknown")</f>
        <v>Good</v>
      </c>
      <c r="B68" s="3">
        <v>40039</v>
      </c>
      <c r="C68" t="s">
        <v>2794</v>
      </c>
      <c r="D68" t="s">
        <v>11006</v>
      </c>
      <c r="E68" t="s">
        <v>11007</v>
      </c>
      <c r="F68" t="s">
        <v>59</v>
      </c>
      <c r="G68" t="s">
        <v>7957</v>
      </c>
      <c r="H68" t="s">
        <v>28</v>
      </c>
      <c r="I68" t="s">
        <v>29</v>
      </c>
      <c r="J68">
        <v>5</v>
      </c>
      <c r="K68">
        <v>3</v>
      </c>
      <c r="L68" t="s">
        <v>31</v>
      </c>
      <c r="M68" t="s">
        <v>47</v>
      </c>
      <c r="N68" t="s">
        <v>4752</v>
      </c>
      <c r="P68" t="s">
        <v>100</v>
      </c>
      <c r="Q68" t="s">
        <v>221</v>
      </c>
      <c r="R68" t="s">
        <v>348</v>
      </c>
      <c r="S68" t="s">
        <v>349</v>
      </c>
      <c r="T68" t="s">
        <v>3438</v>
      </c>
      <c r="U68" t="s">
        <v>8560</v>
      </c>
      <c r="V68" t="s">
        <v>224</v>
      </c>
      <c r="W68" t="s">
        <v>11008</v>
      </c>
      <c r="X68" t="s">
        <v>41</v>
      </c>
      <c r="Y68" t="s">
        <v>8562</v>
      </c>
    </row>
    <row r="69" spans="1:25" x14ac:dyDescent="0.35">
      <c r="A69" t="str" cm="1">
        <f t="array" ref="A69">_xlfn.IFS(OR(F69="Closed",F69="EP Confirmed",F69="EP Received",F69="EP Sent"),"Good",OR(F69="Contacted - Doesn't Qualify",F69="Contacted - Invalid Profile",F69="Unable to contact - Bad Contact Information"),"Bad",OR(F69="",F69="Blanks"),"Unknown",TRUE,"Unknown")</f>
        <v>Unknown</v>
      </c>
      <c r="B69" s="3">
        <v>40070.40424841435</v>
      </c>
      <c r="C69" t="s">
        <v>586</v>
      </c>
      <c r="D69" t="s">
        <v>12535</v>
      </c>
      <c r="E69" t="s">
        <v>12536</v>
      </c>
      <c r="G69" t="s">
        <v>3461</v>
      </c>
      <c r="H69" t="s">
        <v>28</v>
      </c>
      <c r="I69" t="s">
        <v>29</v>
      </c>
      <c r="J69">
        <v>5</v>
      </c>
      <c r="K69">
        <v>5</v>
      </c>
      <c r="L69" t="s">
        <v>86</v>
      </c>
      <c r="M69" t="s">
        <v>98</v>
      </c>
      <c r="N69" t="s">
        <v>88</v>
      </c>
      <c r="P69" t="s">
        <v>100</v>
      </c>
      <c r="Q69" t="s">
        <v>1070</v>
      </c>
      <c r="R69" t="s">
        <v>380</v>
      </c>
      <c r="S69" t="s">
        <v>127</v>
      </c>
      <c r="T69" t="s">
        <v>127</v>
      </c>
      <c r="U69" t="s">
        <v>12537</v>
      </c>
      <c r="V69" t="s">
        <v>1073</v>
      </c>
      <c r="W69" t="s">
        <v>12538</v>
      </c>
      <c r="X69" t="s">
        <v>41</v>
      </c>
      <c r="Y69" t="s">
        <v>2810</v>
      </c>
    </row>
    <row r="70" spans="1:25" x14ac:dyDescent="0.35">
      <c r="A70" t="str" cm="1">
        <f t="array" ref="A70">_xlfn.IFS(OR(F70="Closed",F70="EP Confirmed",F70="EP Received",F70="EP Sent"),"Good",OR(F70="Contacted - Doesn't Qualify",F70="Contacted - Invalid Profile",F70="Unable to contact - Bad Contact Information"),"Bad",OR(F70="",F70="Blanks"),"Unknown",TRUE,"Unknown")</f>
        <v>Unknown</v>
      </c>
      <c r="B70" s="3">
        <v>39926.782931562499</v>
      </c>
      <c r="C70" t="s">
        <v>2136</v>
      </c>
      <c r="D70" t="s">
        <v>2137</v>
      </c>
      <c r="E70" t="s">
        <v>2138</v>
      </c>
      <c r="G70" t="s">
        <v>111</v>
      </c>
      <c r="H70" t="s">
        <v>28</v>
      </c>
      <c r="I70" t="s">
        <v>29</v>
      </c>
      <c r="J70" t="s">
        <v>30</v>
      </c>
      <c r="K70" t="s">
        <v>30</v>
      </c>
      <c r="L70" t="s">
        <v>31</v>
      </c>
      <c r="M70" t="s">
        <v>124</v>
      </c>
      <c r="N70" t="s">
        <v>48</v>
      </c>
      <c r="P70" t="s">
        <v>34</v>
      </c>
      <c r="Q70" t="s">
        <v>35</v>
      </c>
      <c r="R70" t="s">
        <v>29</v>
      </c>
      <c r="S70" t="s">
        <v>77</v>
      </c>
      <c r="U70" t="s">
        <v>2139</v>
      </c>
      <c r="V70" t="s">
        <v>39</v>
      </c>
      <c r="W70" t="s">
        <v>2140</v>
      </c>
      <c r="X70" t="s">
        <v>41</v>
      </c>
      <c r="Y70" t="s">
        <v>2141</v>
      </c>
    </row>
    <row r="71" spans="1:25" x14ac:dyDescent="0.35">
      <c r="A71" t="str" cm="1">
        <f t="array" ref="A71">_xlfn.IFS(OR(F71="Closed",F71="EP Confirmed",F71="EP Received",F71="EP Sent"),"Good",OR(F71="Contacted - Doesn't Qualify",F71="Contacted - Invalid Profile",F71="Unable to contact - Bad Contact Information"),"Bad",OR(F71="",F71="Blanks"),"Unknown",TRUE,"Unknown")</f>
        <v>Unknown</v>
      </c>
      <c r="B71" s="3">
        <v>40041.353109722222</v>
      </c>
      <c r="C71" t="s">
        <v>11124</v>
      </c>
      <c r="D71" t="s">
        <v>11125</v>
      </c>
      <c r="E71" t="s">
        <v>11126</v>
      </c>
      <c r="G71" t="s">
        <v>3461</v>
      </c>
      <c r="H71" t="s">
        <v>28</v>
      </c>
      <c r="I71" t="s">
        <v>29</v>
      </c>
      <c r="J71">
        <v>3</v>
      </c>
      <c r="K71">
        <v>4</v>
      </c>
      <c r="L71" t="s">
        <v>86</v>
      </c>
      <c r="M71" t="s">
        <v>1059</v>
      </c>
      <c r="N71" t="s">
        <v>134</v>
      </c>
      <c r="P71" t="s">
        <v>34</v>
      </c>
      <c r="R71" t="s">
        <v>29</v>
      </c>
      <c r="S71" t="s">
        <v>2575</v>
      </c>
      <c r="X71" t="s">
        <v>41</v>
      </c>
      <c r="Y71" t="s">
        <v>11127</v>
      </c>
    </row>
    <row r="72" spans="1:25" x14ac:dyDescent="0.35">
      <c r="A72" t="str" cm="1">
        <f t="array" ref="A72">_xlfn.IFS(OR(F72="Closed",F72="EP Confirmed",F72="EP Received",F72="EP Sent"),"Good",OR(F72="Contacted - Doesn't Qualify",F72="Contacted - Invalid Profile",F72="Unable to contact - Bad Contact Information"),"Bad",OR(F72="",F72="Blanks"),"Unknown",TRUE,"Unknown")</f>
        <v>Unknown</v>
      </c>
      <c r="B72" s="3">
        <v>40075.313602696762</v>
      </c>
      <c r="C72" t="s">
        <v>4970</v>
      </c>
      <c r="D72" t="s">
        <v>12778</v>
      </c>
      <c r="E72" t="s">
        <v>12779</v>
      </c>
      <c r="G72" t="s">
        <v>3461</v>
      </c>
      <c r="H72" t="s">
        <v>28</v>
      </c>
      <c r="I72" t="s">
        <v>29</v>
      </c>
      <c r="J72">
        <v>5</v>
      </c>
      <c r="K72">
        <v>3</v>
      </c>
      <c r="L72" t="s">
        <v>86</v>
      </c>
      <c r="M72" t="s">
        <v>69</v>
      </c>
      <c r="N72" t="s">
        <v>155</v>
      </c>
      <c r="P72" t="s">
        <v>410</v>
      </c>
      <c r="Q72" t="s">
        <v>411</v>
      </c>
      <c r="R72" t="s">
        <v>29</v>
      </c>
      <c r="S72" t="s">
        <v>255</v>
      </c>
      <c r="V72" t="s">
        <v>413</v>
      </c>
      <c r="W72" t="s">
        <v>12780</v>
      </c>
      <c r="X72" t="s">
        <v>41</v>
      </c>
      <c r="Y72" t="s">
        <v>1164</v>
      </c>
    </row>
    <row r="73" spans="1:25" x14ac:dyDescent="0.35">
      <c r="A73" t="str" cm="1">
        <f t="array" ref="A73">_xlfn.IFS(OR(F73="Closed",F73="EP Confirmed",F73="EP Received",F73="EP Sent"),"Good",OR(F73="Contacted - Doesn't Qualify",F73="Contacted - Invalid Profile",F73="Unable to contact - Bad Contact Information"),"Bad",OR(F73="",F73="Blanks"),"Unknown",TRUE,"Unknown")</f>
        <v>Unknown</v>
      </c>
      <c r="B73" s="3">
        <v>39975.777170636575</v>
      </c>
      <c r="C73" t="s">
        <v>6581</v>
      </c>
      <c r="D73" t="s">
        <v>6582</v>
      </c>
      <c r="E73" t="s">
        <v>6583</v>
      </c>
      <c r="G73" t="s">
        <v>3461</v>
      </c>
      <c r="H73" t="s">
        <v>28</v>
      </c>
      <c r="I73" t="s">
        <v>29</v>
      </c>
      <c r="J73" t="s">
        <v>30</v>
      </c>
      <c r="K73" t="s">
        <v>30</v>
      </c>
      <c r="L73" t="s">
        <v>86</v>
      </c>
      <c r="M73" t="s">
        <v>32</v>
      </c>
      <c r="N73" t="s">
        <v>191</v>
      </c>
      <c r="P73" t="s">
        <v>34</v>
      </c>
      <c r="Q73" t="s">
        <v>35</v>
      </c>
      <c r="R73" t="s">
        <v>29</v>
      </c>
      <c r="S73" t="s">
        <v>102</v>
      </c>
      <c r="U73" t="s">
        <v>6584</v>
      </c>
      <c r="V73" t="s">
        <v>6585</v>
      </c>
      <c r="W73" t="s">
        <v>6586</v>
      </c>
      <c r="X73" t="s">
        <v>41</v>
      </c>
      <c r="Y73" t="s">
        <v>6587</v>
      </c>
    </row>
    <row r="74" spans="1:25" x14ac:dyDescent="0.35">
      <c r="A74" t="str" cm="1">
        <f t="array" ref="A74">_xlfn.IFS(OR(F74="Closed",F74="EP Confirmed",F74="EP Received",F74="EP Sent"),"Good",OR(F74="Contacted - Doesn't Qualify",F74="Contacted - Invalid Profile",F74="Unable to contact - Bad Contact Information"),"Bad",OR(F74="",F74="Blanks"),"Unknown",TRUE,"Unknown")</f>
        <v>Unknown</v>
      </c>
      <c r="B74" s="3">
        <v>39912.419130208335</v>
      </c>
      <c r="C74" t="s">
        <v>641</v>
      </c>
      <c r="D74" t="s">
        <v>642</v>
      </c>
      <c r="E74" t="s">
        <v>643</v>
      </c>
      <c r="G74" t="s">
        <v>111</v>
      </c>
      <c r="H74" t="s">
        <v>28</v>
      </c>
      <c r="I74" t="s">
        <v>29</v>
      </c>
      <c r="J74" t="s">
        <v>30</v>
      </c>
      <c r="K74" t="s">
        <v>30</v>
      </c>
      <c r="L74" t="s">
        <v>31</v>
      </c>
      <c r="M74" t="s">
        <v>190</v>
      </c>
      <c r="N74" t="s">
        <v>191</v>
      </c>
      <c r="P74" t="s">
        <v>410</v>
      </c>
      <c r="Q74" t="s">
        <v>125</v>
      </c>
      <c r="R74" t="s">
        <v>29</v>
      </c>
      <c r="S74" t="s">
        <v>426</v>
      </c>
      <c r="V74" t="s">
        <v>128</v>
      </c>
      <c r="W74" t="s">
        <v>644</v>
      </c>
      <c r="X74" t="s">
        <v>41</v>
      </c>
      <c r="Y74" t="s">
        <v>428</v>
      </c>
    </row>
    <row r="75" spans="1:25" x14ac:dyDescent="0.35">
      <c r="A75" t="str" cm="1">
        <f t="array" ref="A75">_xlfn.IFS(OR(F75="Closed",F75="EP Confirmed",F75="EP Received",F75="EP Sent"),"Good",OR(F75="Contacted - Doesn't Qualify",F75="Contacted - Invalid Profile",F75="Unable to contact - Bad Contact Information"),"Bad",OR(F75="",F75="Blanks"),"Unknown",TRUE,"Unknown")</f>
        <v>Unknown</v>
      </c>
      <c r="B75" s="3">
        <v>39983.459321793984</v>
      </c>
      <c r="C75" t="s">
        <v>7416</v>
      </c>
      <c r="D75" t="s">
        <v>7417</v>
      </c>
      <c r="E75" t="s">
        <v>7418</v>
      </c>
      <c r="G75" t="s">
        <v>3461</v>
      </c>
      <c r="H75" t="s">
        <v>28</v>
      </c>
      <c r="I75" t="s">
        <v>29</v>
      </c>
      <c r="J75" t="s">
        <v>30</v>
      </c>
      <c r="K75" t="s">
        <v>30</v>
      </c>
      <c r="L75" t="s">
        <v>86</v>
      </c>
      <c r="M75" t="s">
        <v>180</v>
      </c>
      <c r="N75" t="s">
        <v>4744</v>
      </c>
      <c r="P75" t="s">
        <v>34</v>
      </c>
      <c r="Q75" t="s">
        <v>35</v>
      </c>
      <c r="R75" t="s">
        <v>29</v>
      </c>
      <c r="S75" t="s">
        <v>77</v>
      </c>
      <c r="U75" t="s">
        <v>7419</v>
      </c>
      <c r="V75" t="s">
        <v>39</v>
      </c>
      <c r="W75" t="s">
        <v>7420</v>
      </c>
      <c r="X75" t="s">
        <v>41</v>
      </c>
      <c r="Y75" t="s">
        <v>7421</v>
      </c>
    </row>
    <row r="76" spans="1:25" x14ac:dyDescent="0.35">
      <c r="A76" t="str" cm="1">
        <f t="array" ref="A76">_xlfn.IFS(OR(F76="Closed",F76="EP Confirmed",F76="EP Received",F76="EP Sent"),"Good",OR(F76="Contacted - Doesn't Qualify",F76="Contacted - Invalid Profile",F76="Unable to contact - Bad Contact Information"),"Bad",OR(F76="",F76="Blanks"),"Unknown",TRUE,"Unknown")</f>
        <v>Unknown</v>
      </c>
      <c r="B76" s="3">
        <v>39981.672645752318</v>
      </c>
      <c r="C76" t="s">
        <v>7179</v>
      </c>
      <c r="D76" t="s">
        <v>7180</v>
      </c>
      <c r="E76" t="s">
        <v>7181</v>
      </c>
      <c r="G76" t="s">
        <v>3461</v>
      </c>
      <c r="H76" t="s">
        <v>28</v>
      </c>
      <c r="I76" t="s">
        <v>29</v>
      </c>
      <c r="J76" t="s">
        <v>30</v>
      </c>
      <c r="K76" t="s">
        <v>30</v>
      </c>
      <c r="L76" t="s">
        <v>86</v>
      </c>
      <c r="M76" t="s">
        <v>180</v>
      </c>
      <c r="N76" t="s">
        <v>4744</v>
      </c>
      <c r="P76" t="s">
        <v>410</v>
      </c>
      <c r="Q76" t="s">
        <v>411</v>
      </c>
      <c r="R76" t="s">
        <v>29</v>
      </c>
      <c r="S76" t="s">
        <v>412</v>
      </c>
      <c r="V76" t="s">
        <v>413</v>
      </c>
      <c r="W76" t="s">
        <v>7182</v>
      </c>
      <c r="X76" t="s">
        <v>41</v>
      </c>
      <c r="Y76" t="s">
        <v>415</v>
      </c>
    </row>
    <row r="77" spans="1:25" x14ac:dyDescent="0.35">
      <c r="A77" t="str" cm="1">
        <f t="array" ref="A77">_xlfn.IFS(OR(F77="Closed",F77="EP Confirmed",F77="EP Received",F77="EP Sent"),"Good",OR(F77="Contacted - Doesn't Qualify",F77="Contacted - Invalid Profile",F77="Unable to contact - Bad Contact Information"),"Bad",OR(F77="",F77="Blanks"),"Unknown",TRUE,"Unknown")</f>
        <v>Unknown</v>
      </c>
      <c r="B77" s="3">
        <v>39990.696484143518</v>
      </c>
      <c r="C77" t="s">
        <v>2180</v>
      </c>
      <c r="D77" t="s">
        <v>7790</v>
      </c>
      <c r="E77" t="s">
        <v>7791</v>
      </c>
      <c r="G77" t="s">
        <v>3457</v>
      </c>
      <c r="H77" t="s">
        <v>28</v>
      </c>
      <c r="I77" t="s">
        <v>29</v>
      </c>
      <c r="J77" t="s">
        <v>30</v>
      </c>
      <c r="K77">
        <v>5</v>
      </c>
      <c r="L77" t="s">
        <v>31</v>
      </c>
      <c r="M77" t="s">
        <v>124</v>
      </c>
      <c r="N77" t="s">
        <v>88</v>
      </c>
      <c r="P77" t="s">
        <v>100</v>
      </c>
      <c r="Q77" t="s">
        <v>125</v>
      </c>
      <c r="R77" t="s">
        <v>126</v>
      </c>
      <c r="S77" t="s">
        <v>7792</v>
      </c>
      <c r="T77" t="s">
        <v>7793</v>
      </c>
      <c r="V77" t="s">
        <v>128</v>
      </c>
      <c r="W77" t="s">
        <v>7794</v>
      </c>
      <c r="X77" t="s">
        <v>41</v>
      </c>
      <c r="Y77" t="s">
        <v>7795</v>
      </c>
    </row>
    <row r="78" spans="1:25" x14ac:dyDescent="0.35">
      <c r="A78" t="str" cm="1">
        <f t="array" ref="A78">_xlfn.IFS(OR(F78="Closed",F78="EP Confirmed",F78="EP Received",F78="EP Sent"),"Good",OR(F78="Contacted - Doesn't Qualify",F78="Contacted - Invalid Profile",F78="Unable to contact - Bad Contact Information"),"Bad",OR(F78="",F78="Blanks"),"Unknown",TRUE,"Unknown")</f>
        <v>Unknown</v>
      </c>
      <c r="B78" s="3">
        <v>40037.393885613426</v>
      </c>
      <c r="C78" t="s">
        <v>10887</v>
      </c>
      <c r="D78" t="s">
        <v>10888</v>
      </c>
      <c r="E78" t="s">
        <v>10889</v>
      </c>
      <c r="G78" t="s">
        <v>7054</v>
      </c>
      <c r="H78" t="s">
        <v>28</v>
      </c>
      <c r="I78" t="s">
        <v>29</v>
      </c>
      <c r="J78">
        <v>5</v>
      </c>
      <c r="K78">
        <v>3</v>
      </c>
      <c r="L78" t="s">
        <v>31</v>
      </c>
      <c r="M78" t="s">
        <v>76</v>
      </c>
      <c r="N78" t="s">
        <v>165</v>
      </c>
      <c r="P78" t="s">
        <v>100</v>
      </c>
      <c r="Q78" t="s">
        <v>221</v>
      </c>
      <c r="R78" t="s">
        <v>380</v>
      </c>
      <c r="S78" t="s">
        <v>127</v>
      </c>
      <c r="T78" t="s">
        <v>127</v>
      </c>
      <c r="U78" t="s">
        <v>10890</v>
      </c>
      <c r="V78" t="s">
        <v>224</v>
      </c>
      <c r="W78" t="s">
        <v>10891</v>
      </c>
      <c r="X78" t="s">
        <v>41</v>
      </c>
      <c r="Y78" t="s">
        <v>2810</v>
      </c>
    </row>
    <row r="79" spans="1:25" x14ac:dyDescent="0.35">
      <c r="A79" t="str" cm="1">
        <f t="array" ref="A79">_xlfn.IFS(OR(F79="Closed",F79="EP Confirmed",F79="EP Received",F79="EP Sent"),"Good",OR(F79="Contacted - Doesn't Qualify",F79="Contacted - Invalid Profile",F79="Unable to contact - Bad Contact Information"),"Bad",OR(F79="",F79="Blanks"),"Unknown",TRUE,"Unknown")</f>
        <v>Unknown</v>
      </c>
      <c r="B79" s="3">
        <v>39933.743368518517</v>
      </c>
      <c r="C79" t="s">
        <v>2867</v>
      </c>
      <c r="D79" t="s">
        <v>2868</v>
      </c>
      <c r="E79" t="s">
        <v>2869</v>
      </c>
      <c r="G79" t="s">
        <v>68</v>
      </c>
      <c r="H79" t="s">
        <v>28</v>
      </c>
      <c r="I79" t="s">
        <v>29</v>
      </c>
      <c r="J79" t="s">
        <v>30</v>
      </c>
      <c r="K79" t="s">
        <v>30</v>
      </c>
      <c r="L79" t="s">
        <v>31</v>
      </c>
      <c r="M79" t="s">
        <v>825</v>
      </c>
      <c r="N79" t="s">
        <v>134</v>
      </c>
      <c r="P79" t="s">
        <v>410</v>
      </c>
      <c r="Q79" t="s">
        <v>2870</v>
      </c>
      <c r="R79" t="s">
        <v>29</v>
      </c>
      <c r="S79" t="s">
        <v>412</v>
      </c>
      <c r="V79" t="s">
        <v>2871</v>
      </c>
      <c r="X79" t="s">
        <v>41</v>
      </c>
      <c r="Y79" t="s">
        <v>415</v>
      </c>
    </row>
    <row r="80" spans="1:25" x14ac:dyDescent="0.35">
      <c r="A80" t="str" cm="1">
        <f t="array" ref="A80">_xlfn.IFS(OR(F80="Closed",F80="EP Confirmed",F80="EP Received",F80="EP Sent"),"Good",OR(F80="Contacted - Doesn't Qualify",F80="Contacted - Invalid Profile",F80="Unable to contact - Bad Contact Information"),"Bad",OR(F80="",F80="Blanks"),"Unknown",TRUE,"Unknown")</f>
        <v>Unknown</v>
      </c>
      <c r="B80" s="3">
        <v>40050.580728819441</v>
      </c>
      <c r="C80" t="s">
        <v>4684</v>
      </c>
      <c r="D80" t="s">
        <v>11686</v>
      </c>
      <c r="E80" t="s">
        <v>11687</v>
      </c>
      <c r="G80" t="s">
        <v>7054</v>
      </c>
      <c r="H80" t="s">
        <v>28</v>
      </c>
      <c r="I80" t="s">
        <v>29</v>
      </c>
      <c r="J80">
        <v>5</v>
      </c>
      <c r="K80">
        <v>3</v>
      </c>
      <c r="L80" t="s">
        <v>31</v>
      </c>
      <c r="M80" t="s">
        <v>32</v>
      </c>
      <c r="N80" t="s">
        <v>155</v>
      </c>
      <c r="P80" t="s">
        <v>100</v>
      </c>
      <c r="Q80" t="s">
        <v>221</v>
      </c>
      <c r="R80" t="s">
        <v>402</v>
      </c>
      <c r="S80" t="s">
        <v>77</v>
      </c>
      <c r="T80" t="s">
        <v>403</v>
      </c>
      <c r="U80" t="s">
        <v>11688</v>
      </c>
      <c r="V80" t="s">
        <v>224</v>
      </c>
      <c r="W80" t="s">
        <v>11689</v>
      </c>
      <c r="X80" t="s">
        <v>41</v>
      </c>
      <c r="Y80" t="s">
        <v>3322</v>
      </c>
    </row>
    <row r="81" spans="1:25" x14ac:dyDescent="0.35">
      <c r="A81" t="str" cm="1">
        <f t="array" ref="A81">_xlfn.IFS(OR(F81="Closed",F81="EP Confirmed",F81="EP Received",F81="EP Sent"),"Good",OR(F81="Contacted - Doesn't Qualify",F81="Contacted - Invalid Profile",F81="Unable to contact - Bad Contact Information"),"Bad",OR(F81="",F81="Blanks"),"Unknown",TRUE,"Unknown")</f>
        <v>Bad</v>
      </c>
      <c r="B81" s="3">
        <v>40032.766435185185</v>
      </c>
      <c r="C81" t="s">
        <v>2403</v>
      </c>
      <c r="D81" t="s">
        <v>10600</v>
      </c>
      <c r="E81" t="s">
        <v>10601</v>
      </c>
      <c r="F81" t="s">
        <v>743</v>
      </c>
      <c r="G81" t="s">
        <v>7957</v>
      </c>
      <c r="H81" t="s">
        <v>28</v>
      </c>
      <c r="I81" t="s">
        <v>29</v>
      </c>
      <c r="J81">
        <v>1</v>
      </c>
      <c r="K81">
        <v>2</v>
      </c>
      <c r="L81" t="s">
        <v>31</v>
      </c>
      <c r="M81" t="s">
        <v>378</v>
      </c>
      <c r="N81" t="s">
        <v>4752</v>
      </c>
      <c r="P81" t="s">
        <v>34</v>
      </c>
      <c r="Q81" t="s">
        <v>35</v>
      </c>
      <c r="R81" t="s">
        <v>36</v>
      </c>
      <c r="S81" t="s">
        <v>10602</v>
      </c>
      <c r="U81" t="s">
        <v>10603</v>
      </c>
      <c r="V81" t="s">
        <v>10604</v>
      </c>
      <c r="W81" t="s">
        <v>10605</v>
      </c>
      <c r="X81" t="s">
        <v>41</v>
      </c>
      <c r="Y81" t="s">
        <v>10606</v>
      </c>
    </row>
    <row r="82" spans="1:25" x14ac:dyDescent="0.35">
      <c r="A82" t="str" cm="1">
        <f t="array" ref="A82">_xlfn.IFS(OR(F82="Closed",F82="EP Confirmed",F82="EP Received",F82="EP Sent"),"Good",OR(F82="Contacted - Doesn't Qualify",F82="Contacted - Invalid Profile",F82="Unable to contact - Bad Contact Information"),"Bad",OR(F82="",F82="Blanks"),"Unknown",TRUE,"Unknown")</f>
        <v>Bad</v>
      </c>
      <c r="B82" s="3">
        <v>40071.663252314815</v>
      </c>
      <c r="C82" t="s">
        <v>2738</v>
      </c>
      <c r="D82" t="s">
        <v>12562</v>
      </c>
      <c r="E82" t="s">
        <v>12563</v>
      </c>
      <c r="F82" t="s">
        <v>5089</v>
      </c>
      <c r="G82" t="s">
        <v>7957</v>
      </c>
      <c r="H82" t="s">
        <v>28</v>
      </c>
      <c r="I82" t="s">
        <v>29</v>
      </c>
      <c r="J82">
        <v>5</v>
      </c>
      <c r="K82">
        <v>5</v>
      </c>
      <c r="L82" t="s">
        <v>31</v>
      </c>
      <c r="M82" t="s">
        <v>400</v>
      </c>
      <c r="N82" t="s">
        <v>88</v>
      </c>
      <c r="P82" t="s">
        <v>100</v>
      </c>
      <c r="Q82" t="s">
        <v>221</v>
      </c>
      <c r="R82" t="s">
        <v>402</v>
      </c>
      <c r="S82" t="s">
        <v>247</v>
      </c>
      <c r="T82" t="s">
        <v>1079</v>
      </c>
      <c r="U82" t="s">
        <v>1731</v>
      </c>
      <c r="V82" t="s">
        <v>224</v>
      </c>
      <c r="W82" t="s">
        <v>12564</v>
      </c>
      <c r="X82" t="s">
        <v>41</v>
      </c>
      <c r="Y82" t="s">
        <v>8449</v>
      </c>
    </row>
    <row r="83" spans="1:25" x14ac:dyDescent="0.35">
      <c r="A83" t="str" cm="1">
        <f t="array" ref="A83">_xlfn.IFS(OR(F83="Closed",F83="EP Confirmed",F83="EP Received",F83="EP Sent"),"Good",OR(F83="Contacted - Doesn't Qualify",F83="Contacted - Invalid Profile",F83="Unable to contact - Bad Contact Information"),"Bad",OR(F83="",F83="Blanks"),"Unknown",TRUE,"Unknown")</f>
        <v>Unknown</v>
      </c>
      <c r="B83" s="3">
        <v>39946.364256828703</v>
      </c>
      <c r="C83" t="s">
        <v>3923</v>
      </c>
      <c r="D83" t="s">
        <v>3924</v>
      </c>
      <c r="E83" t="s">
        <v>3925</v>
      </c>
      <c r="G83" t="s">
        <v>3457</v>
      </c>
      <c r="H83" t="s">
        <v>28</v>
      </c>
      <c r="I83" t="s">
        <v>29</v>
      </c>
      <c r="J83" t="s">
        <v>30</v>
      </c>
      <c r="K83" t="s">
        <v>30</v>
      </c>
      <c r="L83" t="s">
        <v>31</v>
      </c>
      <c r="M83" t="s">
        <v>1622</v>
      </c>
      <c r="N83" t="s">
        <v>155</v>
      </c>
      <c r="P83" t="s">
        <v>34</v>
      </c>
      <c r="Q83" t="s">
        <v>1304</v>
      </c>
      <c r="R83" t="s">
        <v>29</v>
      </c>
      <c r="S83" t="s">
        <v>102</v>
      </c>
      <c r="V83" t="s">
        <v>1460</v>
      </c>
      <c r="W83" t="s">
        <v>3926</v>
      </c>
      <c r="X83" t="s">
        <v>41</v>
      </c>
      <c r="Y83" t="s">
        <v>2663</v>
      </c>
    </row>
    <row r="84" spans="1:25" x14ac:dyDescent="0.35">
      <c r="A84" t="str" cm="1">
        <f t="array" ref="A84">_xlfn.IFS(OR(F84="Closed",F84="EP Confirmed",F84="EP Received",F84="EP Sent"),"Good",OR(F84="Contacted - Doesn't Qualify",F84="Contacted - Invalid Profile",F84="Unable to contact - Bad Contact Information"),"Bad",OR(F84="",F84="Blanks"),"Unknown",TRUE,"Unknown")</f>
        <v>Unknown</v>
      </c>
      <c r="B84" s="3">
        <v>40049.712755405089</v>
      </c>
      <c r="C84" t="s">
        <v>11633</v>
      </c>
      <c r="D84" t="s">
        <v>11634</v>
      </c>
      <c r="E84" t="s">
        <v>11635</v>
      </c>
      <c r="G84" t="s">
        <v>7957</v>
      </c>
      <c r="H84" t="s">
        <v>28</v>
      </c>
      <c r="I84" t="s">
        <v>29</v>
      </c>
      <c r="J84">
        <v>3</v>
      </c>
      <c r="K84">
        <v>4</v>
      </c>
      <c r="L84" t="s">
        <v>31</v>
      </c>
      <c r="M84" t="s">
        <v>76</v>
      </c>
      <c r="N84" t="s">
        <v>134</v>
      </c>
      <c r="P84" t="s">
        <v>410</v>
      </c>
      <c r="Q84" t="s">
        <v>10182</v>
      </c>
      <c r="R84" t="s">
        <v>29</v>
      </c>
      <c r="S84" t="s">
        <v>412</v>
      </c>
      <c r="V84" t="s">
        <v>11636</v>
      </c>
      <c r="X84" t="s">
        <v>41</v>
      </c>
      <c r="Y84" t="s">
        <v>415</v>
      </c>
    </row>
    <row r="85" spans="1:25" x14ac:dyDescent="0.35">
      <c r="A85" t="str" cm="1">
        <f t="array" ref="A85">_xlfn.IFS(OR(F85="Closed",F85="EP Confirmed",F85="EP Received",F85="EP Sent"),"Good",OR(F85="Contacted - Doesn't Qualify",F85="Contacted - Invalid Profile",F85="Unable to contact - Bad Contact Information"),"Bad",OR(F85="",F85="Blanks"),"Unknown",TRUE,"Unknown")</f>
        <v>Unknown</v>
      </c>
      <c r="B85" s="3">
        <v>39943.513095173614</v>
      </c>
      <c r="C85" t="s">
        <v>3627</v>
      </c>
      <c r="D85" t="s">
        <v>3628</v>
      </c>
      <c r="E85" t="s">
        <v>3629</v>
      </c>
      <c r="G85" t="s">
        <v>3461</v>
      </c>
      <c r="H85" t="s">
        <v>28</v>
      </c>
      <c r="I85" t="s">
        <v>29</v>
      </c>
      <c r="J85" t="s">
        <v>30</v>
      </c>
      <c r="K85" t="s">
        <v>30</v>
      </c>
      <c r="L85" t="s">
        <v>86</v>
      </c>
      <c r="M85" t="s">
        <v>69</v>
      </c>
      <c r="N85" t="s">
        <v>191</v>
      </c>
      <c r="P85" t="s">
        <v>34</v>
      </c>
      <c r="Q85" t="s">
        <v>35</v>
      </c>
      <c r="R85" t="s">
        <v>29</v>
      </c>
      <c r="S85" t="s">
        <v>920</v>
      </c>
      <c r="U85" t="s">
        <v>3630</v>
      </c>
      <c r="V85" t="s">
        <v>39</v>
      </c>
      <c r="W85" t="s">
        <v>3631</v>
      </c>
      <c r="X85" t="s">
        <v>41</v>
      </c>
      <c r="Y85" t="s">
        <v>3632</v>
      </c>
    </row>
    <row r="86" spans="1:25" x14ac:dyDescent="0.35">
      <c r="A86" t="str" cm="1">
        <f t="array" ref="A86">_xlfn.IFS(OR(F86="Closed",F86="EP Confirmed",F86="EP Received",F86="EP Sent"),"Good",OR(F86="Contacted - Doesn't Qualify",F86="Contacted - Invalid Profile",F86="Unable to contact - Bad Contact Information"),"Bad",OR(F86="",F86="Blanks"),"Unknown",TRUE,"Unknown")</f>
        <v>Unknown</v>
      </c>
      <c r="B86" s="3">
        <v>40024.905525034723</v>
      </c>
      <c r="C86" t="s">
        <v>4642</v>
      </c>
      <c r="D86" t="s">
        <v>10160</v>
      </c>
      <c r="E86" t="s">
        <v>10161</v>
      </c>
      <c r="G86" t="s">
        <v>3461</v>
      </c>
      <c r="H86" t="s">
        <v>28</v>
      </c>
      <c r="I86" t="s">
        <v>29</v>
      </c>
      <c r="J86">
        <v>1</v>
      </c>
      <c r="K86">
        <v>5</v>
      </c>
      <c r="L86" t="s">
        <v>86</v>
      </c>
      <c r="M86" t="s">
        <v>560</v>
      </c>
      <c r="N86" t="s">
        <v>4744</v>
      </c>
      <c r="P86" t="s">
        <v>34</v>
      </c>
      <c r="Q86" t="s">
        <v>35</v>
      </c>
      <c r="R86" t="s">
        <v>29</v>
      </c>
      <c r="S86" t="s">
        <v>192</v>
      </c>
      <c r="U86" t="s">
        <v>3174</v>
      </c>
      <c r="V86" t="s">
        <v>39</v>
      </c>
      <c r="W86" t="s">
        <v>10162</v>
      </c>
      <c r="X86" t="s">
        <v>41</v>
      </c>
      <c r="Y86" t="s">
        <v>3176</v>
      </c>
    </row>
    <row r="87" spans="1:25" x14ac:dyDescent="0.35">
      <c r="A87" t="str" cm="1">
        <f t="array" ref="A87">_xlfn.IFS(OR(F87="Closed",F87="EP Confirmed",F87="EP Received",F87="EP Sent"),"Good",OR(F87="Contacted - Doesn't Qualify",F87="Contacted - Invalid Profile",F87="Unable to contact - Bad Contact Information"),"Bad",OR(F87="",F87="Blanks"),"Unknown",TRUE,"Unknown")</f>
        <v>Unknown</v>
      </c>
      <c r="B87" s="3">
        <v>39942.021803124997</v>
      </c>
      <c r="C87" t="s">
        <v>3560</v>
      </c>
      <c r="D87" t="s">
        <v>3561</v>
      </c>
      <c r="E87" t="s">
        <v>3562</v>
      </c>
      <c r="G87" t="s">
        <v>3444</v>
      </c>
      <c r="H87" t="s">
        <v>28</v>
      </c>
      <c r="I87" t="s">
        <v>29</v>
      </c>
      <c r="J87" t="s">
        <v>30</v>
      </c>
      <c r="K87" t="s">
        <v>30</v>
      </c>
      <c r="L87" t="s">
        <v>31</v>
      </c>
      <c r="M87" t="s">
        <v>560</v>
      </c>
      <c r="N87" t="s">
        <v>88</v>
      </c>
      <c r="P87" t="s">
        <v>100</v>
      </c>
      <c r="Q87" t="s">
        <v>221</v>
      </c>
      <c r="R87" t="s">
        <v>402</v>
      </c>
      <c r="S87" t="s">
        <v>426</v>
      </c>
      <c r="T87" t="s">
        <v>574</v>
      </c>
      <c r="U87" t="s">
        <v>3563</v>
      </c>
      <c r="V87" t="s">
        <v>224</v>
      </c>
      <c r="W87" t="s">
        <v>3564</v>
      </c>
      <c r="X87" t="s">
        <v>41</v>
      </c>
      <c r="Y87" t="s">
        <v>577</v>
      </c>
    </row>
    <row r="88" spans="1:25" x14ac:dyDescent="0.35">
      <c r="A88" t="str" cm="1">
        <f t="array" ref="A88">_xlfn.IFS(OR(F88="Closed",F88="EP Confirmed",F88="EP Received",F88="EP Sent"),"Good",OR(F88="Contacted - Doesn't Qualify",F88="Contacted - Invalid Profile",F88="Unable to contact - Bad Contact Information"),"Bad",OR(F88="",F88="Blanks"),"Unknown",TRUE,"Unknown")</f>
        <v>Bad</v>
      </c>
      <c r="B88" s="3">
        <v>39953.393472222226</v>
      </c>
      <c r="C88" t="s">
        <v>1918</v>
      </c>
      <c r="D88" t="s">
        <v>4584</v>
      </c>
      <c r="E88" t="s">
        <v>4585</v>
      </c>
      <c r="F88" t="s">
        <v>743</v>
      </c>
      <c r="G88" t="s">
        <v>3461</v>
      </c>
      <c r="H88" t="s">
        <v>28</v>
      </c>
      <c r="I88" t="s">
        <v>29</v>
      </c>
      <c r="J88" t="s">
        <v>30</v>
      </c>
      <c r="K88" t="s">
        <v>30</v>
      </c>
      <c r="L88" t="s">
        <v>86</v>
      </c>
      <c r="M88" t="s">
        <v>803</v>
      </c>
      <c r="N88" t="s">
        <v>165</v>
      </c>
      <c r="P88" t="s">
        <v>410</v>
      </c>
      <c r="Q88" t="s">
        <v>1749</v>
      </c>
      <c r="R88" t="s">
        <v>29</v>
      </c>
      <c r="S88" t="s">
        <v>426</v>
      </c>
      <c r="V88" t="s">
        <v>4586</v>
      </c>
      <c r="W88" t="s">
        <v>4587</v>
      </c>
      <c r="X88" t="s">
        <v>41</v>
      </c>
      <c r="Y88" t="s">
        <v>428</v>
      </c>
    </row>
    <row r="89" spans="1:25" x14ac:dyDescent="0.35">
      <c r="A89" t="str" cm="1">
        <f t="array" ref="A89">_xlfn.IFS(OR(F89="Closed",F89="EP Confirmed",F89="EP Received",F89="EP Sent"),"Good",OR(F89="Contacted - Doesn't Qualify",F89="Contacted - Invalid Profile",F89="Unable to contact - Bad Contact Information"),"Bad",OR(F89="",F89="Blanks"),"Unknown",TRUE,"Unknown")</f>
        <v>Unknown</v>
      </c>
      <c r="B89" s="3">
        <v>40007.442093483798</v>
      </c>
      <c r="C89" t="s">
        <v>8769</v>
      </c>
      <c r="D89" t="s">
        <v>8770</v>
      </c>
      <c r="E89" t="s">
        <v>8771</v>
      </c>
      <c r="G89" t="s">
        <v>3457</v>
      </c>
      <c r="H89" t="s">
        <v>28</v>
      </c>
      <c r="I89" t="s">
        <v>29</v>
      </c>
      <c r="J89">
        <v>5</v>
      </c>
      <c r="K89">
        <v>5</v>
      </c>
      <c r="L89" t="s">
        <v>31</v>
      </c>
      <c r="M89" t="s">
        <v>154</v>
      </c>
      <c r="N89" t="s">
        <v>4744</v>
      </c>
      <c r="P89" t="s">
        <v>410</v>
      </c>
      <c r="R89" t="s">
        <v>29</v>
      </c>
      <c r="S89" t="s">
        <v>426</v>
      </c>
      <c r="X89" t="s">
        <v>5206</v>
      </c>
      <c r="Y89" t="s">
        <v>428</v>
      </c>
    </row>
    <row r="90" spans="1:25" x14ac:dyDescent="0.35">
      <c r="A90" t="str" cm="1">
        <f t="array" ref="A90">_xlfn.IFS(OR(F90="Closed",F90="EP Confirmed",F90="EP Received",F90="EP Sent"),"Good",OR(F90="Contacted - Doesn't Qualify",F90="Contacted - Invalid Profile",F90="Unable to contact - Bad Contact Information"),"Bad",OR(F90="",F90="Blanks"),"Unknown",TRUE,"Unknown")</f>
        <v>Unknown</v>
      </c>
      <c r="B90" s="3">
        <v>39995.670455011576</v>
      </c>
      <c r="C90" t="s">
        <v>8191</v>
      </c>
      <c r="D90" t="s">
        <v>8192</v>
      </c>
      <c r="E90" t="s">
        <v>8193</v>
      </c>
      <c r="G90" t="s">
        <v>3461</v>
      </c>
      <c r="H90" t="s">
        <v>28</v>
      </c>
      <c r="I90" t="s">
        <v>29</v>
      </c>
      <c r="J90" t="s">
        <v>30</v>
      </c>
      <c r="K90">
        <v>5</v>
      </c>
      <c r="L90" t="s">
        <v>86</v>
      </c>
      <c r="M90" t="s">
        <v>164</v>
      </c>
      <c r="N90" t="s">
        <v>4744</v>
      </c>
      <c r="P90" t="s">
        <v>100</v>
      </c>
      <c r="Q90" t="s">
        <v>541</v>
      </c>
      <c r="R90" t="s">
        <v>222</v>
      </c>
      <c r="S90" t="s">
        <v>127</v>
      </c>
      <c r="T90" t="s">
        <v>127</v>
      </c>
      <c r="V90" t="s">
        <v>542</v>
      </c>
      <c r="W90" t="s">
        <v>8194</v>
      </c>
      <c r="X90" t="s">
        <v>41</v>
      </c>
      <c r="Y90" t="s">
        <v>226</v>
      </c>
    </row>
    <row r="91" spans="1:25" x14ac:dyDescent="0.35">
      <c r="A91" t="str" cm="1">
        <f t="array" ref="A91">_xlfn.IFS(OR(F91="Closed",F91="EP Confirmed",F91="EP Received",F91="EP Sent"),"Good",OR(F91="Contacted - Doesn't Qualify",F91="Contacted - Invalid Profile",F91="Unable to contact - Bad Contact Information"),"Bad",OR(F91="",F91="Blanks"),"Unknown",TRUE,"Unknown")</f>
        <v>Unknown</v>
      </c>
      <c r="B91" s="3">
        <v>39936.099271180552</v>
      </c>
      <c r="C91" t="s">
        <v>3050</v>
      </c>
      <c r="D91" t="s">
        <v>3051</v>
      </c>
      <c r="E91" t="s">
        <v>3052</v>
      </c>
      <c r="G91" t="s">
        <v>111</v>
      </c>
      <c r="H91" t="s">
        <v>28</v>
      </c>
      <c r="I91" t="s">
        <v>29</v>
      </c>
      <c r="J91" t="s">
        <v>30</v>
      </c>
      <c r="K91" t="s">
        <v>30</v>
      </c>
      <c r="L91" t="s">
        <v>31</v>
      </c>
      <c r="M91" t="s">
        <v>124</v>
      </c>
      <c r="N91" t="s">
        <v>48</v>
      </c>
      <c r="P91" t="s">
        <v>410</v>
      </c>
      <c r="Q91" t="s">
        <v>1749</v>
      </c>
      <c r="R91" t="s">
        <v>29</v>
      </c>
      <c r="S91" t="s">
        <v>426</v>
      </c>
      <c r="V91" t="s">
        <v>3053</v>
      </c>
      <c r="X91" t="s">
        <v>41</v>
      </c>
      <c r="Y91" t="s">
        <v>428</v>
      </c>
    </row>
    <row r="92" spans="1:25" x14ac:dyDescent="0.35">
      <c r="A92" t="str" cm="1">
        <f t="array" ref="A92">_xlfn.IFS(OR(F92="Closed",F92="EP Confirmed",F92="EP Received",F92="EP Sent"),"Good",OR(F92="Contacted - Doesn't Qualify",F92="Contacted - Invalid Profile",F92="Unable to contact - Bad Contact Information"),"Bad",OR(F92="",F92="Blanks"),"Unknown",TRUE,"Unknown")</f>
        <v>Unknown</v>
      </c>
      <c r="B92" s="3">
        <v>39947.526734409723</v>
      </c>
      <c r="C92" t="s">
        <v>4072</v>
      </c>
      <c r="D92" t="s">
        <v>4073</v>
      </c>
      <c r="E92" t="s">
        <v>4074</v>
      </c>
      <c r="G92" t="s">
        <v>3457</v>
      </c>
      <c r="H92" t="s">
        <v>28</v>
      </c>
      <c r="I92" t="s">
        <v>29</v>
      </c>
      <c r="J92" t="s">
        <v>30</v>
      </c>
      <c r="K92" t="s">
        <v>30</v>
      </c>
      <c r="L92" t="s">
        <v>31</v>
      </c>
      <c r="M92" t="s">
        <v>432</v>
      </c>
      <c r="N92" t="s">
        <v>191</v>
      </c>
      <c r="P92" t="s">
        <v>34</v>
      </c>
      <c r="Q92" t="s">
        <v>1304</v>
      </c>
      <c r="R92" t="s">
        <v>29</v>
      </c>
      <c r="S92" t="s">
        <v>102</v>
      </c>
      <c r="V92" t="s">
        <v>1460</v>
      </c>
      <c r="W92" t="s">
        <v>4075</v>
      </c>
      <c r="X92" t="s">
        <v>41</v>
      </c>
      <c r="Y92" t="s">
        <v>1467</v>
      </c>
    </row>
    <row r="93" spans="1:25" x14ac:dyDescent="0.35">
      <c r="A93" t="str" cm="1">
        <f t="array" ref="A93">_xlfn.IFS(OR(F93="Closed",F93="EP Confirmed",F93="EP Received",F93="EP Sent"),"Good",OR(F93="Contacted - Doesn't Qualify",F93="Contacted - Invalid Profile",F93="Unable to contact - Bad Contact Information"),"Bad",OR(F93="",F93="Blanks"),"Unknown",TRUE,"Unknown")</f>
        <v>Unknown</v>
      </c>
      <c r="B93" s="3">
        <v>40072.533976701387</v>
      </c>
      <c r="C93" t="s">
        <v>12618</v>
      </c>
      <c r="D93" t="s">
        <v>12619</v>
      </c>
      <c r="E93" t="s">
        <v>12620</v>
      </c>
      <c r="G93" t="s">
        <v>7762</v>
      </c>
      <c r="H93" t="s">
        <v>28</v>
      </c>
      <c r="I93" t="s">
        <v>29</v>
      </c>
      <c r="J93">
        <v>5</v>
      </c>
      <c r="K93">
        <v>3</v>
      </c>
      <c r="L93" t="s">
        <v>31</v>
      </c>
      <c r="M93" t="s">
        <v>47</v>
      </c>
      <c r="N93" t="s">
        <v>4752</v>
      </c>
      <c r="P93" t="s">
        <v>34</v>
      </c>
      <c r="Q93" t="s">
        <v>12621</v>
      </c>
      <c r="R93" t="s">
        <v>29</v>
      </c>
      <c r="S93" t="s">
        <v>3397</v>
      </c>
      <c r="V93" t="s">
        <v>12622</v>
      </c>
      <c r="W93" t="s">
        <v>12623</v>
      </c>
      <c r="X93" t="s">
        <v>41</v>
      </c>
      <c r="Y93" t="s">
        <v>12624</v>
      </c>
    </row>
    <row r="94" spans="1:25" x14ac:dyDescent="0.35">
      <c r="A94" t="str" cm="1">
        <f t="array" ref="A94">_xlfn.IFS(OR(F94="Closed",F94="EP Confirmed",F94="EP Received",F94="EP Sent"),"Good",OR(F94="Contacted - Doesn't Qualify",F94="Contacted - Invalid Profile",F94="Unable to contact - Bad Contact Information"),"Bad",OR(F94="",F94="Blanks"),"Unknown",TRUE,"Unknown")</f>
        <v>Good</v>
      </c>
      <c r="B94" s="3">
        <v>39913</v>
      </c>
      <c r="C94" t="s">
        <v>695</v>
      </c>
      <c r="D94" t="s">
        <v>696</v>
      </c>
      <c r="E94" t="s">
        <v>697</v>
      </c>
      <c r="F94" t="s">
        <v>59</v>
      </c>
      <c r="G94" t="s">
        <v>142</v>
      </c>
      <c r="H94" t="s">
        <v>28</v>
      </c>
      <c r="I94" t="s">
        <v>29</v>
      </c>
      <c r="J94" t="s">
        <v>30</v>
      </c>
      <c r="K94" t="s">
        <v>30</v>
      </c>
      <c r="L94" t="s">
        <v>86</v>
      </c>
      <c r="M94" t="s">
        <v>32</v>
      </c>
      <c r="N94" t="s">
        <v>134</v>
      </c>
      <c r="P94" t="s">
        <v>49</v>
      </c>
      <c r="Q94" t="s">
        <v>698</v>
      </c>
      <c r="R94" t="s">
        <v>51</v>
      </c>
      <c r="S94" t="s">
        <v>52</v>
      </c>
      <c r="V94" t="s">
        <v>699</v>
      </c>
      <c r="W94" t="s">
        <v>700</v>
      </c>
      <c r="X94" t="s">
        <v>41</v>
      </c>
      <c r="Y94" t="s">
        <v>55</v>
      </c>
    </row>
    <row r="95" spans="1:25" x14ac:dyDescent="0.35">
      <c r="A95" t="str" cm="1">
        <f t="array" ref="A95">_xlfn.IFS(OR(F95="Closed",F95="EP Confirmed",F95="EP Received",F95="EP Sent"),"Good",OR(F95="Contacted - Doesn't Qualify",F95="Contacted - Invalid Profile",F95="Unable to contact - Bad Contact Information"),"Bad",OR(F95="",F95="Blanks"),"Unknown",TRUE,"Unknown")</f>
        <v>Unknown</v>
      </c>
      <c r="B95" s="3">
        <v>40015.640223958333</v>
      </c>
      <c r="C95" t="s">
        <v>5931</v>
      </c>
      <c r="D95" t="s">
        <v>9318</v>
      </c>
      <c r="E95" s="4" t="s">
        <v>9319</v>
      </c>
      <c r="G95" t="s">
        <v>3461</v>
      </c>
      <c r="H95" t="s">
        <v>28</v>
      </c>
      <c r="I95" t="s">
        <v>29</v>
      </c>
      <c r="J95">
        <v>1</v>
      </c>
      <c r="K95">
        <v>3</v>
      </c>
      <c r="L95" t="s">
        <v>86</v>
      </c>
      <c r="M95" t="s">
        <v>87</v>
      </c>
      <c r="N95" t="s">
        <v>191</v>
      </c>
      <c r="P95" t="s">
        <v>100</v>
      </c>
      <c r="Q95" t="s">
        <v>967</v>
      </c>
      <c r="R95" t="s">
        <v>361</v>
      </c>
      <c r="S95" t="s">
        <v>381</v>
      </c>
      <c r="T95" t="s">
        <v>814</v>
      </c>
      <c r="U95" t="s">
        <v>9320</v>
      </c>
      <c r="V95" t="s">
        <v>970</v>
      </c>
      <c r="W95" t="s">
        <v>9321</v>
      </c>
      <c r="X95" t="s">
        <v>5156</v>
      </c>
      <c r="Y95" t="s">
        <v>817</v>
      </c>
    </row>
    <row r="96" spans="1:25" x14ac:dyDescent="0.35">
      <c r="A96" t="str" cm="1">
        <f t="array" ref="A96">_xlfn.IFS(OR(F96="Closed",F96="EP Confirmed",F96="EP Received",F96="EP Sent"),"Good",OR(F96="Contacted - Doesn't Qualify",F96="Contacted - Invalid Profile",F96="Unable to contact - Bad Contact Information"),"Bad",OR(F96="",F96="Blanks"),"Unknown",TRUE,"Unknown")</f>
        <v>Bad</v>
      </c>
      <c r="B96" s="3">
        <v>40008.555474537039</v>
      </c>
      <c r="C96" t="s">
        <v>5424</v>
      </c>
      <c r="D96" t="s">
        <v>8861</v>
      </c>
      <c r="E96" t="s">
        <v>8862</v>
      </c>
      <c r="F96" t="s">
        <v>5089</v>
      </c>
      <c r="G96" t="s">
        <v>7054</v>
      </c>
      <c r="H96" t="s">
        <v>28</v>
      </c>
      <c r="I96" t="s">
        <v>29</v>
      </c>
      <c r="J96" t="s">
        <v>30</v>
      </c>
      <c r="K96" t="s">
        <v>30</v>
      </c>
      <c r="L96" t="s">
        <v>31</v>
      </c>
      <c r="M96" t="s">
        <v>76</v>
      </c>
      <c r="N96" t="s">
        <v>155</v>
      </c>
      <c r="P96" t="s">
        <v>410</v>
      </c>
      <c r="R96" t="s">
        <v>29</v>
      </c>
      <c r="S96" t="s">
        <v>426</v>
      </c>
      <c r="X96" t="s">
        <v>5206</v>
      </c>
      <c r="Y96" t="s">
        <v>428</v>
      </c>
    </row>
    <row r="97" spans="1:25" x14ac:dyDescent="0.35">
      <c r="A97" t="str" cm="1">
        <f t="array" ref="A97">_xlfn.IFS(OR(F97="Closed",F97="EP Confirmed",F97="EP Received",F97="EP Sent"),"Good",OR(F97="Contacted - Doesn't Qualify",F97="Contacted - Invalid Profile",F97="Unable to contact - Bad Contact Information"),"Bad",OR(F97="",F97="Blanks"),"Unknown",TRUE,"Unknown")</f>
        <v>Unknown</v>
      </c>
      <c r="B97" s="3">
        <v>39911.171350891207</v>
      </c>
      <c r="C97" t="s">
        <v>523</v>
      </c>
      <c r="D97" t="s">
        <v>524</v>
      </c>
      <c r="E97" t="s">
        <v>525</v>
      </c>
      <c r="G97" t="s">
        <v>142</v>
      </c>
      <c r="H97" t="s">
        <v>28</v>
      </c>
      <c r="I97" t="s">
        <v>29</v>
      </c>
      <c r="J97" t="s">
        <v>30</v>
      </c>
      <c r="K97" t="s">
        <v>30</v>
      </c>
      <c r="L97" t="s">
        <v>86</v>
      </c>
      <c r="M97" t="s">
        <v>180</v>
      </c>
      <c r="N97" t="s">
        <v>191</v>
      </c>
      <c r="P97" t="s">
        <v>34</v>
      </c>
      <c r="Q97" t="s">
        <v>526</v>
      </c>
      <c r="R97" t="s">
        <v>29</v>
      </c>
      <c r="S97" t="s">
        <v>37</v>
      </c>
      <c r="V97" t="s">
        <v>527</v>
      </c>
      <c r="W97" t="s">
        <v>528</v>
      </c>
      <c r="X97" t="s">
        <v>41</v>
      </c>
      <c r="Y97" t="s">
        <v>529</v>
      </c>
    </row>
    <row r="98" spans="1:25" x14ac:dyDescent="0.35">
      <c r="A98" t="str" cm="1">
        <f t="array" ref="A98">_xlfn.IFS(OR(F98="Closed",F98="EP Confirmed",F98="EP Received",F98="EP Sent"),"Good",OR(F98="Contacted - Doesn't Qualify",F98="Contacted - Invalid Profile",F98="Unable to contact - Bad Contact Information"),"Bad",OR(F98="",F98="Blanks"),"Unknown",TRUE,"Unknown")</f>
        <v>Unknown</v>
      </c>
      <c r="B98" s="3">
        <v>40025.33326605324</v>
      </c>
      <c r="C98" t="s">
        <v>6011</v>
      </c>
      <c r="D98" t="s">
        <v>10180</v>
      </c>
      <c r="E98" t="s">
        <v>10181</v>
      </c>
      <c r="G98" t="s">
        <v>3461</v>
      </c>
      <c r="H98" t="s">
        <v>28</v>
      </c>
      <c r="I98" t="s">
        <v>29</v>
      </c>
      <c r="J98">
        <v>4</v>
      </c>
      <c r="K98">
        <v>4</v>
      </c>
      <c r="L98" t="s">
        <v>86</v>
      </c>
      <c r="M98" t="s">
        <v>1622</v>
      </c>
      <c r="N98" t="s">
        <v>88</v>
      </c>
      <c r="P98" t="s">
        <v>410</v>
      </c>
      <c r="Q98" t="s">
        <v>10182</v>
      </c>
      <c r="R98" t="s">
        <v>29</v>
      </c>
      <c r="S98" t="s">
        <v>412</v>
      </c>
      <c r="V98" t="s">
        <v>10183</v>
      </c>
      <c r="X98" t="s">
        <v>41</v>
      </c>
      <c r="Y98" t="s">
        <v>415</v>
      </c>
    </row>
    <row r="99" spans="1:25" x14ac:dyDescent="0.35">
      <c r="A99" t="str" cm="1">
        <f t="array" ref="A99">_xlfn.IFS(OR(F99="Closed",F99="EP Confirmed",F99="EP Received",F99="EP Sent"),"Good",OR(F99="Contacted - Doesn't Qualify",F99="Contacted - Invalid Profile",F99="Unable to contact - Bad Contact Information"),"Bad",OR(F99="",F99="Blanks"),"Unknown",TRUE,"Unknown")</f>
        <v>Unknown</v>
      </c>
      <c r="B99" s="3">
        <v>40023.605612002313</v>
      </c>
      <c r="C99" t="s">
        <v>10050</v>
      </c>
      <c r="D99" t="s">
        <v>10051</v>
      </c>
      <c r="E99" t="s">
        <v>10052</v>
      </c>
      <c r="G99" t="s">
        <v>3461</v>
      </c>
      <c r="H99" t="s">
        <v>28</v>
      </c>
      <c r="I99" t="s">
        <v>29</v>
      </c>
      <c r="J99">
        <v>5</v>
      </c>
      <c r="K99">
        <v>3</v>
      </c>
      <c r="L99" t="s">
        <v>86</v>
      </c>
      <c r="M99" t="s">
        <v>76</v>
      </c>
      <c r="N99" t="s">
        <v>88</v>
      </c>
      <c r="P99" t="s">
        <v>100</v>
      </c>
      <c r="Q99" t="s">
        <v>221</v>
      </c>
      <c r="R99" t="s">
        <v>348</v>
      </c>
      <c r="S99" t="s">
        <v>349</v>
      </c>
      <c r="T99" t="s">
        <v>3462</v>
      </c>
      <c r="U99" t="s">
        <v>10053</v>
      </c>
      <c r="V99" t="s">
        <v>224</v>
      </c>
      <c r="W99" t="s">
        <v>10054</v>
      </c>
      <c r="X99" t="s">
        <v>41</v>
      </c>
      <c r="Y99" t="s">
        <v>3465</v>
      </c>
    </row>
    <row r="100" spans="1:25" x14ac:dyDescent="0.35">
      <c r="A100" t="str" cm="1">
        <f t="array" ref="A100">_xlfn.IFS(OR(F100="Closed",F100="EP Confirmed",F100="EP Received",F100="EP Sent"),"Good",OR(F100="Contacted - Doesn't Qualify",F100="Contacted - Invalid Profile",F100="Unable to contact - Bad Contact Information"),"Bad",OR(F100="",F100="Blanks"),"Unknown",TRUE,"Unknown")</f>
        <v>Unknown</v>
      </c>
      <c r="B100" s="3">
        <v>39918.747436226855</v>
      </c>
      <c r="C100" t="s">
        <v>1294</v>
      </c>
      <c r="D100" t="s">
        <v>1295</v>
      </c>
      <c r="E100" t="s">
        <v>1296</v>
      </c>
      <c r="G100" t="s">
        <v>27</v>
      </c>
      <c r="H100" t="s">
        <v>28</v>
      </c>
      <c r="I100" t="s">
        <v>29</v>
      </c>
      <c r="J100" t="s">
        <v>30</v>
      </c>
      <c r="K100" t="s">
        <v>30</v>
      </c>
      <c r="L100" t="s">
        <v>31</v>
      </c>
      <c r="M100" t="s">
        <v>32</v>
      </c>
      <c r="N100" t="s">
        <v>134</v>
      </c>
      <c r="P100" t="s">
        <v>34</v>
      </c>
      <c r="Q100" t="s">
        <v>35</v>
      </c>
      <c r="R100" t="s">
        <v>36</v>
      </c>
      <c r="S100" t="s">
        <v>589</v>
      </c>
      <c r="U100" t="s">
        <v>1297</v>
      </c>
      <c r="V100" t="s">
        <v>1298</v>
      </c>
      <c r="W100" t="s">
        <v>1299</v>
      </c>
      <c r="X100" t="s">
        <v>41</v>
      </c>
      <c r="Y100" t="s">
        <v>1300</v>
      </c>
    </row>
    <row r="101" spans="1:25" x14ac:dyDescent="0.35">
      <c r="A101" t="str" cm="1">
        <f t="array" ref="A101">_xlfn.IFS(OR(F101="Closed",F101="EP Confirmed",F101="EP Received",F101="EP Sent"),"Good",OR(F101="Contacted - Doesn't Qualify",F101="Contacted - Invalid Profile",F101="Unable to contact - Bad Contact Information"),"Bad",OR(F101="",F101="Blanks"),"Unknown",TRUE,"Unknown")</f>
        <v>Unknown</v>
      </c>
      <c r="B101" s="3">
        <v>39947.727427048609</v>
      </c>
      <c r="C101" t="s">
        <v>4105</v>
      </c>
      <c r="D101" t="s">
        <v>4106</v>
      </c>
      <c r="E101" t="s">
        <v>4107</v>
      </c>
      <c r="G101" t="s">
        <v>3457</v>
      </c>
      <c r="H101" t="s">
        <v>28</v>
      </c>
      <c r="I101" t="s">
        <v>29</v>
      </c>
      <c r="J101" t="s">
        <v>30</v>
      </c>
      <c r="K101" t="s">
        <v>30</v>
      </c>
      <c r="L101" t="s">
        <v>31</v>
      </c>
      <c r="M101" t="s">
        <v>124</v>
      </c>
      <c r="N101" t="s">
        <v>48</v>
      </c>
      <c r="P101" t="s">
        <v>49</v>
      </c>
      <c r="R101" t="s">
        <v>51</v>
      </c>
      <c r="S101" t="s">
        <v>52</v>
      </c>
      <c r="X101" t="s">
        <v>41</v>
      </c>
      <c r="Y101" t="s">
        <v>55</v>
      </c>
    </row>
    <row r="102" spans="1:25" x14ac:dyDescent="0.35">
      <c r="A102" t="str" cm="1">
        <f t="array" ref="A102">_xlfn.IFS(OR(F102="Closed",F102="EP Confirmed",F102="EP Received",F102="EP Sent"),"Good",OR(F102="Contacted - Doesn't Qualify",F102="Contacted - Invalid Profile",F102="Unable to contact - Bad Contact Information"),"Bad",OR(F102="",F102="Blanks"),"Unknown",TRUE,"Unknown")</f>
        <v>Unknown</v>
      </c>
      <c r="B102" s="3">
        <v>40021.777976504629</v>
      </c>
      <c r="C102" t="s">
        <v>310</v>
      </c>
      <c r="D102" t="s">
        <v>9821</v>
      </c>
      <c r="E102" t="s">
        <v>9822</v>
      </c>
      <c r="G102" t="s">
        <v>3461</v>
      </c>
      <c r="H102" t="s">
        <v>28</v>
      </c>
      <c r="I102" t="s">
        <v>29</v>
      </c>
      <c r="J102">
        <v>3</v>
      </c>
      <c r="K102">
        <v>2</v>
      </c>
      <c r="L102" t="s">
        <v>86</v>
      </c>
      <c r="M102" t="s">
        <v>32</v>
      </c>
      <c r="N102" t="s">
        <v>4744</v>
      </c>
      <c r="P102" t="s">
        <v>100</v>
      </c>
      <c r="Q102" t="s">
        <v>221</v>
      </c>
      <c r="R102" t="s">
        <v>402</v>
      </c>
      <c r="S102" t="s">
        <v>148</v>
      </c>
      <c r="T102" t="s">
        <v>1421</v>
      </c>
      <c r="U102" t="s">
        <v>9823</v>
      </c>
      <c r="V102" t="s">
        <v>224</v>
      </c>
      <c r="W102" t="s">
        <v>9824</v>
      </c>
      <c r="X102" t="s">
        <v>41</v>
      </c>
      <c r="Y102" t="s">
        <v>1424</v>
      </c>
    </row>
    <row r="103" spans="1:25" x14ac:dyDescent="0.35">
      <c r="A103" t="str" cm="1">
        <f t="array" ref="A103">_xlfn.IFS(OR(F103="Closed",F103="EP Confirmed",F103="EP Received",F103="EP Sent"),"Good",OR(F103="Contacted - Doesn't Qualify",F103="Contacted - Invalid Profile",F103="Unable to contact - Bad Contact Information"),"Bad",OR(F103="",F103="Blanks"),"Unknown",TRUE,"Unknown")</f>
        <v>Unknown</v>
      </c>
      <c r="B103" s="3">
        <v>40036.404375231483</v>
      </c>
      <c r="C103" t="s">
        <v>10788</v>
      </c>
      <c r="D103" t="s">
        <v>10789</v>
      </c>
      <c r="E103" t="s">
        <v>10790</v>
      </c>
      <c r="G103" t="s">
        <v>7957</v>
      </c>
      <c r="H103" t="s">
        <v>28</v>
      </c>
      <c r="I103" t="s">
        <v>29</v>
      </c>
      <c r="J103">
        <v>5</v>
      </c>
      <c r="K103">
        <v>5</v>
      </c>
      <c r="L103" t="s">
        <v>31</v>
      </c>
      <c r="M103" t="s">
        <v>32</v>
      </c>
      <c r="N103" t="s">
        <v>88</v>
      </c>
      <c r="P103" t="s">
        <v>100</v>
      </c>
      <c r="Q103" t="s">
        <v>221</v>
      </c>
      <c r="R103" t="s">
        <v>402</v>
      </c>
      <c r="S103" t="s">
        <v>77</v>
      </c>
      <c r="T103" t="s">
        <v>403</v>
      </c>
      <c r="U103" t="s">
        <v>7480</v>
      </c>
      <c r="V103" t="s">
        <v>224</v>
      </c>
      <c r="W103" t="s">
        <v>10791</v>
      </c>
      <c r="X103" t="s">
        <v>41</v>
      </c>
      <c r="Y103" t="s">
        <v>3322</v>
      </c>
    </row>
    <row r="104" spans="1:25" x14ac:dyDescent="0.35">
      <c r="A104" t="str" cm="1">
        <f t="array" ref="A104">_xlfn.IFS(OR(F104="Closed",F104="EP Confirmed",F104="EP Received",F104="EP Sent"),"Good",OR(F104="Contacted - Doesn't Qualify",F104="Contacted - Invalid Profile",F104="Unable to contact - Bad Contact Information"),"Bad",OR(F104="",F104="Blanks"),"Unknown",TRUE,"Unknown")</f>
        <v>Unknown</v>
      </c>
      <c r="B104" s="3">
        <v>39950.449518287038</v>
      </c>
      <c r="C104" t="s">
        <v>4353</v>
      </c>
      <c r="D104" t="s">
        <v>4354</v>
      </c>
      <c r="E104" t="s">
        <v>4355</v>
      </c>
      <c r="G104" t="s">
        <v>3444</v>
      </c>
      <c r="H104" t="s">
        <v>28</v>
      </c>
      <c r="I104" t="s">
        <v>29</v>
      </c>
      <c r="J104" t="s">
        <v>30</v>
      </c>
      <c r="K104" t="s">
        <v>30</v>
      </c>
      <c r="L104" t="s">
        <v>31</v>
      </c>
      <c r="M104" t="s">
        <v>32</v>
      </c>
      <c r="N104" t="s">
        <v>48</v>
      </c>
      <c r="P104" t="s">
        <v>100</v>
      </c>
      <c r="Q104" t="s">
        <v>221</v>
      </c>
      <c r="R104" t="s">
        <v>402</v>
      </c>
      <c r="S104" t="s">
        <v>426</v>
      </c>
      <c r="T104" t="s">
        <v>574</v>
      </c>
      <c r="U104" t="s">
        <v>3276</v>
      </c>
      <c r="V104" t="s">
        <v>224</v>
      </c>
      <c r="W104" t="s">
        <v>4356</v>
      </c>
      <c r="X104" t="s">
        <v>41</v>
      </c>
      <c r="Y104" t="s">
        <v>577</v>
      </c>
    </row>
    <row r="105" spans="1:25" x14ac:dyDescent="0.35">
      <c r="A105" t="str" cm="1">
        <f t="array" ref="A105">_xlfn.IFS(OR(F105="Closed",F105="EP Confirmed",F105="EP Received",F105="EP Sent"),"Good",OR(F105="Contacted - Doesn't Qualify",F105="Contacted - Invalid Profile",F105="Unable to contact - Bad Contact Information"),"Bad",OR(F105="",F105="Blanks"),"Unknown",TRUE,"Unknown")</f>
        <v>Bad</v>
      </c>
      <c r="B105" s="3">
        <v>39948.428587962961</v>
      </c>
      <c r="C105" t="s">
        <v>447</v>
      </c>
      <c r="D105" t="s">
        <v>4154</v>
      </c>
      <c r="E105" t="s">
        <v>4155</v>
      </c>
      <c r="F105" t="s">
        <v>743</v>
      </c>
      <c r="G105" t="s">
        <v>3444</v>
      </c>
      <c r="H105" t="s">
        <v>28</v>
      </c>
      <c r="I105" t="s">
        <v>29</v>
      </c>
      <c r="J105" t="s">
        <v>30</v>
      </c>
      <c r="K105" t="s">
        <v>30</v>
      </c>
      <c r="L105" t="s">
        <v>31</v>
      </c>
      <c r="M105" t="s">
        <v>32</v>
      </c>
      <c r="N105" t="s">
        <v>191</v>
      </c>
      <c r="P105" t="s">
        <v>100</v>
      </c>
      <c r="Q105" t="s">
        <v>221</v>
      </c>
      <c r="R105" t="s">
        <v>348</v>
      </c>
      <c r="S105" t="s">
        <v>349</v>
      </c>
      <c r="T105" t="s">
        <v>4156</v>
      </c>
      <c r="U105" t="s">
        <v>4157</v>
      </c>
      <c r="V105" t="s">
        <v>224</v>
      </c>
      <c r="W105" t="s">
        <v>4158</v>
      </c>
      <c r="X105" t="s">
        <v>41</v>
      </c>
      <c r="Y105" t="s">
        <v>4159</v>
      </c>
    </row>
    <row r="106" spans="1:25" x14ac:dyDescent="0.35">
      <c r="A106" t="str" cm="1">
        <f t="array" ref="A106">_xlfn.IFS(OR(F106="Closed",F106="EP Confirmed",F106="EP Received",F106="EP Sent"),"Good",OR(F106="Contacted - Doesn't Qualify",F106="Contacted - Invalid Profile",F106="Unable to contact - Bad Contact Information"),"Bad",OR(F106="",F106="Blanks"),"Unknown",TRUE,"Unknown")</f>
        <v>Bad</v>
      </c>
      <c r="B106" s="3">
        <v>40017.534814814811</v>
      </c>
      <c r="C106" t="s">
        <v>9453</v>
      </c>
      <c r="D106" t="s">
        <v>9454</v>
      </c>
      <c r="E106" t="s">
        <v>9455</v>
      </c>
      <c r="F106" t="s">
        <v>5089</v>
      </c>
      <c r="G106" t="s">
        <v>3461</v>
      </c>
      <c r="H106" t="s">
        <v>28</v>
      </c>
      <c r="I106" t="s">
        <v>29</v>
      </c>
      <c r="J106">
        <v>5</v>
      </c>
      <c r="K106">
        <v>5</v>
      </c>
      <c r="L106" t="s">
        <v>86</v>
      </c>
      <c r="M106" t="s">
        <v>32</v>
      </c>
      <c r="N106" t="s">
        <v>4752</v>
      </c>
      <c r="P106" t="s">
        <v>410</v>
      </c>
      <c r="Q106" t="s">
        <v>3551</v>
      </c>
      <c r="R106" t="s">
        <v>29</v>
      </c>
      <c r="S106" t="s">
        <v>426</v>
      </c>
      <c r="V106" t="s">
        <v>8918</v>
      </c>
      <c r="X106" t="s">
        <v>5156</v>
      </c>
      <c r="Y106" t="s">
        <v>428</v>
      </c>
    </row>
    <row r="107" spans="1:25" x14ac:dyDescent="0.35">
      <c r="A107" t="str" cm="1">
        <f t="array" ref="A107">_xlfn.IFS(OR(F107="Closed",F107="EP Confirmed",F107="EP Received",F107="EP Sent"),"Good",OR(F107="Contacted - Doesn't Qualify",F107="Contacted - Invalid Profile",F107="Unable to contact - Bad Contact Information"),"Bad",OR(F107="",F107="Blanks"),"Unknown",TRUE,"Unknown")</f>
        <v>Unknown</v>
      </c>
      <c r="B107" s="3">
        <v>39914.453416006945</v>
      </c>
      <c r="C107" t="s">
        <v>811</v>
      </c>
      <c r="D107" t="s">
        <v>812</v>
      </c>
      <c r="E107" t="s">
        <v>813</v>
      </c>
      <c r="G107" t="s">
        <v>46</v>
      </c>
      <c r="H107" t="s">
        <v>28</v>
      </c>
      <c r="I107" t="s">
        <v>29</v>
      </c>
      <c r="J107" t="s">
        <v>30</v>
      </c>
      <c r="K107" t="s">
        <v>30</v>
      </c>
      <c r="L107" t="s">
        <v>31</v>
      </c>
      <c r="M107" t="s">
        <v>32</v>
      </c>
      <c r="N107" t="s">
        <v>191</v>
      </c>
      <c r="P107" t="s">
        <v>100</v>
      </c>
      <c r="Q107" t="s">
        <v>221</v>
      </c>
      <c r="R107" t="s">
        <v>361</v>
      </c>
      <c r="S107" t="s">
        <v>381</v>
      </c>
      <c r="T107" t="s">
        <v>814</v>
      </c>
      <c r="U107" t="s">
        <v>815</v>
      </c>
      <c r="V107" t="s">
        <v>224</v>
      </c>
      <c r="W107" t="s">
        <v>816</v>
      </c>
      <c r="X107" t="s">
        <v>41</v>
      </c>
      <c r="Y107" t="s">
        <v>817</v>
      </c>
    </row>
    <row r="108" spans="1:25" x14ac:dyDescent="0.35">
      <c r="A108" t="str" cm="1">
        <f t="array" ref="A108">_xlfn.IFS(OR(F108="Closed",F108="EP Confirmed",F108="EP Received",F108="EP Sent"),"Good",OR(F108="Contacted - Doesn't Qualify",F108="Contacted - Invalid Profile",F108="Unable to contact - Bad Contact Information"),"Bad",OR(F108="",F108="Blanks"),"Unknown",TRUE,"Unknown")</f>
        <v>Good</v>
      </c>
      <c r="B108" s="3">
        <v>39965</v>
      </c>
      <c r="C108" t="s">
        <v>5536</v>
      </c>
      <c r="D108" t="s">
        <v>5537</v>
      </c>
      <c r="E108" t="s">
        <v>5538</v>
      </c>
      <c r="F108" t="s">
        <v>1679</v>
      </c>
      <c r="G108" t="s">
        <v>3461</v>
      </c>
      <c r="H108" t="s">
        <v>28</v>
      </c>
      <c r="I108" t="s">
        <v>29</v>
      </c>
      <c r="J108" t="s">
        <v>30</v>
      </c>
      <c r="K108" t="s">
        <v>30</v>
      </c>
      <c r="L108" t="s">
        <v>86</v>
      </c>
      <c r="M108" t="s">
        <v>32</v>
      </c>
      <c r="N108" t="s">
        <v>191</v>
      </c>
      <c r="P108" t="s">
        <v>34</v>
      </c>
      <c r="Q108" t="s">
        <v>35</v>
      </c>
      <c r="R108" t="s">
        <v>29</v>
      </c>
      <c r="S108" t="s">
        <v>1127</v>
      </c>
      <c r="U108" t="s">
        <v>5539</v>
      </c>
      <c r="V108" t="s">
        <v>39</v>
      </c>
      <c r="W108" t="s">
        <v>5540</v>
      </c>
      <c r="X108" t="s">
        <v>41</v>
      </c>
      <c r="Y108" t="s">
        <v>5541</v>
      </c>
    </row>
    <row r="109" spans="1:25" x14ac:dyDescent="0.35">
      <c r="A109" t="str" cm="1">
        <f t="array" ref="A109">_xlfn.IFS(OR(F109="Closed",F109="EP Confirmed",F109="EP Received",F109="EP Sent"),"Good",OR(F109="Contacted - Doesn't Qualify",F109="Contacted - Invalid Profile",F109="Unable to contact - Bad Contact Information"),"Bad",OR(F109="",F109="Blanks"),"Unknown",TRUE,"Unknown")</f>
        <v>Unknown</v>
      </c>
      <c r="B109" s="3">
        <v>40046.981168206017</v>
      </c>
      <c r="C109" t="s">
        <v>11477</v>
      </c>
      <c r="D109" t="s">
        <v>11478</v>
      </c>
      <c r="E109" t="s">
        <v>11479</v>
      </c>
      <c r="G109" t="s">
        <v>3444</v>
      </c>
      <c r="H109" t="s">
        <v>28</v>
      </c>
      <c r="I109" t="s">
        <v>29</v>
      </c>
      <c r="J109">
        <v>5</v>
      </c>
      <c r="K109">
        <v>3</v>
      </c>
      <c r="L109" t="s">
        <v>31</v>
      </c>
      <c r="M109" t="s">
        <v>32</v>
      </c>
      <c r="N109" t="s">
        <v>88</v>
      </c>
      <c r="P109" t="s">
        <v>410</v>
      </c>
      <c r="Q109" t="s">
        <v>3805</v>
      </c>
      <c r="R109" t="s">
        <v>29</v>
      </c>
      <c r="S109" t="s">
        <v>412</v>
      </c>
      <c r="V109" t="s">
        <v>3806</v>
      </c>
      <c r="W109" t="s">
        <v>11480</v>
      </c>
      <c r="X109" t="s">
        <v>41</v>
      </c>
      <c r="Y109" t="s">
        <v>415</v>
      </c>
    </row>
    <row r="110" spans="1:25" x14ac:dyDescent="0.35">
      <c r="A110" t="str" cm="1">
        <f t="array" ref="A110">_xlfn.IFS(OR(F110="Closed",F110="EP Confirmed",F110="EP Received",F110="EP Sent"),"Good",OR(F110="Contacted - Doesn't Qualify",F110="Contacted - Invalid Profile",F110="Unable to contact - Bad Contact Information"),"Bad",OR(F110="",F110="Blanks"),"Unknown",TRUE,"Unknown")</f>
        <v>Unknown</v>
      </c>
      <c r="B110" s="3">
        <v>40063.697130474538</v>
      </c>
      <c r="C110" t="s">
        <v>4507</v>
      </c>
      <c r="D110" t="s">
        <v>12295</v>
      </c>
      <c r="E110" t="s">
        <v>12296</v>
      </c>
      <c r="G110" t="s">
        <v>7054</v>
      </c>
      <c r="H110" t="s">
        <v>28</v>
      </c>
      <c r="I110" t="s">
        <v>29</v>
      </c>
      <c r="J110">
        <v>1</v>
      </c>
      <c r="K110">
        <v>2</v>
      </c>
      <c r="L110" t="s">
        <v>31</v>
      </c>
      <c r="M110" t="s">
        <v>32</v>
      </c>
      <c r="N110" t="s">
        <v>33</v>
      </c>
      <c r="P110" t="s">
        <v>100</v>
      </c>
      <c r="Q110" t="s">
        <v>221</v>
      </c>
      <c r="R110" t="s">
        <v>348</v>
      </c>
      <c r="S110" t="s">
        <v>349</v>
      </c>
      <c r="T110" t="s">
        <v>500</v>
      </c>
      <c r="U110" t="s">
        <v>12297</v>
      </c>
      <c r="V110" t="s">
        <v>224</v>
      </c>
      <c r="W110" t="s">
        <v>12298</v>
      </c>
      <c r="X110" t="s">
        <v>41</v>
      </c>
      <c r="Y110" t="s">
        <v>503</v>
      </c>
    </row>
    <row r="111" spans="1:25" x14ac:dyDescent="0.35">
      <c r="A111" t="str" cm="1">
        <f t="array" ref="A111">_xlfn.IFS(OR(F111="Closed",F111="EP Confirmed",F111="EP Received",F111="EP Sent"),"Good",OR(F111="Contacted - Doesn't Qualify",F111="Contacted - Invalid Profile",F111="Unable to contact - Bad Contact Information"),"Bad",OR(F111="",F111="Blanks"),"Unknown",TRUE,"Unknown")</f>
        <v>Unknown</v>
      </c>
      <c r="B111" s="3">
        <v>39961.871075659721</v>
      </c>
      <c r="C111" t="s">
        <v>5249</v>
      </c>
      <c r="D111" t="s">
        <v>5250</v>
      </c>
      <c r="E111" t="s">
        <v>5251</v>
      </c>
      <c r="G111" t="s">
        <v>3444</v>
      </c>
      <c r="H111" t="s">
        <v>28</v>
      </c>
      <c r="I111" t="s">
        <v>29</v>
      </c>
      <c r="J111" t="s">
        <v>30</v>
      </c>
      <c r="K111" t="s">
        <v>30</v>
      </c>
      <c r="L111" t="s">
        <v>31</v>
      </c>
      <c r="M111" t="s">
        <v>1316</v>
      </c>
      <c r="N111" t="s">
        <v>88</v>
      </c>
      <c r="P111" t="s">
        <v>410</v>
      </c>
      <c r="Q111" t="s">
        <v>125</v>
      </c>
      <c r="R111" t="s">
        <v>29</v>
      </c>
      <c r="S111" t="s">
        <v>412</v>
      </c>
      <c r="V111" t="s">
        <v>128</v>
      </c>
      <c r="W111" t="s">
        <v>5252</v>
      </c>
      <c r="X111" t="s">
        <v>41</v>
      </c>
      <c r="Y111" t="s">
        <v>415</v>
      </c>
    </row>
    <row r="112" spans="1:25" x14ac:dyDescent="0.35">
      <c r="A112" t="str" cm="1">
        <f t="array" ref="A112">_xlfn.IFS(OR(F112="Closed",F112="EP Confirmed",F112="EP Received",F112="EP Sent"),"Good",OR(F112="Contacted - Doesn't Qualify",F112="Contacted - Invalid Profile",F112="Unable to contact - Bad Contact Information"),"Bad",OR(F112="",F112="Blanks"),"Unknown",TRUE,"Unknown")</f>
        <v>Unknown</v>
      </c>
      <c r="B112" s="3">
        <v>39921.622139155093</v>
      </c>
      <c r="C112" t="s">
        <v>108</v>
      </c>
      <c r="D112" t="s">
        <v>1546</v>
      </c>
      <c r="E112" t="s">
        <v>1547</v>
      </c>
      <c r="G112" t="s">
        <v>142</v>
      </c>
      <c r="H112" t="s">
        <v>28</v>
      </c>
      <c r="I112" t="s">
        <v>29</v>
      </c>
      <c r="J112" t="s">
        <v>30</v>
      </c>
      <c r="K112" t="s">
        <v>30</v>
      </c>
      <c r="L112" t="s">
        <v>86</v>
      </c>
      <c r="M112" t="s">
        <v>124</v>
      </c>
      <c r="N112" t="s">
        <v>48</v>
      </c>
      <c r="P112" t="s">
        <v>100</v>
      </c>
      <c r="Q112" t="s">
        <v>1450</v>
      </c>
      <c r="R112" t="s">
        <v>402</v>
      </c>
      <c r="S112" t="s">
        <v>426</v>
      </c>
      <c r="T112" t="s">
        <v>574</v>
      </c>
      <c r="V112" t="s">
        <v>1451</v>
      </c>
      <c r="W112" t="s">
        <v>1548</v>
      </c>
      <c r="X112" t="s">
        <v>41</v>
      </c>
      <c r="Y112" t="s">
        <v>577</v>
      </c>
    </row>
    <row r="113" spans="1:25" x14ac:dyDescent="0.35">
      <c r="A113" t="str" cm="1">
        <f t="array" ref="A113">_xlfn.IFS(OR(F113="Closed",F113="EP Confirmed",F113="EP Received",F113="EP Sent"),"Good",OR(F113="Contacted - Doesn't Qualify",F113="Contacted - Invalid Profile",F113="Unable to contact - Bad Contact Information"),"Bad",OR(F113="",F113="Blanks"),"Unknown",TRUE,"Unknown")</f>
        <v>Unknown</v>
      </c>
      <c r="B113" s="3">
        <v>39966.336605821758</v>
      </c>
      <c r="C113" t="s">
        <v>5696</v>
      </c>
      <c r="D113" t="s">
        <v>5697</v>
      </c>
      <c r="E113" t="s">
        <v>5698</v>
      </c>
      <c r="G113" t="s">
        <v>3461</v>
      </c>
      <c r="H113" t="s">
        <v>28</v>
      </c>
      <c r="I113" t="s">
        <v>29</v>
      </c>
      <c r="J113" t="s">
        <v>30</v>
      </c>
      <c r="K113" t="s">
        <v>30</v>
      </c>
      <c r="L113" t="s">
        <v>86</v>
      </c>
      <c r="M113" t="s">
        <v>180</v>
      </c>
      <c r="N113" t="s">
        <v>4744</v>
      </c>
      <c r="P113" t="s">
        <v>34</v>
      </c>
      <c r="Q113" t="s">
        <v>35</v>
      </c>
      <c r="R113" t="s">
        <v>29</v>
      </c>
      <c r="S113" t="s">
        <v>426</v>
      </c>
      <c r="U113" t="s">
        <v>5699</v>
      </c>
      <c r="V113" t="s">
        <v>39</v>
      </c>
      <c r="W113" t="s">
        <v>5700</v>
      </c>
      <c r="X113" t="s">
        <v>41</v>
      </c>
      <c r="Y113" t="s">
        <v>5701</v>
      </c>
    </row>
    <row r="114" spans="1:25" x14ac:dyDescent="0.35">
      <c r="A114" t="str" cm="1">
        <f t="array" ref="A114">_xlfn.IFS(OR(F114="Closed",F114="EP Confirmed",F114="EP Received",F114="EP Sent"),"Good",OR(F114="Contacted - Doesn't Qualify",F114="Contacted - Invalid Profile",F114="Unable to contact - Bad Contact Information"),"Bad",OR(F114="",F114="Blanks"),"Unknown",TRUE,"Unknown")</f>
        <v>Unknown</v>
      </c>
      <c r="B114" s="3">
        <v>39951.740367442129</v>
      </c>
      <c r="C114" t="s">
        <v>385</v>
      </c>
      <c r="D114" t="s">
        <v>4438</v>
      </c>
      <c r="E114" t="s">
        <v>4439</v>
      </c>
      <c r="G114" t="s">
        <v>3461</v>
      </c>
      <c r="H114" t="s">
        <v>28</v>
      </c>
      <c r="I114" t="s">
        <v>29</v>
      </c>
      <c r="J114" t="s">
        <v>30</v>
      </c>
      <c r="K114" t="s">
        <v>30</v>
      </c>
      <c r="L114" t="s">
        <v>86</v>
      </c>
      <c r="M114" t="s">
        <v>825</v>
      </c>
      <c r="N114" t="s">
        <v>134</v>
      </c>
      <c r="P114" t="s">
        <v>410</v>
      </c>
      <c r="Q114" t="s">
        <v>3635</v>
      </c>
      <c r="R114" t="s">
        <v>29</v>
      </c>
      <c r="S114" t="s">
        <v>412</v>
      </c>
      <c r="V114" t="s">
        <v>4440</v>
      </c>
      <c r="W114" t="s">
        <v>4441</v>
      </c>
      <c r="X114" t="s">
        <v>41</v>
      </c>
      <c r="Y114" t="s">
        <v>415</v>
      </c>
    </row>
    <row r="115" spans="1:25" x14ac:dyDescent="0.35">
      <c r="A115" t="str" cm="1">
        <f t="array" ref="A115">_xlfn.IFS(OR(F115="Closed",F115="EP Confirmed",F115="EP Received",F115="EP Sent"),"Good",OR(F115="Contacted - Doesn't Qualify",F115="Contacted - Invalid Profile",F115="Unable to contact - Bad Contact Information"),"Bad",OR(F115="",F115="Blanks"),"Unknown",TRUE,"Unknown")</f>
        <v>Unknown</v>
      </c>
      <c r="B115" s="3">
        <v>39907.096815972225</v>
      </c>
      <c r="C115" t="s">
        <v>203</v>
      </c>
      <c r="D115" t="s">
        <v>204</v>
      </c>
      <c r="E115" t="s">
        <v>205</v>
      </c>
      <c r="G115" t="s">
        <v>60</v>
      </c>
      <c r="H115" t="s">
        <v>28</v>
      </c>
      <c r="I115" t="s">
        <v>29</v>
      </c>
      <c r="J115" t="s">
        <v>30</v>
      </c>
      <c r="K115" t="s">
        <v>30</v>
      </c>
      <c r="L115" t="s">
        <v>31</v>
      </c>
      <c r="M115" t="s">
        <v>117</v>
      </c>
      <c r="N115" t="s">
        <v>48</v>
      </c>
      <c r="P115" t="s">
        <v>49</v>
      </c>
      <c r="Q115" t="s">
        <v>206</v>
      </c>
      <c r="R115" t="s">
        <v>51</v>
      </c>
      <c r="S115" t="s">
        <v>52</v>
      </c>
      <c r="V115" t="s">
        <v>207</v>
      </c>
      <c r="W115" t="s">
        <v>208</v>
      </c>
      <c r="X115" t="s">
        <v>41</v>
      </c>
      <c r="Y115" t="s">
        <v>55</v>
      </c>
    </row>
    <row r="116" spans="1:25" x14ac:dyDescent="0.35">
      <c r="A116" t="str" cm="1">
        <f t="array" ref="A116">_xlfn.IFS(OR(F116="Closed",F116="EP Confirmed",F116="EP Received",F116="EP Sent"),"Good",OR(F116="Contacted - Doesn't Qualify",F116="Contacted - Invalid Profile",F116="Unable to contact - Bad Contact Information"),"Bad",OR(F116="",F116="Blanks"),"Unknown",TRUE,"Unknown")</f>
        <v>Unknown</v>
      </c>
      <c r="B116" s="3">
        <v>39927.282882870371</v>
      </c>
      <c r="C116" t="s">
        <v>2180</v>
      </c>
      <c r="D116" t="s">
        <v>2181</v>
      </c>
      <c r="E116" s="4" t="s">
        <v>2182</v>
      </c>
      <c r="G116" t="s">
        <v>246</v>
      </c>
      <c r="H116" t="s">
        <v>28</v>
      </c>
      <c r="I116" t="s">
        <v>29</v>
      </c>
      <c r="J116" t="s">
        <v>30</v>
      </c>
      <c r="K116" t="s">
        <v>30</v>
      </c>
      <c r="L116" t="s">
        <v>31</v>
      </c>
      <c r="M116" t="s">
        <v>98</v>
      </c>
      <c r="N116" t="s">
        <v>88</v>
      </c>
      <c r="P116" t="s">
        <v>34</v>
      </c>
      <c r="Q116" t="s">
        <v>2183</v>
      </c>
      <c r="R116" t="s">
        <v>36</v>
      </c>
      <c r="S116" t="s">
        <v>1599</v>
      </c>
      <c r="V116" t="s">
        <v>2184</v>
      </c>
      <c r="W116" t="s">
        <v>2185</v>
      </c>
      <c r="X116" t="s">
        <v>41</v>
      </c>
      <c r="Y116" t="s">
        <v>2186</v>
      </c>
    </row>
    <row r="117" spans="1:25" x14ac:dyDescent="0.35">
      <c r="A117" t="str" cm="1">
        <f t="array" ref="A117">_xlfn.IFS(OR(F117="Closed",F117="EP Confirmed",F117="EP Received",F117="EP Sent"),"Good",OR(F117="Contacted - Doesn't Qualify",F117="Contacted - Invalid Profile",F117="Unable to contact - Bad Contact Information"),"Bad",OR(F117="",F117="Blanks"),"Unknown",TRUE,"Unknown")</f>
        <v>Unknown</v>
      </c>
      <c r="B117" s="3">
        <v>40048.080002743052</v>
      </c>
      <c r="C117" t="s">
        <v>11545</v>
      </c>
      <c r="D117" t="s">
        <v>11546</v>
      </c>
      <c r="E117" t="s">
        <v>11547</v>
      </c>
      <c r="G117" t="s">
        <v>3461</v>
      </c>
      <c r="H117" t="s">
        <v>28</v>
      </c>
      <c r="I117" t="s">
        <v>29</v>
      </c>
      <c r="J117">
        <v>1</v>
      </c>
      <c r="K117">
        <v>2</v>
      </c>
      <c r="L117" t="s">
        <v>86</v>
      </c>
      <c r="M117" t="s">
        <v>1622</v>
      </c>
      <c r="N117" t="s">
        <v>4744</v>
      </c>
      <c r="P117" t="s">
        <v>410</v>
      </c>
      <c r="Q117" t="s">
        <v>125</v>
      </c>
      <c r="R117" t="s">
        <v>29</v>
      </c>
      <c r="S117" t="s">
        <v>37</v>
      </c>
      <c r="V117" t="s">
        <v>128</v>
      </c>
      <c r="W117" t="s">
        <v>11548</v>
      </c>
      <c r="X117" t="s">
        <v>5156</v>
      </c>
      <c r="Y117" t="s">
        <v>468</v>
      </c>
    </row>
    <row r="118" spans="1:25" x14ac:dyDescent="0.35">
      <c r="A118" t="str" cm="1">
        <f t="array" ref="A118">_xlfn.IFS(OR(F118="Closed",F118="EP Confirmed",F118="EP Received",F118="EP Sent"),"Good",OR(F118="Contacted - Doesn't Qualify",F118="Contacted - Invalid Profile",F118="Unable to contact - Bad Contact Information"),"Bad",OR(F118="",F118="Blanks"),"Unknown",TRUE,"Unknown")</f>
        <v>Bad</v>
      </c>
      <c r="B118" s="3">
        <v>39973.65828703704</v>
      </c>
      <c r="C118" t="s">
        <v>6347</v>
      </c>
      <c r="D118" t="s">
        <v>6348</v>
      </c>
      <c r="E118" t="s">
        <v>6349</v>
      </c>
      <c r="F118" t="s">
        <v>26</v>
      </c>
      <c r="G118" t="s">
        <v>3461</v>
      </c>
      <c r="H118" t="s">
        <v>28</v>
      </c>
      <c r="I118" t="s">
        <v>29</v>
      </c>
      <c r="J118" t="s">
        <v>30</v>
      </c>
      <c r="K118" t="s">
        <v>30</v>
      </c>
      <c r="L118" t="s">
        <v>86</v>
      </c>
      <c r="M118" t="s">
        <v>180</v>
      </c>
      <c r="N118" t="s">
        <v>4744</v>
      </c>
      <c r="P118" t="s">
        <v>49</v>
      </c>
      <c r="Q118" t="s">
        <v>5875</v>
      </c>
      <c r="R118" t="s">
        <v>51</v>
      </c>
      <c r="S118" t="s">
        <v>52</v>
      </c>
      <c r="U118" t="s">
        <v>6350</v>
      </c>
      <c r="V118" t="s">
        <v>5877</v>
      </c>
      <c r="W118" t="s">
        <v>6351</v>
      </c>
      <c r="X118" t="s">
        <v>41</v>
      </c>
      <c r="Y118" t="s">
        <v>55</v>
      </c>
    </row>
    <row r="119" spans="1:25" x14ac:dyDescent="0.35">
      <c r="A119" t="str" cm="1">
        <f t="array" ref="A119">_xlfn.IFS(OR(F119="Closed",F119="EP Confirmed",F119="EP Received",F119="EP Sent"),"Good",OR(F119="Contacted - Doesn't Qualify",F119="Contacted - Invalid Profile",F119="Unable to contact - Bad Contact Information"),"Bad",OR(F119="",F119="Blanks"),"Unknown",TRUE,"Unknown")</f>
        <v>Unknown</v>
      </c>
      <c r="B119" s="3">
        <v>39951.076538657406</v>
      </c>
      <c r="C119" t="s">
        <v>4408</v>
      </c>
      <c r="D119" t="s">
        <v>4409</v>
      </c>
      <c r="E119" t="s">
        <v>4410</v>
      </c>
      <c r="G119" t="s">
        <v>3461</v>
      </c>
      <c r="H119" t="s">
        <v>28</v>
      </c>
      <c r="I119" t="s">
        <v>29</v>
      </c>
      <c r="J119" t="s">
        <v>30</v>
      </c>
      <c r="K119" t="s">
        <v>30</v>
      </c>
      <c r="L119" t="s">
        <v>86</v>
      </c>
      <c r="M119" t="s">
        <v>1738</v>
      </c>
      <c r="N119" t="s">
        <v>134</v>
      </c>
      <c r="P119" t="s">
        <v>410</v>
      </c>
      <c r="Q119" t="s">
        <v>411</v>
      </c>
      <c r="R119" t="s">
        <v>29</v>
      </c>
      <c r="S119" t="s">
        <v>412</v>
      </c>
      <c r="V119" t="s">
        <v>413</v>
      </c>
      <c r="W119" t="s">
        <v>4411</v>
      </c>
      <c r="X119" t="s">
        <v>41</v>
      </c>
      <c r="Y119" t="s">
        <v>415</v>
      </c>
    </row>
    <row r="120" spans="1:25" x14ac:dyDescent="0.35">
      <c r="A120" t="str" cm="1">
        <f t="array" ref="A120">_xlfn.IFS(OR(F120="Closed",F120="EP Confirmed",F120="EP Received",F120="EP Sent"),"Good",OR(F120="Contacted - Doesn't Qualify",F120="Contacted - Invalid Profile",F120="Unable to contact - Bad Contact Information"),"Bad",OR(F120="",F120="Blanks"),"Unknown",TRUE,"Unknown")</f>
        <v>Good</v>
      </c>
      <c r="B120" s="3">
        <v>39974</v>
      </c>
      <c r="C120" t="s">
        <v>6436</v>
      </c>
      <c r="D120" t="s">
        <v>6437</v>
      </c>
      <c r="E120" t="s">
        <v>6438</v>
      </c>
      <c r="F120" t="s">
        <v>67</v>
      </c>
      <c r="G120" t="s">
        <v>3461</v>
      </c>
      <c r="H120" t="s">
        <v>28</v>
      </c>
      <c r="I120" t="s">
        <v>29</v>
      </c>
      <c r="J120" t="s">
        <v>30</v>
      </c>
      <c r="K120" t="s">
        <v>30</v>
      </c>
      <c r="L120" t="s">
        <v>86</v>
      </c>
      <c r="M120" t="s">
        <v>32</v>
      </c>
      <c r="N120" t="s">
        <v>134</v>
      </c>
      <c r="P120" t="s">
        <v>410</v>
      </c>
      <c r="Q120" t="s">
        <v>125</v>
      </c>
      <c r="R120" t="s">
        <v>29</v>
      </c>
      <c r="S120" t="s">
        <v>412</v>
      </c>
      <c r="V120" t="s">
        <v>128</v>
      </c>
      <c r="W120" t="s">
        <v>6439</v>
      </c>
      <c r="X120" t="s">
        <v>41</v>
      </c>
      <c r="Y120" t="s">
        <v>415</v>
      </c>
    </row>
    <row r="121" spans="1:25" x14ac:dyDescent="0.35">
      <c r="A121" t="str" cm="1">
        <f t="array" ref="A121">_xlfn.IFS(OR(F121="Closed",F121="EP Confirmed",F121="EP Received",F121="EP Sent"),"Good",OR(F121="Contacted - Doesn't Qualify",F121="Contacted - Invalid Profile",F121="Unable to contact - Bad Contact Information"),"Bad",OR(F121="",F121="Blanks"),"Unknown",TRUE,"Unknown")</f>
        <v>Unknown</v>
      </c>
      <c r="B121" s="3">
        <v>39935.79097415509</v>
      </c>
      <c r="C121" t="s">
        <v>2433</v>
      </c>
      <c r="D121" t="s">
        <v>3032</v>
      </c>
      <c r="E121" t="s">
        <v>3033</v>
      </c>
      <c r="G121" t="s">
        <v>68</v>
      </c>
      <c r="H121" t="s">
        <v>28</v>
      </c>
      <c r="I121" t="s">
        <v>29</v>
      </c>
      <c r="J121" t="s">
        <v>30</v>
      </c>
      <c r="K121" t="s">
        <v>30</v>
      </c>
      <c r="L121" t="s">
        <v>31</v>
      </c>
      <c r="M121" t="s">
        <v>1059</v>
      </c>
      <c r="N121" t="s">
        <v>33</v>
      </c>
      <c r="P121" t="s">
        <v>34</v>
      </c>
      <c r="Q121" t="s">
        <v>35</v>
      </c>
      <c r="R121" t="s">
        <v>36</v>
      </c>
      <c r="S121" t="s">
        <v>589</v>
      </c>
      <c r="U121" t="s">
        <v>3034</v>
      </c>
      <c r="V121" t="s">
        <v>3035</v>
      </c>
      <c r="W121" t="s">
        <v>3036</v>
      </c>
      <c r="X121" t="s">
        <v>41</v>
      </c>
      <c r="Y121" t="s">
        <v>3037</v>
      </c>
    </row>
    <row r="122" spans="1:25" x14ac:dyDescent="0.35">
      <c r="A122" t="str" cm="1">
        <f t="array" ref="A122">_xlfn.IFS(OR(F122="Closed",F122="EP Confirmed",F122="EP Received",F122="EP Sent"),"Good",OR(F122="Contacted - Doesn't Qualify",F122="Contacted - Invalid Profile",F122="Unable to contact - Bad Contact Information"),"Bad",OR(F122="",F122="Blanks"),"Unknown",TRUE,"Unknown")</f>
        <v>Good</v>
      </c>
      <c r="B122" s="3">
        <v>39965</v>
      </c>
      <c r="C122" t="s">
        <v>5550</v>
      </c>
      <c r="D122" t="s">
        <v>5551</v>
      </c>
      <c r="E122" t="s">
        <v>5552</v>
      </c>
      <c r="F122" t="s">
        <v>59</v>
      </c>
      <c r="G122" t="s">
        <v>3457</v>
      </c>
      <c r="H122" t="s">
        <v>28</v>
      </c>
      <c r="I122" t="s">
        <v>29</v>
      </c>
      <c r="J122" t="s">
        <v>30</v>
      </c>
      <c r="K122" t="s">
        <v>30</v>
      </c>
      <c r="L122" t="s">
        <v>31</v>
      </c>
      <c r="M122" t="s">
        <v>32</v>
      </c>
      <c r="N122" t="s">
        <v>191</v>
      </c>
      <c r="P122" t="s">
        <v>100</v>
      </c>
      <c r="Q122" t="s">
        <v>221</v>
      </c>
      <c r="R122" t="s">
        <v>380</v>
      </c>
      <c r="S122" t="s">
        <v>127</v>
      </c>
      <c r="T122" t="s">
        <v>127</v>
      </c>
      <c r="U122" t="s">
        <v>5553</v>
      </c>
      <c r="V122" t="s">
        <v>224</v>
      </c>
      <c r="W122" t="s">
        <v>5554</v>
      </c>
      <c r="X122" t="s">
        <v>41</v>
      </c>
      <c r="Y122" t="s">
        <v>2810</v>
      </c>
    </row>
    <row r="123" spans="1:25" x14ac:dyDescent="0.35">
      <c r="A123" t="str" cm="1">
        <f t="array" ref="A123">_xlfn.IFS(OR(F123="Closed",F123="EP Confirmed",F123="EP Received",F123="EP Sent"),"Good",OR(F123="Contacted - Doesn't Qualify",F123="Contacted - Invalid Profile",F123="Unable to contact - Bad Contact Information"),"Bad",OR(F123="",F123="Blanks"),"Unknown",TRUE,"Unknown")</f>
        <v>Unknown</v>
      </c>
      <c r="B123" s="3">
        <v>40006.547710185187</v>
      </c>
      <c r="C123" t="s">
        <v>708</v>
      </c>
      <c r="D123" t="s">
        <v>8728</v>
      </c>
      <c r="E123" t="s">
        <v>8729</v>
      </c>
      <c r="G123" t="s">
        <v>3457</v>
      </c>
      <c r="H123" t="s">
        <v>28</v>
      </c>
      <c r="I123" t="s">
        <v>29</v>
      </c>
      <c r="J123">
        <v>5</v>
      </c>
      <c r="K123">
        <v>5</v>
      </c>
      <c r="L123" t="s">
        <v>31</v>
      </c>
      <c r="M123" t="s">
        <v>239</v>
      </c>
      <c r="N123" t="s">
        <v>134</v>
      </c>
      <c r="P123" t="s">
        <v>34</v>
      </c>
      <c r="Q123" t="s">
        <v>35</v>
      </c>
      <c r="R123" t="s">
        <v>29</v>
      </c>
      <c r="S123" t="s">
        <v>3397</v>
      </c>
      <c r="U123" t="s">
        <v>8730</v>
      </c>
      <c r="V123" t="s">
        <v>39</v>
      </c>
      <c r="W123" t="s">
        <v>8731</v>
      </c>
      <c r="X123" t="s">
        <v>41</v>
      </c>
      <c r="Y123" t="s">
        <v>8732</v>
      </c>
    </row>
    <row r="124" spans="1:25" x14ac:dyDescent="0.35">
      <c r="A124" t="str" cm="1">
        <f t="array" ref="A124">_xlfn.IFS(OR(F124="Closed",F124="EP Confirmed",F124="EP Received",F124="EP Sent"),"Good",OR(F124="Contacted - Doesn't Qualify",F124="Contacted - Invalid Profile",F124="Unable to contact - Bad Contact Information"),"Bad",OR(F124="",F124="Blanks"),"Unknown",TRUE,"Unknown")</f>
        <v>Unknown</v>
      </c>
      <c r="B124" s="3">
        <v>40047.726557407404</v>
      </c>
      <c r="C124" t="s">
        <v>1339</v>
      </c>
      <c r="D124" t="s">
        <v>11516</v>
      </c>
      <c r="E124" t="s">
        <v>11517</v>
      </c>
      <c r="G124" t="s">
        <v>3461</v>
      </c>
      <c r="H124" t="s">
        <v>28</v>
      </c>
      <c r="I124" t="s">
        <v>29</v>
      </c>
      <c r="J124">
        <v>5</v>
      </c>
      <c r="K124">
        <v>3</v>
      </c>
      <c r="L124" t="s">
        <v>86</v>
      </c>
      <c r="M124" t="s">
        <v>190</v>
      </c>
      <c r="N124" t="s">
        <v>99</v>
      </c>
      <c r="P124" t="s">
        <v>410</v>
      </c>
      <c r="Q124" t="s">
        <v>5216</v>
      </c>
      <c r="R124" t="s">
        <v>36</v>
      </c>
      <c r="S124" t="s">
        <v>1127</v>
      </c>
      <c r="V124" t="s">
        <v>5156</v>
      </c>
      <c r="W124" t="s">
        <v>5757</v>
      </c>
      <c r="X124" t="s">
        <v>5206</v>
      </c>
      <c r="Y124" t="s">
        <v>5757</v>
      </c>
    </row>
    <row r="125" spans="1:25" x14ac:dyDescent="0.35">
      <c r="A125" t="str" cm="1">
        <f t="array" ref="A125">_xlfn.IFS(OR(F125="Closed",F125="EP Confirmed",F125="EP Received",F125="EP Sent"),"Good",OR(F125="Contacted - Doesn't Qualify",F125="Contacted - Invalid Profile",F125="Unable to contact - Bad Contact Information"),"Bad",OR(F125="",F125="Blanks"),"Unknown",TRUE,"Unknown")</f>
        <v>Bad</v>
      </c>
      <c r="B125" s="3">
        <v>40054.511157407411</v>
      </c>
      <c r="C125" t="s">
        <v>2210</v>
      </c>
      <c r="D125" t="s">
        <v>11870</v>
      </c>
      <c r="E125" t="s">
        <v>11871</v>
      </c>
      <c r="F125" t="s">
        <v>743</v>
      </c>
      <c r="G125" t="s">
        <v>3461</v>
      </c>
      <c r="H125" t="s">
        <v>28</v>
      </c>
      <c r="I125" t="s">
        <v>29</v>
      </c>
      <c r="J125">
        <v>3</v>
      </c>
      <c r="K125">
        <v>4</v>
      </c>
      <c r="L125" t="s">
        <v>86</v>
      </c>
      <c r="M125" t="s">
        <v>47</v>
      </c>
      <c r="N125" t="s">
        <v>4744</v>
      </c>
      <c r="P125" t="s">
        <v>49</v>
      </c>
      <c r="R125" t="s">
        <v>51</v>
      </c>
      <c r="S125" t="s">
        <v>52</v>
      </c>
      <c r="X125" t="s">
        <v>41</v>
      </c>
      <c r="Y125" t="s">
        <v>55</v>
      </c>
    </row>
    <row r="126" spans="1:25" x14ac:dyDescent="0.35">
      <c r="A126" t="str" cm="1">
        <f t="array" ref="A126">_xlfn.IFS(OR(F126="Closed",F126="EP Confirmed",F126="EP Received",F126="EP Sent"),"Good",OR(F126="Contacted - Doesn't Qualify",F126="Contacted - Invalid Profile",F126="Unable to contact - Bad Contact Information"),"Bad",OR(F126="",F126="Blanks"),"Unknown",TRUE,"Unknown")</f>
        <v>Unknown</v>
      </c>
      <c r="B126" s="3">
        <v>40018.688613078702</v>
      </c>
      <c r="C126" t="s">
        <v>4507</v>
      </c>
      <c r="D126" t="s">
        <v>9550</v>
      </c>
      <c r="E126" t="s">
        <v>9551</v>
      </c>
      <c r="G126" t="s">
        <v>3461</v>
      </c>
      <c r="H126" t="s">
        <v>28</v>
      </c>
      <c r="I126" t="s">
        <v>29</v>
      </c>
      <c r="J126">
        <v>5</v>
      </c>
      <c r="K126">
        <v>5</v>
      </c>
      <c r="L126" t="s">
        <v>86</v>
      </c>
      <c r="M126" t="s">
        <v>180</v>
      </c>
      <c r="N126" t="s">
        <v>88</v>
      </c>
      <c r="P126" t="s">
        <v>410</v>
      </c>
      <c r="R126" t="s">
        <v>29</v>
      </c>
      <c r="S126" t="s">
        <v>77</v>
      </c>
      <c r="X126" t="s">
        <v>5156</v>
      </c>
      <c r="Y126" t="s">
        <v>705</v>
      </c>
    </row>
    <row r="127" spans="1:25" x14ac:dyDescent="0.35">
      <c r="A127" t="str" cm="1">
        <f t="array" ref="A127">_xlfn.IFS(OR(F127="Closed",F127="EP Confirmed",F127="EP Received",F127="EP Sent"),"Good",OR(F127="Contacted - Doesn't Qualify",F127="Contacted - Invalid Profile",F127="Unable to contact - Bad Contact Information"),"Bad",OR(F127="",F127="Blanks"),"Unknown",TRUE,"Unknown")</f>
        <v>Unknown</v>
      </c>
      <c r="B127" s="3">
        <v>40023.554260150464</v>
      </c>
      <c r="C127" t="s">
        <v>10040</v>
      </c>
      <c r="D127" t="s">
        <v>10041</v>
      </c>
      <c r="E127" t="s">
        <v>10042</v>
      </c>
      <c r="G127" t="s">
        <v>3444</v>
      </c>
      <c r="H127" t="s">
        <v>28</v>
      </c>
      <c r="I127" t="s">
        <v>29</v>
      </c>
      <c r="J127">
        <v>5</v>
      </c>
      <c r="K127">
        <v>3</v>
      </c>
      <c r="L127" t="s">
        <v>31</v>
      </c>
      <c r="M127" t="s">
        <v>803</v>
      </c>
      <c r="N127" t="s">
        <v>4744</v>
      </c>
      <c r="P127" t="s">
        <v>100</v>
      </c>
      <c r="Q127" t="s">
        <v>125</v>
      </c>
      <c r="R127" t="s">
        <v>380</v>
      </c>
      <c r="S127" t="s">
        <v>381</v>
      </c>
      <c r="T127" t="s">
        <v>382</v>
      </c>
      <c r="V127" t="s">
        <v>128</v>
      </c>
      <c r="W127" t="s">
        <v>10043</v>
      </c>
      <c r="X127" t="s">
        <v>41</v>
      </c>
      <c r="Y127" t="s">
        <v>2394</v>
      </c>
    </row>
    <row r="128" spans="1:25" x14ac:dyDescent="0.35">
      <c r="A128" t="str" cm="1">
        <f t="array" ref="A128">_xlfn.IFS(OR(F128="Closed",F128="EP Confirmed",F128="EP Received",F128="EP Sent"),"Good",OR(F128="Contacted - Doesn't Qualify",F128="Contacted - Invalid Profile",F128="Unable to contact - Bad Contact Information"),"Bad",OR(F128="",F128="Blanks"),"Unknown",TRUE,"Unknown")</f>
        <v>Unknown</v>
      </c>
      <c r="B128" s="3">
        <v>40032.838408877316</v>
      </c>
      <c r="C128" t="s">
        <v>9263</v>
      </c>
      <c r="D128" t="s">
        <v>10609</v>
      </c>
      <c r="E128" s="4" t="s">
        <v>10610</v>
      </c>
      <c r="G128" t="s">
        <v>3461</v>
      </c>
      <c r="H128" t="s">
        <v>28</v>
      </c>
      <c r="I128" t="s">
        <v>29</v>
      </c>
      <c r="J128">
        <v>5</v>
      </c>
      <c r="K128">
        <v>2</v>
      </c>
      <c r="L128" t="s">
        <v>86</v>
      </c>
      <c r="M128" t="s">
        <v>830</v>
      </c>
      <c r="N128" t="s">
        <v>4752</v>
      </c>
      <c r="P128" t="s">
        <v>100</v>
      </c>
      <c r="Q128" t="s">
        <v>221</v>
      </c>
      <c r="R128" t="s">
        <v>380</v>
      </c>
      <c r="S128" t="s">
        <v>127</v>
      </c>
      <c r="T128" t="s">
        <v>127</v>
      </c>
      <c r="U128" t="s">
        <v>6695</v>
      </c>
      <c r="V128" t="s">
        <v>10611</v>
      </c>
      <c r="W128" t="s">
        <v>10612</v>
      </c>
      <c r="X128" t="s">
        <v>41</v>
      </c>
      <c r="Y128" t="s">
        <v>2810</v>
      </c>
    </row>
    <row r="129" spans="1:25" x14ac:dyDescent="0.35">
      <c r="A129" t="str" cm="1">
        <f t="array" ref="A129">_xlfn.IFS(OR(F129="Closed",F129="EP Confirmed",F129="EP Received",F129="EP Sent"),"Good",OR(F129="Contacted - Doesn't Qualify",F129="Contacted - Invalid Profile",F129="Unable to contact - Bad Contact Information"),"Bad",OR(F129="",F129="Blanks"),"Unknown",TRUE,"Unknown")</f>
        <v>Unknown</v>
      </c>
      <c r="B129" s="3">
        <v>40011.276652465276</v>
      </c>
      <c r="C129" t="s">
        <v>1348</v>
      </c>
      <c r="D129" t="s">
        <v>9043</v>
      </c>
      <c r="E129" t="s">
        <v>9044</v>
      </c>
      <c r="G129" t="s">
        <v>3457</v>
      </c>
      <c r="H129" t="s">
        <v>28</v>
      </c>
      <c r="I129" t="s">
        <v>29</v>
      </c>
      <c r="J129">
        <v>5</v>
      </c>
      <c r="K129">
        <v>5</v>
      </c>
      <c r="L129" t="s">
        <v>31</v>
      </c>
      <c r="M129" t="s">
        <v>190</v>
      </c>
      <c r="N129" t="s">
        <v>191</v>
      </c>
      <c r="P129" t="s">
        <v>410</v>
      </c>
      <c r="Q129" t="s">
        <v>125</v>
      </c>
      <c r="R129" t="s">
        <v>29</v>
      </c>
      <c r="S129" t="s">
        <v>426</v>
      </c>
      <c r="V129" t="s">
        <v>128</v>
      </c>
      <c r="W129" t="s">
        <v>9045</v>
      </c>
      <c r="X129" t="s">
        <v>5156</v>
      </c>
      <c r="Y129" t="s">
        <v>428</v>
      </c>
    </row>
    <row r="130" spans="1:25" x14ac:dyDescent="0.35">
      <c r="A130" t="str" cm="1">
        <f t="array" ref="A130">_xlfn.IFS(OR(F130="Closed",F130="EP Confirmed",F130="EP Received",F130="EP Sent"),"Good",OR(F130="Contacted - Doesn't Qualify",F130="Contacted - Invalid Profile",F130="Unable to contact - Bad Contact Information"),"Bad",OR(F130="",F130="Blanks"),"Unknown",TRUE,"Unknown")</f>
        <v>Unknown</v>
      </c>
      <c r="B130" s="3">
        <v>40051.677188425929</v>
      </c>
      <c r="C130" t="s">
        <v>1339</v>
      </c>
      <c r="D130" t="s">
        <v>11731</v>
      </c>
      <c r="E130" t="s">
        <v>11732</v>
      </c>
      <c r="G130" t="s">
        <v>7957</v>
      </c>
      <c r="H130" t="s">
        <v>28</v>
      </c>
      <c r="I130" t="s">
        <v>29</v>
      </c>
      <c r="J130">
        <v>5</v>
      </c>
      <c r="K130">
        <v>2</v>
      </c>
      <c r="L130" t="s">
        <v>31</v>
      </c>
      <c r="M130" t="s">
        <v>117</v>
      </c>
      <c r="N130" t="s">
        <v>88</v>
      </c>
      <c r="P130" t="s">
        <v>410</v>
      </c>
      <c r="Q130" t="s">
        <v>1749</v>
      </c>
      <c r="R130" t="s">
        <v>29</v>
      </c>
      <c r="S130" t="s">
        <v>412</v>
      </c>
      <c r="V130" t="s">
        <v>1750</v>
      </c>
      <c r="W130" t="s">
        <v>11733</v>
      </c>
      <c r="X130" t="s">
        <v>41</v>
      </c>
      <c r="Y130" t="s">
        <v>415</v>
      </c>
    </row>
    <row r="131" spans="1:25" x14ac:dyDescent="0.35">
      <c r="A131" t="str" cm="1">
        <f t="array" ref="A131">_xlfn.IFS(OR(F131="Closed",F131="EP Confirmed",F131="EP Received",F131="EP Sent"),"Good",OR(F131="Contacted - Doesn't Qualify",F131="Contacted - Invalid Profile",F131="Unable to contact - Bad Contact Information"),"Bad",OR(F131="",F131="Blanks"),"Unknown",TRUE,"Unknown")</f>
        <v>Unknown</v>
      </c>
      <c r="B131" s="3">
        <v>40022.490445173615</v>
      </c>
      <c r="C131" t="s">
        <v>9904</v>
      </c>
      <c r="D131" t="s">
        <v>9905</v>
      </c>
      <c r="E131" t="s">
        <v>9906</v>
      </c>
      <c r="G131" t="s">
        <v>7054</v>
      </c>
      <c r="H131" t="s">
        <v>28</v>
      </c>
      <c r="I131" t="s">
        <v>29</v>
      </c>
      <c r="J131">
        <v>5</v>
      </c>
      <c r="K131">
        <v>5</v>
      </c>
      <c r="L131" t="s">
        <v>31</v>
      </c>
      <c r="M131" t="s">
        <v>432</v>
      </c>
      <c r="N131" t="s">
        <v>4752</v>
      </c>
      <c r="P131" t="s">
        <v>410</v>
      </c>
      <c r="Q131" t="s">
        <v>411</v>
      </c>
      <c r="R131" t="s">
        <v>29</v>
      </c>
      <c r="S131" t="s">
        <v>412</v>
      </c>
      <c r="V131" t="s">
        <v>413</v>
      </c>
      <c r="W131" t="s">
        <v>9907</v>
      </c>
      <c r="X131" t="s">
        <v>41</v>
      </c>
      <c r="Y131" t="s">
        <v>415</v>
      </c>
    </row>
    <row r="132" spans="1:25" x14ac:dyDescent="0.35">
      <c r="A132" t="str" cm="1">
        <f t="array" ref="A132">_xlfn.IFS(OR(F132="Closed",F132="EP Confirmed",F132="EP Received",F132="EP Sent"),"Good",OR(F132="Contacted - Doesn't Qualify",F132="Contacted - Invalid Profile",F132="Unable to contact - Bad Contact Information"),"Bad",OR(F132="",F132="Blanks"),"Unknown",TRUE,"Unknown")</f>
        <v>Bad</v>
      </c>
      <c r="B132" s="3">
        <v>40012.98578703704</v>
      </c>
      <c r="C132" t="s">
        <v>9144</v>
      </c>
      <c r="D132" t="s">
        <v>9145</v>
      </c>
      <c r="E132" t="s">
        <v>9146</v>
      </c>
      <c r="F132" t="s">
        <v>5089</v>
      </c>
      <c r="G132" t="s">
        <v>3461</v>
      </c>
      <c r="H132" t="s">
        <v>28</v>
      </c>
      <c r="I132" t="s">
        <v>29</v>
      </c>
      <c r="J132">
        <v>3</v>
      </c>
      <c r="K132">
        <v>3</v>
      </c>
      <c r="L132" t="s">
        <v>86</v>
      </c>
      <c r="M132" t="s">
        <v>32</v>
      </c>
      <c r="N132" t="s">
        <v>4744</v>
      </c>
      <c r="P132" t="s">
        <v>49</v>
      </c>
      <c r="R132" t="s">
        <v>51</v>
      </c>
      <c r="S132" t="s">
        <v>52</v>
      </c>
      <c r="X132" t="s">
        <v>41</v>
      </c>
      <c r="Y132" t="s">
        <v>55</v>
      </c>
    </row>
    <row r="133" spans="1:25" x14ac:dyDescent="0.35">
      <c r="A133" t="str" cm="1">
        <f t="array" ref="A133">_xlfn.IFS(OR(F133="Closed",F133="EP Confirmed",F133="EP Received",F133="EP Sent"),"Good",OR(F133="Contacted - Doesn't Qualify",F133="Contacted - Invalid Profile",F133="Unable to contact - Bad Contact Information"),"Bad",OR(F133="",F133="Blanks"),"Unknown",TRUE,"Unknown")</f>
        <v>Unknown</v>
      </c>
      <c r="B133" s="3">
        <v>40059.498147141203</v>
      </c>
      <c r="C133" t="s">
        <v>12131</v>
      </c>
      <c r="D133" t="s">
        <v>12132</v>
      </c>
      <c r="E133" t="s">
        <v>12133</v>
      </c>
      <c r="G133" t="s">
        <v>7054</v>
      </c>
      <c r="H133" t="s">
        <v>28</v>
      </c>
      <c r="I133" t="s">
        <v>29</v>
      </c>
      <c r="J133">
        <v>3</v>
      </c>
      <c r="K133">
        <v>4</v>
      </c>
      <c r="L133" t="s">
        <v>31</v>
      </c>
      <c r="M133" t="s">
        <v>32</v>
      </c>
      <c r="N133" t="s">
        <v>165</v>
      </c>
      <c r="P133" t="s">
        <v>100</v>
      </c>
      <c r="Q133" t="s">
        <v>221</v>
      </c>
      <c r="R133" t="s">
        <v>348</v>
      </c>
      <c r="S133" t="s">
        <v>349</v>
      </c>
      <c r="T133" t="s">
        <v>6950</v>
      </c>
      <c r="U133" t="s">
        <v>12134</v>
      </c>
      <c r="V133" t="s">
        <v>10611</v>
      </c>
      <c r="W133" t="s">
        <v>12135</v>
      </c>
      <c r="X133" t="s">
        <v>41</v>
      </c>
      <c r="Y133" t="s">
        <v>6952</v>
      </c>
    </row>
    <row r="134" spans="1:25" x14ac:dyDescent="0.35">
      <c r="A134" t="str" cm="1">
        <f t="array" ref="A134">_xlfn.IFS(OR(F134="Closed",F134="EP Confirmed",F134="EP Received",F134="EP Sent"),"Good",OR(F134="Contacted - Doesn't Qualify",F134="Contacted - Invalid Profile",F134="Unable to contact - Bad Contact Information"),"Bad",OR(F134="",F134="Blanks"),"Unknown",TRUE,"Unknown")</f>
        <v>Unknown</v>
      </c>
      <c r="B134" s="3">
        <v>40040.940659340275</v>
      </c>
      <c r="C134" t="s">
        <v>480</v>
      </c>
      <c r="D134" t="s">
        <v>11101</v>
      </c>
      <c r="E134" t="s">
        <v>11102</v>
      </c>
      <c r="G134" t="s">
        <v>7054</v>
      </c>
      <c r="H134" t="s">
        <v>28</v>
      </c>
      <c r="I134" t="s">
        <v>29</v>
      </c>
      <c r="J134">
        <v>5</v>
      </c>
      <c r="K134">
        <v>2</v>
      </c>
      <c r="L134" t="s">
        <v>31</v>
      </c>
      <c r="M134" t="s">
        <v>124</v>
      </c>
      <c r="N134" t="s">
        <v>165</v>
      </c>
      <c r="P134" t="s">
        <v>100</v>
      </c>
      <c r="Q134" t="s">
        <v>221</v>
      </c>
      <c r="R134" t="s">
        <v>402</v>
      </c>
      <c r="S134" t="s">
        <v>37</v>
      </c>
      <c r="T134" t="s">
        <v>11103</v>
      </c>
      <c r="U134" t="s">
        <v>11104</v>
      </c>
      <c r="V134" t="s">
        <v>10611</v>
      </c>
      <c r="W134" t="s">
        <v>11105</v>
      </c>
      <c r="X134" t="s">
        <v>41</v>
      </c>
      <c r="Y134" t="s">
        <v>11106</v>
      </c>
    </row>
    <row r="135" spans="1:25" x14ac:dyDescent="0.35">
      <c r="A135" t="str" cm="1">
        <f t="array" ref="A135">_xlfn.IFS(OR(F135="Closed",F135="EP Confirmed",F135="EP Received",F135="EP Sent"),"Good",OR(F135="Contacted - Doesn't Qualify",F135="Contacted - Invalid Profile",F135="Unable to contact - Bad Contact Information"),"Bad",OR(F135="",F135="Blanks"),"Unknown",TRUE,"Unknown")</f>
        <v>Unknown</v>
      </c>
      <c r="B135" s="3">
        <v>40001.914258217592</v>
      </c>
      <c r="C135" t="s">
        <v>2563</v>
      </c>
      <c r="D135" t="s">
        <v>8471</v>
      </c>
      <c r="E135" t="s">
        <v>8472</v>
      </c>
      <c r="G135" t="s">
        <v>7054</v>
      </c>
      <c r="H135" t="s">
        <v>28</v>
      </c>
      <c r="I135" t="s">
        <v>29</v>
      </c>
      <c r="J135" t="s">
        <v>30</v>
      </c>
      <c r="K135">
        <v>2</v>
      </c>
      <c r="L135" t="s">
        <v>31</v>
      </c>
      <c r="M135" t="s">
        <v>180</v>
      </c>
      <c r="N135" t="s">
        <v>4752</v>
      </c>
      <c r="P135" t="s">
        <v>410</v>
      </c>
      <c r="Q135" t="s">
        <v>1749</v>
      </c>
      <c r="R135" t="s">
        <v>29</v>
      </c>
      <c r="S135" t="s">
        <v>412</v>
      </c>
      <c r="V135" t="s">
        <v>8473</v>
      </c>
      <c r="X135" t="s">
        <v>41</v>
      </c>
      <c r="Y135" t="s">
        <v>415</v>
      </c>
    </row>
    <row r="136" spans="1:25" x14ac:dyDescent="0.35">
      <c r="A136" t="str" cm="1">
        <f t="array" ref="A136">_xlfn.IFS(OR(F136="Closed",F136="EP Confirmed",F136="EP Received",F136="EP Sent"),"Good",OR(F136="Contacted - Doesn't Qualify",F136="Contacted - Invalid Profile",F136="Unable to contact - Bad Contact Information"),"Bad",OR(F136="",F136="Blanks"),"Unknown",TRUE,"Unknown")</f>
        <v>Unknown</v>
      </c>
      <c r="B136" s="3">
        <v>39948.611364201388</v>
      </c>
      <c r="C136" t="s">
        <v>4196</v>
      </c>
      <c r="D136" t="s">
        <v>4197</v>
      </c>
      <c r="E136" t="s">
        <v>4198</v>
      </c>
      <c r="G136" t="s">
        <v>3444</v>
      </c>
      <c r="H136" t="s">
        <v>28</v>
      </c>
      <c r="I136" t="s">
        <v>29</v>
      </c>
      <c r="J136" t="s">
        <v>30</v>
      </c>
      <c r="K136" t="s">
        <v>30</v>
      </c>
      <c r="L136" t="s">
        <v>31</v>
      </c>
      <c r="M136" t="s">
        <v>180</v>
      </c>
      <c r="N136" t="s">
        <v>191</v>
      </c>
      <c r="P136" t="s">
        <v>49</v>
      </c>
      <c r="Q136" t="s">
        <v>50</v>
      </c>
      <c r="R136" t="s">
        <v>51</v>
      </c>
      <c r="S136" t="s">
        <v>52</v>
      </c>
      <c r="V136" t="s">
        <v>53</v>
      </c>
      <c r="W136" t="s">
        <v>4199</v>
      </c>
      <c r="X136" t="s">
        <v>41</v>
      </c>
      <c r="Y136" t="s">
        <v>55</v>
      </c>
    </row>
    <row r="137" spans="1:25" x14ac:dyDescent="0.35">
      <c r="A137" t="str" cm="1">
        <f t="array" ref="A137">_xlfn.IFS(OR(F137="Closed",F137="EP Confirmed",F137="EP Received",F137="EP Sent"),"Good",OR(F137="Contacted - Doesn't Qualify",F137="Contacted - Invalid Profile",F137="Unable to contact - Bad Contact Information"),"Bad",OR(F137="",F137="Blanks"),"Unknown",TRUE,"Unknown")</f>
        <v>Unknown</v>
      </c>
      <c r="B137" s="3">
        <v>39910.642939548612</v>
      </c>
      <c r="C137" t="s">
        <v>455</v>
      </c>
      <c r="D137" t="s">
        <v>456</v>
      </c>
      <c r="E137" t="s">
        <v>457</v>
      </c>
      <c r="G137" t="s">
        <v>46</v>
      </c>
      <c r="H137" t="s">
        <v>28</v>
      </c>
      <c r="I137" t="s">
        <v>29</v>
      </c>
      <c r="J137" t="s">
        <v>30</v>
      </c>
      <c r="K137" t="s">
        <v>30</v>
      </c>
      <c r="L137" t="s">
        <v>31</v>
      </c>
      <c r="M137" t="s">
        <v>124</v>
      </c>
      <c r="N137" t="s">
        <v>191</v>
      </c>
      <c r="P137" t="s">
        <v>34</v>
      </c>
      <c r="Q137" t="s">
        <v>35</v>
      </c>
      <c r="R137" t="s">
        <v>36</v>
      </c>
      <c r="S137" t="s">
        <v>458</v>
      </c>
      <c r="U137" t="s">
        <v>459</v>
      </c>
      <c r="V137" t="s">
        <v>39</v>
      </c>
      <c r="W137" t="s">
        <v>460</v>
      </c>
      <c r="X137" t="s">
        <v>41</v>
      </c>
      <c r="Y137" t="s">
        <v>461</v>
      </c>
    </row>
    <row r="138" spans="1:25" x14ac:dyDescent="0.35">
      <c r="A138" t="str" cm="1">
        <f t="array" ref="A138">_xlfn.IFS(OR(F138="Closed",F138="EP Confirmed",F138="EP Received",F138="EP Sent"),"Good",OR(F138="Contacted - Doesn't Qualify",F138="Contacted - Invalid Profile",F138="Unable to contact - Bad Contact Information"),"Bad",OR(F138="",F138="Blanks"),"Unknown",TRUE,"Unknown")</f>
        <v>Unknown</v>
      </c>
      <c r="B138" s="3">
        <v>40009.405952083333</v>
      </c>
      <c r="C138" t="s">
        <v>8931</v>
      </c>
      <c r="D138" t="s">
        <v>8932</v>
      </c>
      <c r="E138" t="s">
        <v>8933</v>
      </c>
      <c r="G138" t="s">
        <v>3461</v>
      </c>
      <c r="H138" t="s">
        <v>28</v>
      </c>
      <c r="I138" t="s">
        <v>29</v>
      </c>
      <c r="J138">
        <v>5</v>
      </c>
      <c r="K138">
        <v>5</v>
      </c>
      <c r="L138" t="s">
        <v>86</v>
      </c>
      <c r="M138" t="s">
        <v>98</v>
      </c>
      <c r="N138" t="s">
        <v>134</v>
      </c>
      <c r="P138" t="s">
        <v>410</v>
      </c>
      <c r="Q138" t="s">
        <v>3635</v>
      </c>
      <c r="R138" t="s">
        <v>29</v>
      </c>
      <c r="S138" t="s">
        <v>426</v>
      </c>
      <c r="V138" t="s">
        <v>4440</v>
      </c>
      <c r="W138" t="s">
        <v>8934</v>
      </c>
      <c r="X138" t="s">
        <v>41</v>
      </c>
      <c r="Y138" t="s">
        <v>428</v>
      </c>
    </row>
    <row r="139" spans="1:25" x14ac:dyDescent="0.35">
      <c r="A139" t="str" cm="1">
        <f t="array" ref="A139">_xlfn.IFS(OR(F139="Closed",F139="EP Confirmed",F139="EP Received",F139="EP Sent"),"Good",OR(F139="Contacted - Doesn't Qualify",F139="Contacted - Invalid Profile",F139="Unable to contact - Bad Contact Information"),"Bad",OR(F139="",F139="Blanks"),"Unknown",TRUE,"Unknown")</f>
        <v>Unknown</v>
      </c>
      <c r="B139" s="3">
        <v>40014.389624224539</v>
      </c>
      <c r="C139" t="s">
        <v>3335</v>
      </c>
      <c r="D139" t="s">
        <v>9232</v>
      </c>
      <c r="E139" t="s">
        <v>9233</v>
      </c>
      <c r="G139" t="s">
        <v>7054</v>
      </c>
      <c r="H139" t="s">
        <v>28</v>
      </c>
      <c r="I139" t="s">
        <v>29</v>
      </c>
      <c r="J139">
        <v>5</v>
      </c>
      <c r="K139">
        <v>5</v>
      </c>
      <c r="L139" t="s">
        <v>31</v>
      </c>
      <c r="M139" t="s">
        <v>47</v>
      </c>
      <c r="N139" t="s">
        <v>88</v>
      </c>
      <c r="P139" t="s">
        <v>100</v>
      </c>
      <c r="Q139" t="s">
        <v>370</v>
      </c>
      <c r="R139" t="s">
        <v>348</v>
      </c>
      <c r="S139" t="s">
        <v>349</v>
      </c>
      <c r="T139" t="s">
        <v>1529</v>
      </c>
      <c r="U139" t="s">
        <v>2385</v>
      </c>
      <c r="V139" t="s">
        <v>934</v>
      </c>
      <c r="W139" t="s">
        <v>9234</v>
      </c>
      <c r="X139" t="s">
        <v>41</v>
      </c>
      <c r="Y139" t="s">
        <v>1532</v>
      </c>
    </row>
    <row r="140" spans="1:25" x14ac:dyDescent="0.35">
      <c r="A140" t="str" cm="1">
        <f t="array" ref="A140">_xlfn.IFS(OR(F140="Closed",F140="EP Confirmed",F140="EP Received",F140="EP Sent"),"Good",OR(F140="Contacted - Doesn't Qualify",F140="Contacted - Invalid Profile",F140="Unable to contact - Bad Contact Information"),"Bad",OR(F140="",F140="Blanks"),"Unknown",TRUE,"Unknown")</f>
        <v>Unknown</v>
      </c>
      <c r="B140" s="3">
        <v>39993.765711111111</v>
      </c>
      <c r="C140" t="s">
        <v>6865</v>
      </c>
      <c r="D140" t="s">
        <v>8033</v>
      </c>
      <c r="E140" t="s">
        <v>8034</v>
      </c>
      <c r="G140" t="s">
        <v>3457</v>
      </c>
      <c r="H140" t="s">
        <v>28</v>
      </c>
      <c r="I140" t="s">
        <v>29</v>
      </c>
      <c r="J140" t="s">
        <v>30</v>
      </c>
      <c r="K140">
        <v>2</v>
      </c>
      <c r="L140" t="s">
        <v>31</v>
      </c>
      <c r="M140" t="s">
        <v>239</v>
      </c>
      <c r="N140" t="s">
        <v>33</v>
      </c>
      <c r="P140" t="s">
        <v>410</v>
      </c>
      <c r="Q140" t="s">
        <v>4423</v>
      </c>
      <c r="R140" t="s">
        <v>29</v>
      </c>
      <c r="S140" t="s">
        <v>426</v>
      </c>
      <c r="V140" t="s">
        <v>6329</v>
      </c>
      <c r="X140" t="s">
        <v>41</v>
      </c>
      <c r="Y140" t="s">
        <v>428</v>
      </c>
    </row>
    <row r="141" spans="1:25" x14ac:dyDescent="0.35">
      <c r="A141" t="str" cm="1">
        <f t="array" ref="A141">_xlfn.IFS(OR(F141="Closed",F141="EP Confirmed",F141="EP Received",F141="EP Sent"),"Good",OR(F141="Contacted - Doesn't Qualify",F141="Contacted - Invalid Profile",F141="Unable to contact - Bad Contact Information"),"Bad",OR(F141="",F141="Blanks"),"Unknown",TRUE,"Unknown")</f>
        <v>Unknown</v>
      </c>
      <c r="B141" s="3">
        <v>39953.729078900462</v>
      </c>
      <c r="C141" t="s">
        <v>4628</v>
      </c>
      <c r="D141" t="s">
        <v>4629</v>
      </c>
      <c r="E141" t="s">
        <v>4630</v>
      </c>
      <c r="G141" t="s">
        <v>3461</v>
      </c>
      <c r="H141" t="s">
        <v>28</v>
      </c>
      <c r="I141" t="s">
        <v>29</v>
      </c>
      <c r="J141" t="s">
        <v>30</v>
      </c>
      <c r="K141" t="s">
        <v>30</v>
      </c>
      <c r="L141" t="s">
        <v>86</v>
      </c>
      <c r="M141" t="s">
        <v>124</v>
      </c>
      <c r="N141" t="s">
        <v>48</v>
      </c>
      <c r="P141" t="s">
        <v>34</v>
      </c>
      <c r="Q141" t="s">
        <v>35</v>
      </c>
      <c r="R141" t="s">
        <v>29</v>
      </c>
      <c r="S141" t="s">
        <v>255</v>
      </c>
      <c r="U141" t="s">
        <v>4631</v>
      </c>
      <c r="V141" t="s">
        <v>39</v>
      </c>
      <c r="W141" t="s">
        <v>4632</v>
      </c>
      <c r="X141" t="s">
        <v>41</v>
      </c>
      <c r="Y141" t="s">
        <v>4633</v>
      </c>
    </row>
    <row r="142" spans="1:25" x14ac:dyDescent="0.35">
      <c r="A142" t="str" cm="1">
        <f t="array" ref="A142">_xlfn.IFS(OR(F142="Closed",F142="EP Confirmed",F142="EP Received",F142="EP Sent"),"Good",OR(F142="Contacted - Doesn't Qualify",F142="Contacted - Invalid Profile",F142="Unable to contact - Bad Contact Information"),"Bad",OR(F142="",F142="Blanks"),"Unknown",TRUE,"Unknown")</f>
        <v>Unknown</v>
      </c>
      <c r="B142" s="3">
        <v>39960.374692627316</v>
      </c>
      <c r="C142" t="s">
        <v>2357</v>
      </c>
      <c r="D142" t="s">
        <v>5115</v>
      </c>
      <c r="E142" t="s">
        <v>5116</v>
      </c>
      <c r="G142" t="s">
        <v>3444</v>
      </c>
      <c r="H142" t="s">
        <v>28</v>
      </c>
      <c r="I142" t="s">
        <v>29</v>
      </c>
      <c r="J142" t="s">
        <v>30</v>
      </c>
      <c r="K142" t="s">
        <v>30</v>
      </c>
      <c r="L142" t="s">
        <v>31</v>
      </c>
      <c r="M142" t="s">
        <v>180</v>
      </c>
      <c r="N142" t="s">
        <v>155</v>
      </c>
      <c r="P142" t="s">
        <v>410</v>
      </c>
      <c r="Q142" t="s">
        <v>1749</v>
      </c>
      <c r="R142" t="s">
        <v>29</v>
      </c>
      <c r="S142" t="s">
        <v>426</v>
      </c>
      <c r="V142" t="s">
        <v>5117</v>
      </c>
      <c r="X142" t="s">
        <v>41</v>
      </c>
      <c r="Y142" t="s">
        <v>428</v>
      </c>
    </row>
    <row r="143" spans="1:25" x14ac:dyDescent="0.35">
      <c r="A143" t="str" cm="1">
        <f t="array" ref="A143">_xlfn.IFS(OR(F143="Closed",F143="EP Confirmed",F143="EP Received",F143="EP Sent"),"Good",OR(F143="Contacted - Doesn't Qualify",F143="Contacted - Invalid Profile",F143="Unable to contact - Bad Contact Information"),"Bad",OR(F143="",F143="Blanks"),"Unknown",TRUE,"Unknown")</f>
        <v>Unknown</v>
      </c>
      <c r="B143" s="3">
        <v>39924.80725150463</v>
      </c>
      <c r="C143" t="s">
        <v>1280</v>
      </c>
      <c r="D143" t="s">
        <v>1878</v>
      </c>
      <c r="E143" t="s">
        <v>1879</v>
      </c>
      <c r="G143" t="s">
        <v>246</v>
      </c>
      <c r="H143" t="s">
        <v>28</v>
      </c>
      <c r="I143" t="s">
        <v>29</v>
      </c>
      <c r="J143" t="s">
        <v>30</v>
      </c>
      <c r="K143" t="s">
        <v>30</v>
      </c>
      <c r="L143" t="s">
        <v>31</v>
      </c>
      <c r="M143" t="s">
        <v>69</v>
      </c>
      <c r="N143" t="s">
        <v>48</v>
      </c>
      <c r="P143" t="s">
        <v>100</v>
      </c>
      <c r="Q143" t="s">
        <v>221</v>
      </c>
      <c r="R143" t="s">
        <v>348</v>
      </c>
      <c r="S143" t="s">
        <v>349</v>
      </c>
      <c r="T143" t="s">
        <v>1880</v>
      </c>
      <c r="U143" t="s">
        <v>1881</v>
      </c>
      <c r="V143" t="s">
        <v>224</v>
      </c>
      <c r="W143" t="s">
        <v>1882</v>
      </c>
      <c r="X143" t="s">
        <v>41</v>
      </c>
      <c r="Y143" t="s">
        <v>1883</v>
      </c>
    </row>
    <row r="144" spans="1:25" x14ac:dyDescent="0.35">
      <c r="A144" t="str" cm="1">
        <f t="array" ref="A144">_xlfn.IFS(OR(F144="Closed",F144="EP Confirmed",F144="EP Received",F144="EP Sent"),"Good",OR(F144="Contacted - Doesn't Qualify",F144="Contacted - Invalid Profile",F144="Unable to contact - Bad Contact Information"),"Bad",OR(F144="",F144="Blanks"),"Unknown",TRUE,"Unknown")</f>
        <v>Bad</v>
      </c>
      <c r="B144" s="3">
        <v>40042.575740740744</v>
      </c>
      <c r="C144" t="s">
        <v>1516</v>
      </c>
      <c r="D144" t="s">
        <v>11203</v>
      </c>
      <c r="E144" t="s">
        <v>11204</v>
      </c>
      <c r="F144" t="s">
        <v>5089</v>
      </c>
      <c r="G144" t="s">
        <v>7957</v>
      </c>
      <c r="H144" t="s">
        <v>28</v>
      </c>
      <c r="I144" t="s">
        <v>29</v>
      </c>
      <c r="J144">
        <v>5</v>
      </c>
      <c r="K144">
        <v>5</v>
      </c>
      <c r="L144" t="s">
        <v>31</v>
      </c>
      <c r="M144" t="s">
        <v>76</v>
      </c>
      <c r="N144" t="s">
        <v>134</v>
      </c>
      <c r="P144" t="s">
        <v>100</v>
      </c>
      <c r="Q144" t="s">
        <v>411</v>
      </c>
      <c r="R144" t="s">
        <v>102</v>
      </c>
      <c r="S144" t="s">
        <v>3219</v>
      </c>
      <c r="T144" t="s">
        <v>9405</v>
      </c>
      <c r="V144" t="s">
        <v>413</v>
      </c>
      <c r="W144" t="s">
        <v>11205</v>
      </c>
      <c r="X144" t="s">
        <v>41</v>
      </c>
      <c r="Y144" t="s">
        <v>9408</v>
      </c>
    </row>
    <row r="145" spans="1:25" x14ac:dyDescent="0.35">
      <c r="A145" t="str" cm="1">
        <f t="array" ref="A145">_xlfn.IFS(OR(F145="Closed",F145="EP Confirmed",F145="EP Received",F145="EP Sent"),"Good",OR(F145="Contacted - Doesn't Qualify",F145="Contacted - Invalid Profile",F145="Unable to contact - Bad Contact Information"),"Bad",OR(F145="",F145="Blanks"),"Unknown",TRUE,"Unknown")</f>
        <v>Unknown</v>
      </c>
      <c r="B145" s="3">
        <v>39995.664208564813</v>
      </c>
      <c r="C145" t="s">
        <v>8182</v>
      </c>
      <c r="D145" t="s">
        <v>8183</v>
      </c>
      <c r="E145" t="s">
        <v>8184</v>
      </c>
      <c r="G145" t="s">
        <v>3461</v>
      </c>
      <c r="H145" t="s">
        <v>28</v>
      </c>
      <c r="I145" t="s">
        <v>29</v>
      </c>
      <c r="J145" t="s">
        <v>30</v>
      </c>
      <c r="K145">
        <v>3</v>
      </c>
      <c r="L145" t="s">
        <v>86</v>
      </c>
      <c r="M145" t="s">
        <v>32</v>
      </c>
      <c r="N145" t="s">
        <v>33</v>
      </c>
      <c r="P145" t="s">
        <v>100</v>
      </c>
      <c r="Q145" t="s">
        <v>221</v>
      </c>
      <c r="R145" t="s">
        <v>348</v>
      </c>
      <c r="S145" t="s">
        <v>349</v>
      </c>
      <c r="T145" t="s">
        <v>1840</v>
      </c>
      <c r="U145" t="s">
        <v>1841</v>
      </c>
      <c r="V145" t="s">
        <v>224</v>
      </c>
      <c r="W145" t="s">
        <v>8185</v>
      </c>
      <c r="X145" t="s">
        <v>41</v>
      </c>
      <c r="Y145" t="s">
        <v>1843</v>
      </c>
    </row>
    <row r="146" spans="1:25" x14ac:dyDescent="0.35">
      <c r="A146" t="str" cm="1">
        <f t="array" ref="A146">_xlfn.IFS(OR(F146="Closed",F146="EP Confirmed",F146="EP Received",F146="EP Sent"),"Good",OR(F146="Contacted - Doesn't Qualify",F146="Contacted - Invalid Profile",F146="Unable to contact - Bad Contact Information"),"Bad",OR(F146="",F146="Blanks"),"Unknown",TRUE,"Unknown")</f>
        <v>Unknown</v>
      </c>
      <c r="B146" s="3">
        <v>39951.698705555558</v>
      </c>
      <c r="C146" t="s">
        <v>1918</v>
      </c>
      <c r="D146" t="s">
        <v>4433</v>
      </c>
      <c r="E146" t="s">
        <v>4434</v>
      </c>
      <c r="G146" t="s">
        <v>3457</v>
      </c>
      <c r="H146" t="s">
        <v>28</v>
      </c>
      <c r="I146" t="s">
        <v>29</v>
      </c>
      <c r="J146" t="s">
        <v>30</v>
      </c>
      <c r="K146" t="s">
        <v>30</v>
      </c>
      <c r="L146" t="s">
        <v>31</v>
      </c>
      <c r="M146" t="s">
        <v>32</v>
      </c>
      <c r="N146" t="s">
        <v>134</v>
      </c>
      <c r="P146" t="s">
        <v>100</v>
      </c>
      <c r="Q146" t="s">
        <v>221</v>
      </c>
      <c r="R146" t="s">
        <v>348</v>
      </c>
      <c r="S146" t="s">
        <v>349</v>
      </c>
      <c r="T146" t="s">
        <v>1840</v>
      </c>
      <c r="U146" t="s">
        <v>1841</v>
      </c>
      <c r="V146" t="s">
        <v>224</v>
      </c>
      <c r="W146" t="s">
        <v>4435</v>
      </c>
      <c r="X146" t="s">
        <v>41</v>
      </c>
      <c r="Y146" t="s">
        <v>1843</v>
      </c>
    </row>
    <row r="147" spans="1:25" x14ac:dyDescent="0.35">
      <c r="A147" t="str" cm="1">
        <f t="array" ref="A147">_xlfn.IFS(OR(F147="Closed",F147="EP Confirmed",F147="EP Received",F147="EP Sent"),"Good",OR(F147="Contacted - Doesn't Qualify",F147="Contacted - Invalid Profile",F147="Unable to contact - Bad Contact Information"),"Bad",OR(F147="",F147="Blanks"),"Unknown",TRUE,"Unknown")</f>
        <v>Unknown</v>
      </c>
      <c r="B147" s="3">
        <v>40063.708220868059</v>
      </c>
      <c r="C147" t="s">
        <v>3421</v>
      </c>
      <c r="D147" t="s">
        <v>12299</v>
      </c>
      <c r="E147" t="s">
        <v>12300</v>
      </c>
      <c r="G147" t="s">
        <v>3461</v>
      </c>
      <c r="H147" t="s">
        <v>28</v>
      </c>
      <c r="I147" t="s">
        <v>29</v>
      </c>
      <c r="J147">
        <v>1</v>
      </c>
      <c r="K147">
        <v>5</v>
      </c>
      <c r="L147" t="s">
        <v>86</v>
      </c>
      <c r="M147" t="s">
        <v>154</v>
      </c>
      <c r="N147" t="s">
        <v>99</v>
      </c>
      <c r="P147" t="s">
        <v>100</v>
      </c>
      <c r="Q147" t="s">
        <v>221</v>
      </c>
      <c r="R147" t="s">
        <v>348</v>
      </c>
      <c r="S147" t="s">
        <v>349</v>
      </c>
      <c r="T147" t="s">
        <v>3438</v>
      </c>
      <c r="U147" t="s">
        <v>12301</v>
      </c>
      <c r="V147" t="s">
        <v>224</v>
      </c>
      <c r="W147" t="s">
        <v>12302</v>
      </c>
      <c r="X147" t="s">
        <v>41</v>
      </c>
      <c r="Y147" t="s">
        <v>8562</v>
      </c>
    </row>
    <row r="148" spans="1:25" x14ac:dyDescent="0.35">
      <c r="A148" t="str" cm="1">
        <f t="array" ref="A148">_xlfn.IFS(OR(F148="Closed",F148="EP Confirmed",F148="EP Received",F148="EP Sent"),"Good",OR(F148="Contacted - Doesn't Qualify",F148="Contacted - Invalid Profile",F148="Unable to contact - Bad Contact Information"),"Bad",OR(F148="",F148="Blanks"),"Unknown",TRUE,"Unknown")</f>
        <v>Unknown</v>
      </c>
      <c r="B148" s="3">
        <v>40058.558613043984</v>
      </c>
      <c r="C148" t="s">
        <v>4057</v>
      </c>
      <c r="D148" t="s">
        <v>12085</v>
      </c>
      <c r="E148" t="s">
        <v>12086</v>
      </c>
      <c r="G148" t="s">
        <v>7054</v>
      </c>
      <c r="H148" t="s">
        <v>28</v>
      </c>
      <c r="I148" t="s">
        <v>29</v>
      </c>
      <c r="J148">
        <v>1</v>
      </c>
      <c r="K148">
        <v>4</v>
      </c>
      <c r="L148" t="s">
        <v>31</v>
      </c>
      <c r="M148" t="s">
        <v>560</v>
      </c>
      <c r="N148" t="s">
        <v>155</v>
      </c>
      <c r="P148" t="s">
        <v>410</v>
      </c>
      <c r="Q148" t="s">
        <v>3805</v>
      </c>
      <c r="R148" t="s">
        <v>29</v>
      </c>
      <c r="S148" t="s">
        <v>412</v>
      </c>
      <c r="V148" t="s">
        <v>3806</v>
      </c>
      <c r="W148" t="s">
        <v>12087</v>
      </c>
      <c r="X148" t="s">
        <v>41</v>
      </c>
      <c r="Y148" t="s">
        <v>415</v>
      </c>
    </row>
    <row r="149" spans="1:25" x14ac:dyDescent="0.35">
      <c r="A149" t="str" cm="1">
        <f t="array" ref="A149">_xlfn.IFS(OR(F149="Closed",F149="EP Confirmed",F149="EP Received",F149="EP Sent"),"Good",OR(F149="Contacted - Doesn't Qualify",F149="Contacted - Invalid Profile",F149="Unable to contact - Bad Contact Information"),"Bad",OR(F149="",F149="Blanks"),"Unknown",TRUE,"Unknown")</f>
        <v>Bad</v>
      </c>
      <c r="B149" s="3">
        <v>39952.891423611109</v>
      </c>
      <c r="C149" t="s">
        <v>4553</v>
      </c>
      <c r="D149" t="s">
        <v>4554</v>
      </c>
      <c r="E149" t="s">
        <v>4555</v>
      </c>
      <c r="F149" t="s">
        <v>26</v>
      </c>
      <c r="G149" t="s">
        <v>3461</v>
      </c>
      <c r="H149" t="s">
        <v>28</v>
      </c>
      <c r="I149" t="s">
        <v>29</v>
      </c>
      <c r="J149" t="s">
        <v>30</v>
      </c>
      <c r="K149" t="s">
        <v>30</v>
      </c>
      <c r="L149" t="s">
        <v>86</v>
      </c>
      <c r="M149" t="s">
        <v>69</v>
      </c>
      <c r="N149" t="s">
        <v>134</v>
      </c>
      <c r="P149" t="s">
        <v>100</v>
      </c>
      <c r="Q149" t="s">
        <v>221</v>
      </c>
      <c r="R149" t="s">
        <v>402</v>
      </c>
      <c r="S149" t="s">
        <v>1127</v>
      </c>
      <c r="T149" t="s">
        <v>3704</v>
      </c>
      <c r="U149" t="s">
        <v>4556</v>
      </c>
      <c r="V149" t="s">
        <v>224</v>
      </c>
      <c r="W149" t="s">
        <v>4557</v>
      </c>
      <c r="X149" t="s">
        <v>41</v>
      </c>
      <c r="Y149" t="s">
        <v>3707</v>
      </c>
    </row>
    <row r="150" spans="1:25" x14ac:dyDescent="0.35">
      <c r="A150" t="str" cm="1">
        <f t="array" ref="A150">_xlfn.IFS(OR(F150="Closed",F150="EP Confirmed",F150="EP Received",F150="EP Sent"),"Good",OR(F150="Contacted - Doesn't Qualify",F150="Contacted - Invalid Profile",F150="Unable to contact - Bad Contact Information"),"Bad",OR(F150="",F150="Blanks"),"Unknown",TRUE,"Unknown")</f>
        <v>Unknown</v>
      </c>
      <c r="B150" s="3">
        <v>39919.188357638886</v>
      </c>
      <c r="C150" t="s">
        <v>1348</v>
      </c>
      <c r="D150" t="s">
        <v>1349</v>
      </c>
      <c r="E150" t="s">
        <v>1350</v>
      </c>
      <c r="G150" t="s">
        <v>46</v>
      </c>
      <c r="H150" t="s">
        <v>28</v>
      </c>
      <c r="I150" t="s">
        <v>29</v>
      </c>
      <c r="J150" t="s">
        <v>30</v>
      </c>
      <c r="K150" t="s">
        <v>30</v>
      </c>
      <c r="L150" t="s">
        <v>31</v>
      </c>
      <c r="M150" t="s">
        <v>98</v>
      </c>
      <c r="N150" t="s">
        <v>99</v>
      </c>
      <c r="P150" t="s">
        <v>34</v>
      </c>
      <c r="Q150" t="s">
        <v>35</v>
      </c>
      <c r="R150" t="s">
        <v>36</v>
      </c>
      <c r="S150" t="s">
        <v>314</v>
      </c>
      <c r="U150" t="s">
        <v>1351</v>
      </c>
      <c r="V150" t="s">
        <v>39</v>
      </c>
      <c r="W150" t="s">
        <v>1352</v>
      </c>
      <c r="X150" t="s">
        <v>41</v>
      </c>
      <c r="Y150" t="s">
        <v>1353</v>
      </c>
    </row>
    <row r="151" spans="1:25" x14ac:dyDescent="0.35">
      <c r="A151" t="str" cm="1">
        <f t="array" ref="A151">_xlfn.IFS(OR(F151="Closed",F151="EP Confirmed",F151="EP Received",F151="EP Sent"),"Good",OR(F151="Contacted - Doesn't Qualify",F151="Contacted - Invalid Profile",F151="Unable to contact - Bad Contact Information"),"Bad",OR(F151="",F151="Blanks"),"Unknown",TRUE,"Unknown")</f>
        <v>Good</v>
      </c>
      <c r="B151" s="3">
        <v>40041</v>
      </c>
      <c r="C151" t="s">
        <v>11115</v>
      </c>
      <c r="D151" t="s">
        <v>11116</v>
      </c>
      <c r="E151" t="s">
        <v>11117</v>
      </c>
      <c r="F151" t="s">
        <v>67</v>
      </c>
      <c r="G151" t="s">
        <v>7054</v>
      </c>
      <c r="H151" t="s">
        <v>28</v>
      </c>
      <c r="I151" t="s">
        <v>29</v>
      </c>
      <c r="J151">
        <v>5</v>
      </c>
      <c r="K151">
        <v>5</v>
      </c>
      <c r="L151" t="s">
        <v>31</v>
      </c>
      <c r="M151" t="s">
        <v>98</v>
      </c>
      <c r="N151" t="s">
        <v>4752</v>
      </c>
      <c r="P151" t="s">
        <v>100</v>
      </c>
      <c r="Q151" t="s">
        <v>221</v>
      </c>
      <c r="R151" t="s">
        <v>380</v>
      </c>
      <c r="S151" t="s">
        <v>127</v>
      </c>
      <c r="T151" t="s">
        <v>127</v>
      </c>
      <c r="U151" t="s">
        <v>11118</v>
      </c>
      <c r="V151" t="s">
        <v>224</v>
      </c>
      <c r="W151" t="s">
        <v>11119</v>
      </c>
      <c r="X151" t="s">
        <v>41</v>
      </c>
      <c r="Y151" t="s">
        <v>2810</v>
      </c>
    </row>
    <row r="152" spans="1:25" x14ac:dyDescent="0.35">
      <c r="A152" t="str" cm="1">
        <f t="array" ref="A152">_xlfn.IFS(OR(F152="Closed",F152="EP Confirmed",F152="EP Received",F152="EP Sent"),"Good",OR(F152="Contacted - Doesn't Qualify",F152="Contacted - Invalid Profile",F152="Unable to contact - Bad Contact Information"),"Bad",OR(F152="",F152="Blanks"),"Unknown",TRUE,"Unknown")</f>
        <v>Unknown</v>
      </c>
      <c r="B152" s="3">
        <v>39924.900992743052</v>
      </c>
      <c r="C152" t="s">
        <v>1900</v>
      </c>
      <c r="D152" t="s">
        <v>1901</v>
      </c>
      <c r="E152" t="s">
        <v>1902</v>
      </c>
      <c r="G152" t="s">
        <v>27</v>
      </c>
      <c r="H152" t="s">
        <v>28</v>
      </c>
      <c r="I152" t="s">
        <v>29</v>
      </c>
      <c r="J152" t="s">
        <v>30</v>
      </c>
      <c r="K152" t="s">
        <v>30</v>
      </c>
      <c r="L152" t="s">
        <v>31</v>
      </c>
      <c r="M152" t="s">
        <v>1622</v>
      </c>
      <c r="N152" t="s">
        <v>191</v>
      </c>
      <c r="P152" t="s">
        <v>100</v>
      </c>
      <c r="Q152" t="s">
        <v>967</v>
      </c>
      <c r="R152" t="s">
        <v>402</v>
      </c>
      <c r="S152" t="s">
        <v>1127</v>
      </c>
      <c r="T152" t="s">
        <v>1903</v>
      </c>
      <c r="U152" t="s">
        <v>1904</v>
      </c>
      <c r="V152" t="s">
        <v>970</v>
      </c>
      <c r="W152" t="s">
        <v>1905</v>
      </c>
      <c r="X152" t="s">
        <v>41</v>
      </c>
      <c r="Y152" t="s">
        <v>1906</v>
      </c>
    </row>
    <row r="153" spans="1:25" x14ac:dyDescent="0.35">
      <c r="A153" t="str" cm="1">
        <f t="array" ref="A153">_xlfn.IFS(OR(F153="Closed",F153="EP Confirmed",F153="EP Received",F153="EP Sent"),"Good",OR(F153="Contacted - Doesn't Qualify",F153="Contacted - Invalid Profile",F153="Unable to contact - Bad Contact Information"),"Bad",OR(F153="",F153="Blanks"),"Unknown",TRUE,"Unknown")</f>
        <v>Unknown</v>
      </c>
      <c r="B153" s="3">
        <v>39910.245074571758</v>
      </c>
      <c r="C153" t="s">
        <v>416</v>
      </c>
      <c r="D153" t="s">
        <v>417</v>
      </c>
      <c r="E153" t="s">
        <v>418</v>
      </c>
      <c r="G153" t="s">
        <v>68</v>
      </c>
      <c r="H153" t="s">
        <v>28</v>
      </c>
      <c r="I153" t="s">
        <v>29</v>
      </c>
      <c r="J153" t="s">
        <v>30</v>
      </c>
      <c r="K153" t="s">
        <v>30</v>
      </c>
      <c r="L153" t="s">
        <v>31</v>
      </c>
      <c r="M153" t="s">
        <v>69</v>
      </c>
      <c r="N153" t="s">
        <v>191</v>
      </c>
      <c r="P153" t="s">
        <v>100</v>
      </c>
      <c r="Q153" t="s">
        <v>419</v>
      </c>
      <c r="R153" t="s">
        <v>361</v>
      </c>
      <c r="S153" t="s">
        <v>362</v>
      </c>
      <c r="T153" t="s">
        <v>363</v>
      </c>
      <c r="V153" t="s">
        <v>420</v>
      </c>
      <c r="W153" t="s">
        <v>421</v>
      </c>
      <c r="X153" t="s">
        <v>41</v>
      </c>
      <c r="Y153" t="s">
        <v>366</v>
      </c>
    </row>
    <row r="154" spans="1:25" x14ac:dyDescent="0.35">
      <c r="A154" t="str" cm="1">
        <f t="array" ref="A154">_xlfn.IFS(OR(F154="Closed",F154="EP Confirmed",F154="EP Received",F154="EP Sent"),"Good",OR(F154="Contacted - Doesn't Qualify",F154="Contacted - Invalid Profile",F154="Unable to contact - Bad Contact Information"),"Bad",OR(F154="",F154="Blanks"),"Unknown",TRUE,"Unknown")</f>
        <v>Unknown</v>
      </c>
      <c r="B154" s="3">
        <v>39906.495490081019</v>
      </c>
      <c r="C154" t="s">
        <v>139</v>
      </c>
      <c r="D154" t="s">
        <v>140</v>
      </c>
      <c r="E154" t="s">
        <v>141</v>
      </c>
      <c r="G154" t="s">
        <v>142</v>
      </c>
      <c r="H154" t="s">
        <v>28</v>
      </c>
      <c r="I154" t="s">
        <v>29</v>
      </c>
      <c r="J154" t="s">
        <v>30</v>
      </c>
      <c r="K154" t="s">
        <v>30</v>
      </c>
      <c r="L154" t="s">
        <v>86</v>
      </c>
      <c r="M154" t="s">
        <v>124</v>
      </c>
      <c r="N154" t="s">
        <v>134</v>
      </c>
      <c r="P154" t="s">
        <v>49</v>
      </c>
      <c r="R154" t="s">
        <v>51</v>
      </c>
      <c r="S154" t="s">
        <v>52</v>
      </c>
      <c r="X154" t="s">
        <v>41</v>
      </c>
      <c r="Y154" t="s">
        <v>55</v>
      </c>
    </row>
    <row r="155" spans="1:25" x14ac:dyDescent="0.35">
      <c r="A155" t="str" cm="1">
        <f t="array" ref="A155">_xlfn.IFS(OR(F155="Closed",F155="EP Confirmed",F155="EP Received",F155="EP Sent"),"Good",OR(F155="Contacted - Doesn't Qualify",F155="Contacted - Invalid Profile",F155="Unable to contact - Bad Contact Information"),"Bad",OR(F155="",F155="Blanks"),"Unknown",TRUE,"Unknown")</f>
        <v>Bad</v>
      </c>
      <c r="B155" s="3">
        <v>39991.58353009259</v>
      </c>
      <c r="C155" t="s">
        <v>1280</v>
      </c>
      <c r="D155" t="s">
        <v>7848</v>
      </c>
      <c r="E155" t="s">
        <v>7849</v>
      </c>
      <c r="F155" t="s">
        <v>5089</v>
      </c>
      <c r="G155" t="s">
        <v>3461</v>
      </c>
      <c r="H155" t="s">
        <v>28</v>
      </c>
      <c r="I155" t="s">
        <v>29</v>
      </c>
      <c r="J155" t="s">
        <v>30</v>
      </c>
      <c r="K155">
        <v>5</v>
      </c>
      <c r="L155" t="s">
        <v>86</v>
      </c>
      <c r="M155" t="s">
        <v>87</v>
      </c>
      <c r="N155" t="s">
        <v>88</v>
      </c>
      <c r="P155" t="s">
        <v>100</v>
      </c>
      <c r="Q155" t="s">
        <v>370</v>
      </c>
      <c r="R155" t="s">
        <v>402</v>
      </c>
      <c r="S155" t="s">
        <v>3780</v>
      </c>
      <c r="T155" t="s">
        <v>7850</v>
      </c>
      <c r="V155" t="s">
        <v>372</v>
      </c>
      <c r="W155" t="s">
        <v>7851</v>
      </c>
      <c r="X155" t="s">
        <v>41</v>
      </c>
      <c r="Y155" t="s">
        <v>7852</v>
      </c>
    </row>
    <row r="156" spans="1:25" x14ac:dyDescent="0.35">
      <c r="A156" t="str" cm="1">
        <f t="array" ref="A156">_xlfn.IFS(OR(F156="Closed",F156="EP Confirmed",F156="EP Received",F156="EP Sent"),"Good",OR(F156="Contacted - Doesn't Qualify",F156="Contacted - Invalid Profile",F156="Unable to contact - Bad Contact Information"),"Bad",OR(F156="",F156="Blanks"),"Unknown",TRUE,"Unknown")</f>
        <v>Good</v>
      </c>
      <c r="B156" s="3">
        <v>39952</v>
      </c>
      <c r="C156" t="s">
        <v>311</v>
      </c>
      <c r="D156" t="s">
        <v>4483</v>
      </c>
      <c r="E156" t="s">
        <v>4484</v>
      </c>
      <c r="F156" t="s">
        <v>59</v>
      </c>
      <c r="G156" t="s">
        <v>3461</v>
      </c>
      <c r="H156" t="s">
        <v>28</v>
      </c>
      <c r="I156" t="s">
        <v>29</v>
      </c>
      <c r="J156" t="s">
        <v>30</v>
      </c>
      <c r="K156" t="s">
        <v>30</v>
      </c>
      <c r="L156" t="s">
        <v>86</v>
      </c>
      <c r="M156" t="s">
        <v>98</v>
      </c>
      <c r="N156" t="s">
        <v>88</v>
      </c>
      <c r="P156" t="s">
        <v>100</v>
      </c>
      <c r="Q156" t="s">
        <v>221</v>
      </c>
      <c r="R156" t="s">
        <v>348</v>
      </c>
      <c r="S156" t="s">
        <v>349</v>
      </c>
      <c r="T156" t="s">
        <v>4485</v>
      </c>
      <c r="U156" t="s">
        <v>4486</v>
      </c>
      <c r="V156" t="s">
        <v>224</v>
      </c>
      <c r="W156" t="s">
        <v>4487</v>
      </c>
      <c r="X156" t="s">
        <v>41</v>
      </c>
      <c r="Y156" t="s">
        <v>4488</v>
      </c>
    </row>
    <row r="157" spans="1:25" x14ac:dyDescent="0.35">
      <c r="A157" t="str" cm="1">
        <f t="array" ref="A157">_xlfn.IFS(OR(F157="Closed",F157="EP Confirmed",F157="EP Received",F157="EP Sent"),"Good",OR(F157="Contacted - Doesn't Qualify",F157="Contacted - Invalid Profile",F157="Unable to contact - Bad Contact Information"),"Bad",OR(F157="",F157="Blanks"),"Unknown",TRUE,"Unknown")</f>
        <v>Good</v>
      </c>
      <c r="B157" s="3">
        <v>39977</v>
      </c>
      <c r="C157" t="s">
        <v>1665</v>
      </c>
      <c r="D157" t="s">
        <v>6704</v>
      </c>
      <c r="E157" t="s">
        <v>6705</v>
      </c>
      <c r="F157" t="s">
        <v>67</v>
      </c>
      <c r="G157" t="s">
        <v>3461</v>
      </c>
      <c r="H157" t="s">
        <v>28</v>
      </c>
      <c r="I157" t="s">
        <v>29</v>
      </c>
      <c r="J157" t="s">
        <v>30</v>
      </c>
      <c r="K157" t="s">
        <v>30</v>
      </c>
      <c r="L157" t="s">
        <v>86</v>
      </c>
      <c r="M157" t="s">
        <v>1622</v>
      </c>
      <c r="N157" t="s">
        <v>4752</v>
      </c>
      <c r="P157" t="s">
        <v>34</v>
      </c>
      <c r="Q157" t="s">
        <v>35</v>
      </c>
      <c r="R157" t="s">
        <v>29</v>
      </c>
      <c r="S157" t="s">
        <v>102</v>
      </c>
      <c r="U157" t="s">
        <v>6706</v>
      </c>
      <c r="V157" t="s">
        <v>39</v>
      </c>
      <c r="W157" t="s">
        <v>6707</v>
      </c>
      <c r="X157" t="s">
        <v>41</v>
      </c>
      <c r="Y157" t="s">
        <v>6708</v>
      </c>
    </row>
    <row r="158" spans="1:25" x14ac:dyDescent="0.35">
      <c r="A158" t="str" cm="1">
        <f t="array" ref="A158">_xlfn.IFS(OR(F158="Closed",F158="EP Confirmed",F158="EP Received",F158="EP Sent"),"Good",OR(F158="Contacted - Doesn't Qualify",F158="Contacted - Invalid Profile",F158="Unable to contact - Bad Contact Information"),"Bad",OR(F158="",F158="Blanks"),"Unknown",TRUE,"Unknown")</f>
        <v>Unknown</v>
      </c>
      <c r="B158" s="3">
        <v>39991.765854363424</v>
      </c>
      <c r="C158" t="s">
        <v>491</v>
      </c>
      <c r="D158" t="s">
        <v>7881</v>
      </c>
      <c r="E158" t="s">
        <v>7882</v>
      </c>
      <c r="G158" t="s">
        <v>3461</v>
      </c>
      <c r="H158" t="s">
        <v>28</v>
      </c>
      <c r="I158" t="s">
        <v>29</v>
      </c>
      <c r="J158" t="s">
        <v>30</v>
      </c>
      <c r="K158">
        <v>2</v>
      </c>
      <c r="L158" t="s">
        <v>86</v>
      </c>
      <c r="M158" t="s">
        <v>190</v>
      </c>
      <c r="N158" t="s">
        <v>4752</v>
      </c>
      <c r="P158" t="s">
        <v>410</v>
      </c>
      <c r="Q158" t="s">
        <v>125</v>
      </c>
      <c r="R158" t="s">
        <v>29</v>
      </c>
      <c r="S158" t="s">
        <v>426</v>
      </c>
      <c r="V158" t="s">
        <v>128</v>
      </c>
      <c r="W158" t="s">
        <v>7883</v>
      </c>
      <c r="X158" t="s">
        <v>41</v>
      </c>
      <c r="Y158" t="s">
        <v>428</v>
      </c>
    </row>
    <row r="159" spans="1:25" x14ac:dyDescent="0.35">
      <c r="A159" t="str" cm="1">
        <f t="array" ref="A159">_xlfn.IFS(OR(F159="Closed",F159="EP Confirmed",F159="EP Received",F159="EP Sent"),"Good",OR(F159="Contacted - Doesn't Qualify",F159="Contacted - Invalid Profile",F159="Unable to contact - Bad Contact Information"),"Bad",OR(F159="",F159="Blanks"),"Unknown",TRUE,"Unknown")</f>
        <v>Unknown</v>
      </c>
      <c r="B159" s="3">
        <v>39994.95243715278</v>
      </c>
      <c r="C159" t="s">
        <v>4447</v>
      </c>
      <c r="D159" t="s">
        <v>8154</v>
      </c>
      <c r="E159" t="s">
        <v>8155</v>
      </c>
      <c r="G159" t="s">
        <v>3461</v>
      </c>
      <c r="H159" t="s">
        <v>28</v>
      </c>
      <c r="I159" t="s">
        <v>29</v>
      </c>
      <c r="J159" t="s">
        <v>30</v>
      </c>
      <c r="K159">
        <v>5</v>
      </c>
      <c r="L159" t="s">
        <v>86</v>
      </c>
      <c r="M159" t="s">
        <v>378</v>
      </c>
      <c r="N159" t="s">
        <v>99</v>
      </c>
      <c r="P159" t="s">
        <v>410</v>
      </c>
      <c r="Q159" t="s">
        <v>125</v>
      </c>
      <c r="R159" t="s">
        <v>29</v>
      </c>
      <c r="S159" t="s">
        <v>426</v>
      </c>
      <c r="V159" t="s">
        <v>128</v>
      </c>
      <c r="W159" t="s">
        <v>8156</v>
      </c>
      <c r="X159" t="s">
        <v>41</v>
      </c>
      <c r="Y159" t="s">
        <v>428</v>
      </c>
    </row>
    <row r="160" spans="1:25" x14ac:dyDescent="0.35">
      <c r="A160" t="str" cm="1">
        <f t="array" ref="A160">_xlfn.IFS(OR(F160="Closed",F160="EP Confirmed",F160="EP Received",F160="EP Sent"),"Good",OR(F160="Contacted - Doesn't Qualify",F160="Contacted - Invalid Profile",F160="Unable to contact - Bad Contact Information"),"Bad",OR(F160="",F160="Blanks"),"Unknown",TRUE,"Unknown")</f>
        <v>Bad</v>
      </c>
      <c r="B160" s="3">
        <v>40015.425868055558</v>
      </c>
      <c r="C160" t="s">
        <v>2691</v>
      </c>
      <c r="D160" t="s">
        <v>9309</v>
      </c>
      <c r="E160" t="s">
        <v>9310</v>
      </c>
      <c r="F160" t="s">
        <v>5089</v>
      </c>
      <c r="G160" t="s">
        <v>3444</v>
      </c>
      <c r="H160" t="s">
        <v>28</v>
      </c>
      <c r="I160" t="s">
        <v>29</v>
      </c>
      <c r="J160">
        <v>5</v>
      </c>
      <c r="K160">
        <v>5</v>
      </c>
      <c r="L160" t="s">
        <v>31</v>
      </c>
      <c r="M160" t="s">
        <v>146</v>
      </c>
      <c r="N160" t="s">
        <v>88</v>
      </c>
      <c r="P160" t="s">
        <v>100</v>
      </c>
      <c r="Q160" t="s">
        <v>1409</v>
      </c>
      <c r="R160" t="s">
        <v>380</v>
      </c>
      <c r="S160" t="s">
        <v>127</v>
      </c>
      <c r="T160" t="s">
        <v>127</v>
      </c>
      <c r="U160" t="s">
        <v>9311</v>
      </c>
      <c r="V160" t="s">
        <v>1411</v>
      </c>
      <c r="W160" t="s">
        <v>9312</v>
      </c>
      <c r="X160" t="s">
        <v>41</v>
      </c>
      <c r="Y160" t="s">
        <v>2810</v>
      </c>
    </row>
    <row r="161" spans="1:25" x14ac:dyDescent="0.35">
      <c r="A161" t="str" cm="1">
        <f t="array" ref="A161">_xlfn.IFS(OR(F161="Closed",F161="EP Confirmed",F161="EP Received",F161="EP Sent"),"Good",OR(F161="Contacted - Doesn't Qualify",F161="Contacted - Invalid Profile",F161="Unable to contact - Bad Contact Information"),"Bad",OR(F161="",F161="Blanks"),"Unknown",TRUE,"Unknown")</f>
        <v>Bad</v>
      </c>
      <c r="B161" s="3">
        <v>40080.675127314818</v>
      </c>
      <c r="C161" t="s">
        <v>864</v>
      </c>
      <c r="D161" t="s">
        <v>13021</v>
      </c>
      <c r="E161" t="s">
        <v>13022</v>
      </c>
      <c r="F161" t="s">
        <v>26</v>
      </c>
      <c r="G161" t="s">
        <v>7054</v>
      </c>
      <c r="H161" t="s">
        <v>28</v>
      </c>
      <c r="I161" t="s">
        <v>29</v>
      </c>
      <c r="J161">
        <v>2</v>
      </c>
      <c r="K161">
        <v>2</v>
      </c>
      <c r="L161" t="s">
        <v>31</v>
      </c>
      <c r="M161" t="s">
        <v>9475</v>
      </c>
      <c r="N161" t="s">
        <v>99</v>
      </c>
      <c r="P161" t="s">
        <v>410</v>
      </c>
      <c r="Q161" t="s">
        <v>411</v>
      </c>
      <c r="R161" t="s">
        <v>29</v>
      </c>
      <c r="S161" t="s">
        <v>412</v>
      </c>
      <c r="V161" t="s">
        <v>413</v>
      </c>
      <c r="W161" t="s">
        <v>13023</v>
      </c>
      <c r="X161" t="s">
        <v>41</v>
      </c>
      <c r="Y161" t="s">
        <v>415</v>
      </c>
    </row>
    <row r="162" spans="1:25" x14ac:dyDescent="0.35">
      <c r="A162" t="str" cm="1">
        <f t="array" ref="A162">_xlfn.IFS(OR(F162="Closed",F162="EP Confirmed",F162="EP Received",F162="EP Sent"),"Good",OR(F162="Contacted - Doesn't Qualify",F162="Contacted - Invalid Profile",F162="Unable to contact - Bad Contact Information"),"Bad",OR(F162="",F162="Blanks"),"Unknown",TRUE,"Unknown")</f>
        <v>Unknown</v>
      </c>
      <c r="B162" s="3">
        <v>40071.967320868054</v>
      </c>
      <c r="C162" t="s">
        <v>12594</v>
      </c>
      <c r="D162" t="s">
        <v>12595</v>
      </c>
      <c r="E162" t="s">
        <v>12596</v>
      </c>
      <c r="G162" t="s">
        <v>3461</v>
      </c>
      <c r="H162" t="s">
        <v>28</v>
      </c>
      <c r="I162" t="s">
        <v>29</v>
      </c>
      <c r="J162" t="s">
        <v>30</v>
      </c>
      <c r="K162" t="s">
        <v>30</v>
      </c>
      <c r="L162" t="s">
        <v>86</v>
      </c>
      <c r="M162" t="s">
        <v>378</v>
      </c>
      <c r="N162" t="s">
        <v>4744</v>
      </c>
      <c r="P162" t="s">
        <v>100</v>
      </c>
      <c r="Q162" t="s">
        <v>221</v>
      </c>
      <c r="R162" t="s">
        <v>402</v>
      </c>
      <c r="S162" t="s">
        <v>247</v>
      </c>
      <c r="T162" t="s">
        <v>1079</v>
      </c>
      <c r="U162" t="s">
        <v>12597</v>
      </c>
      <c r="V162" t="s">
        <v>224</v>
      </c>
      <c r="W162" t="s">
        <v>12598</v>
      </c>
      <c r="X162" t="s">
        <v>41</v>
      </c>
      <c r="Y162" t="s">
        <v>8449</v>
      </c>
    </row>
    <row r="163" spans="1:25" x14ac:dyDescent="0.35">
      <c r="A163" t="str" cm="1">
        <f t="array" ref="A163">_xlfn.IFS(OR(F163="Closed",F163="EP Confirmed",F163="EP Received",F163="EP Sent"),"Good",OR(F163="Contacted - Doesn't Qualify",F163="Contacted - Invalid Profile",F163="Unable to contact - Bad Contact Information"),"Bad",OR(F163="",F163="Blanks"),"Unknown",TRUE,"Unknown")</f>
        <v>Unknown</v>
      </c>
      <c r="B163" s="3">
        <v>40015.044438194447</v>
      </c>
      <c r="C163" t="s">
        <v>9294</v>
      </c>
      <c r="D163" t="s">
        <v>9295</v>
      </c>
      <c r="E163" t="s">
        <v>9296</v>
      </c>
      <c r="G163" t="s">
        <v>7054</v>
      </c>
      <c r="H163" t="s">
        <v>28</v>
      </c>
      <c r="I163" t="s">
        <v>29</v>
      </c>
      <c r="J163">
        <v>5</v>
      </c>
      <c r="K163">
        <v>3</v>
      </c>
      <c r="L163" t="s">
        <v>31</v>
      </c>
      <c r="M163" t="s">
        <v>124</v>
      </c>
      <c r="N163" t="s">
        <v>155</v>
      </c>
      <c r="P163" t="s">
        <v>410</v>
      </c>
      <c r="Q163" t="s">
        <v>125</v>
      </c>
      <c r="R163" t="s">
        <v>29</v>
      </c>
      <c r="S163" t="s">
        <v>426</v>
      </c>
      <c r="V163" t="s">
        <v>128</v>
      </c>
      <c r="W163" t="s">
        <v>9297</v>
      </c>
      <c r="X163" t="s">
        <v>5156</v>
      </c>
      <c r="Y163" t="s">
        <v>428</v>
      </c>
    </row>
    <row r="164" spans="1:25" x14ac:dyDescent="0.35">
      <c r="A164" t="str" cm="1">
        <f t="array" ref="A164">_xlfn.IFS(OR(F164="Closed",F164="EP Confirmed",F164="EP Received",F164="EP Sent"),"Good",OR(F164="Contacted - Doesn't Qualify",F164="Contacted - Invalid Profile",F164="Unable to contact - Bad Contact Information"),"Bad",OR(F164="",F164="Blanks"),"Unknown",TRUE,"Unknown")</f>
        <v>Bad</v>
      </c>
      <c r="B164" s="3">
        <v>40043.928414351853</v>
      </c>
      <c r="C164" t="s">
        <v>924</v>
      </c>
      <c r="D164" t="s">
        <v>11306</v>
      </c>
      <c r="E164" t="s">
        <v>11307</v>
      </c>
      <c r="F164" t="s">
        <v>5089</v>
      </c>
      <c r="G164" t="s">
        <v>3461</v>
      </c>
      <c r="H164" t="s">
        <v>28</v>
      </c>
      <c r="I164" t="s">
        <v>29</v>
      </c>
      <c r="J164">
        <v>5</v>
      </c>
      <c r="K164">
        <v>4</v>
      </c>
      <c r="L164" t="s">
        <v>86</v>
      </c>
      <c r="M164" t="s">
        <v>146</v>
      </c>
      <c r="N164" t="s">
        <v>4744</v>
      </c>
      <c r="P164" t="s">
        <v>100</v>
      </c>
      <c r="Q164" t="s">
        <v>3307</v>
      </c>
      <c r="R164" t="s">
        <v>348</v>
      </c>
      <c r="S164" t="s">
        <v>349</v>
      </c>
      <c r="T164" t="s">
        <v>10509</v>
      </c>
      <c r="U164" t="s">
        <v>11308</v>
      </c>
      <c r="V164" t="s">
        <v>3310</v>
      </c>
      <c r="W164" t="s">
        <v>11309</v>
      </c>
      <c r="X164" t="s">
        <v>41</v>
      </c>
      <c r="Y164" t="s">
        <v>10511</v>
      </c>
    </row>
    <row r="165" spans="1:25" x14ac:dyDescent="0.35">
      <c r="A165" t="str" cm="1">
        <f t="array" ref="A165">_xlfn.IFS(OR(F165="Closed",F165="EP Confirmed",F165="EP Received",F165="EP Sent"),"Good",OR(F165="Contacted - Doesn't Qualify",F165="Contacted - Invalid Profile",F165="Unable to contact - Bad Contact Information"),"Bad",OR(F165="",F165="Blanks"),"Unknown",TRUE,"Unknown")</f>
        <v>Unknown</v>
      </c>
      <c r="B165" s="3">
        <v>39927.88629771991</v>
      </c>
      <c r="C165" t="s">
        <v>2285</v>
      </c>
      <c r="D165" t="s">
        <v>2286</v>
      </c>
      <c r="E165" t="s">
        <v>2287</v>
      </c>
      <c r="G165" t="s">
        <v>142</v>
      </c>
      <c r="H165" t="s">
        <v>28</v>
      </c>
      <c r="I165" t="s">
        <v>29</v>
      </c>
      <c r="J165" t="s">
        <v>30</v>
      </c>
      <c r="K165" t="s">
        <v>30</v>
      </c>
      <c r="L165" t="s">
        <v>86</v>
      </c>
      <c r="M165" t="s">
        <v>146</v>
      </c>
      <c r="N165" t="s">
        <v>165</v>
      </c>
      <c r="P165" t="s">
        <v>100</v>
      </c>
      <c r="Q165" t="s">
        <v>967</v>
      </c>
      <c r="R165" t="s">
        <v>348</v>
      </c>
      <c r="S165" t="s">
        <v>349</v>
      </c>
      <c r="T165" t="s">
        <v>2288</v>
      </c>
      <c r="U165" t="s">
        <v>2289</v>
      </c>
      <c r="V165" t="s">
        <v>970</v>
      </c>
      <c r="W165" t="s">
        <v>2290</v>
      </c>
      <c r="X165" t="s">
        <v>41</v>
      </c>
      <c r="Y165" t="s">
        <v>2291</v>
      </c>
    </row>
    <row r="166" spans="1:25" x14ac:dyDescent="0.35">
      <c r="A166" t="str" cm="1">
        <f t="array" ref="A166">_xlfn.IFS(OR(F166="Closed",F166="EP Confirmed",F166="EP Received",F166="EP Sent"),"Good",OR(F166="Contacted - Doesn't Qualify",F166="Contacted - Invalid Profile",F166="Unable to contact - Bad Contact Information"),"Bad",OR(F166="",F166="Blanks"),"Unknown",TRUE,"Unknown")</f>
        <v>Unknown</v>
      </c>
      <c r="B166" s="3">
        <v>40024.949987581022</v>
      </c>
      <c r="C166" t="s">
        <v>557</v>
      </c>
      <c r="D166" t="s">
        <v>10163</v>
      </c>
      <c r="E166" t="s">
        <v>10164</v>
      </c>
      <c r="G166" t="s">
        <v>3461</v>
      </c>
      <c r="H166" t="s">
        <v>28</v>
      </c>
      <c r="I166" t="s">
        <v>29</v>
      </c>
      <c r="J166">
        <v>5</v>
      </c>
      <c r="K166">
        <v>5</v>
      </c>
      <c r="L166" t="s">
        <v>86</v>
      </c>
      <c r="M166" t="s">
        <v>180</v>
      </c>
      <c r="N166" t="s">
        <v>99</v>
      </c>
      <c r="P166" t="s">
        <v>410</v>
      </c>
      <c r="Q166" t="s">
        <v>125</v>
      </c>
      <c r="R166" t="s">
        <v>29</v>
      </c>
      <c r="S166" t="s">
        <v>412</v>
      </c>
      <c r="V166" t="s">
        <v>128</v>
      </c>
      <c r="W166" t="s">
        <v>10165</v>
      </c>
      <c r="X166" t="s">
        <v>41</v>
      </c>
      <c r="Y166" t="s">
        <v>415</v>
      </c>
    </row>
    <row r="167" spans="1:25" x14ac:dyDescent="0.35">
      <c r="A167" t="str" cm="1">
        <f t="array" ref="A167">_xlfn.IFS(OR(F167="Closed",F167="EP Confirmed",F167="EP Received",F167="EP Sent"),"Good",OR(F167="Contacted - Doesn't Qualify",F167="Contacted - Invalid Profile",F167="Unable to contact - Bad Contact Information"),"Bad",OR(F167="",F167="Blanks"),"Unknown",TRUE,"Unknown")</f>
        <v>Unknown</v>
      </c>
      <c r="B167" s="3">
        <v>39964.466650613424</v>
      </c>
      <c r="C167" t="s">
        <v>5456</v>
      </c>
      <c r="D167" t="s">
        <v>5457</v>
      </c>
      <c r="E167" t="s">
        <v>5458</v>
      </c>
      <c r="G167" t="s">
        <v>3461</v>
      </c>
      <c r="H167" t="s">
        <v>28</v>
      </c>
      <c r="I167" t="s">
        <v>29</v>
      </c>
      <c r="J167" t="s">
        <v>30</v>
      </c>
      <c r="K167" t="s">
        <v>30</v>
      </c>
      <c r="L167" t="s">
        <v>86</v>
      </c>
      <c r="M167" t="s">
        <v>180</v>
      </c>
      <c r="N167" t="s">
        <v>4744</v>
      </c>
      <c r="P167" t="s">
        <v>100</v>
      </c>
      <c r="Q167" t="s">
        <v>5216</v>
      </c>
      <c r="R167" t="s">
        <v>361</v>
      </c>
      <c r="S167" t="s">
        <v>381</v>
      </c>
      <c r="T167" t="s">
        <v>2441</v>
      </c>
      <c r="V167" t="s">
        <v>5156</v>
      </c>
      <c r="W167" t="s">
        <v>2444</v>
      </c>
      <c r="X167" t="s">
        <v>5206</v>
      </c>
      <c r="Y167" t="s">
        <v>2444</v>
      </c>
    </row>
    <row r="168" spans="1:25" x14ac:dyDescent="0.35">
      <c r="A168" t="str" cm="1">
        <f t="array" ref="A168">_xlfn.IFS(OR(F168="Closed",F168="EP Confirmed",F168="EP Received",F168="EP Sent"),"Good",OR(F168="Contacted - Doesn't Qualify",F168="Contacted - Invalid Profile",F168="Unable to contact - Bad Contact Information"),"Bad",OR(F168="",F168="Blanks"),"Unknown",TRUE,"Unknown")</f>
        <v>Unknown</v>
      </c>
      <c r="B168" s="3">
        <v>40027.966436076385</v>
      </c>
      <c r="C168" t="s">
        <v>1348</v>
      </c>
      <c r="D168" t="s">
        <v>10300</v>
      </c>
      <c r="E168" t="s">
        <v>10301</v>
      </c>
      <c r="G168" t="s">
        <v>7054</v>
      </c>
      <c r="H168" t="s">
        <v>28</v>
      </c>
      <c r="I168" t="s">
        <v>29</v>
      </c>
      <c r="J168">
        <v>5</v>
      </c>
      <c r="K168">
        <v>5</v>
      </c>
      <c r="L168" t="s">
        <v>31</v>
      </c>
      <c r="M168" t="s">
        <v>146</v>
      </c>
      <c r="N168" t="s">
        <v>4744</v>
      </c>
      <c r="P168" t="s">
        <v>100</v>
      </c>
      <c r="R168" t="s">
        <v>361</v>
      </c>
      <c r="S168" t="s">
        <v>920</v>
      </c>
      <c r="T168" t="s">
        <v>3522</v>
      </c>
      <c r="X168" t="s">
        <v>5156</v>
      </c>
      <c r="Y168" t="s">
        <v>3525</v>
      </c>
    </row>
    <row r="169" spans="1:25" x14ac:dyDescent="0.35">
      <c r="A169" t="str" cm="1">
        <f t="array" ref="A169">_xlfn.IFS(OR(F169="Closed",F169="EP Confirmed",F169="EP Received",F169="EP Sent"),"Good",OR(F169="Contacted - Doesn't Qualify",F169="Contacted - Invalid Profile",F169="Unable to contact - Bad Contact Information"),"Bad",OR(F169="",F169="Blanks"),"Unknown",TRUE,"Unknown")</f>
        <v>Bad</v>
      </c>
      <c r="B169" s="3">
        <v>39977.580034722225</v>
      </c>
      <c r="C169" t="s">
        <v>2205</v>
      </c>
      <c r="D169" t="s">
        <v>6738</v>
      </c>
      <c r="E169" t="s">
        <v>6739</v>
      </c>
      <c r="F169" t="s">
        <v>5089</v>
      </c>
      <c r="G169" t="s">
        <v>3444</v>
      </c>
      <c r="H169" t="s">
        <v>28</v>
      </c>
      <c r="I169" t="s">
        <v>29</v>
      </c>
      <c r="J169" t="s">
        <v>30</v>
      </c>
      <c r="K169" t="s">
        <v>30</v>
      </c>
      <c r="L169" t="s">
        <v>31</v>
      </c>
      <c r="M169" t="s">
        <v>180</v>
      </c>
      <c r="N169" t="s">
        <v>134</v>
      </c>
      <c r="P169" t="s">
        <v>410</v>
      </c>
      <c r="Q169" t="s">
        <v>411</v>
      </c>
      <c r="R169" t="s">
        <v>29</v>
      </c>
      <c r="S169" t="s">
        <v>426</v>
      </c>
      <c r="V169" t="s">
        <v>413</v>
      </c>
      <c r="W169" t="s">
        <v>3000</v>
      </c>
      <c r="X169" t="s">
        <v>41</v>
      </c>
      <c r="Y169" t="s">
        <v>428</v>
      </c>
    </row>
    <row r="170" spans="1:25" x14ac:dyDescent="0.35">
      <c r="A170" t="str" cm="1">
        <f t="array" ref="A170">_xlfn.IFS(OR(F170="Closed",F170="EP Confirmed",F170="EP Received",F170="EP Sent"),"Good",OR(F170="Contacted - Doesn't Qualify",F170="Contacted - Invalid Profile",F170="Unable to contact - Bad Contact Information"),"Bad",OR(F170="",F170="Blanks"),"Unknown",TRUE,"Unknown")</f>
        <v>Unknown</v>
      </c>
      <c r="B170" s="3">
        <v>39996.956274189812</v>
      </c>
      <c r="C170" t="s">
        <v>557</v>
      </c>
      <c r="D170" t="s">
        <v>8239</v>
      </c>
      <c r="E170" t="s">
        <v>8240</v>
      </c>
      <c r="G170" t="s">
        <v>7957</v>
      </c>
      <c r="H170" t="s">
        <v>28</v>
      </c>
      <c r="I170" t="s">
        <v>29</v>
      </c>
      <c r="J170" t="s">
        <v>30</v>
      </c>
      <c r="K170">
        <v>5</v>
      </c>
      <c r="L170" t="s">
        <v>31</v>
      </c>
      <c r="M170" t="s">
        <v>146</v>
      </c>
      <c r="N170" t="s">
        <v>88</v>
      </c>
      <c r="P170" t="s">
        <v>100</v>
      </c>
      <c r="Q170" t="s">
        <v>125</v>
      </c>
      <c r="R170" t="s">
        <v>102</v>
      </c>
      <c r="S170" t="s">
        <v>4470</v>
      </c>
      <c r="T170" t="s">
        <v>8241</v>
      </c>
      <c r="V170" t="s">
        <v>128</v>
      </c>
      <c r="W170" t="s">
        <v>8242</v>
      </c>
      <c r="X170" t="s">
        <v>41</v>
      </c>
      <c r="Y170" t="s">
        <v>8243</v>
      </c>
    </row>
    <row r="171" spans="1:25" x14ac:dyDescent="0.35">
      <c r="A171" t="str" cm="1">
        <f t="array" ref="A171">_xlfn.IFS(OR(F171="Closed",F171="EP Confirmed",F171="EP Received",F171="EP Sent"),"Good",OR(F171="Contacted - Doesn't Qualify",F171="Contacted - Invalid Profile",F171="Unable to contact - Bad Contact Information"),"Bad",OR(F171="",F171="Blanks"),"Unknown",TRUE,"Unknown")</f>
        <v>Unknown</v>
      </c>
      <c r="B171" s="3">
        <v>39986.772891319444</v>
      </c>
      <c r="C171" t="s">
        <v>1549</v>
      </c>
      <c r="D171" t="s">
        <v>7583</v>
      </c>
      <c r="E171" t="s">
        <v>7584</v>
      </c>
      <c r="G171" t="s">
        <v>7054</v>
      </c>
      <c r="H171" t="s">
        <v>28</v>
      </c>
      <c r="I171" t="s">
        <v>29</v>
      </c>
      <c r="J171" t="s">
        <v>30</v>
      </c>
      <c r="K171" t="s">
        <v>30</v>
      </c>
      <c r="L171" t="s">
        <v>31</v>
      </c>
      <c r="M171" t="s">
        <v>239</v>
      </c>
      <c r="N171" t="s">
        <v>165</v>
      </c>
      <c r="P171" t="s">
        <v>410</v>
      </c>
      <c r="Q171" t="s">
        <v>1749</v>
      </c>
      <c r="R171" t="s">
        <v>29</v>
      </c>
      <c r="S171" t="s">
        <v>426</v>
      </c>
      <c r="V171" t="s">
        <v>7585</v>
      </c>
      <c r="X171" t="s">
        <v>41</v>
      </c>
      <c r="Y171" t="s">
        <v>428</v>
      </c>
    </row>
    <row r="172" spans="1:25" x14ac:dyDescent="0.35">
      <c r="A172" t="str" cm="1">
        <f t="array" ref="A172">_xlfn.IFS(OR(F172="Closed",F172="EP Confirmed",F172="EP Received",F172="EP Sent"),"Good",OR(F172="Contacted - Doesn't Qualify",F172="Contacted - Invalid Profile",F172="Unable to contact - Bad Contact Information"),"Bad",OR(F172="",F172="Blanks"),"Unknown",TRUE,"Unknown")</f>
        <v>Unknown</v>
      </c>
      <c r="B172" s="3">
        <v>39907.723837766207</v>
      </c>
      <c r="C172" t="s">
        <v>236</v>
      </c>
      <c r="D172" t="s">
        <v>237</v>
      </c>
      <c r="E172" t="s">
        <v>238</v>
      </c>
      <c r="G172" t="s">
        <v>111</v>
      </c>
      <c r="H172" t="s">
        <v>28</v>
      </c>
      <c r="I172" t="s">
        <v>29</v>
      </c>
      <c r="J172" t="s">
        <v>30</v>
      </c>
      <c r="K172" t="s">
        <v>30</v>
      </c>
      <c r="L172" t="s">
        <v>31</v>
      </c>
      <c r="M172" t="s">
        <v>239</v>
      </c>
      <c r="N172" t="s">
        <v>155</v>
      </c>
      <c r="P172" t="s">
        <v>49</v>
      </c>
      <c r="Q172" t="s">
        <v>240</v>
      </c>
      <c r="R172" t="s">
        <v>51</v>
      </c>
      <c r="S172" t="s">
        <v>52</v>
      </c>
      <c r="V172" t="s">
        <v>241</v>
      </c>
      <c r="W172" t="s">
        <v>242</v>
      </c>
      <c r="X172" t="s">
        <v>41</v>
      </c>
      <c r="Y172" t="s">
        <v>55</v>
      </c>
    </row>
    <row r="173" spans="1:25" x14ac:dyDescent="0.35">
      <c r="A173" t="str" cm="1">
        <f t="array" ref="A173">_xlfn.IFS(OR(F173="Closed",F173="EP Confirmed",F173="EP Received",F173="EP Sent"),"Good",OR(F173="Contacted - Doesn't Qualify",F173="Contacted - Invalid Profile",F173="Unable to contact - Bad Contact Information"),"Bad",OR(F173="",F173="Blanks"),"Unknown",TRUE,"Unknown")</f>
        <v>Unknown</v>
      </c>
      <c r="B173" s="3">
        <v>40070.402167129629</v>
      </c>
      <c r="C173" t="s">
        <v>12530</v>
      </c>
      <c r="D173" t="s">
        <v>12531</v>
      </c>
      <c r="E173" t="s">
        <v>12532</v>
      </c>
      <c r="G173" t="s">
        <v>3461</v>
      </c>
      <c r="H173" t="s">
        <v>28</v>
      </c>
      <c r="I173" t="s">
        <v>29</v>
      </c>
      <c r="J173">
        <v>5</v>
      </c>
      <c r="K173">
        <v>2</v>
      </c>
      <c r="L173" t="s">
        <v>86</v>
      </c>
      <c r="M173" t="s">
        <v>47</v>
      </c>
      <c r="N173" t="s">
        <v>4752</v>
      </c>
      <c r="P173" t="s">
        <v>100</v>
      </c>
      <c r="Q173" t="s">
        <v>221</v>
      </c>
      <c r="R173" t="s">
        <v>348</v>
      </c>
      <c r="S173" t="s">
        <v>349</v>
      </c>
      <c r="T173" t="s">
        <v>2115</v>
      </c>
      <c r="U173" t="s">
        <v>12533</v>
      </c>
      <c r="V173" t="s">
        <v>224</v>
      </c>
      <c r="W173" t="s">
        <v>12534</v>
      </c>
      <c r="X173" t="s">
        <v>41</v>
      </c>
      <c r="Y173" t="s">
        <v>2118</v>
      </c>
    </row>
    <row r="174" spans="1:25" x14ac:dyDescent="0.35">
      <c r="A174" t="str" cm="1">
        <f t="array" ref="A174">_xlfn.IFS(OR(F174="Closed",F174="EP Confirmed",F174="EP Received",F174="EP Sent"),"Good",OR(F174="Contacted - Doesn't Qualify",F174="Contacted - Invalid Profile",F174="Unable to contact - Bad Contact Information"),"Bad",OR(F174="",F174="Blanks"),"Unknown",TRUE,"Unknown")</f>
        <v>Unknown</v>
      </c>
      <c r="B174" s="3">
        <v>39917.702394756947</v>
      </c>
      <c r="C174" t="s">
        <v>1214</v>
      </c>
      <c r="D174" t="s">
        <v>1215</v>
      </c>
      <c r="E174" t="s">
        <v>1216</v>
      </c>
      <c r="G174" t="s">
        <v>68</v>
      </c>
      <c r="H174" t="s">
        <v>28</v>
      </c>
      <c r="I174" t="s">
        <v>29</v>
      </c>
      <c r="J174" t="s">
        <v>30</v>
      </c>
      <c r="K174" t="s">
        <v>30</v>
      </c>
      <c r="L174" t="s">
        <v>31</v>
      </c>
      <c r="M174" t="s">
        <v>47</v>
      </c>
      <c r="N174" t="s">
        <v>191</v>
      </c>
      <c r="P174" t="s">
        <v>100</v>
      </c>
      <c r="Q174" t="s">
        <v>221</v>
      </c>
      <c r="R174" t="s">
        <v>361</v>
      </c>
      <c r="S174" t="s">
        <v>362</v>
      </c>
      <c r="T174" t="s">
        <v>363</v>
      </c>
      <c r="U174" t="s">
        <v>804</v>
      </c>
      <c r="V174" t="s">
        <v>224</v>
      </c>
      <c r="W174" t="s">
        <v>1217</v>
      </c>
      <c r="X174" t="s">
        <v>41</v>
      </c>
      <c r="Y174" t="s">
        <v>366</v>
      </c>
    </row>
    <row r="175" spans="1:25" x14ac:dyDescent="0.35">
      <c r="A175" t="str" cm="1">
        <f t="array" ref="A175">_xlfn.IFS(OR(F175="Closed",F175="EP Confirmed",F175="EP Received",F175="EP Sent"),"Good",OR(F175="Contacted - Doesn't Qualify",F175="Contacted - Invalid Profile",F175="Unable to contact - Bad Contact Information"),"Bad",OR(F175="",F175="Blanks"),"Unknown",TRUE,"Unknown")</f>
        <v>Unknown</v>
      </c>
      <c r="B175" s="3">
        <v>39996.985439085649</v>
      </c>
      <c r="C175" t="s">
        <v>8244</v>
      </c>
      <c r="D175" t="s">
        <v>8245</v>
      </c>
      <c r="E175" t="s">
        <v>8246</v>
      </c>
      <c r="G175" t="s">
        <v>3444</v>
      </c>
      <c r="H175" t="s">
        <v>28</v>
      </c>
      <c r="I175" t="s">
        <v>29</v>
      </c>
      <c r="J175" t="s">
        <v>30</v>
      </c>
      <c r="K175">
        <v>3</v>
      </c>
      <c r="L175" t="s">
        <v>31</v>
      </c>
      <c r="M175" t="s">
        <v>47</v>
      </c>
      <c r="N175" t="s">
        <v>88</v>
      </c>
      <c r="P175" t="s">
        <v>410</v>
      </c>
      <c r="R175" t="s">
        <v>29</v>
      </c>
      <c r="S175" t="s">
        <v>426</v>
      </c>
      <c r="X175" t="s">
        <v>5206</v>
      </c>
      <c r="Y175" t="s">
        <v>428</v>
      </c>
    </row>
    <row r="176" spans="1:25" x14ac:dyDescent="0.35">
      <c r="A176" t="str" cm="1">
        <f t="array" ref="A176">_xlfn.IFS(OR(F176="Closed",F176="EP Confirmed",F176="EP Received",F176="EP Sent"),"Good",OR(F176="Contacted - Doesn't Qualify",F176="Contacted - Invalid Profile",F176="Unable to contact - Bad Contact Information"),"Bad",OR(F176="",F176="Blanks"),"Unknown",TRUE,"Unknown")</f>
        <v>Unknown</v>
      </c>
      <c r="B176" s="3">
        <v>39989.436473726855</v>
      </c>
      <c r="C176" t="s">
        <v>611</v>
      </c>
      <c r="D176" t="s">
        <v>7733</v>
      </c>
      <c r="E176" t="s">
        <v>7734</v>
      </c>
      <c r="G176" t="s">
        <v>3457</v>
      </c>
      <c r="H176" t="s">
        <v>28</v>
      </c>
      <c r="I176" t="s">
        <v>29</v>
      </c>
      <c r="J176" t="s">
        <v>30</v>
      </c>
      <c r="K176" t="s">
        <v>30</v>
      </c>
      <c r="L176" t="s">
        <v>31</v>
      </c>
      <c r="M176" t="s">
        <v>190</v>
      </c>
      <c r="N176" t="s">
        <v>165</v>
      </c>
      <c r="P176" t="s">
        <v>100</v>
      </c>
      <c r="Q176" t="s">
        <v>1450</v>
      </c>
      <c r="R176" t="s">
        <v>402</v>
      </c>
      <c r="S176" t="s">
        <v>426</v>
      </c>
      <c r="T176" t="s">
        <v>574</v>
      </c>
      <c r="V176" t="s">
        <v>1451</v>
      </c>
      <c r="W176" t="s">
        <v>7735</v>
      </c>
      <c r="X176" t="s">
        <v>41</v>
      </c>
      <c r="Y176" t="s">
        <v>577</v>
      </c>
    </row>
    <row r="177" spans="1:25" x14ac:dyDescent="0.35">
      <c r="A177" t="str" cm="1">
        <f t="array" ref="A177">_xlfn.IFS(OR(F177="Closed",F177="EP Confirmed",F177="EP Received",F177="EP Sent"),"Good",OR(F177="Contacted - Doesn't Qualify",F177="Contacted - Invalid Profile",F177="Unable to contact - Bad Contact Information"),"Bad",OR(F177="",F177="Blanks"),"Unknown",TRUE,"Unknown")</f>
        <v>Unknown</v>
      </c>
      <c r="B177" s="3">
        <v>39982.87672172454</v>
      </c>
      <c r="C177" t="s">
        <v>571</v>
      </c>
      <c r="D177" t="s">
        <v>7350</v>
      </c>
      <c r="E177" t="s">
        <v>7351</v>
      </c>
      <c r="G177" t="s">
        <v>3461</v>
      </c>
      <c r="H177" t="s">
        <v>28</v>
      </c>
      <c r="I177" t="s">
        <v>29</v>
      </c>
      <c r="J177" t="s">
        <v>30</v>
      </c>
      <c r="K177" t="s">
        <v>30</v>
      </c>
      <c r="L177" t="s">
        <v>86</v>
      </c>
      <c r="M177" t="s">
        <v>439</v>
      </c>
      <c r="N177" t="s">
        <v>191</v>
      </c>
      <c r="P177" t="s">
        <v>410</v>
      </c>
      <c r="Q177" t="s">
        <v>125</v>
      </c>
      <c r="R177" t="s">
        <v>29</v>
      </c>
      <c r="S177" t="s">
        <v>412</v>
      </c>
      <c r="V177" t="s">
        <v>128</v>
      </c>
      <c r="W177" t="s">
        <v>7352</v>
      </c>
      <c r="X177" t="s">
        <v>41</v>
      </c>
      <c r="Y177" t="s">
        <v>415</v>
      </c>
    </row>
    <row r="178" spans="1:25" x14ac:dyDescent="0.35">
      <c r="A178" t="str" cm="1">
        <f t="array" ref="A178">_xlfn.IFS(OR(F178="Closed",F178="EP Confirmed",F178="EP Received",F178="EP Sent"),"Good",OR(F178="Contacted - Doesn't Qualify",F178="Contacted - Invalid Profile",F178="Unable to contact - Bad Contact Information"),"Bad",OR(F178="",F178="Blanks"),"Unknown",TRUE,"Unknown")</f>
        <v>Bad</v>
      </c>
      <c r="B178" s="3">
        <v>40002.3125462963</v>
      </c>
      <c r="C178" t="s">
        <v>8498</v>
      </c>
      <c r="D178" t="s">
        <v>8499</v>
      </c>
      <c r="E178" t="s">
        <v>8500</v>
      </c>
      <c r="F178" t="s">
        <v>5089</v>
      </c>
      <c r="G178" t="s">
        <v>7054</v>
      </c>
      <c r="H178" t="s">
        <v>28</v>
      </c>
      <c r="I178" t="s">
        <v>29</v>
      </c>
      <c r="J178" t="s">
        <v>30</v>
      </c>
      <c r="K178">
        <v>4</v>
      </c>
      <c r="L178" t="s">
        <v>31</v>
      </c>
      <c r="M178" t="s">
        <v>180</v>
      </c>
      <c r="N178" t="s">
        <v>4744</v>
      </c>
      <c r="P178" t="s">
        <v>100</v>
      </c>
      <c r="Q178" t="s">
        <v>1450</v>
      </c>
      <c r="R178" t="s">
        <v>402</v>
      </c>
      <c r="S178" t="s">
        <v>426</v>
      </c>
      <c r="T178" t="s">
        <v>574</v>
      </c>
      <c r="V178" t="s">
        <v>1451</v>
      </c>
      <c r="W178" t="s">
        <v>8501</v>
      </c>
      <c r="X178" t="s">
        <v>41</v>
      </c>
      <c r="Y178" t="s">
        <v>577</v>
      </c>
    </row>
    <row r="179" spans="1:25" x14ac:dyDescent="0.35">
      <c r="A179" t="str" cm="1">
        <f t="array" ref="A179">_xlfn.IFS(OR(F179="Closed",F179="EP Confirmed",F179="EP Received",F179="EP Sent"),"Good",OR(F179="Contacted - Doesn't Qualify",F179="Contacted - Invalid Profile",F179="Unable to contact - Bad Contact Information"),"Bad",OR(F179="",F179="Blanks"),"Unknown",TRUE,"Unknown")</f>
        <v>Unknown</v>
      </c>
      <c r="B179" s="3">
        <v>39980.947008831019</v>
      </c>
      <c r="C179" t="s">
        <v>7094</v>
      </c>
      <c r="D179" t="s">
        <v>7095</v>
      </c>
      <c r="E179" t="s">
        <v>7096</v>
      </c>
      <c r="G179" t="s">
        <v>3461</v>
      </c>
      <c r="H179" t="s">
        <v>28</v>
      </c>
      <c r="I179" t="s">
        <v>29</v>
      </c>
      <c r="J179" t="s">
        <v>30</v>
      </c>
      <c r="K179" t="s">
        <v>30</v>
      </c>
      <c r="L179" t="s">
        <v>86</v>
      </c>
      <c r="M179" t="s">
        <v>190</v>
      </c>
      <c r="N179" t="s">
        <v>33</v>
      </c>
      <c r="P179" t="s">
        <v>34</v>
      </c>
      <c r="Q179" t="s">
        <v>35</v>
      </c>
      <c r="R179" t="s">
        <v>29</v>
      </c>
      <c r="S179" t="s">
        <v>192</v>
      </c>
      <c r="U179" t="s">
        <v>7097</v>
      </c>
      <c r="V179" t="s">
        <v>39</v>
      </c>
      <c r="W179" t="s">
        <v>7098</v>
      </c>
      <c r="X179" t="s">
        <v>41</v>
      </c>
      <c r="Y179" t="s">
        <v>7099</v>
      </c>
    </row>
    <row r="180" spans="1:25" x14ac:dyDescent="0.35">
      <c r="A180" t="str" cm="1">
        <f t="array" ref="A180">_xlfn.IFS(OR(F180="Closed",F180="EP Confirmed",F180="EP Received",F180="EP Sent"),"Good",OR(F180="Contacted - Doesn't Qualify",F180="Contacted - Invalid Profile",F180="Unable to contact - Bad Contact Information"),"Bad",OR(F180="",F180="Blanks"),"Unknown",TRUE,"Unknown")</f>
        <v>Unknown</v>
      </c>
      <c r="B180" s="3">
        <v>39943.383262847223</v>
      </c>
      <c r="C180" t="s">
        <v>611</v>
      </c>
      <c r="D180" t="s">
        <v>3615</v>
      </c>
      <c r="E180" t="s">
        <v>3616</v>
      </c>
      <c r="G180" t="s">
        <v>3444</v>
      </c>
      <c r="H180" t="s">
        <v>28</v>
      </c>
      <c r="I180" t="s">
        <v>29</v>
      </c>
      <c r="J180" t="s">
        <v>30</v>
      </c>
      <c r="K180" t="s">
        <v>30</v>
      </c>
      <c r="L180" t="s">
        <v>31</v>
      </c>
      <c r="M180" t="s">
        <v>439</v>
      </c>
      <c r="N180" t="s">
        <v>88</v>
      </c>
      <c r="P180" t="s">
        <v>100</v>
      </c>
      <c r="Q180" t="s">
        <v>3617</v>
      </c>
      <c r="R180" t="s">
        <v>361</v>
      </c>
      <c r="S180" t="s">
        <v>381</v>
      </c>
      <c r="T180" t="s">
        <v>2281</v>
      </c>
      <c r="V180" t="s">
        <v>3618</v>
      </c>
      <c r="W180" t="s">
        <v>3619</v>
      </c>
      <c r="X180" t="s">
        <v>41</v>
      </c>
      <c r="Y180" t="s">
        <v>2284</v>
      </c>
    </row>
    <row r="181" spans="1:25" x14ac:dyDescent="0.35">
      <c r="A181" t="str" cm="1">
        <f t="array" ref="A181">_xlfn.IFS(OR(F181="Closed",F181="EP Confirmed",F181="EP Received",F181="EP Sent"),"Good",OR(F181="Contacted - Doesn't Qualify",F181="Contacted - Invalid Profile",F181="Unable to contact - Bad Contact Information"),"Bad",OR(F181="",F181="Blanks"),"Unknown",TRUE,"Unknown")</f>
        <v>Unknown</v>
      </c>
      <c r="B181" s="3">
        <v>40044.269560034722</v>
      </c>
      <c r="C181" t="s">
        <v>4718</v>
      </c>
      <c r="D181" t="s">
        <v>11330</v>
      </c>
      <c r="E181" t="s">
        <v>11331</v>
      </c>
      <c r="G181" t="s">
        <v>7054</v>
      </c>
      <c r="H181" t="s">
        <v>28</v>
      </c>
      <c r="I181" t="s">
        <v>29</v>
      </c>
      <c r="J181">
        <v>5</v>
      </c>
      <c r="K181">
        <v>5</v>
      </c>
      <c r="L181" t="s">
        <v>31</v>
      </c>
      <c r="M181" t="s">
        <v>190</v>
      </c>
      <c r="N181" t="s">
        <v>4752</v>
      </c>
      <c r="P181" t="s">
        <v>34</v>
      </c>
      <c r="Q181" t="s">
        <v>11332</v>
      </c>
      <c r="R181" t="s">
        <v>29</v>
      </c>
      <c r="S181" t="s">
        <v>102</v>
      </c>
      <c r="V181" t="s">
        <v>11333</v>
      </c>
      <c r="W181" t="s">
        <v>11334</v>
      </c>
      <c r="X181" t="s">
        <v>41</v>
      </c>
      <c r="Y181" t="s">
        <v>11335</v>
      </c>
    </row>
    <row r="182" spans="1:25" x14ac:dyDescent="0.35">
      <c r="A182" t="str" cm="1">
        <f t="array" ref="A182">_xlfn.IFS(OR(F182="Closed",F182="EP Confirmed",F182="EP Received",F182="EP Sent"),"Good",OR(F182="Contacted - Doesn't Qualify",F182="Contacted - Invalid Profile",F182="Unable to contact - Bad Contact Information"),"Bad",OR(F182="",F182="Blanks"),"Unknown",TRUE,"Unknown")</f>
        <v>Unknown</v>
      </c>
      <c r="B182" s="3">
        <v>39977.700713043982</v>
      </c>
      <c r="C182" t="s">
        <v>6759</v>
      </c>
      <c r="D182" t="s">
        <v>6760</v>
      </c>
      <c r="E182" t="s">
        <v>6761</v>
      </c>
      <c r="G182" t="s">
        <v>3461</v>
      </c>
      <c r="H182" t="s">
        <v>28</v>
      </c>
      <c r="I182" t="s">
        <v>29</v>
      </c>
      <c r="J182" t="s">
        <v>30</v>
      </c>
      <c r="K182" t="s">
        <v>30</v>
      </c>
      <c r="L182" t="s">
        <v>86</v>
      </c>
      <c r="M182" t="s">
        <v>190</v>
      </c>
      <c r="N182" t="s">
        <v>191</v>
      </c>
      <c r="P182" t="s">
        <v>34</v>
      </c>
      <c r="Q182" t="s">
        <v>6762</v>
      </c>
      <c r="R182" t="s">
        <v>29</v>
      </c>
      <c r="S182" t="s">
        <v>2131</v>
      </c>
      <c r="V182" t="s">
        <v>6763</v>
      </c>
      <c r="W182" t="s">
        <v>6764</v>
      </c>
      <c r="X182" t="s">
        <v>41</v>
      </c>
      <c r="Y182" t="s">
        <v>6765</v>
      </c>
    </row>
    <row r="183" spans="1:25" x14ac:dyDescent="0.35">
      <c r="A183" t="str" cm="1">
        <f t="array" ref="A183">_xlfn.IFS(OR(F183="Closed",F183="EP Confirmed",F183="EP Received",F183="EP Sent"),"Good",OR(F183="Contacted - Doesn't Qualify",F183="Contacted - Invalid Profile",F183="Unable to contact - Bad Contact Information"),"Bad",OR(F183="",F183="Blanks"),"Unknown",TRUE,"Unknown")</f>
        <v>Unknown</v>
      </c>
      <c r="B183" s="3">
        <v>39953.393690046294</v>
      </c>
      <c r="C183" t="s">
        <v>571</v>
      </c>
      <c r="D183" t="s">
        <v>4589</v>
      </c>
      <c r="E183" t="s">
        <v>4590</v>
      </c>
      <c r="G183" t="s">
        <v>3461</v>
      </c>
      <c r="H183" t="s">
        <v>28</v>
      </c>
      <c r="I183" t="s">
        <v>29</v>
      </c>
      <c r="J183" t="s">
        <v>30</v>
      </c>
      <c r="K183" t="s">
        <v>30</v>
      </c>
      <c r="L183" t="s">
        <v>86</v>
      </c>
      <c r="M183" t="s">
        <v>146</v>
      </c>
      <c r="N183" t="s">
        <v>134</v>
      </c>
      <c r="P183" t="s">
        <v>34</v>
      </c>
      <c r="Q183" t="s">
        <v>35</v>
      </c>
      <c r="R183" t="s">
        <v>29</v>
      </c>
      <c r="S183" t="s">
        <v>77</v>
      </c>
      <c r="U183" t="s">
        <v>4591</v>
      </c>
      <c r="V183" t="s">
        <v>39</v>
      </c>
      <c r="W183" t="s">
        <v>4592</v>
      </c>
      <c r="X183" t="s">
        <v>41</v>
      </c>
      <c r="Y183" t="s">
        <v>4593</v>
      </c>
    </row>
    <row r="184" spans="1:25" x14ac:dyDescent="0.35">
      <c r="A184" t="str" cm="1">
        <f t="array" ref="A184">_xlfn.IFS(OR(F184="Closed",F184="EP Confirmed",F184="EP Received",F184="EP Sent"),"Good",OR(F184="Contacted - Doesn't Qualify",F184="Contacted - Invalid Profile",F184="Unable to contact - Bad Contact Information"),"Bad",OR(F184="",F184="Blanks"),"Unknown",TRUE,"Unknown")</f>
        <v>Unknown</v>
      </c>
      <c r="B184" s="3">
        <v>39937.413053553239</v>
      </c>
      <c r="C184" t="s">
        <v>3144</v>
      </c>
      <c r="D184" t="s">
        <v>3145</v>
      </c>
      <c r="E184" t="s">
        <v>3146</v>
      </c>
      <c r="G184" t="s">
        <v>246</v>
      </c>
      <c r="H184" t="s">
        <v>28</v>
      </c>
      <c r="I184" t="s">
        <v>29</v>
      </c>
      <c r="J184" t="s">
        <v>30</v>
      </c>
      <c r="K184" t="s">
        <v>30</v>
      </c>
      <c r="L184" t="s">
        <v>31</v>
      </c>
      <c r="M184" t="s">
        <v>439</v>
      </c>
      <c r="N184" t="s">
        <v>48</v>
      </c>
      <c r="P184" t="s">
        <v>34</v>
      </c>
      <c r="Q184" t="s">
        <v>35</v>
      </c>
      <c r="R184" t="s">
        <v>29</v>
      </c>
      <c r="S184" t="s">
        <v>234</v>
      </c>
      <c r="U184" t="s">
        <v>1483</v>
      </c>
      <c r="V184" t="s">
        <v>39</v>
      </c>
      <c r="W184" t="s">
        <v>3147</v>
      </c>
      <c r="X184" t="s">
        <v>41</v>
      </c>
      <c r="Y184" t="s">
        <v>1247</v>
      </c>
    </row>
    <row r="185" spans="1:25" x14ac:dyDescent="0.35">
      <c r="A185" t="str" cm="1">
        <f t="array" ref="A185">_xlfn.IFS(OR(F185="Closed",F185="EP Confirmed",F185="EP Received",F185="EP Sent"),"Good",OR(F185="Contacted - Doesn't Qualify",F185="Contacted - Invalid Profile",F185="Unable to contact - Bad Contact Information"),"Bad",OR(F185="",F185="Blanks"),"Unknown",TRUE,"Unknown")</f>
        <v>Unknown</v>
      </c>
      <c r="B185" s="3">
        <v>39971.686789386571</v>
      </c>
      <c r="C185" t="s">
        <v>5424</v>
      </c>
      <c r="D185" t="s">
        <v>6105</v>
      </c>
      <c r="E185" t="s">
        <v>6106</v>
      </c>
      <c r="G185" t="s">
        <v>3461</v>
      </c>
      <c r="H185" t="s">
        <v>28</v>
      </c>
      <c r="I185" t="s">
        <v>29</v>
      </c>
      <c r="J185" t="s">
        <v>30</v>
      </c>
      <c r="K185" t="s">
        <v>30</v>
      </c>
      <c r="L185" t="s">
        <v>86</v>
      </c>
      <c r="M185" t="s">
        <v>190</v>
      </c>
      <c r="N185" t="s">
        <v>88</v>
      </c>
      <c r="P185" t="s">
        <v>100</v>
      </c>
      <c r="Q185" t="s">
        <v>221</v>
      </c>
      <c r="R185" t="s">
        <v>348</v>
      </c>
      <c r="S185" t="s">
        <v>349</v>
      </c>
      <c r="T185" t="s">
        <v>6107</v>
      </c>
      <c r="U185" t="s">
        <v>6108</v>
      </c>
      <c r="V185" t="s">
        <v>224</v>
      </c>
      <c r="W185" t="s">
        <v>6109</v>
      </c>
      <c r="X185" t="s">
        <v>41</v>
      </c>
      <c r="Y185" t="s">
        <v>6110</v>
      </c>
    </row>
    <row r="186" spans="1:25" x14ac:dyDescent="0.35">
      <c r="A186" t="str" cm="1">
        <f t="array" ref="A186">_xlfn.IFS(OR(F186="Closed",F186="EP Confirmed",F186="EP Received",F186="EP Sent"),"Good",OR(F186="Contacted - Doesn't Qualify",F186="Contacted - Invalid Profile",F186="Unable to contact - Bad Contact Information"),"Bad",OR(F186="",F186="Blanks"),"Unknown",TRUE,"Unknown")</f>
        <v>Unknown</v>
      </c>
      <c r="B186" s="3">
        <v>39956.629895833335</v>
      </c>
      <c r="C186" t="s">
        <v>2593</v>
      </c>
      <c r="D186" t="s">
        <v>4871</v>
      </c>
      <c r="E186" t="s">
        <v>4872</v>
      </c>
      <c r="G186" t="s">
        <v>3444</v>
      </c>
      <c r="H186" t="s">
        <v>28</v>
      </c>
      <c r="I186" t="s">
        <v>29</v>
      </c>
      <c r="J186" t="s">
        <v>30</v>
      </c>
      <c r="K186" t="s">
        <v>30</v>
      </c>
      <c r="L186" t="s">
        <v>31</v>
      </c>
      <c r="M186" t="s">
        <v>439</v>
      </c>
      <c r="N186" t="s">
        <v>88</v>
      </c>
      <c r="P186" t="s">
        <v>100</v>
      </c>
      <c r="Q186" t="s">
        <v>221</v>
      </c>
      <c r="R186" t="s">
        <v>402</v>
      </c>
      <c r="S186" t="s">
        <v>426</v>
      </c>
      <c r="T186" t="s">
        <v>574</v>
      </c>
      <c r="U186" t="s">
        <v>3276</v>
      </c>
      <c r="V186" t="s">
        <v>224</v>
      </c>
      <c r="W186" t="s">
        <v>4873</v>
      </c>
      <c r="X186" t="s">
        <v>41</v>
      </c>
      <c r="Y186" t="s">
        <v>577</v>
      </c>
    </row>
    <row r="187" spans="1:25" x14ac:dyDescent="0.35">
      <c r="A187" t="str" cm="1">
        <f t="array" ref="A187">_xlfn.IFS(OR(F187="Closed",F187="EP Confirmed",F187="EP Received",F187="EP Sent"),"Good",OR(F187="Contacted - Doesn't Qualify",F187="Contacted - Invalid Profile",F187="Unable to contact - Bad Contact Information"),"Bad",OR(F187="",F187="Blanks"),"Unknown",TRUE,"Unknown")</f>
        <v>Unknown</v>
      </c>
      <c r="B187" s="3">
        <v>39986.897867557869</v>
      </c>
      <c r="C187" t="s">
        <v>7586</v>
      </c>
      <c r="D187" t="s">
        <v>7587</v>
      </c>
      <c r="E187" t="s">
        <v>7588</v>
      </c>
      <c r="G187" t="s">
        <v>7054</v>
      </c>
      <c r="H187" t="s">
        <v>28</v>
      </c>
      <c r="I187" t="s">
        <v>29</v>
      </c>
      <c r="J187" t="s">
        <v>30</v>
      </c>
      <c r="K187" t="s">
        <v>30</v>
      </c>
      <c r="L187" t="s">
        <v>31</v>
      </c>
      <c r="M187" t="s">
        <v>439</v>
      </c>
      <c r="N187" t="s">
        <v>4752</v>
      </c>
      <c r="P187" t="s">
        <v>100</v>
      </c>
      <c r="Q187" t="s">
        <v>370</v>
      </c>
      <c r="R187" t="s">
        <v>361</v>
      </c>
      <c r="S187" t="s">
        <v>7589</v>
      </c>
      <c r="T187" t="s">
        <v>7590</v>
      </c>
      <c r="V187" t="s">
        <v>372</v>
      </c>
      <c r="W187" t="s">
        <v>7591</v>
      </c>
      <c r="X187" t="s">
        <v>5156</v>
      </c>
      <c r="Y187" t="s">
        <v>7592</v>
      </c>
    </row>
    <row r="188" spans="1:25" x14ac:dyDescent="0.35">
      <c r="A188" t="str" cm="1">
        <f t="array" ref="A188">_xlfn.IFS(OR(F188="Closed",F188="EP Confirmed",F188="EP Received",F188="EP Sent"),"Good",OR(F188="Contacted - Doesn't Qualify",F188="Contacted - Invalid Profile",F188="Unable to contact - Bad Contact Information"),"Bad",OR(F188="",F188="Blanks"),"Unknown",TRUE,"Unknown")</f>
        <v>Unknown</v>
      </c>
      <c r="B188" s="3">
        <v>39982.005259953701</v>
      </c>
      <c r="C188" t="s">
        <v>7244</v>
      </c>
      <c r="D188" t="s">
        <v>7245</v>
      </c>
      <c r="E188" t="s">
        <v>7246</v>
      </c>
      <c r="G188" t="s">
        <v>3461</v>
      </c>
      <c r="H188" t="s">
        <v>28</v>
      </c>
      <c r="I188" t="s">
        <v>29</v>
      </c>
      <c r="J188" t="s">
        <v>30</v>
      </c>
      <c r="K188" t="s">
        <v>30</v>
      </c>
      <c r="L188" t="s">
        <v>86</v>
      </c>
      <c r="M188" t="s">
        <v>439</v>
      </c>
      <c r="N188" t="s">
        <v>4744</v>
      </c>
      <c r="P188" t="s">
        <v>34</v>
      </c>
      <c r="Q188" t="s">
        <v>7247</v>
      </c>
      <c r="R188" t="s">
        <v>29</v>
      </c>
      <c r="S188" t="s">
        <v>255</v>
      </c>
      <c r="U188" t="s">
        <v>7248</v>
      </c>
      <c r="V188" t="s">
        <v>7249</v>
      </c>
      <c r="W188" t="s">
        <v>7250</v>
      </c>
      <c r="X188" t="s">
        <v>41</v>
      </c>
      <c r="Y188" t="s">
        <v>7251</v>
      </c>
    </row>
    <row r="189" spans="1:25" x14ac:dyDescent="0.35">
      <c r="A189" t="str" cm="1">
        <f t="array" ref="A189">_xlfn.IFS(OR(F189="Closed",F189="EP Confirmed",F189="EP Received",F189="EP Sent"),"Good",OR(F189="Contacted - Doesn't Qualify",F189="Contacted - Invalid Profile",F189="Unable to contact - Bad Contact Information"),"Bad",OR(F189="",F189="Blanks"),"Unknown",TRUE,"Unknown")</f>
        <v>Bad</v>
      </c>
      <c r="B189" s="3">
        <v>40021.439409722225</v>
      </c>
      <c r="C189" t="s">
        <v>6532</v>
      </c>
      <c r="D189" t="s">
        <v>9782</v>
      </c>
      <c r="E189" t="s">
        <v>9783</v>
      </c>
      <c r="F189" t="s">
        <v>5089</v>
      </c>
      <c r="G189" t="s">
        <v>7054</v>
      </c>
      <c r="H189" t="s">
        <v>28</v>
      </c>
      <c r="I189" t="s">
        <v>29</v>
      </c>
      <c r="J189">
        <v>3</v>
      </c>
      <c r="K189">
        <v>4</v>
      </c>
      <c r="L189" t="s">
        <v>31</v>
      </c>
      <c r="M189" t="s">
        <v>124</v>
      </c>
      <c r="N189" t="s">
        <v>191</v>
      </c>
      <c r="P189" t="s">
        <v>410</v>
      </c>
      <c r="R189" t="s">
        <v>29</v>
      </c>
      <c r="S189" t="s">
        <v>426</v>
      </c>
      <c r="X189" t="s">
        <v>5206</v>
      </c>
      <c r="Y189" t="s">
        <v>428</v>
      </c>
    </row>
    <row r="190" spans="1:25" x14ac:dyDescent="0.35">
      <c r="A190" t="str" cm="1">
        <f t="array" ref="A190">_xlfn.IFS(OR(F190="Closed",F190="EP Confirmed",F190="EP Received",F190="EP Sent"),"Good",OR(F190="Contacted - Doesn't Qualify",F190="Contacted - Invalid Profile",F190="Unable to contact - Bad Contact Information"),"Bad",OR(F190="",F190="Blanks"),"Unknown",TRUE,"Unknown")</f>
        <v>Bad</v>
      </c>
      <c r="B190" s="3">
        <v>39975.812094907407</v>
      </c>
      <c r="C190" t="s">
        <v>375</v>
      </c>
      <c r="D190" t="s">
        <v>6588</v>
      </c>
      <c r="E190" t="s">
        <v>6589</v>
      </c>
      <c r="F190" t="s">
        <v>26</v>
      </c>
      <c r="G190" t="s">
        <v>3461</v>
      </c>
      <c r="H190" t="s">
        <v>28</v>
      </c>
      <c r="I190" t="s">
        <v>29</v>
      </c>
      <c r="J190" t="s">
        <v>30</v>
      </c>
      <c r="K190" t="s">
        <v>30</v>
      </c>
      <c r="L190" t="s">
        <v>86</v>
      </c>
      <c r="M190" t="s">
        <v>69</v>
      </c>
      <c r="N190" t="s">
        <v>33</v>
      </c>
      <c r="P190" t="s">
        <v>100</v>
      </c>
      <c r="R190" t="s">
        <v>380</v>
      </c>
      <c r="S190" t="s">
        <v>381</v>
      </c>
      <c r="T190" t="s">
        <v>382</v>
      </c>
      <c r="X190" t="s">
        <v>41</v>
      </c>
      <c r="Y190" t="s">
        <v>2394</v>
      </c>
    </row>
    <row r="191" spans="1:25" x14ac:dyDescent="0.35">
      <c r="A191" t="str" cm="1">
        <f t="array" ref="A191">_xlfn.IFS(OR(F191="Closed",F191="EP Confirmed",F191="EP Received",F191="EP Sent"),"Good",OR(F191="Contacted - Doesn't Qualify",F191="Contacted - Invalid Profile",F191="Unable to contact - Bad Contact Information"),"Bad",OR(F191="",F191="Blanks"),"Unknown",TRUE,"Unknown")</f>
        <v>Unknown</v>
      </c>
      <c r="B191" s="3">
        <v>40020.853053125</v>
      </c>
      <c r="C191" t="s">
        <v>3348</v>
      </c>
      <c r="D191" t="s">
        <v>9720</v>
      </c>
      <c r="E191" t="s">
        <v>9721</v>
      </c>
      <c r="G191" t="s">
        <v>3461</v>
      </c>
      <c r="H191" t="s">
        <v>28</v>
      </c>
      <c r="I191" t="s">
        <v>29</v>
      </c>
      <c r="J191">
        <v>5</v>
      </c>
      <c r="K191">
        <v>5</v>
      </c>
      <c r="L191" t="s">
        <v>86</v>
      </c>
      <c r="M191" t="s">
        <v>117</v>
      </c>
      <c r="N191" t="s">
        <v>88</v>
      </c>
      <c r="P191" t="s">
        <v>100</v>
      </c>
      <c r="Q191" t="s">
        <v>3307</v>
      </c>
      <c r="R191" t="s">
        <v>402</v>
      </c>
      <c r="S191" t="s">
        <v>1175</v>
      </c>
      <c r="T191" t="s">
        <v>9722</v>
      </c>
      <c r="U191" t="s">
        <v>9723</v>
      </c>
      <c r="V191" t="s">
        <v>3310</v>
      </c>
      <c r="W191" t="s">
        <v>9724</v>
      </c>
      <c r="X191" t="s">
        <v>41</v>
      </c>
      <c r="Y191" t="s">
        <v>9725</v>
      </c>
    </row>
    <row r="192" spans="1:25" x14ac:dyDescent="0.35">
      <c r="A192" t="str" cm="1">
        <f t="array" ref="A192">_xlfn.IFS(OR(F192="Closed",F192="EP Confirmed",F192="EP Received",F192="EP Sent"),"Good",OR(F192="Contacted - Doesn't Qualify",F192="Contacted - Invalid Profile",F192="Unable to contact - Bad Contact Information"),"Bad",OR(F192="",F192="Blanks"),"Unknown",TRUE,"Unknown")</f>
        <v>Good</v>
      </c>
      <c r="B192" s="3">
        <v>39947</v>
      </c>
      <c r="C192" t="s">
        <v>4010</v>
      </c>
      <c r="D192" t="s">
        <v>4011</v>
      </c>
      <c r="E192" t="s">
        <v>4012</v>
      </c>
      <c r="F192" t="s">
        <v>59</v>
      </c>
      <c r="G192" t="s">
        <v>3457</v>
      </c>
      <c r="H192" t="s">
        <v>28</v>
      </c>
      <c r="I192" t="s">
        <v>29</v>
      </c>
      <c r="J192" t="s">
        <v>30</v>
      </c>
      <c r="K192" t="s">
        <v>30</v>
      </c>
      <c r="L192" t="s">
        <v>31</v>
      </c>
      <c r="M192" t="s">
        <v>32</v>
      </c>
      <c r="N192" t="s">
        <v>48</v>
      </c>
      <c r="P192" t="s">
        <v>49</v>
      </c>
      <c r="R192" t="s">
        <v>51</v>
      </c>
      <c r="S192" t="s">
        <v>52</v>
      </c>
      <c r="X192" t="s">
        <v>41</v>
      </c>
      <c r="Y192" t="s">
        <v>55</v>
      </c>
    </row>
    <row r="193" spans="1:25" x14ac:dyDescent="0.35">
      <c r="A193" t="str" cm="1">
        <f t="array" ref="A193">_xlfn.IFS(OR(F193="Closed",F193="EP Confirmed",F193="EP Received",F193="EP Sent"),"Good",OR(F193="Contacted - Doesn't Qualify",F193="Contacted - Invalid Profile",F193="Unable to contact - Bad Contact Information"),"Bad",OR(F193="",F193="Blanks"),"Unknown",TRUE,"Unknown")</f>
        <v>Unknown</v>
      </c>
      <c r="B193" s="3">
        <v>39979.770723576388</v>
      </c>
      <c r="C193" t="s">
        <v>6912</v>
      </c>
      <c r="D193" t="s">
        <v>6913</v>
      </c>
      <c r="E193" t="s">
        <v>6914</v>
      </c>
      <c r="G193" t="s">
        <v>3457</v>
      </c>
      <c r="H193" t="s">
        <v>28</v>
      </c>
      <c r="I193" t="s">
        <v>29</v>
      </c>
      <c r="J193" t="s">
        <v>30</v>
      </c>
      <c r="K193" t="s">
        <v>30</v>
      </c>
      <c r="L193" t="s">
        <v>31</v>
      </c>
      <c r="M193" t="s">
        <v>32</v>
      </c>
      <c r="N193" t="s">
        <v>165</v>
      </c>
      <c r="P193" t="s">
        <v>410</v>
      </c>
      <c r="Q193" t="s">
        <v>125</v>
      </c>
      <c r="R193" t="s">
        <v>29</v>
      </c>
      <c r="S193" t="s">
        <v>426</v>
      </c>
      <c r="V193" t="s">
        <v>128</v>
      </c>
      <c r="W193" t="s">
        <v>6915</v>
      </c>
      <c r="X193" t="s">
        <v>41</v>
      </c>
      <c r="Y193" t="s">
        <v>428</v>
      </c>
    </row>
    <row r="194" spans="1:25" x14ac:dyDescent="0.35">
      <c r="A194" t="str" cm="1">
        <f t="array" ref="A194">_xlfn.IFS(OR(F194="Closed",F194="EP Confirmed",F194="EP Received",F194="EP Sent"),"Good",OR(F194="Contacted - Doesn't Qualify",F194="Contacted - Invalid Profile",F194="Unable to contact - Bad Contact Information"),"Bad",OR(F194="",F194="Blanks"),"Unknown",TRUE,"Unknown")</f>
        <v>Bad</v>
      </c>
      <c r="B194" s="3">
        <v>39990.943958333337</v>
      </c>
      <c r="C194" t="s">
        <v>311</v>
      </c>
      <c r="D194" t="s">
        <v>7805</v>
      </c>
      <c r="E194" t="s">
        <v>7806</v>
      </c>
      <c r="F194" t="s">
        <v>26</v>
      </c>
      <c r="G194" t="s">
        <v>3461</v>
      </c>
      <c r="H194" t="s">
        <v>28</v>
      </c>
      <c r="I194" t="s">
        <v>29</v>
      </c>
      <c r="J194" t="s">
        <v>30</v>
      </c>
      <c r="K194">
        <v>5</v>
      </c>
      <c r="L194" t="s">
        <v>86</v>
      </c>
      <c r="M194" t="s">
        <v>32</v>
      </c>
      <c r="N194" t="s">
        <v>4752</v>
      </c>
      <c r="P194" t="s">
        <v>100</v>
      </c>
      <c r="R194" t="s">
        <v>361</v>
      </c>
      <c r="S194" t="s">
        <v>381</v>
      </c>
      <c r="T194" t="s">
        <v>7807</v>
      </c>
      <c r="X194" t="s">
        <v>5206</v>
      </c>
      <c r="Y194" t="s">
        <v>7808</v>
      </c>
    </row>
    <row r="195" spans="1:25" x14ac:dyDescent="0.35">
      <c r="A195" t="str" cm="1">
        <f t="array" ref="A195">_xlfn.IFS(OR(F195="Closed",F195="EP Confirmed",F195="EP Received",F195="EP Sent"),"Good",OR(F195="Contacted - Doesn't Qualify",F195="Contacted - Invalid Profile",F195="Unable to contact - Bad Contact Information"),"Bad",OR(F195="",F195="Blanks"),"Unknown",TRUE,"Unknown")</f>
        <v>Bad</v>
      </c>
      <c r="B195" s="3">
        <v>39932.769930555558</v>
      </c>
      <c r="C195" t="s">
        <v>2492</v>
      </c>
      <c r="D195" t="s">
        <v>2734</v>
      </c>
      <c r="E195" t="s">
        <v>2735</v>
      </c>
      <c r="F195" t="s">
        <v>743</v>
      </c>
      <c r="G195" t="s">
        <v>68</v>
      </c>
      <c r="H195" t="s">
        <v>28</v>
      </c>
      <c r="I195" t="s">
        <v>29</v>
      </c>
      <c r="J195" t="s">
        <v>30</v>
      </c>
      <c r="K195" t="s">
        <v>30</v>
      </c>
      <c r="L195" t="s">
        <v>31</v>
      </c>
      <c r="M195" t="s">
        <v>47</v>
      </c>
      <c r="N195" t="s">
        <v>88</v>
      </c>
      <c r="P195" t="s">
        <v>410</v>
      </c>
      <c r="Q195" t="s">
        <v>2736</v>
      </c>
      <c r="R195" t="s">
        <v>29</v>
      </c>
      <c r="S195" t="s">
        <v>426</v>
      </c>
      <c r="V195" t="s">
        <v>2737</v>
      </c>
      <c r="X195" t="s">
        <v>41</v>
      </c>
      <c r="Y195" t="s">
        <v>428</v>
      </c>
    </row>
    <row r="196" spans="1:25" x14ac:dyDescent="0.35">
      <c r="A196" t="str" cm="1">
        <f t="array" ref="A196">_xlfn.IFS(OR(F196="Closed",F196="EP Confirmed",F196="EP Received",F196="EP Sent"),"Good",OR(F196="Contacted - Doesn't Qualify",F196="Contacted - Invalid Profile",F196="Unable to contact - Bad Contact Information"),"Bad",OR(F196="",F196="Blanks"),"Unknown",TRUE,"Unknown")</f>
        <v>Good</v>
      </c>
      <c r="B196" s="3">
        <v>39973</v>
      </c>
      <c r="C196" t="s">
        <v>151</v>
      </c>
      <c r="D196" t="s">
        <v>6307</v>
      </c>
      <c r="E196" t="s">
        <v>6308</v>
      </c>
      <c r="F196" t="s">
        <v>59</v>
      </c>
      <c r="G196" t="s">
        <v>3461</v>
      </c>
      <c r="H196" t="s">
        <v>28</v>
      </c>
      <c r="I196" t="s">
        <v>29</v>
      </c>
      <c r="J196" t="s">
        <v>30</v>
      </c>
      <c r="K196" t="s">
        <v>30</v>
      </c>
      <c r="L196" t="s">
        <v>86</v>
      </c>
      <c r="M196" t="s">
        <v>98</v>
      </c>
      <c r="N196" t="s">
        <v>88</v>
      </c>
      <c r="P196" t="s">
        <v>34</v>
      </c>
      <c r="Q196" t="s">
        <v>35</v>
      </c>
      <c r="R196" t="s">
        <v>36</v>
      </c>
      <c r="S196" t="s">
        <v>884</v>
      </c>
      <c r="U196" t="s">
        <v>6309</v>
      </c>
      <c r="V196" t="s">
        <v>6310</v>
      </c>
      <c r="W196" t="s">
        <v>6311</v>
      </c>
      <c r="X196" t="s">
        <v>41</v>
      </c>
      <c r="Y196" t="s">
        <v>6312</v>
      </c>
    </row>
    <row r="197" spans="1:25" x14ac:dyDescent="0.35">
      <c r="A197" t="str" cm="1">
        <f t="array" ref="A197">_xlfn.IFS(OR(F197="Closed",F197="EP Confirmed",F197="EP Received",F197="EP Sent"),"Good",OR(F197="Contacted - Doesn't Qualify",F197="Contacted - Invalid Profile",F197="Unable to contact - Bad Contact Information"),"Bad",OR(F197="",F197="Blanks"),"Unknown",TRUE,"Unknown")</f>
        <v>Unknown</v>
      </c>
      <c r="B197" s="3">
        <v>40055.799789155091</v>
      </c>
      <c r="C197" t="s">
        <v>11936</v>
      </c>
      <c r="D197" t="s">
        <v>11937</v>
      </c>
      <c r="E197" t="s">
        <v>11938</v>
      </c>
      <c r="G197" t="s">
        <v>3461</v>
      </c>
      <c r="H197" t="s">
        <v>28</v>
      </c>
      <c r="I197" t="s">
        <v>29</v>
      </c>
      <c r="J197">
        <v>5</v>
      </c>
      <c r="K197">
        <v>5</v>
      </c>
      <c r="L197" t="s">
        <v>86</v>
      </c>
      <c r="M197" t="s">
        <v>47</v>
      </c>
      <c r="N197" t="s">
        <v>88</v>
      </c>
      <c r="P197" t="s">
        <v>410</v>
      </c>
      <c r="Q197" t="s">
        <v>1208</v>
      </c>
      <c r="R197" t="s">
        <v>29</v>
      </c>
      <c r="S197" t="s">
        <v>412</v>
      </c>
      <c r="V197" t="s">
        <v>11092</v>
      </c>
      <c r="W197" t="s">
        <v>11939</v>
      </c>
      <c r="X197" t="s">
        <v>41</v>
      </c>
      <c r="Y197" t="s">
        <v>415</v>
      </c>
    </row>
    <row r="198" spans="1:25" x14ac:dyDescent="0.35">
      <c r="A198" t="str" cm="1">
        <f t="array" ref="A198">_xlfn.IFS(OR(F198="Closed",F198="EP Confirmed",F198="EP Received",F198="EP Sent"),"Good",OR(F198="Contacted - Doesn't Qualify",F198="Contacted - Invalid Profile",F198="Unable to contact - Bad Contact Information"),"Bad",OR(F198="",F198="Blanks"),"Unknown",TRUE,"Unknown")</f>
        <v>Good</v>
      </c>
      <c r="B198" s="3">
        <v>39952</v>
      </c>
      <c r="C198" t="s">
        <v>3802</v>
      </c>
      <c r="D198" t="s">
        <v>4489</v>
      </c>
      <c r="E198" t="s">
        <v>4490</v>
      </c>
      <c r="F198" t="s">
        <v>67</v>
      </c>
      <c r="G198" t="s">
        <v>3461</v>
      </c>
      <c r="H198" t="s">
        <v>28</v>
      </c>
      <c r="I198" t="s">
        <v>29</v>
      </c>
      <c r="J198" t="s">
        <v>30</v>
      </c>
      <c r="K198" t="s">
        <v>30</v>
      </c>
      <c r="L198" t="s">
        <v>86</v>
      </c>
      <c r="M198" t="s">
        <v>124</v>
      </c>
      <c r="N198" t="s">
        <v>88</v>
      </c>
      <c r="P198" t="s">
        <v>100</v>
      </c>
      <c r="Q198" t="s">
        <v>221</v>
      </c>
      <c r="R198" t="s">
        <v>348</v>
      </c>
      <c r="S198" t="s">
        <v>349</v>
      </c>
      <c r="T198" t="s">
        <v>647</v>
      </c>
      <c r="U198" t="s">
        <v>648</v>
      </c>
      <c r="V198" t="s">
        <v>224</v>
      </c>
      <c r="W198" t="s">
        <v>4491</v>
      </c>
      <c r="X198" t="s">
        <v>41</v>
      </c>
      <c r="Y198" t="s">
        <v>650</v>
      </c>
    </row>
    <row r="199" spans="1:25" x14ac:dyDescent="0.35">
      <c r="A199" t="str" cm="1">
        <f t="array" ref="A199">_xlfn.IFS(OR(F199="Closed",F199="EP Confirmed",F199="EP Received",F199="EP Sent"),"Good",OR(F199="Contacted - Doesn't Qualify",F199="Contacted - Invalid Profile",F199="Unable to contact - Bad Contact Information"),"Bad",OR(F199="",F199="Blanks"),"Unknown",TRUE,"Unknown")</f>
        <v>Good</v>
      </c>
      <c r="B199" s="3">
        <v>40004</v>
      </c>
      <c r="C199" t="s">
        <v>311</v>
      </c>
      <c r="D199" t="s">
        <v>8590</v>
      </c>
      <c r="E199" t="s">
        <v>8591</v>
      </c>
      <c r="F199" t="s">
        <v>59</v>
      </c>
      <c r="G199" t="s">
        <v>7054</v>
      </c>
      <c r="H199" t="s">
        <v>28</v>
      </c>
      <c r="I199" t="s">
        <v>29</v>
      </c>
      <c r="J199">
        <v>5</v>
      </c>
      <c r="K199">
        <v>3</v>
      </c>
      <c r="L199" t="s">
        <v>31</v>
      </c>
      <c r="M199" t="s">
        <v>124</v>
      </c>
      <c r="N199" t="s">
        <v>134</v>
      </c>
      <c r="P199" t="s">
        <v>100</v>
      </c>
      <c r="Q199" t="s">
        <v>221</v>
      </c>
      <c r="R199" t="s">
        <v>348</v>
      </c>
      <c r="S199" t="s">
        <v>349</v>
      </c>
      <c r="T199" t="s">
        <v>8592</v>
      </c>
      <c r="U199" t="s">
        <v>8593</v>
      </c>
      <c r="V199" t="s">
        <v>224</v>
      </c>
      <c r="W199" t="s">
        <v>8594</v>
      </c>
      <c r="X199" t="s">
        <v>41</v>
      </c>
      <c r="Y199" t="s">
        <v>8595</v>
      </c>
    </row>
    <row r="200" spans="1:25" x14ac:dyDescent="0.35">
      <c r="A200" t="str" cm="1">
        <f t="array" ref="A200">_xlfn.IFS(OR(F200="Closed",F200="EP Confirmed",F200="EP Received",F200="EP Sent"),"Good",OR(F200="Contacted - Doesn't Qualify",F200="Contacted - Invalid Profile",F200="Unable to contact - Bad Contact Information"),"Bad",OR(F200="",F200="Blanks"),"Unknown",TRUE,"Unknown")</f>
        <v>Good</v>
      </c>
      <c r="B200" s="3">
        <v>40071</v>
      </c>
      <c r="C200" t="s">
        <v>12550</v>
      </c>
      <c r="D200" t="s">
        <v>12551</v>
      </c>
      <c r="E200" t="s">
        <v>12552</v>
      </c>
      <c r="F200" t="s">
        <v>1679</v>
      </c>
      <c r="G200" t="s">
        <v>3461</v>
      </c>
      <c r="H200" t="s">
        <v>28</v>
      </c>
      <c r="I200" t="s">
        <v>29</v>
      </c>
      <c r="J200">
        <v>5</v>
      </c>
      <c r="K200">
        <v>3</v>
      </c>
      <c r="L200" t="s">
        <v>86</v>
      </c>
      <c r="M200" t="s">
        <v>32</v>
      </c>
      <c r="N200" t="s">
        <v>4752</v>
      </c>
      <c r="P200" t="s">
        <v>34</v>
      </c>
      <c r="Q200" t="s">
        <v>1357</v>
      </c>
      <c r="R200" t="s">
        <v>29</v>
      </c>
      <c r="S200" t="s">
        <v>3397</v>
      </c>
      <c r="V200" t="s">
        <v>1358</v>
      </c>
      <c r="W200" t="s">
        <v>12553</v>
      </c>
      <c r="X200" t="s">
        <v>41</v>
      </c>
      <c r="Y200" t="s">
        <v>12554</v>
      </c>
    </row>
    <row r="201" spans="1:25" x14ac:dyDescent="0.35">
      <c r="A201" t="str" cm="1">
        <f t="array" ref="A201">_xlfn.IFS(OR(F201="Closed",F201="EP Confirmed",F201="EP Received",F201="EP Sent"),"Good",OR(F201="Contacted - Doesn't Qualify",F201="Contacted - Invalid Profile",F201="Unable to contact - Bad Contact Information"),"Bad",OR(F201="",F201="Blanks"),"Unknown",TRUE,"Unknown")</f>
        <v>Unknown</v>
      </c>
      <c r="B201" s="3">
        <v>39964.145150428238</v>
      </c>
      <c r="C201" t="s">
        <v>5436</v>
      </c>
      <c r="D201" t="s">
        <v>5437</v>
      </c>
      <c r="E201" t="s">
        <v>5438</v>
      </c>
      <c r="G201" t="s">
        <v>3461</v>
      </c>
      <c r="H201" t="s">
        <v>28</v>
      </c>
      <c r="I201" t="s">
        <v>29</v>
      </c>
      <c r="J201" t="s">
        <v>30</v>
      </c>
      <c r="K201" t="s">
        <v>30</v>
      </c>
      <c r="L201" t="s">
        <v>86</v>
      </c>
      <c r="M201" t="s">
        <v>32</v>
      </c>
      <c r="N201" t="s">
        <v>4744</v>
      </c>
      <c r="P201" t="s">
        <v>100</v>
      </c>
      <c r="Q201" t="s">
        <v>221</v>
      </c>
      <c r="R201" t="s">
        <v>402</v>
      </c>
      <c r="S201" t="s">
        <v>77</v>
      </c>
      <c r="T201" t="s">
        <v>403</v>
      </c>
      <c r="U201" t="s">
        <v>3098</v>
      </c>
      <c r="V201" t="s">
        <v>224</v>
      </c>
      <c r="W201" t="s">
        <v>5439</v>
      </c>
      <c r="X201" t="s">
        <v>41</v>
      </c>
      <c r="Y201" t="s">
        <v>3322</v>
      </c>
    </row>
    <row r="202" spans="1:25" x14ac:dyDescent="0.35">
      <c r="A202" t="str" cm="1">
        <f t="array" ref="A202">_xlfn.IFS(OR(F202="Closed",F202="EP Confirmed",F202="EP Received",F202="EP Sent"),"Good",OR(F202="Contacted - Doesn't Qualify",F202="Contacted - Invalid Profile",F202="Unable to contact - Bad Contact Information"),"Bad",OR(F202="",F202="Blanks"),"Unknown",TRUE,"Unknown")</f>
        <v>Unknown</v>
      </c>
      <c r="B202" s="3">
        <v>39973.826867939817</v>
      </c>
      <c r="C202" t="s">
        <v>6371</v>
      </c>
      <c r="D202" t="s">
        <v>6372</v>
      </c>
      <c r="E202" t="s">
        <v>6373</v>
      </c>
      <c r="G202" t="s">
        <v>3457</v>
      </c>
      <c r="H202" t="s">
        <v>28</v>
      </c>
      <c r="I202" t="s">
        <v>29</v>
      </c>
      <c r="J202" t="s">
        <v>30</v>
      </c>
      <c r="K202" t="s">
        <v>30</v>
      </c>
      <c r="L202" t="s">
        <v>31</v>
      </c>
      <c r="M202" t="s">
        <v>32</v>
      </c>
      <c r="N202" t="s">
        <v>165</v>
      </c>
      <c r="P202" t="s">
        <v>34</v>
      </c>
      <c r="Q202" t="s">
        <v>35</v>
      </c>
      <c r="R202" t="s">
        <v>36</v>
      </c>
      <c r="S202" t="s">
        <v>884</v>
      </c>
      <c r="U202" t="s">
        <v>6374</v>
      </c>
      <c r="V202" t="s">
        <v>39</v>
      </c>
      <c r="W202" t="s">
        <v>6375</v>
      </c>
      <c r="X202" t="s">
        <v>41</v>
      </c>
      <c r="Y202" t="s">
        <v>6376</v>
      </c>
    </row>
    <row r="203" spans="1:25" x14ac:dyDescent="0.35">
      <c r="A203" t="str" cm="1">
        <f t="array" ref="A203">_xlfn.IFS(OR(F203="Closed",F203="EP Confirmed",F203="EP Received",F203="EP Sent"),"Good",OR(F203="Contacted - Doesn't Qualify",F203="Contacted - Invalid Profile",F203="Unable to contact - Bad Contact Information"),"Bad",OR(F203="",F203="Blanks"),"Unknown",TRUE,"Unknown")</f>
        <v>Bad</v>
      </c>
      <c r="B203" s="3">
        <v>40011.85670138889</v>
      </c>
      <c r="C203" t="s">
        <v>1896</v>
      </c>
      <c r="D203" t="s">
        <v>9101</v>
      </c>
      <c r="E203" t="s">
        <v>9102</v>
      </c>
      <c r="F203" t="s">
        <v>26</v>
      </c>
      <c r="G203" t="s">
        <v>7054</v>
      </c>
      <c r="H203" t="s">
        <v>28</v>
      </c>
      <c r="I203" t="s">
        <v>29</v>
      </c>
      <c r="J203">
        <v>2</v>
      </c>
      <c r="K203">
        <v>4</v>
      </c>
      <c r="L203" t="s">
        <v>31</v>
      </c>
      <c r="M203" t="s">
        <v>76</v>
      </c>
      <c r="N203" t="s">
        <v>4752</v>
      </c>
      <c r="P203" t="s">
        <v>34</v>
      </c>
      <c r="Q203" t="s">
        <v>35</v>
      </c>
      <c r="R203" t="s">
        <v>29</v>
      </c>
      <c r="S203" t="s">
        <v>4470</v>
      </c>
      <c r="U203" t="s">
        <v>9103</v>
      </c>
      <c r="V203" t="s">
        <v>9104</v>
      </c>
      <c r="W203" t="s">
        <v>9105</v>
      </c>
      <c r="X203" t="s">
        <v>41</v>
      </c>
      <c r="Y203" t="s">
        <v>9106</v>
      </c>
    </row>
    <row r="204" spans="1:25" x14ac:dyDescent="0.35">
      <c r="A204" t="str" cm="1">
        <f t="array" ref="A204">_xlfn.IFS(OR(F204="Closed",F204="EP Confirmed",F204="EP Received",F204="EP Sent"),"Good",OR(F204="Contacted - Doesn't Qualify",F204="Contacted - Invalid Profile",F204="Unable to contact - Bad Contact Information"),"Bad",OR(F204="",F204="Blanks"),"Unknown",TRUE,"Unknown")</f>
        <v>Unknown</v>
      </c>
      <c r="B204" s="3">
        <v>39950.65158070602</v>
      </c>
      <c r="C204" t="s">
        <v>177</v>
      </c>
      <c r="D204" t="s">
        <v>4380</v>
      </c>
      <c r="E204" t="s">
        <v>4381</v>
      </c>
      <c r="G204" t="s">
        <v>3444</v>
      </c>
      <c r="H204" t="s">
        <v>28</v>
      </c>
      <c r="I204" t="s">
        <v>29</v>
      </c>
      <c r="J204" t="s">
        <v>30</v>
      </c>
      <c r="K204" t="s">
        <v>30</v>
      </c>
      <c r="L204" t="s">
        <v>31</v>
      </c>
      <c r="M204" t="s">
        <v>180</v>
      </c>
      <c r="N204" t="s">
        <v>33</v>
      </c>
      <c r="P204" t="s">
        <v>100</v>
      </c>
      <c r="Q204" t="s">
        <v>221</v>
      </c>
      <c r="R204" t="s">
        <v>348</v>
      </c>
      <c r="S204" t="s">
        <v>349</v>
      </c>
      <c r="T204" t="s">
        <v>4382</v>
      </c>
      <c r="U204" t="s">
        <v>4383</v>
      </c>
      <c r="V204" t="s">
        <v>224</v>
      </c>
      <c r="W204" t="s">
        <v>4384</v>
      </c>
      <c r="X204" t="s">
        <v>41</v>
      </c>
      <c r="Y204" t="s">
        <v>4385</v>
      </c>
    </row>
    <row r="205" spans="1:25" x14ac:dyDescent="0.35">
      <c r="A205" t="str" cm="1">
        <f t="array" ref="A205">_xlfn.IFS(OR(F205="Closed",F205="EP Confirmed",F205="EP Received",F205="EP Sent"),"Good",OR(F205="Contacted - Doesn't Qualify",F205="Contacted - Invalid Profile",F205="Unable to contact - Bad Contact Information"),"Bad",OR(F205="",F205="Blanks"),"Unknown",TRUE,"Unknown")</f>
        <v>Good</v>
      </c>
      <c r="B205" s="3">
        <v>40063</v>
      </c>
      <c r="C205" t="s">
        <v>708</v>
      </c>
      <c r="D205" t="s">
        <v>12269</v>
      </c>
      <c r="E205" t="s">
        <v>12270</v>
      </c>
      <c r="F205" t="s">
        <v>59</v>
      </c>
      <c r="G205" t="s">
        <v>7762</v>
      </c>
      <c r="H205" t="s">
        <v>28</v>
      </c>
      <c r="I205" t="s">
        <v>29</v>
      </c>
      <c r="J205">
        <v>5</v>
      </c>
      <c r="K205">
        <v>3</v>
      </c>
      <c r="L205" t="s">
        <v>31</v>
      </c>
      <c r="M205" t="s">
        <v>180</v>
      </c>
      <c r="N205" t="s">
        <v>134</v>
      </c>
      <c r="P205" t="s">
        <v>34</v>
      </c>
      <c r="Q205" t="s">
        <v>35</v>
      </c>
      <c r="R205" t="s">
        <v>29</v>
      </c>
      <c r="S205" t="s">
        <v>102</v>
      </c>
      <c r="U205" t="s">
        <v>3174</v>
      </c>
      <c r="V205" t="s">
        <v>39</v>
      </c>
      <c r="W205" t="s">
        <v>12271</v>
      </c>
      <c r="X205" t="s">
        <v>41</v>
      </c>
      <c r="Y205" t="s">
        <v>12272</v>
      </c>
    </row>
    <row r="206" spans="1:25" x14ac:dyDescent="0.35">
      <c r="A206" t="str" cm="1">
        <f t="array" ref="A206">_xlfn.IFS(OR(F206="Closed",F206="EP Confirmed",F206="EP Received",F206="EP Sent"),"Good",OR(F206="Contacted - Doesn't Qualify",F206="Contacted - Invalid Profile",F206="Unable to contact - Bad Contact Information"),"Bad",OR(F206="",F206="Blanks"),"Unknown",TRUE,"Unknown")</f>
        <v>Unknown</v>
      </c>
      <c r="B206" s="3">
        <v>39930.715081828705</v>
      </c>
      <c r="C206" t="s">
        <v>2517</v>
      </c>
      <c r="D206" t="s">
        <v>2518</v>
      </c>
      <c r="E206" t="s">
        <v>2519</v>
      </c>
      <c r="G206" t="s">
        <v>68</v>
      </c>
      <c r="H206" t="s">
        <v>28</v>
      </c>
      <c r="I206" t="s">
        <v>29</v>
      </c>
      <c r="J206" t="s">
        <v>30</v>
      </c>
      <c r="K206" t="s">
        <v>30</v>
      </c>
      <c r="L206" t="s">
        <v>31</v>
      </c>
      <c r="M206" t="s">
        <v>76</v>
      </c>
      <c r="N206" t="s">
        <v>88</v>
      </c>
      <c r="P206" t="s">
        <v>100</v>
      </c>
      <c r="Q206" t="s">
        <v>221</v>
      </c>
      <c r="R206" t="s">
        <v>361</v>
      </c>
      <c r="S206" t="s">
        <v>450</v>
      </c>
      <c r="T206" t="s">
        <v>2520</v>
      </c>
      <c r="U206" t="s">
        <v>2521</v>
      </c>
      <c r="V206" t="s">
        <v>224</v>
      </c>
      <c r="W206" t="s">
        <v>2522</v>
      </c>
      <c r="X206" t="s">
        <v>41</v>
      </c>
      <c r="Y206" t="s">
        <v>2523</v>
      </c>
    </row>
    <row r="207" spans="1:25" x14ac:dyDescent="0.35">
      <c r="A207" t="str" cm="1">
        <f t="array" ref="A207">_xlfn.IFS(OR(F207="Closed",F207="EP Confirmed",F207="EP Received",F207="EP Sent"),"Good",OR(F207="Contacted - Doesn't Qualify",F207="Contacted - Invalid Profile",F207="Unable to contact - Bad Contact Information"),"Bad",OR(F207="",F207="Blanks"),"Unknown",TRUE,"Unknown")</f>
        <v>Unknown</v>
      </c>
      <c r="B207" s="3">
        <v>40069.600833067132</v>
      </c>
      <c r="C207" t="s">
        <v>12490</v>
      </c>
      <c r="D207" t="s">
        <v>12491</v>
      </c>
      <c r="E207" t="s">
        <v>12492</v>
      </c>
      <c r="G207" t="s">
        <v>3444</v>
      </c>
      <c r="H207" t="s">
        <v>28</v>
      </c>
      <c r="I207" t="s">
        <v>29</v>
      </c>
      <c r="J207">
        <v>5</v>
      </c>
      <c r="K207">
        <v>5</v>
      </c>
      <c r="L207" t="s">
        <v>31</v>
      </c>
      <c r="M207" t="s">
        <v>76</v>
      </c>
      <c r="N207" t="s">
        <v>4744</v>
      </c>
      <c r="P207" t="s">
        <v>410</v>
      </c>
      <c r="R207" t="s">
        <v>29</v>
      </c>
      <c r="S207" t="s">
        <v>255</v>
      </c>
      <c r="X207" t="s">
        <v>41</v>
      </c>
      <c r="Y207" t="s">
        <v>1164</v>
      </c>
    </row>
    <row r="208" spans="1:25" x14ac:dyDescent="0.35">
      <c r="A208" t="str" cm="1">
        <f t="array" ref="A208">_xlfn.IFS(OR(F208="Closed",F208="EP Confirmed",F208="EP Received",F208="EP Sent"),"Good",OR(F208="Contacted - Doesn't Qualify",F208="Contacted - Invalid Profile",F208="Unable to contact - Bad Contact Information"),"Bad",OR(F208="",F208="Blanks"),"Unknown",TRUE,"Unknown")</f>
        <v>Good</v>
      </c>
      <c r="B208" s="3">
        <v>39925</v>
      </c>
      <c r="C208" t="s">
        <v>1926</v>
      </c>
      <c r="D208" t="s">
        <v>1927</v>
      </c>
      <c r="E208" t="s">
        <v>1928</v>
      </c>
      <c r="F208" t="s">
        <v>59</v>
      </c>
      <c r="G208" t="s">
        <v>85</v>
      </c>
      <c r="H208" t="s">
        <v>28</v>
      </c>
      <c r="I208" t="s">
        <v>29</v>
      </c>
      <c r="J208" t="s">
        <v>30</v>
      </c>
      <c r="K208" t="s">
        <v>30</v>
      </c>
      <c r="L208" t="s">
        <v>86</v>
      </c>
      <c r="M208" t="s">
        <v>98</v>
      </c>
      <c r="N208" t="s">
        <v>33</v>
      </c>
      <c r="P208" t="s">
        <v>34</v>
      </c>
      <c r="Q208" t="s">
        <v>35</v>
      </c>
      <c r="R208" t="s">
        <v>29</v>
      </c>
      <c r="S208" t="s">
        <v>920</v>
      </c>
      <c r="U208" t="s">
        <v>1929</v>
      </c>
      <c r="V208" t="s">
        <v>39</v>
      </c>
      <c r="W208" t="s">
        <v>1930</v>
      </c>
      <c r="X208" t="s">
        <v>41</v>
      </c>
      <c r="Y208" t="s">
        <v>1931</v>
      </c>
    </row>
    <row r="209" spans="1:25" x14ac:dyDescent="0.35">
      <c r="A209" t="str" cm="1">
        <f t="array" ref="A209">_xlfn.IFS(OR(F209="Closed",F209="EP Confirmed",F209="EP Received",F209="EP Sent"),"Good",OR(F209="Contacted - Doesn't Qualify",F209="Contacted - Invalid Profile",F209="Unable to contact - Bad Contact Information"),"Bad",OR(F209="",F209="Blanks"),"Unknown",TRUE,"Unknown")</f>
        <v>Bad</v>
      </c>
      <c r="B209" s="3">
        <v>39914.406469907408</v>
      </c>
      <c r="C209" t="s">
        <v>800</v>
      </c>
      <c r="D209" t="s">
        <v>801</v>
      </c>
      <c r="E209" t="s">
        <v>802</v>
      </c>
      <c r="F209" t="s">
        <v>26</v>
      </c>
      <c r="G209" t="s">
        <v>142</v>
      </c>
      <c r="H209" t="s">
        <v>28</v>
      </c>
      <c r="I209" t="s">
        <v>29</v>
      </c>
      <c r="J209" t="s">
        <v>30</v>
      </c>
      <c r="K209" t="s">
        <v>30</v>
      </c>
      <c r="L209" t="s">
        <v>86</v>
      </c>
      <c r="M209" t="s">
        <v>803</v>
      </c>
      <c r="N209" t="s">
        <v>88</v>
      </c>
      <c r="P209" t="s">
        <v>100</v>
      </c>
      <c r="Q209" t="s">
        <v>221</v>
      </c>
      <c r="R209" t="s">
        <v>361</v>
      </c>
      <c r="S209" t="s">
        <v>362</v>
      </c>
      <c r="T209" t="s">
        <v>363</v>
      </c>
      <c r="U209" t="s">
        <v>804</v>
      </c>
      <c r="V209" t="s">
        <v>805</v>
      </c>
      <c r="W209" t="s">
        <v>806</v>
      </c>
      <c r="X209" t="s">
        <v>41</v>
      </c>
      <c r="Y209" t="s">
        <v>366</v>
      </c>
    </row>
    <row r="210" spans="1:25" x14ac:dyDescent="0.35">
      <c r="A210" t="str" cm="1">
        <f t="array" ref="A210">_xlfn.IFS(OR(F210="Closed",F210="EP Confirmed",F210="EP Received",F210="EP Sent"),"Good",OR(F210="Contacted - Doesn't Qualify",F210="Contacted - Invalid Profile",F210="Unable to contact - Bad Contact Information"),"Bad",OR(F210="",F210="Blanks"),"Unknown",TRUE,"Unknown")</f>
        <v>Unknown</v>
      </c>
      <c r="B210" s="3">
        <v>40069.95566728009</v>
      </c>
      <c r="C210" t="s">
        <v>9441</v>
      </c>
      <c r="D210" t="s">
        <v>12512</v>
      </c>
      <c r="E210" t="s">
        <v>12513</v>
      </c>
      <c r="G210" t="s">
        <v>3461</v>
      </c>
      <c r="H210" t="s">
        <v>28</v>
      </c>
      <c r="I210" t="s">
        <v>29</v>
      </c>
      <c r="J210">
        <v>5</v>
      </c>
      <c r="K210">
        <v>5</v>
      </c>
      <c r="L210" t="s">
        <v>86</v>
      </c>
      <c r="M210" t="s">
        <v>76</v>
      </c>
      <c r="N210" t="s">
        <v>33</v>
      </c>
      <c r="P210" t="s">
        <v>100</v>
      </c>
      <c r="Q210" t="s">
        <v>12514</v>
      </c>
      <c r="R210" t="s">
        <v>380</v>
      </c>
      <c r="S210" t="s">
        <v>127</v>
      </c>
      <c r="T210" t="s">
        <v>127</v>
      </c>
      <c r="V210" t="s">
        <v>12515</v>
      </c>
      <c r="X210" t="s">
        <v>41</v>
      </c>
      <c r="Y210" t="s">
        <v>2810</v>
      </c>
    </row>
    <row r="211" spans="1:25" x14ac:dyDescent="0.35">
      <c r="A211" t="str" cm="1">
        <f t="array" ref="A211">_xlfn.IFS(OR(F211="Closed",F211="EP Confirmed",F211="EP Received",F211="EP Sent"),"Good",OR(F211="Contacted - Doesn't Qualify",F211="Contacted - Invalid Profile",F211="Unable to contact - Bad Contact Information"),"Bad",OR(F211="",F211="Blanks"),"Unknown",TRUE,"Unknown")</f>
        <v>Unknown</v>
      </c>
      <c r="B211" s="3">
        <v>39972.756841932867</v>
      </c>
      <c r="C211" t="s">
        <v>876</v>
      </c>
      <c r="D211" t="s">
        <v>6263</v>
      </c>
      <c r="E211" t="s">
        <v>6264</v>
      </c>
      <c r="G211" t="s">
        <v>3461</v>
      </c>
      <c r="H211" t="s">
        <v>28</v>
      </c>
      <c r="I211" t="s">
        <v>29</v>
      </c>
      <c r="J211" t="s">
        <v>30</v>
      </c>
      <c r="K211" t="s">
        <v>30</v>
      </c>
      <c r="L211" t="s">
        <v>86</v>
      </c>
      <c r="M211" t="s">
        <v>76</v>
      </c>
      <c r="N211" t="s">
        <v>165</v>
      </c>
      <c r="P211" t="s">
        <v>34</v>
      </c>
      <c r="Q211" t="s">
        <v>35</v>
      </c>
      <c r="R211" t="s">
        <v>29</v>
      </c>
      <c r="S211" t="s">
        <v>2176</v>
      </c>
      <c r="U211" t="s">
        <v>6265</v>
      </c>
      <c r="V211" t="s">
        <v>39</v>
      </c>
      <c r="W211" t="s">
        <v>6266</v>
      </c>
      <c r="X211" t="s">
        <v>41</v>
      </c>
      <c r="Y211" t="s">
        <v>6267</v>
      </c>
    </row>
    <row r="212" spans="1:25" x14ac:dyDescent="0.35">
      <c r="A212" t="str" cm="1">
        <f t="array" ref="A212">_xlfn.IFS(OR(F212="Closed",F212="EP Confirmed",F212="EP Received",F212="EP Sent"),"Good",OR(F212="Contacted - Doesn't Qualify",F212="Contacted - Invalid Profile",F212="Unable to contact - Bad Contact Information"),"Bad",OR(F212="",F212="Blanks"),"Unknown",TRUE,"Unknown")</f>
        <v>Unknown</v>
      </c>
      <c r="B212" s="3">
        <v>39975.89520486111</v>
      </c>
      <c r="C212" t="s">
        <v>6590</v>
      </c>
      <c r="D212" t="s">
        <v>6591</v>
      </c>
      <c r="E212" t="s">
        <v>6592</v>
      </c>
      <c r="G212" t="s">
        <v>3461</v>
      </c>
      <c r="H212" t="s">
        <v>28</v>
      </c>
      <c r="I212" t="s">
        <v>29</v>
      </c>
      <c r="J212" t="s">
        <v>30</v>
      </c>
      <c r="K212" t="s">
        <v>30</v>
      </c>
      <c r="L212" t="s">
        <v>86</v>
      </c>
      <c r="M212" t="s">
        <v>76</v>
      </c>
      <c r="N212" t="s">
        <v>4752</v>
      </c>
      <c r="P212" t="s">
        <v>410</v>
      </c>
      <c r="Q212" t="s">
        <v>125</v>
      </c>
      <c r="R212" t="s">
        <v>29</v>
      </c>
      <c r="S212" t="s">
        <v>412</v>
      </c>
      <c r="V212" t="s">
        <v>128</v>
      </c>
      <c r="W212" t="s">
        <v>6593</v>
      </c>
      <c r="X212" t="s">
        <v>41</v>
      </c>
      <c r="Y212" t="s">
        <v>415</v>
      </c>
    </row>
    <row r="213" spans="1:25" x14ac:dyDescent="0.35">
      <c r="A213" t="str" cm="1">
        <f t="array" ref="A213">_xlfn.IFS(OR(F213="Closed",F213="EP Confirmed",F213="EP Received",F213="EP Sent"),"Good",OR(F213="Contacted - Doesn't Qualify",F213="Contacted - Invalid Profile",F213="Unable to contact - Bad Contact Information"),"Bad",OR(F213="",F213="Blanks"),"Unknown",TRUE,"Unknown")</f>
        <v>Unknown</v>
      </c>
      <c r="B213" s="3">
        <v>39913.953470868059</v>
      </c>
      <c r="C213" t="s">
        <v>763</v>
      </c>
      <c r="D213" t="s">
        <v>764</v>
      </c>
      <c r="E213" t="s">
        <v>765</v>
      </c>
      <c r="G213" t="s">
        <v>46</v>
      </c>
      <c r="H213" t="s">
        <v>28</v>
      </c>
      <c r="I213" t="s">
        <v>29</v>
      </c>
      <c r="J213" t="s">
        <v>30</v>
      </c>
      <c r="K213" t="s">
        <v>30</v>
      </c>
      <c r="L213" t="s">
        <v>31</v>
      </c>
      <c r="M213" t="s">
        <v>47</v>
      </c>
      <c r="N213" t="s">
        <v>48</v>
      </c>
      <c r="P213" t="s">
        <v>34</v>
      </c>
      <c r="Q213" t="s">
        <v>35</v>
      </c>
      <c r="R213" t="s">
        <v>29</v>
      </c>
      <c r="S213" t="s">
        <v>192</v>
      </c>
      <c r="U213" t="s">
        <v>766</v>
      </c>
      <c r="V213" t="s">
        <v>39</v>
      </c>
      <c r="W213" t="s">
        <v>767</v>
      </c>
      <c r="X213" t="s">
        <v>41</v>
      </c>
      <c r="Y213" t="s">
        <v>768</v>
      </c>
    </row>
    <row r="214" spans="1:25" x14ac:dyDescent="0.35">
      <c r="A214" t="str" cm="1">
        <f t="array" ref="A214">_xlfn.IFS(OR(F214="Closed",F214="EP Confirmed",F214="EP Received",F214="EP Sent"),"Good",OR(F214="Contacted - Doesn't Qualify",F214="Contacted - Invalid Profile",F214="Unable to contact - Bad Contact Information"),"Bad",OR(F214="",F214="Blanks"),"Unknown",TRUE,"Unknown")</f>
        <v>Unknown</v>
      </c>
      <c r="B214" s="3">
        <v>40016.026999918984</v>
      </c>
      <c r="C214" t="s">
        <v>9388</v>
      </c>
      <c r="D214" t="s">
        <v>9389</v>
      </c>
      <c r="E214" t="s">
        <v>9390</v>
      </c>
      <c r="G214" t="s">
        <v>3461</v>
      </c>
      <c r="H214" t="s">
        <v>28</v>
      </c>
      <c r="I214" t="s">
        <v>29</v>
      </c>
      <c r="J214">
        <v>5</v>
      </c>
      <c r="K214">
        <v>3</v>
      </c>
      <c r="L214" t="s">
        <v>86</v>
      </c>
      <c r="M214" t="s">
        <v>117</v>
      </c>
      <c r="N214" t="s">
        <v>191</v>
      </c>
      <c r="P214" t="s">
        <v>410</v>
      </c>
      <c r="Q214" t="s">
        <v>411</v>
      </c>
      <c r="R214" t="s">
        <v>29</v>
      </c>
      <c r="S214" t="s">
        <v>412</v>
      </c>
      <c r="V214" t="s">
        <v>1519</v>
      </c>
      <c r="W214" t="s">
        <v>9391</v>
      </c>
      <c r="X214" t="s">
        <v>41</v>
      </c>
      <c r="Y214" t="s">
        <v>415</v>
      </c>
    </row>
    <row r="215" spans="1:25" x14ac:dyDescent="0.35">
      <c r="A215" t="str" cm="1">
        <f t="array" ref="A215">_xlfn.IFS(OR(F215="Closed",F215="EP Confirmed",F215="EP Received",F215="EP Sent"),"Good",OR(F215="Contacted - Doesn't Qualify",F215="Contacted - Invalid Profile",F215="Unable to contact - Bad Contact Information"),"Bad",OR(F215="",F215="Blanks"),"Unknown",TRUE,"Unknown")</f>
        <v>Unknown</v>
      </c>
      <c r="B215" s="3">
        <v>40011.406522372687</v>
      </c>
      <c r="C215" t="s">
        <v>7193</v>
      </c>
      <c r="D215" t="s">
        <v>9049</v>
      </c>
      <c r="E215" t="s">
        <v>9050</v>
      </c>
      <c r="G215" t="s">
        <v>3457</v>
      </c>
      <c r="H215" t="s">
        <v>28</v>
      </c>
      <c r="I215" t="s">
        <v>29</v>
      </c>
      <c r="J215">
        <v>5</v>
      </c>
      <c r="K215">
        <v>3</v>
      </c>
      <c r="L215" t="s">
        <v>31</v>
      </c>
      <c r="M215" t="s">
        <v>76</v>
      </c>
      <c r="N215" t="s">
        <v>4752</v>
      </c>
      <c r="P215" t="s">
        <v>100</v>
      </c>
      <c r="Q215" t="s">
        <v>221</v>
      </c>
      <c r="R215" t="s">
        <v>348</v>
      </c>
      <c r="S215" t="s">
        <v>349</v>
      </c>
      <c r="T215" t="s">
        <v>3438</v>
      </c>
      <c r="U215" t="s">
        <v>9051</v>
      </c>
      <c r="V215" t="s">
        <v>224</v>
      </c>
      <c r="W215" t="s">
        <v>9052</v>
      </c>
      <c r="X215" t="s">
        <v>41</v>
      </c>
      <c r="Y215" t="s">
        <v>8562</v>
      </c>
    </row>
    <row r="216" spans="1:25" x14ac:dyDescent="0.35">
      <c r="A216" t="str" cm="1">
        <f t="array" ref="A216">_xlfn.IFS(OR(F216="Closed",F216="EP Confirmed",F216="EP Received",F216="EP Sent"),"Good",OR(F216="Contacted - Doesn't Qualify",F216="Contacted - Invalid Profile",F216="Unable to contact - Bad Contact Information"),"Bad",OR(F216="",F216="Blanks"),"Unknown",TRUE,"Unknown")</f>
        <v>Unknown</v>
      </c>
      <c r="B216" s="3">
        <v>40020.714162615739</v>
      </c>
      <c r="C216" t="s">
        <v>9703</v>
      </c>
      <c r="D216" t="s">
        <v>9704</v>
      </c>
      <c r="E216" t="s">
        <v>9705</v>
      </c>
      <c r="G216" t="s">
        <v>3461</v>
      </c>
      <c r="H216" t="s">
        <v>28</v>
      </c>
      <c r="I216" t="s">
        <v>29</v>
      </c>
      <c r="J216">
        <v>5</v>
      </c>
      <c r="K216">
        <v>3</v>
      </c>
      <c r="L216" t="s">
        <v>86</v>
      </c>
      <c r="M216" t="s">
        <v>98</v>
      </c>
      <c r="N216" t="s">
        <v>4744</v>
      </c>
      <c r="P216" t="s">
        <v>34</v>
      </c>
      <c r="Q216" t="s">
        <v>35</v>
      </c>
      <c r="R216" t="s">
        <v>29</v>
      </c>
      <c r="S216" t="s">
        <v>192</v>
      </c>
      <c r="U216" t="s">
        <v>9706</v>
      </c>
      <c r="V216" t="s">
        <v>39</v>
      </c>
      <c r="W216" t="s">
        <v>9707</v>
      </c>
      <c r="X216" t="s">
        <v>41</v>
      </c>
      <c r="Y216" t="s">
        <v>9708</v>
      </c>
    </row>
    <row r="217" spans="1:25" x14ac:dyDescent="0.35">
      <c r="A217" t="str" cm="1">
        <f t="array" ref="A217">_xlfn.IFS(OR(F217="Closed",F217="EP Confirmed",F217="EP Received",F217="EP Sent"),"Good",OR(F217="Contacted - Doesn't Qualify",F217="Contacted - Invalid Profile",F217="Unable to contact - Bad Contact Information"),"Bad",OR(F217="",F217="Blanks"),"Unknown",TRUE,"Unknown")</f>
        <v>Unknown</v>
      </c>
      <c r="B217" s="3">
        <v>39930.867151122686</v>
      </c>
      <c r="C217" t="s">
        <v>2551</v>
      </c>
      <c r="D217" t="s">
        <v>2552</v>
      </c>
      <c r="E217" t="s">
        <v>2553</v>
      </c>
      <c r="G217" t="s">
        <v>111</v>
      </c>
      <c r="H217" t="s">
        <v>28</v>
      </c>
      <c r="I217" t="s">
        <v>29</v>
      </c>
      <c r="J217" t="s">
        <v>30</v>
      </c>
      <c r="K217" t="s">
        <v>30</v>
      </c>
      <c r="L217" t="s">
        <v>31</v>
      </c>
      <c r="M217" t="s">
        <v>98</v>
      </c>
      <c r="N217" t="s">
        <v>155</v>
      </c>
      <c r="P217" t="s">
        <v>100</v>
      </c>
      <c r="Q217" t="s">
        <v>221</v>
      </c>
      <c r="R217" t="s">
        <v>348</v>
      </c>
      <c r="S217" t="s">
        <v>349</v>
      </c>
      <c r="T217" t="s">
        <v>371</v>
      </c>
      <c r="U217" t="s">
        <v>2554</v>
      </c>
      <c r="V217" t="s">
        <v>224</v>
      </c>
      <c r="W217" t="s">
        <v>2555</v>
      </c>
      <c r="X217" t="s">
        <v>41</v>
      </c>
      <c r="Y217" t="s">
        <v>374</v>
      </c>
    </row>
    <row r="218" spans="1:25" x14ac:dyDescent="0.35">
      <c r="A218" t="str" cm="1">
        <f t="array" ref="A218">_xlfn.IFS(OR(F218="Closed",F218="EP Confirmed",F218="EP Received",F218="EP Sent"),"Good",OR(F218="Contacted - Doesn't Qualify",F218="Contacted - Invalid Profile",F218="Unable to contact - Bad Contact Information"),"Bad",OR(F218="",F218="Blanks"),"Unknown",TRUE,"Unknown")</f>
        <v>Unknown</v>
      </c>
      <c r="B218" s="3">
        <v>39974.024066122685</v>
      </c>
      <c r="C218" t="s">
        <v>6446</v>
      </c>
      <c r="D218" t="s">
        <v>6447</v>
      </c>
      <c r="E218" t="s">
        <v>6448</v>
      </c>
      <c r="G218" t="s">
        <v>3457</v>
      </c>
      <c r="H218" t="s">
        <v>28</v>
      </c>
      <c r="I218" t="s">
        <v>29</v>
      </c>
      <c r="J218" t="s">
        <v>30</v>
      </c>
      <c r="K218" t="s">
        <v>30</v>
      </c>
      <c r="L218" t="s">
        <v>31</v>
      </c>
      <c r="M218" t="s">
        <v>98</v>
      </c>
      <c r="N218" t="s">
        <v>165</v>
      </c>
      <c r="P218" t="s">
        <v>34</v>
      </c>
      <c r="Q218" t="s">
        <v>35</v>
      </c>
      <c r="R218" t="s">
        <v>29</v>
      </c>
      <c r="S218" t="s">
        <v>234</v>
      </c>
      <c r="U218" t="s">
        <v>6449</v>
      </c>
      <c r="V218" t="s">
        <v>39</v>
      </c>
      <c r="W218" t="s">
        <v>6450</v>
      </c>
      <c r="X218" t="s">
        <v>41</v>
      </c>
      <c r="Y218" t="s">
        <v>6451</v>
      </c>
    </row>
    <row r="219" spans="1:25" x14ac:dyDescent="0.35">
      <c r="A219" t="str" cm="1">
        <f t="array" ref="A219">_xlfn.IFS(OR(F219="Closed",F219="EP Confirmed",F219="EP Received",F219="EP Sent"),"Good",OR(F219="Contacted - Doesn't Qualify",F219="Contacted - Invalid Profile",F219="Unable to contact - Bad Contact Information"),"Bad",OR(F219="",F219="Blanks"),"Unknown",TRUE,"Unknown")</f>
        <v>Unknown</v>
      </c>
      <c r="B219" s="3">
        <v>39972.066625659725</v>
      </c>
      <c r="C219" t="s">
        <v>6162</v>
      </c>
      <c r="D219" t="s">
        <v>6163</v>
      </c>
      <c r="E219" t="s">
        <v>6164</v>
      </c>
      <c r="G219" t="s">
        <v>3457</v>
      </c>
      <c r="H219" t="s">
        <v>28</v>
      </c>
      <c r="I219" t="s">
        <v>29</v>
      </c>
      <c r="J219" t="s">
        <v>30</v>
      </c>
      <c r="K219" t="s">
        <v>30</v>
      </c>
      <c r="L219" t="s">
        <v>31</v>
      </c>
      <c r="M219" t="s">
        <v>47</v>
      </c>
      <c r="N219" t="s">
        <v>4744</v>
      </c>
      <c r="P219" t="s">
        <v>100</v>
      </c>
      <c r="Q219" t="s">
        <v>125</v>
      </c>
      <c r="R219" t="s">
        <v>380</v>
      </c>
      <c r="S219" t="s">
        <v>381</v>
      </c>
      <c r="T219" t="s">
        <v>382</v>
      </c>
      <c r="V219" t="s">
        <v>128</v>
      </c>
      <c r="W219" t="s">
        <v>6165</v>
      </c>
      <c r="X219" t="s">
        <v>41</v>
      </c>
      <c r="Y219" t="s">
        <v>384</v>
      </c>
    </row>
    <row r="220" spans="1:25" x14ac:dyDescent="0.35">
      <c r="A220" t="str" cm="1">
        <f t="array" ref="A220">_xlfn.IFS(OR(F220="Closed",F220="EP Confirmed",F220="EP Received",F220="EP Sent"),"Good",OR(F220="Contacted - Doesn't Qualify",F220="Contacted - Invalid Profile",F220="Unable to contact - Bad Contact Information"),"Bad",OR(F220="",F220="Blanks"),"Unknown",TRUE,"Unknown")</f>
        <v>Unknown</v>
      </c>
      <c r="B220" s="3">
        <v>40042.747449849536</v>
      </c>
      <c r="C220" t="s">
        <v>11206</v>
      </c>
      <c r="D220" t="s">
        <v>11207</v>
      </c>
      <c r="E220" t="s">
        <v>11208</v>
      </c>
      <c r="G220" t="s">
        <v>3461</v>
      </c>
      <c r="H220" t="s">
        <v>28</v>
      </c>
      <c r="I220" t="s">
        <v>29</v>
      </c>
      <c r="J220">
        <v>1</v>
      </c>
      <c r="K220">
        <v>3</v>
      </c>
      <c r="L220" t="s">
        <v>86</v>
      </c>
      <c r="M220" t="s">
        <v>180</v>
      </c>
      <c r="N220" t="s">
        <v>33</v>
      </c>
      <c r="P220" t="s">
        <v>34</v>
      </c>
      <c r="Q220" t="s">
        <v>11209</v>
      </c>
      <c r="R220" t="s">
        <v>29</v>
      </c>
      <c r="S220" t="s">
        <v>6259</v>
      </c>
      <c r="V220" t="s">
        <v>11210</v>
      </c>
      <c r="W220" t="s">
        <v>11211</v>
      </c>
      <c r="X220" t="s">
        <v>41</v>
      </c>
      <c r="Y220" t="s">
        <v>11212</v>
      </c>
    </row>
    <row r="221" spans="1:25" x14ac:dyDescent="0.35">
      <c r="A221" t="str" cm="1">
        <f t="array" ref="A221">_xlfn.IFS(OR(F221="Closed",F221="EP Confirmed",F221="EP Received",F221="EP Sent"),"Good",OR(F221="Contacted - Doesn't Qualify",F221="Contacted - Invalid Profile",F221="Unable to contact - Bad Contact Information"),"Bad",OR(F221="",F221="Blanks"),"Unknown",TRUE,"Unknown")</f>
        <v>Good</v>
      </c>
      <c r="B221" s="3">
        <v>40052</v>
      </c>
      <c r="C221" t="s">
        <v>462</v>
      </c>
      <c r="D221" t="s">
        <v>11763</v>
      </c>
      <c r="E221" t="s">
        <v>11764</v>
      </c>
      <c r="F221" t="s">
        <v>59</v>
      </c>
      <c r="G221" t="s">
        <v>3461</v>
      </c>
      <c r="H221" t="s">
        <v>28</v>
      </c>
      <c r="I221" t="s">
        <v>29</v>
      </c>
      <c r="J221">
        <v>5</v>
      </c>
      <c r="K221">
        <v>5</v>
      </c>
      <c r="L221" t="s">
        <v>86</v>
      </c>
      <c r="M221" t="s">
        <v>180</v>
      </c>
      <c r="N221" t="s">
        <v>165</v>
      </c>
      <c r="P221" t="s">
        <v>100</v>
      </c>
      <c r="Q221" t="s">
        <v>221</v>
      </c>
      <c r="R221" t="s">
        <v>348</v>
      </c>
      <c r="S221" t="s">
        <v>349</v>
      </c>
      <c r="T221" t="s">
        <v>8540</v>
      </c>
      <c r="U221" t="s">
        <v>8541</v>
      </c>
      <c r="V221" t="s">
        <v>805</v>
      </c>
      <c r="W221" t="s">
        <v>11765</v>
      </c>
      <c r="X221" t="s">
        <v>41</v>
      </c>
      <c r="Y221" t="s">
        <v>8543</v>
      </c>
    </row>
    <row r="222" spans="1:25" x14ac:dyDescent="0.35">
      <c r="A222" t="str" cm="1">
        <f t="array" ref="A222">_xlfn.IFS(OR(F222="Closed",F222="EP Confirmed",F222="EP Received",F222="EP Sent"),"Good",OR(F222="Contacted - Doesn't Qualify",F222="Contacted - Invalid Profile",F222="Unable to contact - Bad Contact Information"),"Bad",OR(F222="",F222="Blanks"),"Unknown",TRUE,"Unknown")</f>
        <v>Unknown</v>
      </c>
      <c r="B222" s="3">
        <v>39957.293785150461</v>
      </c>
      <c r="C222" t="s">
        <v>586</v>
      </c>
      <c r="D222" t="s">
        <v>4906</v>
      </c>
      <c r="E222" t="s">
        <v>4907</v>
      </c>
      <c r="G222" t="s">
        <v>3457</v>
      </c>
      <c r="H222" t="s">
        <v>28</v>
      </c>
      <c r="I222" t="s">
        <v>29</v>
      </c>
      <c r="J222" t="s">
        <v>30</v>
      </c>
      <c r="K222" t="s">
        <v>30</v>
      </c>
      <c r="L222" t="s">
        <v>31</v>
      </c>
      <c r="M222" t="s">
        <v>378</v>
      </c>
      <c r="N222" t="s">
        <v>165</v>
      </c>
      <c r="P222" t="s">
        <v>410</v>
      </c>
      <c r="Q222" t="s">
        <v>411</v>
      </c>
      <c r="R222" t="s">
        <v>29</v>
      </c>
      <c r="S222" t="s">
        <v>426</v>
      </c>
      <c r="V222" t="s">
        <v>413</v>
      </c>
      <c r="W222" t="s">
        <v>4908</v>
      </c>
      <c r="X222" t="s">
        <v>41</v>
      </c>
      <c r="Y222" t="s">
        <v>428</v>
      </c>
    </row>
    <row r="223" spans="1:25" x14ac:dyDescent="0.35">
      <c r="A223" t="str" cm="1">
        <f t="array" ref="A223">_xlfn.IFS(OR(F223="Closed",F223="EP Confirmed",F223="EP Received",F223="EP Sent"),"Good",OR(F223="Contacted - Doesn't Qualify",F223="Contacted - Invalid Profile",F223="Unable to contact - Bad Contact Information"),"Bad",OR(F223="",F223="Blanks"),"Unknown",TRUE,"Unknown")</f>
        <v>Unknown</v>
      </c>
      <c r="B223" s="3">
        <v>40026.185288622684</v>
      </c>
      <c r="C223" t="s">
        <v>10238</v>
      </c>
      <c r="D223" t="s">
        <v>10239</v>
      </c>
      <c r="E223" t="s">
        <v>10240</v>
      </c>
      <c r="G223" t="s">
        <v>7957</v>
      </c>
      <c r="H223" t="s">
        <v>28</v>
      </c>
      <c r="I223" t="s">
        <v>29</v>
      </c>
      <c r="J223">
        <v>5</v>
      </c>
      <c r="K223">
        <v>5</v>
      </c>
      <c r="L223" t="s">
        <v>31</v>
      </c>
      <c r="M223" t="s">
        <v>76</v>
      </c>
      <c r="N223" t="s">
        <v>88</v>
      </c>
      <c r="P223" t="s">
        <v>34</v>
      </c>
      <c r="Q223" t="s">
        <v>35</v>
      </c>
      <c r="R223" t="s">
        <v>29</v>
      </c>
      <c r="S223" t="s">
        <v>2495</v>
      </c>
      <c r="U223" t="s">
        <v>10241</v>
      </c>
      <c r="V223" t="s">
        <v>10242</v>
      </c>
      <c r="W223" t="s">
        <v>10243</v>
      </c>
      <c r="X223" t="s">
        <v>41</v>
      </c>
      <c r="Y223" t="s">
        <v>10244</v>
      </c>
    </row>
    <row r="224" spans="1:25" x14ac:dyDescent="0.35">
      <c r="A224" t="str" cm="1">
        <f t="array" ref="A224">_xlfn.IFS(OR(F224="Closed",F224="EP Confirmed",F224="EP Received",F224="EP Sent"),"Good",OR(F224="Contacted - Doesn't Qualify",F224="Contacted - Invalid Profile",F224="Unable to contact - Bad Contact Information"),"Bad",OR(F224="",F224="Blanks"),"Unknown",TRUE,"Unknown")</f>
        <v>Unknown</v>
      </c>
      <c r="B224" s="3">
        <v>40026.816531909724</v>
      </c>
      <c r="C224" t="s">
        <v>10274</v>
      </c>
      <c r="D224" t="s">
        <v>10275</v>
      </c>
      <c r="E224" t="s">
        <v>10276</v>
      </c>
      <c r="G224" t="s">
        <v>7957</v>
      </c>
      <c r="H224" t="s">
        <v>28</v>
      </c>
      <c r="I224" t="s">
        <v>29</v>
      </c>
      <c r="J224">
        <v>5</v>
      </c>
      <c r="K224">
        <v>4</v>
      </c>
      <c r="L224" t="s">
        <v>31</v>
      </c>
      <c r="M224" t="s">
        <v>76</v>
      </c>
      <c r="N224" t="s">
        <v>4744</v>
      </c>
      <c r="P224" t="s">
        <v>410</v>
      </c>
      <c r="Q224" t="s">
        <v>125</v>
      </c>
      <c r="R224" t="s">
        <v>29</v>
      </c>
      <c r="S224" t="s">
        <v>412</v>
      </c>
      <c r="V224" t="s">
        <v>128</v>
      </c>
      <c r="W224" t="s">
        <v>10277</v>
      </c>
      <c r="X224" t="s">
        <v>41</v>
      </c>
      <c r="Y224" t="s">
        <v>415</v>
      </c>
    </row>
    <row r="225" spans="1:25" x14ac:dyDescent="0.35">
      <c r="A225" t="str" cm="1">
        <f t="array" ref="A225">_xlfn.IFS(OR(F225="Closed",F225="EP Confirmed",F225="EP Received",F225="EP Sent"),"Good",OR(F225="Contacted - Doesn't Qualify",F225="Contacted - Invalid Profile",F225="Unable to contact - Bad Contact Information"),"Bad",OR(F225="",F225="Blanks"),"Unknown",TRUE,"Unknown")</f>
        <v>Good</v>
      </c>
      <c r="B225" s="3">
        <v>40030</v>
      </c>
      <c r="C225" t="s">
        <v>10431</v>
      </c>
      <c r="D225" t="s">
        <v>10432</v>
      </c>
      <c r="E225" t="s">
        <v>10433</v>
      </c>
      <c r="F225" t="s">
        <v>67</v>
      </c>
      <c r="G225" t="s">
        <v>3461</v>
      </c>
      <c r="H225" t="s">
        <v>28</v>
      </c>
      <c r="I225" t="s">
        <v>29</v>
      </c>
      <c r="J225">
        <v>5</v>
      </c>
      <c r="K225">
        <v>4</v>
      </c>
      <c r="L225" t="s">
        <v>86</v>
      </c>
      <c r="M225" t="s">
        <v>400</v>
      </c>
      <c r="N225" t="s">
        <v>88</v>
      </c>
      <c r="P225" t="s">
        <v>410</v>
      </c>
      <c r="Q225" t="s">
        <v>125</v>
      </c>
      <c r="R225" t="s">
        <v>29</v>
      </c>
      <c r="S225" t="s">
        <v>412</v>
      </c>
      <c r="V225" t="s">
        <v>128</v>
      </c>
      <c r="W225" t="s">
        <v>10434</v>
      </c>
      <c r="X225" t="s">
        <v>41</v>
      </c>
      <c r="Y225" t="s">
        <v>415</v>
      </c>
    </row>
    <row r="226" spans="1:25" x14ac:dyDescent="0.35">
      <c r="A226" t="str" cm="1">
        <f t="array" ref="A226">_xlfn.IFS(OR(F226="Closed",F226="EP Confirmed",F226="EP Received",F226="EP Sent"),"Good",OR(F226="Contacted - Doesn't Qualify",F226="Contacted - Invalid Profile",F226="Unable to contact - Bad Contact Information"),"Bad",OR(F226="",F226="Blanks"),"Unknown",TRUE,"Unknown")</f>
        <v>Unknown</v>
      </c>
      <c r="B226" s="3">
        <v>39933.60170269676</v>
      </c>
      <c r="C226" t="s">
        <v>2787</v>
      </c>
      <c r="D226" t="s">
        <v>2844</v>
      </c>
      <c r="E226" t="s">
        <v>2845</v>
      </c>
      <c r="G226" t="s">
        <v>142</v>
      </c>
      <c r="H226" t="s">
        <v>28</v>
      </c>
      <c r="I226" t="s">
        <v>29</v>
      </c>
      <c r="J226" t="s">
        <v>30</v>
      </c>
      <c r="K226" t="s">
        <v>30</v>
      </c>
      <c r="L226" t="s">
        <v>86</v>
      </c>
      <c r="M226" t="s">
        <v>560</v>
      </c>
      <c r="N226" t="s">
        <v>48</v>
      </c>
      <c r="P226" t="s">
        <v>100</v>
      </c>
      <c r="Q226" t="s">
        <v>221</v>
      </c>
      <c r="R226" t="s">
        <v>402</v>
      </c>
      <c r="S226" t="s">
        <v>426</v>
      </c>
      <c r="T226" t="s">
        <v>1005</v>
      </c>
      <c r="U226" t="s">
        <v>2846</v>
      </c>
      <c r="V226" t="s">
        <v>224</v>
      </c>
      <c r="W226" t="s">
        <v>2847</v>
      </c>
      <c r="X226" t="s">
        <v>41</v>
      </c>
      <c r="Y226" t="s">
        <v>1008</v>
      </c>
    </row>
    <row r="227" spans="1:25" x14ac:dyDescent="0.35">
      <c r="A227" t="str" cm="1">
        <f t="array" ref="A227">_xlfn.IFS(OR(F227="Closed",F227="EP Confirmed",F227="EP Received",F227="EP Sent"),"Good",OR(F227="Contacted - Doesn't Qualify",F227="Contacted - Invalid Profile",F227="Unable to contact - Bad Contact Information"),"Bad",OR(F227="",F227="Blanks"),"Unknown",TRUE,"Unknown")</f>
        <v>Good</v>
      </c>
      <c r="B227" s="3">
        <v>40070</v>
      </c>
      <c r="C227" t="s">
        <v>9751</v>
      </c>
      <c r="D227" t="s">
        <v>12522</v>
      </c>
      <c r="E227" t="s">
        <v>12523</v>
      </c>
      <c r="F227" t="s">
        <v>67</v>
      </c>
      <c r="G227" t="s">
        <v>7762</v>
      </c>
      <c r="H227" t="s">
        <v>28</v>
      </c>
      <c r="I227" t="s">
        <v>29</v>
      </c>
      <c r="J227">
        <v>1</v>
      </c>
      <c r="K227">
        <v>2</v>
      </c>
      <c r="L227" t="s">
        <v>31</v>
      </c>
      <c r="M227" t="s">
        <v>560</v>
      </c>
      <c r="N227" t="s">
        <v>4744</v>
      </c>
      <c r="P227" t="s">
        <v>100</v>
      </c>
      <c r="Q227" t="s">
        <v>411</v>
      </c>
      <c r="R227" t="s">
        <v>102</v>
      </c>
      <c r="S227" t="s">
        <v>3219</v>
      </c>
      <c r="T227" t="s">
        <v>12524</v>
      </c>
      <c r="V227" t="s">
        <v>413</v>
      </c>
      <c r="W227" t="s">
        <v>12525</v>
      </c>
      <c r="X227" t="s">
        <v>41</v>
      </c>
      <c r="Y227" t="s">
        <v>12526</v>
      </c>
    </row>
    <row r="228" spans="1:25" x14ac:dyDescent="0.35">
      <c r="A228" t="str" cm="1">
        <f t="array" ref="A228">_xlfn.IFS(OR(F228="Closed",F228="EP Confirmed",F228="EP Received",F228="EP Sent"),"Good",OR(F228="Contacted - Doesn't Qualify",F228="Contacted - Invalid Profile",F228="Unable to contact - Bad Contact Information"),"Bad",OR(F228="",F228="Blanks"),"Unknown",TRUE,"Unknown")</f>
        <v>Good</v>
      </c>
      <c r="B228" s="3">
        <v>40050</v>
      </c>
      <c r="C228" t="s">
        <v>8677</v>
      </c>
      <c r="D228" t="s">
        <v>11672</v>
      </c>
      <c r="E228" t="s">
        <v>11673</v>
      </c>
      <c r="F228" t="s">
        <v>59</v>
      </c>
      <c r="G228" t="s">
        <v>3461</v>
      </c>
      <c r="H228" t="s">
        <v>28</v>
      </c>
      <c r="I228" t="s">
        <v>29</v>
      </c>
      <c r="J228">
        <v>5</v>
      </c>
      <c r="K228">
        <v>5</v>
      </c>
      <c r="L228" t="s">
        <v>86</v>
      </c>
      <c r="M228" t="s">
        <v>560</v>
      </c>
      <c r="N228" t="s">
        <v>4752</v>
      </c>
      <c r="P228" t="s">
        <v>49</v>
      </c>
      <c r="Q228" t="s">
        <v>854</v>
      </c>
      <c r="R228" t="s">
        <v>51</v>
      </c>
      <c r="S228" t="s">
        <v>52</v>
      </c>
      <c r="V228" t="s">
        <v>855</v>
      </c>
      <c r="W228" t="s">
        <v>11674</v>
      </c>
      <c r="X228" t="s">
        <v>41</v>
      </c>
      <c r="Y228" t="s">
        <v>55</v>
      </c>
    </row>
    <row r="229" spans="1:25" x14ac:dyDescent="0.35">
      <c r="A229" t="str" cm="1">
        <f t="array" ref="A229">_xlfn.IFS(OR(F229="Closed",F229="EP Confirmed",F229="EP Received",F229="EP Sent"),"Good",OR(F229="Contacted - Doesn't Qualify",F229="Contacted - Invalid Profile",F229="Unable to contact - Bad Contact Information"),"Bad",OR(F229="",F229="Blanks"),"Unknown",TRUE,"Unknown")</f>
        <v>Good</v>
      </c>
      <c r="B229" s="3">
        <v>40028</v>
      </c>
      <c r="C229" t="s">
        <v>4105</v>
      </c>
      <c r="D229" t="s">
        <v>10312</v>
      </c>
      <c r="E229" t="s">
        <v>10313</v>
      </c>
      <c r="F229" t="s">
        <v>59</v>
      </c>
      <c r="G229" t="s">
        <v>3461</v>
      </c>
      <c r="H229" t="s">
        <v>28</v>
      </c>
      <c r="I229" t="s">
        <v>29</v>
      </c>
      <c r="J229">
        <v>3</v>
      </c>
      <c r="K229">
        <v>3</v>
      </c>
      <c r="L229" t="s">
        <v>86</v>
      </c>
      <c r="M229" t="s">
        <v>560</v>
      </c>
      <c r="N229" t="s">
        <v>4752</v>
      </c>
      <c r="P229" t="s">
        <v>100</v>
      </c>
      <c r="Q229" t="s">
        <v>10314</v>
      </c>
      <c r="R229" t="s">
        <v>348</v>
      </c>
      <c r="S229" t="s">
        <v>349</v>
      </c>
      <c r="T229" t="s">
        <v>10315</v>
      </c>
      <c r="V229" t="s">
        <v>10316</v>
      </c>
      <c r="X229" t="s">
        <v>41</v>
      </c>
      <c r="Y229" t="s">
        <v>10317</v>
      </c>
    </row>
    <row r="230" spans="1:25" x14ac:dyDescent="0.35">
      <c r="A230" t="str" cm="1">
        <f t="array" ref="A230">_xlfn.IFS(OR(F230="Closed",F230="EP Confirmed",F230="EP Received",F230="EP Sent"),"Good",OR(F230="Contacted - Doesn't Qualify",F230="Contacted - Invalid Profile",F230="Unable to contact - Bad Contact Information"),"Bad",OR(F230="",F230="Blanks"),"Unknown",TRUE,"Unknown")</f>
        <v>Unknown</v>
      </c>
      <c r="B230" s="3">
        <v>40022.704297916665</v>
      </c>
      <c r="C230" t="s">
        <v>1758</v>
      </c>
      <c r="D230" t="s">
        <v>9946</v>
      </c>
      <c r="E230" t="s">
        <v>9947</v>
      </c>
      <c r="G230" t="s">
        <v>3461</v>
      </c>
      <c r="H230" t="s">
        <v>28</v>
      </c>
      <c r="I230" t="s">
        <v>29</v>
      </c>
      <c r="J230">
        <v>1</v>
      </c>
      <c r="K230">
        <v>4</v>
      </c>
      <c r="L230" t="s">
        <v>86</v>
      </c>
      <c r="M230" t="s">
        <v>560</v>
      </c>
      <c r="N230" t="s">
        <v>4752</v>
      </c>
      <c r="P230" t="s">
        <v>34</v>
      </c>
      <c r="Q230" t="s">
        <v>35</v>
      </c>
      <c r="R230" t="s">
        <v>29</v>
      </c>
      <c r="S230" t="s">
        <v>5311</v>
      </c>
      <c r="U230" t="s">
        <v>9948</v>
      </c>
      <c r="V230" t="s">
        <v>39</v>
      </c>
      <c r="W230" t="s">
        <v>9949</v>
      </c>
      <c r="X230" t="s">
        <v>41</v>
      </c>
      <c r="Y230" t="s">
        <v>9950</v>
      </c>
    </row>
    <row r="231" spans="1:25" x14ac:dyDescent="0.35">
      <c r="A231" t="str" cm="1">
        <f t="array" ref="A231">_xlfn.IFS(OR(F231="Closed",F231="EP Confirmed",F231="EP Received",F231="EP Sent"),"Good",OR(F231="Contacted - Doesn't Qualify",F231="Contacted - Invalid Profile",F231="Unable to contact - Bad Contact Information"),"Bad",OR(F231="",F231="Blanks"),"Unknown",TRUE,"Unknown")</f>
        <v>Unknown</v>
      </c>
      <c r="B231" s="3">
        <v>40046.87978491898</v>
      </c>
      <c r="C231" t="s">
        <v>3491</v>
      </c>
      <c r="D231" t="s">
        <v>11466</v>
      </c>
      <c r="E231" t="s">
        <v>11467</v>
      </c>
      <c r="G231" t="s">
        <v>3461</v>
      </c>
      <c r="H231" t="s">
        <v>28</v>
      </c>
      <c r="I231" t="s">
        <v>29</v>
      </c>
      <c r="J231">
        <v>5</v>
      </c>
      <c r="K231">
        <v>5</v>
      </c>
      <c r="L231" t="s">
        <v>86</v>
      </c>
      <c r="M231" t="s">
        <v>560</v>
      </c>
      <c r="N231" t="s">
        <v>4744</v>
      </c>
      <c r="P231" t="s">
        <v>34</v>
      </c>
      <c r="Q231" t="s">
        <v>35</v>
      </c>
      <c r="R231" t="s">
        <v>29</v>
      </c>
      <c r="S231" t="s">
        <v>3397</v>
      </c>
      <c r="U231" t="s">
        <v>2370</v>
      </c>
      <c r="V231" t="s">
        <v>39</v>
      </c>
      <c r="W231" t="s">
        <v>11468</v>
      </c>
      <c r="X231" t="s">
        <v>41</v>
      </c>
      <c r="Y231" t="s">
        <v>8732</v>
      </c>
    </row>
    <row r="232" spans="1:25" x14ac:dyDescent="0.35">
      <c r="A232" t="str" cm="1">
        <f t="array" ref="A232">_xlfn.IFS(OR(F232="Closed",F232="EP Confirmed",F232="EP Received",F232="EP Sent"),"Good",OR(F232="Contacted - Doesn't Qualify",F232="Contacted - Invalid Profile",F232="Unable to contact - Bad Contact Information"),"Bad",OR(F232="",F232="Blanks"),"Unknown",TRUE,"Unknown")</f>
        <v>Unknown</v>
      </c>
      <c r="B232" s="3">
        <v>40033.941885069442</v>
      </c>
      <c r="C232" t="s">
        <v>10649</v>
      </c>
      <c r="D232" t="s">
        <v>10650</v>
      </c>
      <c r="E232" t="s">
        <v>10651</v>
      </c>
      <c r="G232" t="s">
        <v>7957</v>
      </c>
      <c r="H232" t="s">
        <v>28</v>
      </c>
      <c r="I232" t="s">
        <v>29</v>
      </c>
      <c r="J232">
        <v>5</v>
      </c>
      <c r="K232">
        <v>3</v>
      </c>
      <c r="L232" t="s">
        <v>31</v>
      </c>
      <c r="M232" t="s">
        <v>560</v>
      </c>
      <c r="N232" t="s">
        <v>88</v>
      </c>
      <c r="P232" t="s">
        <v>100</v>
      </c>
      <c r="Q232" t="s">
        <v>10652</v>
      </c>
      <c r="R232" t="s">
        <v>361</v>
      </c>
      <c r="S232" t="s">
        <v>362</v>
      </c>
      <c r="T232" t="s">
        <v>363</v>
      </c>
      <c r="U232" t="s">
        <v>10653</v>
      </c>
      <c r="V232" t="s">
        <v>10654</v>
      </c>
      <c r="W232" t="s">
        <v>10655</v>
      </c>
      <c r="X232" t="s">
        <v>5156</v>
      </c>
      <c r="Y232" t="s">
        <v>366</v>
      </c>
    </row>
    <row r="233" spans="1:25" x14ac:dyDescent="0.35">
      <c r="A233" t="str" cm="1">
        <f t="array" ref="A233">_xlfn.IFS(OR(F233="Closed",F233="EP Confirmed",F233="EP Received",F233="EP Sent"),"Good",OR(F233="Contacted - Doesn't Qualify",F233="Contacted - Invalid Profile",F233="Unable to contact - Bad Contact Information"),"Bad",OR(F233="",F233="Blanks"),"Unknown",TRUE,"Unknown")</f>
        <v>Unknown</v>
      </c>
      <c r="B233" s="3">
        <v>39971.705541284726</v>
      </c>
      <c r="C233" t="s">
        <v>6115</v>
      </c>
      <c r="D233" t="s">
        <v>6116</v>
      </c>
      <c r="E233" t="s">
        <v>6117</v>
      </c>
      <c r="G233" t="s">
        <v>3457</v>
      </c>
      <c r="H233" t="s">
        <v>28</v>
      </c>
      <c r="I233" t="s">
        <v>29</v>
      </c>
      <c r="J233" t="s">
        <v>30</v>
      </c>
      <c r="K233" t="s">
        <v>30</v>
      </c>
      <c r="L233" t="s">
        <v>31</v>
      </c>
      <c r="M233" t="s">
        <v>560</v>
      </c>
      <c r="N233" t="s">
        <v>134</v>
      </c>
      <c r="P233" t="s">
        <v>100</v>
      </c>
      <c r="Q233" t="s">
        <v>6118</v>
      </c>
      <c r="R233" t="s">
        <v>348</v>
      </c>
      <c r="S233" t="s">
        <v>349</v>
      </c>
      <c r="T233" t="s">
        <v>350</v>
      </c>
      <c r="V233" t="s">
        <v>6119</v>
      </c>
      <c r="W233" t="s">
        <v>6120</v>
      </c>
      <c r="X233" t="s">
        <v>41</v>
      </c>
      <c r="Y233" t="s">
        <v>353</v>
      </c>
    </row>
    <row r="234" spans="1:25" x14ac:dyDescent="0.35">
      <c r="A234" t="str" cm="1">
        <f t="array" ref="A234">_xlfn.IFS(OR(F234="Closed",F234="EP Confirmed",F234="EP Received",F234="EP Sent"),"Good",OR(F234="Contacted - Doesn't Qualify",F234="Contacted - Invalid Profile",F234="Unable to contact - Bad Contact Information"),"Bad",OR(F234="",F234="Blanks"),"Unknown",TRUE,"Unknown")</f>
        <v>Good</v>
      </c>
      <c r="B234" s="3">
        <v>40049</v>
      </c>
      <c r="C234" t="s">
        <v>659</v>
      </c>
      <c r="D234" t="s">
        <v>11608</v>
      </c>
      <c r="E234" t="s">
        <v>11609</v>
      </c>
      <c r="F234" t="s">
        <v>59</v>
      </c>
      <c r="G234" t="s">
        <v>7957</v>
      </c>
      <c r="H234" t="s">
        <v>28</v>
      </c>
      <c r="I234" t="s">
        <v>29</v>
      </c>
      <c r="J234">
        <v>1</v>
      </c>
      <c r="K234">
        <v>5</v>
      </c>
      <c r="L234" t="s">
        <v>31</v>
      </c>
      <c r="M234" t="s">
        <v>560</v>
      </c>
      <c r="N234" t="s">
        <v>4752</v>
      </c>
      <c r="P234" t="s">
        <v>100</v>
      </c>
      <c r="R234" t="s">
        <v>361</v>
      </c>
      <c r="S234" t="s">
        <v>2145</v>
      </c>
      <c r="T234" t="s">
        <v>11610</v>
      </c>
      <c r="X234" t="s">
        <v>5206</v>
      </c>
      <c r="Y234" t="s">
        <v>11611</v>
      </c>
    </row>
    <row r="235" spans="1:25" x14ac:dyDescent="0.35">
      <c r="A235" t="str" cm="1">
        <f t="array" ref="A235">_xlfn.IFS(OR(F235="Closed",F235="EP Confirmed",F235="EP Received",F235="EP Sent"),"Good",OR(F235="Contacted - Doesn't Qualify",F235="Contacted - Invalid Profile",F235="Unable to contact - Bad Contact Information"),"Bad",OR(F235="",F235="Blanks"),"Unknown",TRUE,"Unknown")</f>
        <v>Unknown</v>
      </c>
      <c r="B235" s="3">
        <v>40046.924225381947</v>
      </c>
      <c r="C235" t="s">
        <v>962</v>
      </c>
      <c r="D235" t="s">
        <v>11472</v>
      </c>
      <c r="E235" t="s">
        <v>11473</v>
      </c>
      <c r="G235" t="s">
        <v>3461</v>
      </c>
      <c r="H235" t="s">
        <v>28</v>
      </c>
      <c r="I235" t="s">
        <v>29</v>
      </c>
      <c r="J235">
        <v>3</v>
      </c>
      <c r="K235">
        <v>4</v>
      </c>
      <c r="L235" t="s">
        <v>86</v>
      </c>
      <c r="M235" t="s">
        <v>560</v>
      </c>
      <c r="N235" t="s">
        <v>4744</v>
      </c>
      <c r="P235" t="s">
        <v>100</v>
      </c>
      <c r="Q235" t="s">
        <v>11474</v>
      </c>
      <c r="R235" t="s">
        <v>380</v>
      </c>
      <c r="S235" t="s">
        <v>127</v>
      </c>
      <c r="T235" t="s">
        <v>127</v>
      </c>
      <c r="V235" t="s">
        <v>11475</v>
      </c>
      <c r="W235" t="s">
        <v>11476</v>
      </c>
      <c r="X235" t="s">
        <v>41</v>
      </c>
      <c r="Y235" t="s">
        <v>2810</v>
      </c>
    </row>
    <row r="236" spans="1:25" x14ac:dyDescent="0.35">
      <c r="A236" t="str" cm="1">
        <f t="array" ref="A236">_xlfn.IFS(OR(F236="Closed",F236="EP Confirmed",F236="EP Received",F236="EP Sent"),"Good",OR(F236="Contacted - Doesn't Qualify",F236="Contacted - Invalid Profile",F236="Unable to contact - Bad Contact Information"),"Bad",OR(F236="",F236="Blanks"),"Unknown",TRUE,"Unknown")</f>
        <v>Bad</v>
      </c>
      <c r="B236" s="3">
        <v>40053.448969907404</v>
      </c>
      <c r="C236" t="s">
        <v>9357</v>
      </c>
      <c r="D236" t="s">
        <v>11822</v>
      </c>
      <c r="E236" t="s">
        <v>11823</v>
      </c>
      <c r="F236" t="s">
        <v>26</v>
      </c>
      <c r="G236" t="s">
        <v>3444</v>
      </c>
      <c r="H236" t="s">
        <v>28</v>
      </c>
      <c r="I236" t="s">
        <v>29</v>
      </c>
      <c r="J236">
        <v>5</v>
      </c>
      <c r="K236">
        <v>5</v>
      </c>
      <c r="L236" t="s">
        <v>31</v>
      </c>
      <c r="M236" t="s">
        <v>560</v>
      </c>
      <c r="N236" t="s">
        <v>88</v>
      </c>
      <c r="P236" t="s">
        <v>100</v>
      </c>
      <c r="R236" t="s">
        <v>361</v>
      </c>
      <c r="S236" t="s">
        <v>450</v>
      </c>
      <c r="T236" t="s">
        <v>11824</v>
      </c>
      <c r="X236" t="s">
        <v>5206</v>
      </c>
      <c r="Y236" t="s">
        <v>11825</v>
      </c>
    </row>
    <row r="237" spans="1:25" x14ac:dyDescent="0.35">
      <c r="A237" t="str" cm="1">
        <f t="array" ref="A237">_xlfn.IFS(OR(F237="Closed",F237="EP Confirmed",F237="EP Received",F237="EP Sent"),"Good",OR(F237="Contacted - Doesn't Qualify",F237="Contacted - Invalid Profile",F237="Unable to contact - Bad Contact Information"),"Bad",OR(F237="",F237="Blanks"),"Unknown",TRUE,"Unknown")</f>
        <v>Unknown</v>
      </c>
      <c r="B237" s="3">
        <v>40086.875232407408</v>
      </c>
      <c r="C237" t="s">
        <v>6990</v>
      </c>
      <c r="D237" t="s">
        <v>13373</v>
      </c>
      <c r="E237" t="s">
        <v>13374</v>
      </c>
      <c r="G237" t="s">
        <v>3461</v>
      </c>
      <c r="H237" t="s">
        <v>28</v>
      </c>
      <c r="I237" t="s">
        <v>29</v>
      </c>
      <c r="J237">
        <v>4</v>
      </c>
      <c r="K237">
        <v>5</v>
      </c>
      <c r="L237" t="s">
        <v>86</v>
      </c>
      <c r="M237" t="s">
        <v>560</v>
      </c>
      <c r="N237" t="s">
        <v>4744</v>
      </c>
      <c r="P237" t="s">
        <v>34</v>
      </c>
      <c r="Q237" t="s">
        <v>35</v>
      </c>
      <c r="R237" t="s">
        <v>29</v>
      </c>
      <c r="S237" t="s">
        <v>3397</v>
      </c>
      <c r="U237" t="s">
        <v>13375</v>
      </c>
      <c r="V237" t="s">
        <v>39</v>
      </c>
      <c r="W237" t="s">
        <v>13376</v>
      </c>
      <c r="X237" t="s">
        <v>41</v>
      </c>
      <c r="Y237" t="s">
        <v>13377</v>
      </c>
    </row>
    <row r="238" spans="1:25" x14ac:dyDescent="0.35">
      <c r="A238" t="str" cm="1">
        <f t="array" ref="A238">_xlfn.IFS(OR(F238="Closed",F238="EP Confirmed",F238="EP Received",F238="EP Sent"),"Good",OR(F238="Contacted - Doesn't Qualify",F238="Contacted - Invalid Profile",F238="Unable to contact - Bad Contact Information"),"Bad",OR(F238="",F238="Blanks"),"Unknown",TRUE,"Unknown")</f>
        <v>Good</v>
      </c>
      <c r="B238" s="3">
        <v>40069</v>
      </c>
      <c r="C238" t="s">
        <v>2084</v>
      </c>
      <c r="D238" t="s">
        <v>12485</v>
      </c>
      <c r="E238" t="s">
        <v>12486</v>
      </c>
      <c r="F238" t="s">
        <v>67</v>
      </c>
      <c r="G238" t="s">
        <v>7762</v>
      </c>
      <c r="H238" t="s">
        <v>28</v>
      </c>
      <c r="I238" t="s">
        <v>29</v>
      </c>
      <c r="J238">
        <v>3</v>
      </c>
      <c r="K238">
        <v>3</v>
      </c>
      <c r="L238" t="s">
        <v>31</v>
      </c>
      <c r="M238" t="s">
        <v>560</v>
      </c>
      <c r="N238" t="s">
        <v>4752</v>
      </c>
      <c r="P238" t="s">
        <v>100</v>
      </c>
      <c r="Q238" t="s">
        <v>10214</v>
      </c>
      <c r="R238" t="s">
        <v>102</v>
      </c>
      <c r="S238" t="s">
        <v>3219</v>
      </c>
      <c r="T238" t="s">
        <v>12487</v>
      </c>
      <c r="V238" t="s">
        <v>12488</v>
      </c>
      <c r="X238" t="s">
        <v>41</v>
      </c>
      <c r="Y238" t="s">
        <v>12489</v>
      </c>
    </row>
    <row r="239" spans="1:25" x14ac:dyDescent="0.35">
      <c r="A239" t="str" cm="1">
        <f t="array" ref="A239">_xlfn.IFS(OR(F239="Closed",F239="EP Confirmed",F239="EP Received",F239="EP Sent"),"Good",OR(F239="Contacted - Doesn't Qualify",F239="Contacted - Invalid Profile",F239="Unable to contact - Bad Contact Information"),"Bad",OR(F239="",F239="Blanks"),"Unknown",TRUE,"Unknown")</f>
        <v>Unknown</v>
      </c>
      <c r="B239" s="3">
        <v>40036.30367361111</v>
      </c>
      <c r="C239" t="s">
        <v>10780</v>
      </c>
      <c r="D239" t="s">
        <v>10781</v>
      </c>
      <c r="E239" t="s">
        <v>10782</v>
      </c>
      <c r="G239" t="s">
        <v>7054</v>
      </c>
      <c r="H239" t="s">
        <v>28</v>
      </c>
      <c r="I239" t="s">
        <v>29</v>
      </c>
      <c r="J239">
        <v>5</v>
      </c>
      <c r="K239">
        <v>5</v>
      </c>
      <c r="L239" t="s">
        <v>31</v>
      </c>
      <c r="M239" t="s">
        <v>560</v>
      </c>
      <c r="N239" t="s">
        <v>165</v>
      </c>
      <c r="P239" t="s">
        <v>34</v>
      </c>
      <c r="Q239" t="s">
        <v>35</v>
      </c>
      <c r="R239" t="s">
        <v>29</v>
      </c>
      <c r="S239" t="s">
        <v>102</v>
      </c>
      <c r="U239" t="s">
        <v>10783</v>
      </c>
      <c r="V239" t="s">
        <v>39</v>
      </c>
      <c r="W239" t="s">
        <v>10784</v>
      </c>
      <c r="X239" t="s">
        <v>41</v>
      </c>
      <c r="Y239" t="s">
        <v>10785</v>
      </c>
    </row>
    <row r="240" spans="1:25" x14ac:dyDescent="0.35">
      <c r="A240" t="str" cm="1">
        <f t="array" ref="A240">_xlfn.IFS(OR(F240="Closed",F240="EP Confirmed",F240="EP Received",F240="EP Sent"),"Good",OR(F240="Contacted - Doesn't Qualify",F240="Contacted - Invalid Profile",F240="Unable to contact - Bad Contact Information"),"Bad",OR(F240="",F240="Blanks"),"Unknown",TRUE,"Unknown")</f>
        <v>Bad</v>
      </c>
      <c r="B240" s="3">
        <v>40018.796527777777</v>
      </c>
      <c r="C240" t="s">
        <v>8607</v>
      </c>
      <c r="D240" t="s">
        <v>9556</v>
      </c>
      <c r="E240" t="s">
        <v>9557</v>
      </c>
      <c r="F240" t="s">
        <v>5089</v>
      </c>
      <c r="G240" t="s">
        <v>3461</v>
      </c>
      <c r="H240" t="s">
        <v>28</v>
      </c>
      <c r="I240" t="s">
        <v>29</v>
      </c>
      <c r="J240">
        <v>5</v>
      </c>
      <c r="K240">
        <v>3</v>
      </c>
      <c r="L240" t="s">
        <v>86</v>
      </c>
      <c r="M240" t="s">
        <v>560</v>
      </c>
      <c r="N240" t="s">
        <v>134</v>
      </c>
      <c r="P240" t="s">
        <v>410</v>
      </c>
      <c r="Q240" t="s">
        <v>125</v>
      </c>
      <c r="R240" t="s">
        <v>29</v>
      </c>
      <c r="S240" t="s">
        <v>426</v>
      </c>
      <c r="V240" t="s">
        <v>128</v>
      </c>
      <c r="W240" t="s">
        <v>9558</v>
      </c>
      <c r="X240" t="s">
        <v>5156</v>
      </c>
      <c r="Y240" t="s">
        <v>428</v>
      </c>
    </row>
    <row r="241" spans="1:25" x14ac:dyDescent="0.35">
      <c r="A241" t="str" cm="1">
        <f t="array" ref="A241">_xlfn.IFS(OR(F241="Closed",F241="EP Confirmed",F241="EP Received",F241="EP Sent"),"Good",OR(F241="Contacted - Doesn't Qualify",F241="Contacted - Invalid Profile",F241="Unable to contact - Bad Contact Information"),"Bad",OR(F241="",F241="Blanks"),"Unknown",TRUE,"Unknown")</f>
        <v>Unknown</v>
      </c>
      <c r="B241" s="3">
        <v>40067.646113194445</v>
      </c>
      <c r="C241" t="s">
        <v>4138</v>
      </c>
      <c r="D241" t="s">
        <v>12442</v>
      </c>
      <c r="E241" t="s">
        <v>12443</v>
      </c>
      <c r="G241" t="s">
        <v>3461</v>
      </c>
      <c r="H241" t="s">
        <v>28</v>
      </c>
      <c r="I241" t="s">
        <v>29</v>
      </c>
      <c r="J241">
        <v>5</v>
      </c>
      <c r="K241">
        <v>5</v>
      </c>
      <c r="L241" t="s">
        <v>86</v>
      </c>
      <c r="M241" t="s">
        <v>560</v>
      </c>
      <c r="N241" t="s">
        <v>4752</v>
      </c>
      <c r="P241" t="s">
        <v>100</v>
      </c>
      <c r="Q241" t="s">
        <v>1450</v>
      </c>
      <c r="R241" t="s">
        <v>402</v>
      </c>
      <c r="S241" t="s">
        <v>77</v>
      </c>
      <c r="T241" t="s">
        <v>403</v>
      </c>
      <c r="V241" t="s">
        <v>1451</v>
      </c>
      <c r="W241" t="s">
        <v>12444</v>
      </c>
      <c r="X241" t="s">
        <v>41</v>
      </c>
      <c r="Y241" t="s">
        <v>3322</v>
      </c>
    </row>
    <row r="242" spans="1:25" x14ac:dyDescent="0.35">
      <c r="A242" t="str" cm="1">
        <f t="array" ref="A242">_xlfn.IFS(OR(F242="Closed",F242="EP Confirmed",F242="EP Received",F242="EP Sent"),"Good",OR(F242="Contacted - Doesn't Qualify",F242="Contacted - Invalid Profile",F242="Unable to contact - Bad Contact Information"),"Bad",OR(F242="",F242="Blanks"),"Unknown",TRUE,"Unknown")</f>
        <v>Unknown</v>
      </c>
      <c r="B242" s="3">
        <v>40038.380627777777</v>
      </c>
      <c r="C242" t="s">
        <v>1339</v>
      </c>
      <c r="D242" t="s">
        <v>10968</v>
      </c>
      <c r="E242" t="s">
        <v>10969</v>
      </c>
      <c r="G242" t="s">
        <v>7054</v>
      </c>
      <c r="H242" t="s">
        <v>28</v>
      </c>
      <c r="I242" t="s">
        <v>29</v>
      </c>
      <c r="J242">
        <v>1</v>
      </c>
      <c r="K242">
        <v>3</v>
      </c>
      <c r="L242" t="s">
        <v>31</v>
      </c>
      <c r="M242" t="s">
        <v>560</v>
      </c>
      <c r="N242" t="s">
        <v>191</v>
      </c>
      <c r="P242" t="s">
        <v>410</v>
      </c>
      <c r="Q242" t="s">
        <v>411</v>
      </c>
      <c r="R242" t="s">
        <v>29</v>
      </c>
      <c r="S242" t="s">
        <v>412</v>
      </c>
      <c r="V242" t="s">
        <v>413</v>
      </c>
      <c r="W242" t="s">
        <v>10970</v>
      </c>
      <c r="X242" t="s">
        <v>41</v>
      </c>
      <c r="Y242" t="s">
        <v>415</v>
      </c>
    </row>
    <row r="243" spans="1:25" x14ac:dyDescent="0.35">
      <c r="A243" t="str" cm="1">
        <f t="array" ref="A243">_xlfn.IFS(OR(F243="Closed",F243="EP Confirmed",F243="EP Received",F243="EP Sent"),"Good",OR(F243="Contacted - Doesn't Qualify",F243="Contacted - Invalid Profile",F243="Unable to contact - Bad Contact Information"),"Bad",OR(F243="",F243="Blanks"),"Unknown",TRUE,"Unknown")</f>
        <v>Unknown</v>
      </c>
      <c r="B243" s="3">
        <v>39975.618890509257</v>
      </c>
      <c r="C243" t="s">
        <v>1218</v>
      </c>
      <c r="D243" t="s">
        <v>6567</v>
      </c>
      <c r="E243" t="s">
        <v>6568</v>
      </c>
      <c r="G243" t="s">
        <v>3461</v>
      </c>
      <c r="H243" t="s">
        <v>28</v>
      </c>
      <c r="I243" t="s">
        <v>29</v>
      </c>
      <c r="J243" t="s">
        <v>30</v>
      </c>
      <c r="K243" t="s">
        <v>30</v>
      </c>
      <c r="L243" t="s">
        <v>86</v>
      </c>
      <c r="M243" t="s">
        <v>69</v>
      </c>
      <c r="N243" t="s">
        <v>88</v>
      </c>
      <c r="P243" t="s">
        <v>34</v>
      </c>
      <c r="Q243" t="s">
        <v>35</v>
      </c>
      <c r="R243" t="s">
        <v>29</v>
      </c>
      <c r="S243" t="s">
        <v>255</v>
      </c>
      <c r="U243" t="s">
        <v>6569</v>
      </c>
      <c r="V243" t="s">
        <v>39</v>
      </c>
      <c r="W243" t="s">
        <v>6570</v>
      </c>
      <c r="X243" t="s">
        <v>41</v>
      </c>
      <c r="Y243" t="s">
        <v>6571</v>
      </c>
    </row>
    <row r="244" spans="1:25" x14ac:dyDescent="0.35">
      <c r="A244" t="str" cm="1">
        <f t="array" ref="A244">_xlfn.IFS(OR(F244="Closed",F244="EP Confirmed",F244="EP Received",F244="EP Sent"),"Good",OR(F244="Contacted - Doesn't Qualify",F244="Contacted - Invalid Profile",F244="Unable to contact - Bad Contact Information"),"Bad",OR(F244="",F244="Blanks"),"Unknown",TRUE,"Unknown")</f>
        <v>Unknown</v>
      </c>
      <c r="B244" s="3">
        <v>39983.77236033565</v>
      </c>
      <c r="C244" t="s">
        <v>7436</v>
      </c>
      <c r="D244" t="s">
        <v>7437</v>
      </c>
      <c r="E244" t="s">
        <v>7438</v>
      </c>
      <c r="G244" t="s">
        <v>3461</v>
      </c>
      <c r="H244" t="s">
        <v>28</v>
      </c>
      <c r="I244" t="s">
        <v>29</v>
      </c>
      <c r="J244" t="s">
        <v>30</v>
      </c>
      <c r="K244" t="s">
        <v>30</v>
      </c>
      <c r="L244" t="s">
        <v>86</v>
      </c>
      <c r="M244" t="s">
        <v>124</v>
      </c>
      <c r="N244" t="s">
        <v>33</v>
      </c>
      <c r="P244" t="s">
        <v>34</v>
      </c>
      <c r="Q244" t="s">
        <v>7439</v>
      </c>
      <c r="R244" t="s">
        <v>7431</v>
      </c>
      <c r="S244" t="s">
        <v>7440</v>
      </c>
      <c r="V244" t="s">
        <v>7441</v>
      </c>
      <c r="W244" t="s">
        <v>7442</v>
      </c>
      <c r="X244" t="s">
        <v>41</v>
      </c>
      <c r="Y244" t="s">
        <v>7443</v>
      </c>
    </row>
    <row r="245" spans="1:25" x14ac:dyDescent="0.35">
      <c r="A245" t="str" cm="1">
        <f t="array" ref="A245">_xlfn.IFS(OR(F245="Closed",F245="EP Confirmed",F245="EP Received",F245="EP Sent"),"Good",OR(F245="Contacted - Doesn't Qualify",F245="Contacted - Invalid Profile",F245="Unable to contact - Bad Contact Information"),"Bad",OR(F245="",F245="Blanks"),"Unknown",TRUE,"Unknown")</f>
        <v>Unknown</v>
      </c>
      <c r="B245" s="3">
        <v>39941.616240706018</v>
      </c>
      <c r="C245" t="s">
        <v>3502</v>
      </c>
      <c r="D245" t="s">
        <v>3503</v>
      </c>
      <c r="E245" t="s">
        <v>3504</v>
      </c>
      <c r="G245" t="s">
        <v>3444</v>
      </c>
      <c r="H245" t="s">
        <v>28</v>
      </c>
      <c r="I245" t="s">
        <v>29</v>
      </c>
      <c r="J245" t="s">
        <v>30</v>
      </c>
      <c r="K245" t="s">
        <v>30</v>
      </c>
      <c r="L245" t="s">
        <v>31</v>
      </c>
      <c r="M245" t="s">
        <v>124</v>
      </c>
      <c r="N245" t="s">
        <v>48</v>
      </c>
      <c r="P245" t="s">
        <v>34</v>
      </c>
      <c r="Q245" t="s">
        <v>35</v>
      </c>
      <c r="R245" t="s">
        <v>29</v>
      </c>
      <c r="S245" t="s">
        <v>192</v>
      </c>
      <c r="U245" t="s">
        <v>3505</v>
      </c>
      <c r="V245" t="s">
        <v>3506</v>
      </c>
      <c r="W245" t="s">
        <v>3507</v>
      </c>
      <c r="X245" t="s">
        <v>41</v>
      </c>
      <c r="Y245" t="s">
        <v>3508</v>
      </c>
    </row>
    <row r="246" spans="1:25" x14ac:dyDescent="0.35">
      <c r="A246" t="str" cm="1">
        <f t="array" ref="A246">_xlfn.IFS(OR(F246="Closed",F246="EP Confirmed",F246="EP Received",F246="EP Sent"),"Good",OR(F246="Contacted - Doesn't Qualify",F246="Contacted - Invalid Profile",F246="Unable to contact - Bad Contact Information"),"Bad",OR(F246="",F246="Blanks"),"Unknown",TRUE,"Unknown")</f>
        <v>Unknown</v>
      </c>
      <c r="B246" s="3">
        <v>39974.857099768516</v>
      </c>
      <c r="C246" t="s">
        <v>6499</v>
      </c>
      <c r="D246" t="s">
        <v>6500</v>
      </c>
      <c r="E246" t="s">
        <v>6501</v>
      </c>
      <c r="G246" t="s">
        <v>3461</v>
      </c>
      <c r="H246" t="s">
        <v>28</v>
      </c>
      <c r="I246" t="s">
        <v>29</v>
      </c>
      <c r="J246" t="s">
        <v>30</v>
      </c>
      <c r="K246" t="s">
        <v>30</v>
      </c>
      <c r="L246" t="s">
        <v>86</v>
      </c>
      <c r="M246" t="s">
        <v>378</v>
      </c>
      <c r="N246" t="s">
        <v>4752</v>
      </c>
      <c r="P246" t="s">
        <v>34</v>
      </c>
      <c r="Q246" t="s">
        <v>35</v>
      </c>
      <c r="R246" t="s">
        <v>29</v>
      </c>
      <c r="S246" t="s">
        <v>269</v>
      </c>
      <c r="U246" t="s">
        <v>6502</v>
      </c>
      <c r="V246" t="s">
        <v>39</v>
      </c>
      <c r="W246" t="s">
        <v>6503</v>
      </c>
      <c r="X246" t="s">
        <v>41</v>
      </c>
      <c r="Y246" t="s">
        <v>6504</v>
      </c>
    </row>
    <row r="247" spans="1:25" x14ac:dyDescent="0.35">
      <c r="A247" t="str" cm="1">
        <f t="array" ref="A247">_xlfn.IFS(OR(F247="Closed",F247="EP Confirmed",F247="EP Received",F247="EP Sent"),"Good",OR(F247="Contacted - Doesn't Qualify",F247="Contacted - Invalid Profile",F247="Unable to contact - Bad Contact Information"),"Bad",OR(F247="",F247="Blanks"),"Unknown",TRUE,"Unknown")</f>
        <v>Bad</v>
      </c>
      <c r="B247" s="3">
        <v>40042.900717592594</v>
      </c>
      <c r="C247" t="s">
        <v>4954</v>
      </c>
      <c r="D247" t="s">
        <v>11247</v>
      </c>
      <c r="E247" t="s">
        <v>11248</v>
      </c>
      <c r="F247" t="s">
        <v>5089</v>
      </c>
      <c r="G247" t="s">
        <v>3444</v>
      </c>
      <c r="H247" t="s">
        <v>28</v>
      </c>
      <c r="I247" t="s">
        <v>29</v>
      </c>
      <c r="J247">
        <v>4</v>
      </c>
      <c r="K247">
        <v>3</v>
      </c>
      <c r="L247" t="s">
        <v>31</v>
      </c>
      <c r="M247" t="s">
        <v>154</v>
      </c>
      <c r="N247" t="s">
        <v>4744</v>
      </c>
      <c r="P247" t="s">
        <v>100</v>
      </c>
      <c r="Q247" t="s">
        <v>221</v>
      </c>
      <c r="R247" t="s">
        <v>348</v>
      </c>
      <c r="S247" t="s">
        <v>349</v>
      </c>
      <c r="T247" t="s">
        <v>788</v>
      </c>
      <c r="U247" t="s">
        <v>789</v>
      </c>
      <c r="V247" t="s">
        <v>224</v>
      </c>
      <c r="W247" t="s">
        <v>11249</v>
      </c>
      <c r="X247" t="s">
        <v>41</v>
      </c>
      <c r="Y247" t="s">
        <v>8722</v>
      </c>
    </row>
    <row r="248" spans="1:25" x14ac:dyDescent="0.35">
      <c r="A248" t="str" cm="1">
        <f t="array" ref="A248">_xlfn.IFS(OR(F248="Closed",F248="EP Confirmed",F248="EP Received",F248="EP Sent"),"Good",OR(F248="Contacted - Doesn't Qualify",F248="Contacted - Invalid Profile",F248="Unable to contact - Bad Contact Information"),"Bad",OR(F248="",F248="Blanks"),"Unknown",TRUE,"Unknown")</f>
        <v>Unknown</v>
      </c>
      <c r="B248" s="3">
        <v>39948.531502395832</v>
      </c>
      <c r="C248" t="s">
        <v>4171</v>
      </c>
      <c r="D248" t="s">
        <v>4172</v>
      </c>
      <c r="E248" t="s">
        <v>4173</v>
      </c>
      <c r="G248" t="s">
        <v>3461</v>
      </c>
      <c r="H248" t="s">
        <v>28</v>
      </c>
      <c r="I248" t="s">
        <v>29</v>
      </c>
      <c r="J248" t="s">
        <v>30</v>
      </c>
      <c r="K248" t="s">
        <v>30</v>
      </c>
      <c r="L248" t="s">
        <v>86</v>
      </c>
      <c r="M248" t="s">
        <v>154</v>
      </c>
      <c r="N248" t="s">
        <v>48</v>
      </c>
      <c r="P248" t="s">
        <v>34</v>
      </c>
      <c r="R248" t="s">
        <v>36</v>
      </c>
      <c r="S248" t="s">
        <v>458</v>
      </c>
      <c r="X248" t="s">
        <v>41</v>
      </c>
      <c r="Y248" t="s">
        <v>4174</v>
      </c>
    </row>
    <row r="249" spans="1:25" x14ac:dyDescent="0.35">
      <c r="A249" t="str" cm="1">
        <f t="array" ref="A249">_xlfn.IFS(OR(F249="Closed",F249="EP Confirmed",F249="EP Received",F249="EP Sent"),"Good",OR(F249="Contacted - Doesn't Qualify",F249="Contacted - Invalid Profile",F249="Unable to contact - Bad Contact Information"),"Bad",OR(F249="",F249="Blanks"),"Unknown",TRUE,"Unknown")</f>
        <v>Unknown</v>
      </c>
      <c r="B249" s="3">
        <v>40084.867113888889</v>
      </c>
      <c r="C249" t="s">
        <v>13255</v>
      </c>
      <c r="D249" t="s">
        <v>13256</v>
      </c>
      <c r="E249" t="s">
        <v>13257</v>
      </c>
      <c r="G249" t="s">
        <v>3444</v>
      </c>
      <c r="H249" t="s">
        <v>28</v>
      </c>
      <c r="I249" t="s">
        <v>29</v>
      </c>
      <c r="J249">
        <v>4</v>
      </c>
      <c r="K249">
        <v>3</v>
      </c>
      <c r="L249" t="s">
        <v>31</v>
      </c>
      <c r="M249" t="s">
        <v>87</v>
      </c>
      <c r="N249" t="s">
        <v>191</v>
      </c>
      <c r="P249" t="s">
        <v>34</v>
      </c>
      <c r="Q249" t="s">
        <v>1398</v>
      </c>
      <c r="R249" t="s">
        <v>29</v>
      </c>
      <c r="S249" t="s">
        <v>7270</v>
      </c>
      <c r="V249" t="s">
        <v>1399</v>
      </c>
      <c r="W249" t="s">
        <v>13258</v>
      </c>
      <c r="X249" t="s">
        <v>41</v>
      </c>
      <c r="Y249" t="s">
        <v>13259</v>
      </c>
    </row>
    <row r="250" spans="1:25" x14ac:dyDescent="0.35">
      <c r="A250" t="str" cm="1">
        <f t="array" ref="A250">_xlfn.IFS(OR(F250="Closed",F250="EP Confirmed",F250="EP Received",F250="EP Sent"),"Good",OR(F250="Contacted - Doesn't Qualify",F250="Contacted - Invalid Profile",F250="Unable to contact - Bad Contact Information"),"Bad",OR(F250="",F250="Blanks"),"Unknown",TRUE,"Unknown")</f>
        <v>Bad</v>
      </c>
      <c r="B250" s="3">
        <v>40038.063310185185</v>
      </c>
      <c r="C250" t="s">
        <v>10955</v>
      </c>
      <c r="D250" t="s">
        <v>10956</v>
      </c>
      <c r="E250" t="s">
        <v>10957</v>
      </c>
      <c r="F250" t="s">
        <v>5089</v>
      </c>
      <c r="G250" t="s">
        <v>3461</v>
      </c>
      <c r="H250" t="s">
        <v>28</v>
      </c>
      <c r="I250" t="s">
        <v>29</v>
      </c>
      <c r="J250">
        <v>3</v>
      </c>
      <c r="K250">
        <v>2</v>
      </c>
      <c r="L250" t="s">
        <v>86</v>
      </c>
      <c r="M250" t="s">
        <v>87</v>
      </c>
      <c r="N250" t="s">
        <v>4744</v>
      </c>
      <c r="P250" t="s">
        <v>34</v>
      </c>
      <c r="Q250" t="s">
        <v>10958</v>
      </c>
      <c r="R250" t="s">
        <v>29</v>
      </c>
      <c r="S250" t="s">
        <v>831</v>
      </c>
      <c r="V250" t="s">
        <v>10959</v>
      </c>
      <c r="W250" t="s">
        <v>10960</v>
      </c>
      <c r="X250" t="s">
        <v>41</v>
      </c>
      <c r="Y250" t="s">
        <v>10961</v>
      </c>
    </row>
    <row r="251" spans="1:25" x14ac:dyDescent="0.35">
      <c r="A251" t="str" cm="1">
        <f t="array" ref="A251">_xlfn.IFS(OR(F251="Closed",F251="EP Confirmed",F251="EP Received",F251="EP Sent"),"Good",OR(F251="Contacted - Doesn't Qualify",F251="Contacted - Invalid Profile",F251="Unable to contact - Bad Contact Information"),"Bad",OR(F251="",F251="Blanks"),"Unknown",TRUE,"Unknown")</f>
        <v>Unknown</v>
      </c>
      <c r="B251" s="3">
        <v>39959.938621956018</v>
      </c>
      <c r="C251" t="s">
        <v>5092</v>
      </c>
      <c r="D251" t="s">
        <v>5093</v>
      </c>
      <c r="E251" t="s">
        <v>5094</v>
      </c>
      <c r="G251" t="s">
        <v>3457</v>
      </c>
      <c r="H251" t="s">
        <v>28</v>
      </c>
      <c r="I251" t="s">
        <v>29</v>
      </c>
      <c r="J251" t="s">
        <v>30</v>
      </c>
      <c r="K251" t="s">
        <v>30</v>
      </c>
      <c r="L251" t="s">
        <v>31</v>
      </c>
      <c r="M251" t="s">
        <v>87</v>
      </c>
      <c r="N251" t="s">
        <v>4744</v>
      </c>
      <c r="P251" t="s">
        <v>410</v>
      </c>
      <c r="Q251" t="s">
        <v>5095</v>
      </c>
      <c r="R251" t="s">
        <v>29</v>
      </c>
      <c r="S251" t="s">
        <v>412</v>
      </c>
      <c r="V251" t="s">
        <v>5096</v>
      </c>
      <c r="X251" t="s">
        <v>41</v>
      </c>
      <c r="Y251" t="s">
        <v>415</v>
      </c>
    </row>
    <row r="252" spans="1:25" x14ac:dyDescent="0.35">
      <c r="A252" t="str" cm="1">
        <f t="array" ref="A252">_xlfn.IFS(OR(F252="Closed",F252="EP Confirmed",F252="EP Received",F252="EP Sent"),"Good",OR(F252="Contacted - Doesn't Qualify",F252="Contacted - Invalid Profile",F252="Unable to contact - Bad Contact Information"),"Bad",OR(F252="",F252="Blanks"),"Unknown",TRUE,"Unknown")</f>
        <v>Unknown</v>
      </c>
      <c r="B252" s="3">
        <v>40062.608308333336</v>
      </c>
      <c r="C252" t="s">
        <v>12240</v>
      </c>
      <c r="D252" t="s">
        <v>12241</v>
      </c>
      <c r="E252" t="s">
        <v>12242</v>
      </c>
      <c r="G252" t="s">
        <v>7762</v>
      </c>
      <c r="H252" t="s">
        <v>28</v>
      </c>
      <c r="I252" t="s">
        <v>29</v>
      </c>
      <c r="J252">
        <v>1</v>
      </c>
      <c r="K252">
        <v>4</v>
      </c>
      <c r="L252" t="s">
        <v>31</v>
      </c>
      <c r="M252" t="s">
        <v>87</v>
      </c>
      <c r="N252" t="s">
        <v>4744</v>
      </c>
      <c r="P252" t="s">
        <v>410</v>
      </c>
      <c r="Q252" t="s">
        <v>125</v>
      </c>
      <c r="R252" t="s">
        <v>29</v>
      </c>
      <c r="S252" t="s">
        <v>77</v>
      </c>
      <c r="V252" t="s">
        <v>128</v>
      </c>
      <c r="W252" t="s">
        <v>12243</v>
      </c>
      <c r="X252" t="s">
        <v>5156</v>
      </c>
      <c r="Y252" t="s">
        <v>705</v>
      </c>
    </row>
    <row r="253" spans="1:25" x14ac:dyDescent="0.35">
      <c r="A253" t="str" cm="1">
        <f t="array" ref="A253">_xlfn.IFS(OR(F253="Closed",F253="EP Confirmed",F253="EP Received",F253="EP Sent"),"Good",OR(F253="Contacted - Doesn't Qualify",F253="Contacted - Invalid Profile",F253="Unable to contact - Bad Contact Information"),"Bad",OR(F253="",F253="Blanks"),"Unknown",TRUE,"Unknown")</f>
        <v>Bad</v>
      </c>
      <c r="B253" s="3">
        <v>40009.533275462964</v>
      </c>
      <c r="C253" t="s">
        <v>2596</v>
      </c>
      <c r="D253" t="s">
        <v>8945</v>
      </c>
      <c r="E253" t="s">
        <v>8946</v>
      </c>
      <c r="F253" t="s">
        <v>26</v>
      </c>
      <c r="G253" t="s">
        <v>3461</v>
      </c>
      <c r="H253" t="s">
        <v>28</v>
      </c>
      <c r="I253" t="s">
        <v>29</v>
      </c>
      <c r="J253">
        <v>1</v>
      </c>
      <c r="K253">
        <v>2</v>
      </c>
      <c r="L253" t="s">
        <v>86</v>
      </c>
      <c r="M253" t="s">
        <v>117</v>
      </c>
      <c r="N253" t="s">
        <v>88</v>
      </c>
      <c r="P253" t="s">
        <v>410</v>
      </c>
      <c r="R253" t="s">
        <v>29</v>
      </c>
      <c r="S253" t="s">
        <v>426</v>
      </c>
      <c r="X253" t="s">
        <v>5206</v>
      </c>
      <c r="Y253" t="s">
        <v>428</v>
      </c>
    </row>
    <row r="254" spans="1:25" x14ac:dyDescent="0.35">
      <c r="A254" t="str" cm="1">
        <f t="array" ref="A254">_xlfn.IFS(OR(F254="Closed",F254="EP Confirmed",F254="EP Received",F254="EP Sent"),"Good",OR(F254="Contacted - Doesn't Qualify",F254="Contacted - Invalid Profile",F254="Unable to contact - Bad Contact Information"),"Bad",OR(F254="",F254="Blanks"),"Unknown",TRUE,"Unknown")</f>
        <v>Unknown</v>
      </c>
      <c r="B254" s="3">
        <v>39936.388834143516</v>
      </c>
      <c r="C254" t="s">
        <v>2738</v>
      </c>
      <c r="D254" t="s">
        <v>3069</v>
      </c>
      <c r="E254" t="s">
        <v>3070</v>
      </c>
      <c r="G254" t="s">
        <v>27</v>
      </c>
      <c r="H254" t="s">
        <v>28</v>
      </c>
      <c r="I254" t="s">
        <v>29</v>
      </c>
      <c r="J254" t="s">
        <v>30</v>
      </c>
      <c r="K254" t="s">
        <v>30</v>
      </c>
      <c r="L254" t="s">
        <v>31</v>
      </c>
      <c r="M254" t="s">
        <v>378</v>
      </c>
      <c r="N254" t="s">
        <v>191</v>
      </c>
      <c r="P254" t="s">
        <v>100</v>
      </c>
      <c r="Q254" t="s">
        <v>221</v>
      </c>
      <c r="R254" t="s">
        <v>361</v>
      </c>
      <c r="S254" t="s">
        <v>450</v>
      </c>
      <c r="T254" t="s">
        <v>3071</v>
      </c>
      <c r="U254" t="s">
        <v>3072</v>
      </c>
      <c r="V254" t="s">
        <v>224</v>
      </c>
      <c r="W254" t="s">
        <v>3073</v>
      </c>
      <c r="X254" t="s">
        <v>41</v>
      </c>
      <c r="Y254" t="s">
        <v>3074</v>
      </c>
    </row>
    <row r="255" spans="1:25" x14ac:dyDescent="0.35">
      <c r="A255" t="str" cm="1">
        <f t="array" ref="A255">_xlfn.IFS(OR(F255="Closed",F255="EP Confirmed",F255="EP Received",F255="EP Sent"),"Good",OR(F255="Contacted - Doesn't Qualify",F255="Contacted - Invalid Profile",F255="Unable to contact - Bad Contact Information"),"Bad",OR(F255="",F255="Blanks"),"Unknown",TRUE,"Unknown")</f>
        <v>Unknown</v>
      </c>
      <c r="B255" s="3">
        <v>40047.0290684375</v>
      </c>
      <c r="C255" t="s">
        <v>11485</v>
      </c>
      <c r="D255" t="s">
        <v>11486</v>
      </c>
      <c r="E255" t="s">
        <v>11487</v>
      </c>
      <c r="G255" t="s">
        <v>3461</v>
      </c>
      <c r="H255" t="s">
        <v>28</v>
      </c>
      <c r="I255" t="s">
        <v>29</v>
      </c>
      <c r="J255">
        <v>5</v>
      </c>
      <c r="K255">
        <v>5</v>
      </c>
      <c r="L255" t="s">
        <v>86</v>
      </c>
      <c r="M255" t="s">
        <v>180</v>
      </c>
      <c r="N255" t="s">
        <v>33</v>
      </c>
      <c r="P255" t="s">
        <v>100</v>
      </c>
      <c r="Q255" t="s">
        <v>221</v>
      </c>
      <c r="R255" t="s">
        <v>402</v>
      </c>
      <c r="S255" t="s">
        <v>77</v>
      </c>
      <c r="T255" t="s">
        <v>2993</v>
      </c>
      <c r="U255" t="s">
        <v>11488</v>
      </c>
      <c r="V255" t="s">
        <v>224</v>
      </c>
      <c r="W255" t="s">
        <v>11489</v>
      </c>
      <c r="X255" t="s">
        <v>41</v>
      </c>
      <c r="Y255" t="s">
        <v>2996</v>
      </c>
    </row>
    <row r="256" spans="1:25" x14ac:dyDescent="0.35">
      <c r="A256" t="str" cm="1">
        <f t="array" ref="A256">_xlfn.IFS(OR(F256="Closed",F256="EP Confirmed",F256="EP Received",F256="EP Sent"),"Good",OR(F256="Contacted - Doesn't Qualify",F256="Contacted - Invalid Profile",F256="Unable to contact - Bad Contact Information"),"Bad",OR(F256="",F256="Blanks"),"Unknown",TRUE,"Unknown")</f>
        <v>Unknown</v>
      </c>
      <c r="B256" s="3">
        <v>39997.315962534725</v>
      </c>
      <c r="C256" t="s">
        <v>8269</v>
      </c>
      <c r="D256" t="s">
        <v>8270</v>
      </c>
      <c r="E256" t="s">
        <v>8271</v>
      </c>
      <c r="G256" t="s">
        <v>7957</v>
      </c>
      <c r="H256" t="s">
        <v>28</v>
      </c>
      <c r="I256" t="s">
        <v>29</v>
      </c>
      <c r="J256" t="s">
        <v>30</v>
      </c>
      <c r="K256">
        <v>3</v>
      </c>
      <c r="L256" t="s">
        <v>31</v>
      </c>
      <c r="M256" t="s">
        <v>1011</v>
      </c>
      <c r="N256" t="s">
        <v>134</v>
      </c>
      <c r="P256" t="s">
        <v>410</v>
      </c>
      <c r="R256" t="s">
        <v>29</v>
      </c>
      <c r="S256" t="s">
        <v>426</v>
      </c>
      <c r="X256" t="s">
        <v>5156</v>
      </c>
      <c r="Y256" t="s">
        <v>428</v>
      </c>
    </row>
    <row r="257" spans="1:25" x14ac:dyDescent="0.35">
      <c r="A257" t="str" cm="1">
        <f t="array" ref="A257">_xlfn.IFS(OR(F257="Closed",F257="EP Confirmed",F257="EP Received",F257="EP Sent"),"Good",OR(F257="Contacted - Doesn't Qualify",F257="Contacted - Invalid Profile",F257="Unable to contact - Bad Contact Information"),"Bad",OR(F257="",F257="Blanks"),"Unknown",TRUE,"Unknown")</f>
        <v>Unknown</v>
      </c>
      <c r="B257" s="3">
        <v>39972.49018267361</v>
      </c>
      <c r="C257" t="s">
        <v>611</v>
      </c>
      <c r="D257" t="s">
        <v>6198</v>
      </c>
      <c r="E257" t="s">
        <v>6199</v>
      </c>
      <c r="G257" t="s">
        <v>3461</v>
      </c>
      <c r="H257" t="s">
        <v>28</v>
      </c>
      <c r="I257" t="s">
        <v>29</v>
      </c>
      <c r="J257" t="s">
        <v>30</v>
      </c>
      <c r="K257" t="s">
        <v>30</v>
      </c>
      <c r="L257" t="s">
        <v>86</v>
      </c>
      <c r="M257" t="s">
        <v>378</v>
      </c>
      <c r="N257" t="s">
        <v>191</v>
      </c>
      <c r="P257" t="s">
        <v>410</v>
      </c>
      <c r="R257" t="s">
        <v>29</v>
      </c>
      <c r="S257" t="s">
        <v>426</v>
      </c>
      <c r="X257" t="s">
        <v>5156</v>
      </c>
      <c r="Y257" t="s">
        <v>428</v>
      </c>
    </row>
    <row r="258" spans="1:25" x14ac:dyDescent="0.35">
      <c r="A258" t="str" cm="1">
        <f t="array" ref="A258">_xlfn.IFS(OR(F258="Closed",F258="EP Confirmed",F258="EP Received",F258="EP Sent"),"Good",OR(F258="Contacted - Doesn't Qualify",F258="Contacted - Invalid Profile",F258="Unable to contact - Bad Contact Information"),"Bad",OR(F258="",F258="Blanks"),"Unknown",TRUE,"Unknown")</f>
        <v>Unknown</v>
      </c>
      <c r="B258" s="3">
        <v>39930.856024340275</v>
      </c>
      <c r="C258" t="s">
        <v>1381</v>
      </c>
      <c r="D258" t="s">
        <v>2547</v>
      </c>
      <c r="E258" t="s">
        <v>2548</v>
      </c>
      <c r="G258" t="s">
        <v>85</v>
      </c>
      <c r="H258" t="s">
        <v>28</v>
      </c>
      <c r="I258" t="s">
        <v>29</v>
      </c>
      <c r="J258" t="s">
        <v>30</v>
      </c>
      <c r="K258" t="s">
        <v>30</v>
      </c>
      <c r="L258" t="s">
        <v>86</v>
      </c>
      <c r="M258" t="s">
        <v>124</v>
      </c>
      <c r="N258" t="s">
        <v>48</v>
      </c>
      <c r="P258" t="s">
        <v>100</v>
      </c>
      <c r="Q258" t="s">
        <v>221</v>
      </c>
      <c r="R258" t="s">
        <v>348</v>
      </c>
      <c r="S258" t="s">
        <v>349</v>
      </c>
      <c r="T258" t="s">
        <v>371</v>
      </c>
      <c r="U258" t="s">
        <v>2549</v>
      </c>
      <c r="V258" t="s">
        <v>224</v>
      </c>
      <c r="W258" t="s">
        <v>2550</v>
      </c>
      <c r="X258" t="s">
        <v>41</v>
      </c>
      <c r="Y258" t="s">
        <v>374</v>
      </c>
    </row>
    <row r="259" spans="1:25" x14ac:dyDescent="0.35">
      <c r="A259" t="str" cm="1">
        <f t="array" ref="A259">_xlfn.IFS(OR(F259="Closed",F259="EP Confirmed",F259="EP Received",F259="EP Sent"),"Good",OR(F259="Contacted - Doesn't Qualify",F259="Contacted - Invalid Profile",F259="Unable to contact - Bad Contact Information"),"Bad",OR(F259="",F259="Blanks"),"Unknown",TRUE,"Unknown")</f>
        <v>Unknown</v>
      </c>
      <c r="B259" s="3">
        <v>39937.841514201391</v>
      </c>
      <c r="C259" t="s">
        <v>948</v>
      </c>
      <c r="D259" t="s">
        <v>3198</v>
      </c>
      <c r="E259" t="s">
        <v>3199</v>
      </c>
      <c r="G259" t="s">
        <v>27</v>
      </c>
      <c r="H259" t="s">
        <v>28</v>
      </c>
      <c r="I259" t="s">
        <v>29</v>
      </c>
      <c r="J259" t="s">
        <v>30</v>
      </c>
      <c r="K259" t="s">
        <v>30</v>
      </c>
      <c r="L259" t="s">
        <v>31</v>
      </c>
      <c r="M259" t="s">
        <v>1316</v>
      </c>
      <c r="N259" t="s">
        <v>88</v>
      </c>
      <c r="P259" t="s">
        <v>100</v>
      </c>
      <c r="Q259" t="s">
        <v>221</v>
      </c>
      <c r="R259" t="s">
        <v>402</v>
      </c>
      <c r="S259" t="s">
        <v>426</v>
      </c>
      <c r="T259" t="s">
        <v>1005</v>
      </c>
      <c r="U259" t="s">
        <v>3200</v>
      </c>
      <c r="V259" t="s">
        <v>224</v>
      </c>
      <c r="W259" t="s">
        <v>3201</v>
      </c>
      <c r="X259" t="s">
        <v>41</v>
      </c>
      <c r="Y259" t="s">
        <v>1008</v>
      </c>
    </row>
    <row r="260" spans="1:25" x14ac:dyDescent="0.35">
      <c r="A260" t="str" cm="1">
        <f t="array" ref="A260">_xlfn.IFS(OR(F260="Closed",F260="EP Confirmed",F260="EP Received",F260="EP Sent"),"Good",OR(F260="Contacted - Doesn't Qualify",F260="Contacted - Invalid Profile",F260="Unable to contact - Bad Contact Information"),"Bad",OR(F260="",F260="Blanks"),"Unknown",TRUE,"Unknown")</f>
        <v>Unknown</v>
      </c>
      <c r="B260" s="3">
        <v>40010.705863923613</v>
      </c>
      <c r="C260" t="s">
        <v>9023</v>
      </c>
      <c r="D260" t="s">
        <v>9024</v>
      </c>
      <c r="E260" t="s">
        <v>9025</v>
      </c>
      <c r="G260" t="s">
        <v>3461</v>
      </c>
      <c r="H260" t="s">
        <v>28</v>
      </c>
      <c r="I260" t="s">
        <v>29</v>
      </c>
      <c r="J260">
        <v>5</v>
      </c>
      <c r="K260">
        <v>3</v>
      </c>
      <c r="L260" t="s">
        <v>86</v>
      </c>
      <c r="M260" t="s">
        <v>124</v>
      </c>
      <c r="N260" t="s">
        <v>191</v>
      </c>
      <c r="P260" t="s">
        <v>410</v>
      </c>
      <c r="Q260" t="s">
        <v>125</v>
      </c>
      <c r="R260" t="s">
        <v>29</v>
      </c>
      <c r="S260" t="s">
        <v>426</v>
      </c>
      <c r="V260" t="s">
        <v>128</v>
      </c>
      <c r="W260" t="s">
        <v>9026</v>
      </c>
      <c r="X260" t="s">
        <v>5156</v>
      </c>
      <c r="Y260" t="s">
        <v>428</v>
      </c>
    </row>
    <row r="261" spans="1:25" x14ac:dyDescent="0.35">
      <c r="A261" t="str" cm="1">
        <f t="array" ref="A261">_xlfn.IFS(OR(F261="Closed",F261="EP Confirmed",F261="EP Received",F261="EP Sent"),"Good",OR(F261="Contacted - Doesn't Qualify",F261="Contacted - Invalid Profile",F261="Unable to contact - Bad Contact Information"),"Bad",OR(F261="",F261="Blanks"),"Unknown",TRUE,"Unknown")</f>
        <v>Unknown</v>
      </c>
      <c r="B261" s="3">
        <v>40012.845981053244</v>
      </c>
      <c r="C261" t="s">
        <v>2800</v>
      </c>
      <c r="D261" t="s">
        <v>9133</v>
      </c>
      <c r="E261" t="s">
        <v>9134</v>
      </c>
      <c r="G261" t="s">
        <v>3461</v>
      </c>
      <c r="H261" t="s">
        <v>28</v>
      </c>
      <c r="I261" t="s">
        <v>29</v>
      </c>
      <c r="J261">
        <v>5</v>
      </c>
      <c r="K261">
        <v>3</v>
      </c>
      <c r="L261" t="s">
        <v>86</v>
      </c>
      <c r="M261" t="s">
        <v>239</v>
      </c>
      <c r="N261" t="s">
        <v>4752</v>
      </c>
      <c r="P261" t="s">
        <v>100</v>
      </c>
      <c r="Q261" t="s">
        <v>125</v>
      </c>
      <c r="R261" t="s">
        <v>126</v>
      </c>
      <c r="S261" t="s">
        <v>1868</v>
      </c>
      <c r="T261" t="s">
        <v>9135</v>
      </c>
      <c r="V261" t="s">
        <v>128</v>
      </c>
      <c r="W261" t="s">
        <v>9136</v>
      </c>
      <c r="X261" t="s">
        <v>41</v>
      </c>
      <c r="Y261" t="s">
        <v>9137</v>
      </c>
    </row>
    <row r="262" spans="1:25" x14ac:dyDescent="0.35">
      <c r="A262" t="str" cm="1">
        <f t="array" ref="A262">_xlfn.IFS(OR(F262="Closed",F262="EP Confirmed",F262="EP Received",F262="EP Sent"),"Good",OR(F262="Contacted - Doesn't Qualify",F262="Contacted - Invalid Profile",F262="Unable to contact - Bad Contact Information"),"Bad",OR(F262="",F262="Blanks"),"Unknown",TRUE,"Unknown")</f>
        <v>Bad</v>
      </c>
      <c r="B262" s="3">
        <v>40007.526377314818</v>
      </c>
      <c r="C262" t="s">
        <v>177</v>
      </c>
      <c r="D262" t="s">
        <v>8782</v>
      </c>
      <c r="E262" t="s">
        <v>8783</v>
      </c>
      <c r="F262" t="s">
        <v>5089</v>
      </c>
      <c r="G262" t="s">
        <v>3461</v>
      </c>
      <c r="H262" t="s">
        <v>28</v>
      </c>
      <c r="I262" t="s">
        <v>29</v>
      </c>
      <c r="J262">
        <v>1</v>
      </c>
      <c r="K262">
        <v>2</v>
      </c>
      <c r="L262" t="s">
        <v>86</v>
      </c>
      <c r="M262" t="s">
        <v>32</v>
      </c>
      <c r="N262" t="s">
        <v>155</v>
      </c>
      <c r="P262" t="s">
        <v>410</v>
      </c>
      <c r="Q262" t="s">
        <v>125</v>
      </c>
      <c r="R262" t="s">
        <v>29</v>
      </c>
      <c r="S262" t="s">
        <v>426</v>
      </c>
      <c r="U262" t="s">
        <v>8784</v>
      </c>
      <c r="V262" t="s">
        <v>128</v>
      </c>
      <c r="W262" t="s">
        <v>8785</v>
      </c>
      <c r="X262" t="s">
        <v>5156</v>
      </c>
      <c r="Y262" t="s">
        <v>428</v>
      </c>
    </row>
    <row r="263" spans="1:25" x14ac:dyDescent="0.35">
      <c r="A263" t="str" cm="1">
        <f t="array" ref="A263">_xlfn.IFS(OR(F263="Closed",F263="EP Confirmed",F263="EP Received",F263="EP Sent"),"Good",OR(F263="Contacted - Doesn't Qualify",F263="Contacted - Invalid Profile",F263="Unable to contact - Bad Contact Information"),"Bad",OR(F263="",F263="Blanks"),"Unknown",TRUE,"Unknown")</f>
        <v>Unknown</v>
      </c>
      <c r="B263" s="3">
        <v>39948.575947881945</v>
      </c>
      <c r="C263" t="s">
        <v>4175</v>
      </c>
      <c r="D263" t="s">
        <v>4176</v>
      </c>
      <c r="E263" t="s">
        <v>4177</v>
      </c>
      <c r="G263" t="s">
        <v>3444</v>
      </c>
      <c r="H263" t="s">
        <v>28</v>
      </c>
      <c r="I263" t="s">
        <v>29</v>
      </c>
      <c r="J263" t="s">
        <v>30</v>
      </c>
      <c r="K263" t="s">
        <v>30</v>
      </c>
      <c r="L263" t="s">
        <v>31</v>
      </c>
      <c r="M263" t="s">
        <v>190</v>
      </c>
      <c r="N263" t="s">
        <v>48</v>
      </c>
      <c r="P263" t="s">
        <v>49</v>
      </c>
      <c r="Q263" t="s">
        <v>4178</v>
      </c>
      <c r="R263" t="s">
        <v>51</v>
      </c>
      <c r="S263" t="s">
        <v>52</v>
      </c>
      <c r="V263" t="s">
        <v>4179</v>
      </c>
      <c r="W263" t="s">
        <v>4180</v>
      </c>
      <c r="X263" t="s">
        <v>41</v>
      </c>
      <c r="Y263" t="s">
        <v>55</v>
      </c>
    </row>
    <row r="264" spans="1:25" x14ac:dyDescent="0.35">
      <c r="A264" t="str" cm="1">
        <f t="array" ref="A264">_xlfn.IFS(OR(F264="Closed",F264="EP Confirmed",F264="EP Received",F264="EP Sent"),"Good",OR(F264="Contacted - Doesn't Qualify",F264="Contacted - Invalid Profile",F264="Unable to contact - Bad Contact Information"),"Bad",OR(F264="",F264="Blanks"),"Unknown",TRUE,"Unknown")</f>
        <v>Bad</v>
      </c>
      <c r="B264" s="3">
        <v>39980.712465277778</v>
      </c>
      <c r="C264" t="s">
        <v>7036</v>
      </c>
      <c r="D264" t="s">
        <v>7037</v>
      </c>
      <c r="E264" t="s">
        <v>7038</v>
      </c>
      <c r="F264" t="s">
        <v>5089</v>
      </c>
      <c r="G264" t="s">
        <v>3461</v>
      </c>
      <c r="H264" t="s">
        <v>28</v>
      </c>
      <c r="I264" t="s">
        <v>29</v>
      </c>
      <c r="J264" t="s">
        <v>30</v>
      </c>
      <c r="K264" t="s">
        <v>30</v>
      </c>
      <c r="L264" t="s">
        <v>86</v>
      </c>
      <c r="M264" t="s">
        <v>825</v>
      </c>
      <c r="N264" t="s">
        <v>4752</v>
      </c>
      <c r="P264" t="s">
        <v>34</v>
      </c>
      <c r="Q264" t="s">
        <v>35</v>
      </c>
      <c r="R264" t="s">
        <v>29</v>
      </c>
      <c r="S264" t="s">
        <v>426</v>
      </c>
      <c r="U264" t="s">
        <v>7039</v>
      </c>
      <c r="V264" t="s">
        <v>39</v>
      </c>
      <c r="W264" t="s">
        <v>7040</v>
      </c>
      <c r="X264" t="s">
        <v>41</v>
      </c>
      <c r="Y264" t="s">
        <v>7041</v>
      </c>
    </row>
    <row r="265" spans="1:25" x14ac:dyDescent="0.35">
      <c r="A265" t="str" cm="1">
        <f t="array" ref="A265">_xlfn.IFS(OR(F265="Closed",F265="EP Confirmed",F265="EP Received",F265="EP Sent"),"Good",OR(F265="Contacted - Doesn't Qualify",F265="Contacted - Invalid Profile",F265="Unable to contact - Bad Contact Information"),"Bad",OR(F265="",F265="Blanks"),"Unknown",TRUE,"Unknown")</f>
        <v>Unknown</v>
      </c>
      <c r="B265" s="3">
        <v>39967.630929247687</v>
      </c>
      <c r="C265" t="s">
        <v>5808</v>
      </c>
      <c r="D265" t="s">
        <v>5809</v>
      </c>
      <c r="E265" t="s">
        <v>5810</v>
      </c>
      <c r="G265" t="s">
        <v>3461</v>
      </c>
      <c r="H265" t="s">
        <v>28</v>
      </c>
      <c r="I265" t="s">
        <v>29</v>
      </c>
      <c r="J265" t="s">
        <v>30</v>
      </c>
      <c r="K265" t="s">
        <v>30</v>
      </c>
      <c r="L265" t="s">
        <v>86</v>
      </c>
      <c r="M265" t="s">
        <v>154</v>
      </c>
      <c r="N265" t="s">
        <v>4752</v>
      </c>
      <c r="P265" t="s">
        <v>100</v>
      </c>
      <c r="Q265" t="s">
        <v>967</v>
      </c>
      <c r="R265" t="s">
        <v>402</v>
      </c>
      <c r="S265" t="s">
        <v>77</v>
      </c>
      <c r="T265" t="s">
        <v>5811</v>
      </c>
      <c r="U265" t="s">
        <v>5812</v>
      </c>
      <c r="V265" t="s">
        <v>970</v>
      </c>
      <c r="W265" t="s">
        <v>5813</v>
      </c>
      <c r="X265" t="s">
        <v>41</v>
      </c>
      <c r="Y265" t="s">
        <v>5814</v>
      </c>
    </row>
    <row r="266" spans="1:25" x14ac:dyDescent="0.35">
      <c r="A266" t="str" cm="1">
        <f t="array" ref="A266">_xlfn.IFS(OR(F266="Closed",F266="EP Confirmed",F266="EP Received",F266="EP Sent"),"Good",OR(F266="Contacted - Doesn't Qualify",F266="Contacted - Invalid Profile",F266="Unable to contact - Bad Contact Information"),"Bad",OR(F266="",F266="Blanks"),"Unknown",TRUE,"Unknown")</f>
        <v>Unknown</v>
      </c>
      <c r="B266" s="3">
        <v>40003.720227893522</v>
      </c>
      <c r="C266" t="s">
        <v>8567</v>
      </c>
      <c r="D266" t="s">
        <v>8568</v>
      </c>
      <c r="E266" t="s">
        <v>8569</v>
      </c>
      <c r="G266" t="s">
        <v>7054</v>
      </c>
      <c r="H266" t="s">
        <v>28</v>
      </c>
      <c r="I266" t="s">
        <v>29</v>
      </c>
      <c r="J266" t="s">
        <v>30</v>
      </c>
      <c r="K266">
        <v>5</v>
      </c>
      <c r="L266" t="s">
        <v>31</v>
      </c>
      <c r="M266" t="s">
        <v>69</v>
      </c>
      <c r="N266" t="s">
        <v>4744</v>
      </c>
      <c r="P266" t="s">
        <v>100</v>
      </c>
      <c r="Q266" t="s">
        <v>8570</v>
      </c>
      <c r="R266" t="s">
        <v>402</v>
      </c>
      <c r="S266" t="s">
        <v>77</v>
      </c>
      <c r="T266" t="s">
        <v>403</v>
      </c>
      <c r="V266" t="s">
        <v>8571</v>
      </c>
      <c r="W266" t="s">
        <v>8572</v>
      </c>
      <c r="X266" t="s">
        <v>41</v>
      </c>
      <c r="Y266" t="s">
        <v>3322</v>
      </c>
    </row>
    <row r="267" spans="1:25" x14ac:dyDescent="0.35">
      <c r="A267" t="str" cm="1">
        <f t="array" ref="A267">_xlfn.IFS(OR(F267="Closed",F267="EP Confirmed",F267="EP Received",F267="EP Sent"),"Good",OR(F267="Contacted - Doesn't Qualify",F267="Contacted - Invalid Profile",F267="Unable to contact - Bad Contact Information"),"Bad",OR(F267="",F267="Blanks"),"Unknown",TRUE,"Unknown")</f>
        <v>Unknown</v>
      </c>
      <c r="B267" s="3">
        <v>39923.546947303243</v>
      </c>
      <c r="C267" t="s">
        <v>1713</v>
      </c>
      <c r="D267" t="s">
        <v>1714</v>
      </c>
      <c r="E267" s="4" t="s">
        <v>1715</v>
      </c>
      <c r="G267" t="s">
        <v>85</v>
      </c>
      <c r="H267" t="s">
        <v>28</v>
      </c>
      <c r="I267" t="s">
        <v>29</v>
      </c>
      <c r="J267" t="s">
        <v>30</v>
      </c>
      <c r="K267" t="s">
        <v>30</v>
      </c>
      <c r="L267" t="s">
        <v>86</v>
      </c>
      <c r="M267" t="s">
        <v>32</v>
      </c>
      <c r="N267" t="s">
        <v>155</v>
      </c>
      <c r="P267" t="s">
        <v>410</v>
      </c>
      <c r="Q267" t="s">
        <v>125</v>
      </c>
      <c r="R267" t="s">
        <v>29</v>
      </c>
      <c r="S267" t="s">
        <v>362</v>
      </c>
      <c r="V267" t="s">
        <v>128</v>
      </c>
      <c r="W267" t="s">
        <v>1716</v>
      </c>
      <c r="X267" t="s">
        <v>41</v>
      </c>
      <c r="Y267" t="s">
        <v>1717</v>
      </c>
    </row>
    <row r="268" spans="1:25" x14ac:dyDescent="0.35">
      <c r="A268" t="str" cm="1">
        <f t="array" ref="A268">_xlfn.IFS(OR(F268="Closed",F268="EP Confirmed",F268="EP Received",F268="EP Sent"),"Good",OR(F268="Contacted - Doesn't Qualify",F268="Contacted - Invalid Profile",F268="Unable to contact - Bad Contact Information"),"Bad",OR(F268="",F268="Blanks"),"Unknown",TRUE,"Unknown")</f>
        <v>Unknown</v>
      </c>
      <c r="B268" s="3">
        <v>39996.492635763891</v>
      </c>
      <c r="C268" t="s">
        <v>447</v>
      </c>
      <c r="D268" t="s">
        <v>8227</v>
      </c>
      <c r="E268" t="s">
        <v>8228</v>
      </c>
      <c r="G268" t="s">
        <v>3457</v>
      </c>
      <c r="H268" t="s">
        <v>28</v>
      </c>
      <c r="I268" t="s">
        <v>29</v>
      </c>
      <c r="J268" t="s">
        <v>30</v>
      </c>
      <c r="K268">
        <v>5</v>
      </c>
      <c r="L268" t="s">
        <v>31</v>
      </c>
      <c r="M268" t="s">
        <v>180</v>
      </c>
      <c r="N268" t="s">
        <v>4752</v>
      </c>
      <c r="P268" t="s">
        <v>100</v>
      </c>
      <c r="Q268" t="s">
        <v>221</v>
      </c>
      <c r="R268" t="s">
        <v>348</v>
      </c>
      <c r="S268" t="s">
        <v>349</v>
      </c>
      <c r="T268" t="s">
        <v>6293</v>
      </c>
      <c r="U268" t="s">
        <v>6294</v>
      </c>
      <c r="V268" t="s">
        <v>224</v>
      </c>
      <c r="W268" t="s">
        <v>8229</v>
      </c>
      <c r="X268" t="s">
        <v>41</v>
      </c>
      <c r="Y268" t="s">
        <v>6296</v>
      </c>
    </row>
    <row r="269" spans="1:25" x14ac:dyDescent="0.35">
      <c r="A269" t="str" cm="1">
        <f t="array" ref="A269">_xlfn.IFS(OR(F269="Closed",F269="EP Confirmed",F269="EP Received",F269="EP Sent"),"Good",OR(F269="Contacted - Doesn't Qualify",F269="Contacted - Invalid Profile",F269="Unable to contact - Bad Contact Information"),"Bad",OR(F269="",F269="Blanks"),"Unknown",TRUE,"Unknown")</f>
        <v>Unknown</v>
      </c>
      <c r="B269" s="3">
        <v>40003.086242013887</v>
      </c>
      <c r="C269" t="s">
        <v>2349</v>
      </c>
      <c r="D269" t="s">
        <v>8538</v>
      </c>
      <c r="E269" t="s">
        <v>8539</v>
      </c>
      <c r="G269" t="s">
        <v>3457</v>
      </c>
      <c r="H269" t="s">
        <v>28</v>
      </c>
      <c r="I269" t="s">
        <v>29</v>
      </c>
      <c r="J269" t="s">
        <v>30</v>
      </c>
      <c r="K269">
        <v>3</v>
      </c>
      <c r="L269" t="s">
        <v>31</v>
      </c>
      <c r="M269" t="s">
        <v>32</v>
      </c>
      <c r="N269" t="s">
        <v>88</v>
      </c>
      <c r="P269" t="s">
        <v>100</v>
      </c>
      <c r="Q269" t="s">
        <v>221</v>
      </c>
      <c r="R269" t="s">
        <v>348</v>
      </c>
      <c r="S269" t="s">
        <v>349</v>
      </c>
      <c r="T269" t="s">
        <v>8540</v>
      </c>
      <c r="U269" t="s">
        <v>8541</v>
      </c>
      <c r="V269" t="s">
        <v>224</v>
      </c>
      <c r="W269" t="s">
        <v>8542</v>
      </c>
      <c r="X269" t="s">
        <v>41</v>
      </c>
      <c r="Y269" t="s">
        <v>8543</v>
      </c>
    </row>
    <row r="270" spans="1:25" x14ac:dyDescent="0.35">
      <c r="A270" t="str" cm="1">
        <f t="array" ref="A270">_xlfn.IFS(OR(F270="Closed",F270="EP Confirmed",F270="EP Received",F270="EP Sent"),"Good",OR(F270="Contacted - Doesn't Qualify",F270="Contacted - Invalid Profile",F270="Unable to contact - Bad Contact Information"),"Bad",OR(F270="",F270="Blanks"),"Unknown",TRUE,"Unknown")</f>
        <v>Unknown</v>
      </c>
      <c r="B270" s="3">
        <v>40079.511931331021</v>
      </c>
      <c r="C270" t="s">
        <v>12971</v>
      </c>
      <c r="D270" t="s">
        <v>12972</v>
      </c>
      <c r="E270" t="s">
        <v>12973</v>
      </c>
      <c r="G270" t="s">
        <v>7762</v>
      </c>
      <c r="H270" t="s">
        <v>28</v>
      </c>
      <c r="I270" t="s">
        <v>29</v>
      </c>
      <c r="J270">
        <v>5</v>
      </c>
      <c r="K270">
        <v>2</v>
      </c>
      <c r="L270" t="s">
        <v>31</v>
      </c>
      <c r="M270" t="s">
        <v>9475</v>
      </c>
      <c r="N270" t="s">
        <v>4744</v>
      </c>
      <c r="P270" t="s">
        <v>410</v>
      </c>
      <c r="Q270" t="s">
        <v>411</v>
      </c>
      <c r="R270" t="s">
        <v>29</v>
      </c>
      <c r="S270" t="s">
        <v>3185</v>
      </c>
      <c r="V270" t="s">
        <v>413</v>
      </c>
      <c r="W270" t="s">
        <v>1228</v>
      </c>
      <c r="X270" t="s">
        <v>41</v>
      </c>
      <c r="Y270" t="s">
        <v>5129</v>
      </c>
    </row>
    <row r="271" spans="1:25" x14ac:dyDescent="0.35">
      <c r="A271" t="str" cm="1">
        <f t="array" ref="A271">_xlfn.IFS(OR(F271="Closed",F271="EP Confirmed",F271="EP Received",F271="EP Sent"),"Good",OR(F271="Contacted - Doesn't Qualify",F271="Contacted - Invalid Profile",F271="Unable to contact - Bad Contact Information"),"Bad",OR(F271="",F271="Blanks"),"Unknown",TRUE,"Unknown")</f>
        <v>Good</v>
      </c>
      <c r="B271" s="3">
        <v>40022</v>
      </c>
      <c r="C271" t="s">
        <v>9875</v>
      </c>
      <c r="D271" t="s">
        <v>9876</v>
      </c>
      <c r="E271" t="s">
        <v>9877</v>
      </c>
      <c r="F271" t="s">
        <v>59</v>
      </c>
      <c r="G271" t="s">
        <v>3461</v>
      </c>
      <c r="H271" t="s">
        <v>28</v>
      </c>
      <c r="I271" t="s">
        <v>29</v>
      </c>
      <c r="J271">
        <v>5</v>
      </c>
      <c r="K271">
        <v>5</v>
      </c>
      <c r="L271" t="s">
        <v>86</v>
      </c>
      <c r="M271" t="s">
        <v>154</v>
      </c>
      <c r="N271" t="s">
        <v>191</v>
      </c>
      <c r="P271" t="s">
        <v>100</v>
      </c>
      <c r="Q271" t="s">
        <v>221</v>
      </c>
      <c r="R271" t="s">
        <v>348</v>
      </c>
      <c r="S271" t="s">
        <v>349</v>
      </c>
      <c r="T271" t="s">
        <v>534</v>
      </c>
      <c r="U271" t="s">
        <v>1384</v>
      </c>
      <c r="V271" t="s">
        <v>224</v>
      </c>
      <c r="W271" t="s">
        <v>9878</v>
      </c>
      <c r="X271" t="s">
        <v>41</v>
      </c>
      <c r="Y271" t="s">
        <v>8661</v>
      </c>
    </row>
    <row r="272" spans="1:25" x14ac:dyDescent="0.35">
      <c r="A272" t="str" cm="1">
        <f t="array" ref="A272">_xlfn.IFS(OR(F272="Closed",F272="EP Confirmed",F272="EP Received",F272="EP Sent"),"Good",OR(F272="Contacted - Doesn't Qualify",F272="Contacted - Invalid Profile",F272="Unable to contact - Bad Contact Information"),"Bad",OR(F272="",F272="Blanks"),"Unknown",TRUE,"Unknown")</f>
        <v>Unknown</v>
      </c>
      <c r="B272" s="3">
        <v>39969.473838043981</v>
      </c>
      <c r="C272" t="s">
        <v>659</v>
      </c>
      <c r="D272" t="s">
        <v>5923</v>
      </c>
      <c r="E272" t="s">
        <v>5924</v>
      </c>
      <c r="G272" t="s">
        <v>3461</v>
      </c>
      <c r="H272" t="s">
        <v>28</v>
      </c>
      <c r="I272" t="s">
        <v>29</v>
      </c>
      <c r="J272" t="s">
        <v>30</v>
      </c>
      <c r="K272" t="s">
        <v>30</v>
      </c>
      <c r="L272" t="s">
        <v>86</v>
      </c>
      <c r="M272" t="s">
        <v>98</v>
      </c>
      <c r="N272" t="s">
        <v>4744</v>
      </c>
      <c r="P272" t="s">
        <v>34</v>
      </c>
      <c r="Q272" t="s">
        <v>35</v>
      </c>
      <c r="R272" t="s">
        <v>29</v>
      </c>
      <c r="S272" t="s">
        <v>192</v>
      </c>
      <c r="U272" t="s">
        <v>5925</v>
      </c>
      <c r="V272" t="s">
        <v>39</v>
      </c>
      <c r="W272" t="s">
        <v>5926</v>
      </c>
      <c r="X272" t="s">
        <v>41</v>
      </c>
      <c r="Y272" t="s">
        <v>5927</v>
      </c>
    </row>
    <row r="273" spans="1:25" x14ac:dyDescent="0.35">
      <c r="A273" t="str" cm="1">
        <f t="array" ref="A273">_xlfn.IFS(OR(F273="Closed",F273="EP Confirmed",F273="EP Received",F273="EP Sent"),"Good",OR(F273="Contacted - Doesn't Qualify",F273="Contacted - Invalid Profile",F273="Unable to contact - Bad Contact Information"),"Bad",OR(F273="",F273="Blanks"),"Unknown",TRUE,"Unknown")</f>
        <v>Unknown</v>
      </c>
      <c r="B273" s="3">
        <v>40022.50087207176</v>
      </c>
      <c r="C273" t="s">
        <v>9908</v>
      </c>
      <c r="D273" t="s">
        <v>9909</v>
      </c>
      <c r="E273" t="s">
        <v>9910</v>
      </c>
      <c r="G273" t="s">
        <v>7054</v>
      </c>
      <c r="H273" t="s">
        <v>28</v>
      </c>
      <c r="I273" t="s">
        <v>29</v>
      </c>
      <c r="J273">
        <v>5</v>
      </c>
      <c r="K273">
        <v>3</v>
      </c>
      <c r="L273" t="s">
        <v>31</v>
      </c>
      <c r="M273" t="s">
        <v>124</v>
      </c>
      <c r="N273" t="s">
        <v>4752</v>
      </c>
      <c r="P273" t="s">
        <v>34</v>
      </c>
      <c r="Q273" t="s">
        <v>9911</v>
      </c>
      <c r="R273" t="s">
        <v>29</v>
      </c>
      <c r="S273" t="s">
        <v>102</v>
      </c>
      <c r="V273" t="s">
        <v>9912</v>
      </c>
      <c r="W273" t="s">
        <v>9913</v>
      </c>
      <c r="X273" t="s">
        <v>41</v>
      </c>
      <c r="Y273" t="s">
        <v>9914</v>
      </c>
    </row>
    <row r="274" spans="1:25" x14ac:dyDescent="0.35">
      <c r="A274" t="str" cm="1">
        <f t="array" ref="A274">_xlfn.IFS(OR(F274="Closed",F274="EP Confirmed",F274="EP Received",F274="EP Sent"),"Good",OR(F274="Contacted - Doesn't Qualify",F274="Contacted - Invalid Profile",F274="Unable to contact - Bad Contact Information"),"Bad",OR(F274="",F274="Blanks"),"Unknown",TRUE,"Unknown")</f>
        <v>Unknown</v>
      </c>
      <c r="B274" s="3">
        <v>39906.265655011572</v>
      </c>
      <c r="C274" t="s">
        <v>108</v>
      </c>
      <c r="D274" t="s">
        <v>109</v>
      </c>
      <c r="E274" t="s">
        <v>110</v>
      </c>
      <c r="G274" t="s">
        <v>111</v>
      </c>
      <c r="H274" t="s">
        <v>28</v>
      </c>
      <c r="I274" t="s">
        <v>29</v>
      </c>
      <c r="J274" t="s">
        <v>30</v>
      </c>
      <c r="K274" t="s">
        <v>30</v>
      </c>
      <c r="L274" t="s">
        <v>31</v>
      </c>
      <c r="M274" t="s">
        <v>98</v>
      </c>
      <c r="N274" t="s">
        <v>88</v>
      </c>
      <c r="P274" t="s">
        <v>49</v>
      </c>
      <c r="Q274" t="s">
        <v>112</v>
      </c>
      <c r="R274" t="s">
        <v>51</v>
      </c>
      <c r="S274" t="s">
        <v>52</v>
      </c>
      <c r="V274" t="s">
        <v>113</v>
      </c>
      <c r="X274" t="s">
        <v>41</v>
      </c>
      <c r="Y274" t="s">
        <v>55</v>
      </c>
    </row>
    <row r="275" spans="1:25" x14ac:dyDescent="0.35">
      <c r="A275" t="str" cm="1">
        <f t="array" ref="A275">_xlfn.IFS(OR(F275="Closed",F275="EP Confirmed",F275="EP Received",F275="EP Sent"),"Good",OR(F275="Contacted - Doesn't Qualify",F275="Contacted - Invalid Profile",F275="Unable to contact - Bad Contact Information"),"Bad",OR(F275="",F275="Blanks"),"Unknown",TRUE,"Unknown")</f>
        <v>Bad</v>
      </c>
      <c r="B275" s="3">
        <v>40000.627268518518</v>
      </c>
      <c r="C275" t="s">
        <v>8388</v>
      </c>
      <c r="D275" t="s">
        <v>8389</v>
      </c>
      <c r="E275" t="s">
        <v>8390</v>
      </c>
      <c r="F275" t="s">
        <v>5089</v>
      </c>
      <c r="G275" t="s">
        <v>3461</v>
      </c>
      <c r="H275" t="s">
        <v>28</v>
      </c>
      <c r="I275" t="s">
        <v>29</v>
      </c>
      <c r="J275" t="s">
        <v>30</v>
      </c>
      <c r="K275">
        <v>3</v>
      </c>
      <c r="L275" t="s">
        <v>86</v>
      </c>
      <c r="M275" t="s">
        <v>180</v>
      </c>
      <c r="N275" t="s">
        <v>4744</v>
      </c>
      <c r="P275" t="s">
        <v>410</v>
      </c>
      <c r="Q275" t="s">
        <v>125</v>
      </c>
      <c r="R275" t="s">
        <v>29</v>
      </c>
      <c r="S275" t="s">
        <v>412</v>
      </c>
      <c r="V275" t="s">
        <v>128</v>
      </c>
      <c r="W275" t="s">
        <v>8391</v>
      </c>
      <c r="X275" t="s">
        <v>41</v>
      </c>
      <c r="Y275" t="s">
        <v>415</v>
      </c>
    </row>
    <row r="276" spans="1:25" x14ac:dyDescent="0.35">
      <c r="A276" t="str" cm="1">
        <f t="array" ref="A276">_xlfn.IFS(OR(F276="Closed",F276="EP Confirmed",F276="EP Received",F276="EP Sent"),"Good",OR(F276="Contacted - Doesn't Qualify",F276="Contacted - Invalid Profile",F276="Unable to contact - Bad Contact Information"),"Bad",OR(F276="",F276="Blanks"),"Unknown",TRUE,"Unknown")</f>
        <v>Bad</v>
      </c>
      <c r="B276" s="3">
        <v>39954.791215277779</v>
      </c>
      <c r="C276" t="s">
        <v>227</v>
      </c>
      <c r="D276" t="s">
        <v>4742</v>
      </c>
      <c r="E276" t="s">
        <v>4743</v>
      </c>
      <c r="F276" t="s">
        <v>743</v>
      </c>
      <c r="G276" t="s">
        <v>3461</v>
      </c>
      <c r="H276" t="s">
        <v>28</v>
      </c>
      <c r="I276" t="s">
        <v>29</v>
      </c>
      <c r="J276" t="s">
        <v>30</v>
      </c>
      <c r="K276" t="s">
        <v>30</v>
      </c>
      <c r="L276" t="s">
        <v>86</v>
      </c>
      <c r="M276" t="s">
        <v>76</v>
      </c>
      <c r="N276" t="s">
        <v>4744</v>
      </c>
      <c r="P276" t="s">
        <v>100</v>
      </c>
      <c r="Q276" t="s">
        <v>411</v>
      </c>
      <c r="R276" t="s">
        <v>380</v>
      </c>
      <c r="S276" t="s">
        <v>381</v>
      </c>
      <c r="T276" t="s">
        <v>382</v>
      </c>
      <c r="V276" t="s">
        <v>1519</v>
      </c>
      <c r="W276" t="s">
        <v>4745</v>
      </c>
      <c r="X276" t="s">
        <v>41</v>
      </c>
      <c r="Y276" t="s">
        <v>384</v>
      </c>
    </row>
    <row r="277" spans="1:25" x14ac:dyDescent="0.35">
      <c r="A277" t="str" cm="1">
        <f t="array" ref="A277">_xlfn.IFS(OR(F277="Closed",F277="EP Confirmed",F277="EP Received",F277="EP Sent"),"Good",OR(F277="Contacted - Doesn't Qualify",F277="Contacted - Invalid Profile",F277="Unable to contact - Bad Contact Information"),"Bad",OR(F277="",F277="Blanks"),"Unknown",TRUE,"Unknown")</f>
        <v>Unknown</v>
      </c>
      <c r="B277" s="3">
        <v>40023.371606284723</v>
      </c>
      <c r="C277" t="s">
        <v>3379</v>
      </c>
      <c r="D277" t="s">
        <v>10023</v>
      </c>
      <c r="E277" t="s">
        <v>10024</v>
      </c>
      <c r="G277" t="s">
        <v>7054</v>
      </c>
      <c r="H277" t="s">
        <v>28</v>
      </c>
      <c r="I277" t="s">
        <v>29</v>
      </c>
      <c r="J277">
        <v>5</v>
      </c>
      <c r="K277">
        <v>5</v>
      </c>
      <c r="L277" t="s">
        <v>31</v>
      </c>
      <c r="M277" t="s">
        <v>146</v>
      </c>
      <c r="N277" t="s">
        <v>191</v>
      </c>
      <c r="P277" t="s">
        <v>410</v>
      </c>
      <c r="Q277" t="s">
        <v>125</v>
      </c>
      <c r="R277" t="s">
        <v>29</v>
      </c>
      <c r="S277" t="s">
        <v>1127</v>
      </c>
      <c r="V277" t="s">
        <v>128</v>
      </c>
      <c r="W277" t="s">
        <v>10025</v>
      </c>
      <c r="X277" t="s">
        <v>41</v>
      </c>
      <c r="Y277" t="s">
        <v>3123</v>
      </c>
    </row>
    <row r="278" spans="1:25" x14ac:dyDescent="0.35">
      <c r="A278" t="str" cm="1">
        <f t="array" ref="A278">_xlfn.IFS(OR(F278="Closed",F278="EP Confirmed",F278="EP Received",F278="EP Sent"),"Good",OR(F278="Contacted - Doesn't Qualify",F278="Contacted - Invalid Profile",F278="Unable to contact - Bad Contact Information"),"Bad",OR(F278="",F278="Blanks"),"Unknown",TRUE,"Unknown")</f>
        <v>Unknown</v>
      </c>
      <c r="B278" s="3">
        <v>39938.596994409723</v>
      </c>
      <c r="C278" t="s">
        <v>3285</v>
      </c>
      <c r="D278" t="s">
        <v>3286</v>
      </c>
      <c r="E278" t="s">
        <v>3287</v>
      </c>
      <c r="G278" t="s">
        <v>27</v>
      </c>
      <c r="H278" t="s">
        <v>28</v>
      </c>
      <c r="I278" t="s">
        <v>29</v>
      </c>
      <c r="J278" t="s">
        <v>30</v>
      </c>
      <c r="K278" t="s">
        <v>30</v>
      </c>
      <c r="L278" t="s">
        <v>31</v>
      </c>
      <c r="M278" t="s">
        <v>146</v>
      </c>
      <c r="N278" t="s">
        <v>33</v>
      </c>
      <c r="P278" t="s">
        <v>410</v>
      </c>
      <c r="Q278" t="s">
        <v>125</v>
      </c>
      <c r="R278" t="s">
        <v>29</v>
      </c>
      <c r="S278" t="s">
        <v>426</v>
      </c>
      <c r="V278" t="s">
        <v>128</v>
      </c>
      <c r="W278" t="s">
        <v>3288</v>
      </c>
      <c r="X278" t="s">
        <v>41</v>
      </c>
      <c r="Y278" t="s">
        <v>428</v>
      </c>
    </row>
    <row r="279" spans="1:25" x14ac:dyDescent="0.35">
      <c r="A279" t="str" cm="1">
        <f t="array" ref="A279">_xlfn.IFS(OR(F279="Closed",F279="EP Confirmed",F279="EP Received",F279="EP Sent"),"Good",OR(F279="Contacted - Doesn't Qualify",F279="Contacted - Invalid Profile",F279="Unable to contact - Bad Contact Information"),"Bad",OR(F279="",F279="Blanks"),"Unknown",TRUE,"Unknown")</f>
        <v>Unknown</v>
      </c>
      <c r="B279" s="3">
        <v>39981.428240474539</v>
      </c>
      <c r="C279" t="s">
        <v>1918</v>
      </c>
      <c r="D279" t="s">
        <v>7149</v>
      </c>
      <c r="E279" t="s">
        <v>7150</v>
      </c>
      <c r="G279" t="s">
        <v>3461</v>
      </c>
      <c r="H279" t="s">
        <v>28</v>
      </c>
      <c r="I279" t="s">
        <v>29</v>
      </c>
      <c r="J279" t="s">
        <v>30</v>
      </c>
      <c r="K279" t="s">
        <v>30</v>
      </c>
      <c r="L279" t="s">
        <v>86</v>
      </c>
      <c r="M279" t="s">
        <v>146</v>
      </c>
      <c r="N279" t="s">
        <v>99</v>
      </c>
      <c r="P279" t="s">
        <v>34</v>
      </c>
      <c r="Q279" t="s">
        <v>419</v>
      </c>
      <c r="R279" t="s">
        <v>29</v>
      </c>
      <c r="S279" t="s">
        <v>102</v>
      </c>
      <c r="V279" t="s">
        <v>7151</v>
      </c>
      <c r="W279" t="s">
        <v>7152</v>
      </c>
      <c r="X279" t="s">
        <v>41</v>
      </c>
      <c r="Y279" t="s">
        <v>7153</v>
      </c>
    </row>
    <row r="280" spans="1:25" x14ac:dyDescent="0.35">
      <c r="A280" t="str" cm="1">
        <f t="array" ref="A280">_xlfn.IFS(OR(F280="Closed",F280="EP Confirmed",F280="EP Received",F280="EP Sent"),"Good",OR(F280="Contacted - Doesn't Qualify",F280="Contacted - Invalid Profile",F280="Unable to contact - Bad Contact Information"),"Bad",OR(F280="",F280="Blanks"),"Unknown",TRUE,"Unknown")</f>
        <v>Good</v>
      </c>
      <c r="B280" s="3">
        <v>39947</v>
      </c>
      <c r="C280" t="s">
        <v>1516</v>
      </c>
      <c r="D280" t="s">
        <v>4008</v>
      </c>
      <c r="E280" t="s">
        <v>4009</v>
      </c>
      <c r="F280" t="s">
        <v>59</v>
      </c>
      <c r="G280" t="s">
        <v>3457</v>
      </c>
      <c r="H280" t="s">
        <v>28</v>
      </c>
      <c r="I280" t="s">
        <v>29</v>
      </c>
      <c r="J280" t="s">
        <v>30</v>
      </c>
      <c r="K280" t="s">
        <v>30</v>
      </c>
      <c r="L280" t="s">
        <v>31</v>
      </c>
      <c r="M280" t="s">
        <v>825</v>
      </c>
      <c r="N280" t="s">
        <v>99</v>
      </c>
      <c r="P280" t="s">
        <v>49</v>
      </c>
      <c r="R280" t="s">
        <v>51</v>
      </c>
      <c r="S280" t="s">
        <v>52</v>
      </c>
      <c r="X280" t="s">
        <v>41</v>
      </c>
      <c r="Y280" t="s">
        <v>55</v>
      </c>
    </row>
    <row r="281" spans="1:25" x14ac:dyDescent="0.35">
      <c r="A281" t="str" cm="1">
        <f t="array" ref="A281">_xlfn.IFS(OR(F281="Closed",F281="EP Confirmed",F281="EP Received",F281="EP Sent"),"Good",OR(F281="Contacted - Doesn't Qualify",F281="Contacted - Invalid Profile",F281="Unable to contact - Bad Contact Information"),"Bad",OR(F281="",F281="Blanks"),"Unknown",TRUE,"Unknown")</f>
        <v>Unknown</v>
      </c>
      <c r="B281" s="3">
        <v>39910.441573958335</v>
      </c>
      <c r="C281" t="s">
        <v>429</v>
      </c>
      <c r="D281" t="s">
        <v>430</v>
      </c>
      <c r="E281" t="s">
        <v>431</v>
      </c>
      <c r="G281" t="s">
        <v>246</v>
      </c>
      <c r="H281" t="s">
        <v>28</v>
      </c>
      <c r="I281" t="s">
        <v>29</v>
      </c>
      <c r="J281" t="s">
        <v>30</v>
      </c>
      <c r="K281" t="s">
        <v>30</v>
      </c>
      <c r="L281" t="s">
        <v>31</v>
      </c>
      <c r="M281" t="s">
        <v>432</v>
      </c>
      <c r="N281" t="s">
        <v>134</v>
      </c>
      <c r="P281" t="s">
        <v>100</v>
      </c>
      <c r="Q281" t="s">
        <v>221</v>
      </c>
      <c r="R281" t="s">
        <v>348</v>
      </c>
      <c r="S281" t="s">
        <v>349</v>
      </c>
      <c r="T281" t="s">
        <v>433</v>
      </c>
      <c r="U281" t="s">
        <v>434</v>
      </c>
      <c r="V281" t="s">
        <v>224</v>
      </c>
      <c r="W281" t="s">
        <v>435</v>
      </c>
      <c r="X281" t="s">
        <v>41</v>
      </c>
      <c r="Y281" t="s">
        <v>436</v>
      </c>
    </row>
    <row r="282" spans="1:25" x14ac:dyDescent="0.35">
      <c r="A282" t="str" cm="1">
        <f t="array" ref="A282">_xlfn.IFS(OR(F282="Closed",F282="EP Confirmed",F282="EP Received",F282="EP Sent"),"Good",OR(F282="Contacted - Doesn't Qualify",F282="Contacted - Invalid Profile",F282="Unable to contact - Bad Contact Information"),"Bad",OR(F282="",F282="Blanks"),"Unknown",TRUE,"Unknown")</f>
        <v>Unknown</v>
      </c>
      <c r="B282" s="3">
        <v>40004.657660034725</v>
      </c>
      <c r="C282" t="s">
        <v>8630</v>
      </c>
      <c r="D282" t="s">
        <v>8631</v>
      </c>
      <c r="E282" t="s">
        <v>8632</v>
      </c>
      <c r="G282" t="s">
        <v>3461</v>
      </c>
      <c r="H282" t="s">
        <v>28</v>
      </c>
      <c r="I282" t="s">
        <v>29</v>
      </c>
      <c r="J282" t="s">
        <v>30</v>
      </c>
      <c r="K282">
        <v>3</v>
      </c>
      <c r="L282" t="s">
        <v>86</v>
      </c>
      <c r="M282" t="s">
        <v>432</v>
      </c>
      <c r="N282" t="s">
        <v>4744</v>
      </c>
      <c r="P282" t="s">
        <v>49</v>
      </c>
      <c r="Q282" t="s">
        <v>4037</v>
      </c>
      <c r="R282" t="s">
        <v>51</v>
      </c>
      <c r="S282" t="s">
        <v>52</v>
      </c>
      <c r="V282" t="s">
        <v>8633</v>
      </c>
      <c r="W282" t="s">
        <v>8634</v>
      </c>
      <c r="X282" t="s">
        <v>41</v>
      </c>
      <c r="Y282" t="s">
        <v>55</v>
      </c>
    </row>
    <row r="283" spans="1:25" x14ac:dyDescent="0.35">
      <c r="A283" t="str" cm="1">
        <f t="array" ref="A283">_xlfn.IFS(OR(F283="Closed",F283="EP Confirmed",F283="EP Received",F283="EP Sent"),"Good",OR(F283="Contacted - Doesn't Qualify",F283="Contacted - Invalid Profile",F283="Unable to contact - Bad Contact Information"),"Bad",OR(F283="",F283="Blanks"),"Unknown",TRUE,"Unknown")</f>
        <v>Good</v>
      </c>
      <c r="B283" s="3">
        <v>39954</v>
      </c>
      <c r="C283" t="s">
        <v>2787</v>
      </c>
      <c r="D283" t="s">
        <v>4673</v>
      </c>
      <c r="E283" t="s">
        <v>4674</v>
      </c>
      <c r="F283" t="s">
        <v>59</v>
      </c>
      <c r="G283" t="s">
        <v>3461</v>
      </c>
      <c r="H283" t="s">
        <v>28</v>
      </c>
      <c r="I283" t="s">
        <v>29</v>
      </c>
      <c r="J283" t="s">
        <v>30</v>
      </c>
      <c r="K283" t="s">
        <v>30</v>
      </c>
      <c r="L283" t="s">
        <v>86</v>
      </c>
      <c r="M283" t="s">
        <v>830</v>
      </c>
      <c r="N283" t="s">
        <v>99</v>
      </c>
      <c r="P283" t="s">
        <v>34</v>
      </c>
      <c r="Q283" t="s">
        <v>35</v>
      </c>
      <c r="R283" t="s">
        <v>29</v>
      </c>
      <c r="S283" t="s">
        <v>192</v>
      </c>
      <c r="U283" t="s">
        <v>4675</v>
      </c>
      <c r="V283" t="s">
        <v>39</v>
      </c>
      <c r="W283" t="s">
        <v>4676</v>
      </c>
      <c r="X283" t="s">
        <v>41</v>
      </c>
      <c r="Y283" t="s">
        <v>4677</v>
      </c>
    </row>
    <row r="284" spans="1:25" x14ac:dyDescent="0.35">
      <c r="A284" t="str" cm="1">
        <f t="array" ref="A284">_xlfn.IFS(OR(F284="Closed",F284="EP Confirmed",F284="EP Received",F284="EP Sent"),"Good",OR(F284="Contacted - Doesn't Qualify",F284="Contacted - Invalid Profile",F284="Unable to contact - Bad Contact Information"),"Bad",OR(F284="",F284="Blanks"),"Unknown",TRUE,"Unknown")</f>
        <v>Unknown</v>
      </c>
      <c r="B284" s="3">
        <v>39933.289083101852</v>
      </c>
      <c r="C284" t="s">
        <v>311</v>
      </c>
      <c r="D284" t="s">
        <v>2806</v>
      </c>
      <c r="E284" t="s">
        <v>2807</v>
      </c>
      <c r="G284" t="s">
        <v>85</v>
      </c>
      <c r="H284" t="s">
        <v>28</v>
      </c>
      <c r="I284" t="s">
        <v>29</v>
      </c>
      <c r="J284" t="s">
        <v>30</v>
      </c>
      <c r="K284" t="s">
        <v>30</v>
      </c>
      <c r="L284" t="s">
        <v>86</v>
      </c>
      <c r="M284" t="s">
        <v>180</v>
      </c>
      <c r="N284" t="s">
        <v>191</v>
      </c>
      <c r="P284" t="s">
        <v>100</v>
      </c>
      <c r="Q284" t="s">
        <v>221</v>
      </c>
      <c r="R284" t="s">
        <v>380</v>
      </c>
      <c r="S284" t="s">
        <v>127</v>
      </c>
      <c r="T284" t="s">
        <v>127</v>
      </c>
      <c r="U284" t="s">
        <v>2808</v>
      </c>
      <c r="V284" t="s">
        <v>224</v>
      </c>
      <c r="W284" t="s">
        <v>2809</v>
      </c>
      <c r="X284" t="s">
        <v>41</v>
      </c>
      <c r="Y284" t="s">
        <v>2810</v>
      </c>
    </row>
    <row r="285" spans="1:25" x14ac:dyDescent="0.35">
      <c r="A285" t="str" cm="1">
        <f t="array" ref="A285">_xlfn.IFS(OR(F285="Closed",F285="EP Confirmed",F285="EP Received",F285="EP Sent"),"Good",OR(F285="Contacted - Doesn't Qualify",F285="Contacted - Invalid Profile",F285="Unable to contact - Bad Contact Information"),"Bad",OR(F285="",F285="Blanks"),"Unknown",TRUE,"Unknown")</f>
        <v>Unknown</v>
      </c>
      <c r="B285" s="3">
        <v>39978.867986655096</v>
      </c>
      <c r="C285" t="s">
        <v>4429</v>
      </c>
      <c r="D285" t="s">
        <v>6833</v>
      </c>
      <c r="E285" t="s">
        <v>6834</v>
      </c>
      <c r="G285" t="s">
        <v>3461</v>
      </c>
      <c r="H285" t="s">
        <v>28</v>
      </c>
      <c r="I285" t="s">
        <v>29</v>
      </c>
      <c r="J285" t="s">
        <v>30</v>
      </c>
      <c r="K285" t="s">
        <v>30</v>
      </c>
      <c r="L285" t="s">
        <v>86</v>
      </c>
      <c r="M285" t="s">
        <v>98</v>
      </c>
      <c r="N285" t="s">
        <v>4744</v>
      </c>
      <c r="P285" t="s">
        <v>100</v>
      </c>
      <c r="Q285" t="s">
        <v>221</v>
      </c>
      <c r="R285" t="s">
        <v>348</v>
      </c>
      <c r="S285" t="s">
        <v>349</v>
      </c>
      <c r="T285" t="s">
        <v>547</v>
      </c>
      <c r="U285" t="s">
        <v>548</v>
      </c>
      <c r="V285" t="s">
        <v>224</v>
      </c>
      <c r="W285" t="s">
        <v>6835</v>
      </c>
      <c r="X285" t="s">
        <v>41</v>
      </c>
      <c r="Y285" t="s">
        <v>550</v>
      </c>
    </row>
    <row r="286" spans="1:25" x14ac:dyDescent="0.35">
      <c r="A286" t="str" cm="1">
        <f t="array" ref="A286">_xlfn.IFS(OR(F286="Closed",F286="EP Confirmed",F286="EP Received",F286="EP Sent"),"Good",OR(F286="Contacted - Doesn't Qualify",F286="Contacted - Invalid Profile",F286="Unable to contact - Bad Contact Information"),"Bad",OR(F286="",F286="Blanks"),"Unknown",TRUE,"Unknown")</f>
        <v>Good</v>
      </c>
      <c r="B286" s="3">
        <v>40072</v>
      </c>
      <c r="C286" t="s">
        <v>5207</v>
      </c>
      <c r="D286" t="s">
        <v>12599</v>
      </c>
      <c r="E286" t="s">
        <v>12600</v>
      </c>
      <c r="F286" t="s">
        <v>67</v>
      </c>
      <c r="G286" t="s">
        <v>3444</v>
      </c>
      <c r="H286" t="s">
        <v>28</v>
      </c>
      <c r="I286" t="s">
        <v>29</v>
      </c>
      <c r="J286">
        <v>5</v>
      </c>
      <c r="K286">
        <v>5</v>
      </c>
      <c r="L286" t="s">
        <v>31</v>
      </c>
      <c r="M286" t="s">
        <v>1738</v>
      </c>
      <c r="N286" t="s">
        <v>88</v>
      </c>
      <c r="P286" t="s">
        <v>100</v>
      </c>
      <c r="Q286" t="s">
        <v>411</v>
      </c>
      <c r="R286" t="s">
        <v>380</v>
      </c>
      <c r="S286" t="s">
        <v>381</v>
      </c>
      <c r="T286" t="s">
        <v>382</v>
      </c>
      <c r="V286" t="s">
        <v>413</v>
      </c>
      <c r="W286" t="s">
        <v>12601</v>
      </c>
      <c r="X286" t="s">
        <v>41</v>
      </c>
      <c r="Y286" t="s">
        <v>384</v>
      </c>
    </row>
    <row r="287" spans="1:25" x14ac:dyDescent="0.35">
      <c r="A287" t="str" cm="1">
        <f t="array" ref="A287">_xlfn.IFS(OR(F287="Closed",F287="EP Confirmed",F287="EP Received",F287="EP Sent"),"Good",OR(F287="Contacted - Doesn't Qualify",F287="Contacted - Invalid Profile",F287="Unable to contact - Bad Contact Information"),"Bad",OR(F287="",F287="Blanks"),"Unknown",TRUE,"Unknown")</f>
        <v>Good</v>
      </c>
      <c r="B287" s="3">
        <v>40019</v>
      </c>
      <c r="C287" t="s">
        <v>9571</v>
      </c>
      <c r="D287" t="s">
        <v>9572</v>
      </c>
      <c r="E287" t="s">
        <v>9573</v>
      </c>
      <c r="F287" t="s">
        <v>59</v>
      </c>
      <c r="G287" t="s">
        <v>3444</v>
      </c>
      <c r="H287" t="s">
        <v>28</v>
      </c>
      <c r="I287" t="s">
        <v>29</v>
      </c>
      <c r="J287">
        <v>5</v>
      </c>
      <c r="K287">
        <v>3</v>
      </c>
      <c r="L287" t="s">
        <v>31</v>
      </c>
      <c r="M287" t="s">
        <v>124</v>
      </c>
      <c r="N287" t="s">
        <v>4744</v>
      </c>
      <c r="P287" t="s">
        <v>410</v>
      </c>
      <c r="Q287" t="s">
        <v>125</v>
      </c>
      <c r="R287" t="s">
        <v>29</v>
      </c>
      <c r="S287" t="s">
        <v>412</v>
      </c>
      <c r="V287" t="s">
        <v>128</v>
      </c>
      <c r="W287" t="s">
        <v>9574</v>
      </c>
      <c r="X287" t="s">
        <v>41</v>
      </c>
      <c r="Y287" t="s">
        <v>415</v>
      </c>
    </row>
    <row r="288" spans="1:25" x14ac:dyDescent="0.35">
      <c r="A288" t="str" cm="1">
        <f t="array" ref="A288">_xlfn.IFS(OR(F288="Closed",F288="EP Confirmed",F288="EP Received",F288="EP Sent"),"Good",OR(F288="Contacted - Doesn't Qualify",F288="Contacted - Invalid Profile",F288="Unable to contact - Bad Contact Information"),"Bad",OR(F288="",F288="Blanks"),"Unknown",TRUE,"Unknown")</f>
        <v>Unknown</v>
      </c>
      <c r="B288" s="3">
        <v>40008.776734872685</v>
      </c>
      <c r="C288" t="s">
        <v>8893</v>
      </c>
      <c r="D288" t="s">
        <v>8894</v>
      </c>
      <c r="E288" t="s">
        <v>8895</v>
      </c>
      <c r="G288" t="s">
        <v>3444</v>
      </c>
      <c r="H288" t="s">
        <v>28</v>
      </c>
      <c r="I288" t="s">
        <v>29</v>
      </c>
      <c r="J288">
        <v>5</v>
      </c>
      <c r="K288">
        <v>5</v>
      </c>
      <c r="L288" t="s">
        <v>31</v>
      </c>
      <c r="M288" t="s">
        <v>180</v>
      </c>
      <c r="N288" t="s">
        <v>99</v>
      </c>
      <c r="P288" t="s">
        <v>410</v>
      </c>
      <c r="Q288" t="s">
        <v>411</v>
      </c>
      <c r="R288" t="s">
        <v>29</v>
      </c>
      <c r="S288" t="s">
        <v>426</v>
      </c>
      <c r="V288" t="s">
        <v>413</v>
      </c>
      <c r="W288" t="s">
        <v>8896</v>
      </c>
      <c r="X288" t="s">
        <v>5156</v>
      </c>
      <c r="Y288" t="s">
        <v>428</v>
      </c>
    </row>
    <row r="289" spans="1:25" x14ac:dyDescent="0.35">
      <c r="A289" t="str" cm="1">
        <f t="array" ref="A289">_xlfn.IFS(OR(F289="Closed",F289="EP Confirmed",F289="EP Received",F289="EP Sent"),"Good",OR(F289="Contacted - Doesn't Qualify",F289="Contacted - Invalid Profile",F289="Unable to contact - Bad Contact Information"),"Bad",OR(F289="",F289="Blanks"),"Unknown",TRUE,"Unknown")</f>
        <v>Unknown</v>
      </c>
      <c r="B289" s="3">
        <v>39927.361344710647</v>
      </c>
      <c r="C289" t="s">
        <v>718</v>
      </c>
      <c r="D289" t="s">
        <v>2193</v>
      </c>
      <c r="E289" t="s">
        <v>2194</v>
      </c>
      <c r="G289" t="s">
        <v>142</v>
      </c>
      <c r="H289" t="s">
        <v>28</v>
      </c>
      <c r="I289" t="s">
        <v>29</v>
      </c>
      <c r="J289" t="s">
        <v>30</v>
      </c>
      <c r="K289" t="s">
        <v>30</v>
      </c>
      <c r="L289" t="s">
        <v>86</v>
      </c>
      <c r="M289" t="s">
        <v>239</v>
      </c>
      <c r="N289" t="s">
        <v>134</v>
      </c>
      <c r="P289" t="s">
        <v>34</v>
      </c>
      <c r="Q289" t="s">
        <v>35</v>
      </c>
      <c r="R289" t="s">
        <v>29</v>
      </c>
      <c r="S289" t="s">
        <v>269</v>
      </c>
      <c r="U289" t="s">
        <v>2195</v>
      </c>
      <c r="V289" t="s">
        <v>39</v>
      </c>
      <c r="W289" t="s">
        <v>2196</v>
      </c>
      <c r="X289" t="s">
        <v>41</v>
      </c>
      <c r="Y289" t="s">
        <v>2197</v>
      </c>
    </row>
    <row r="290" spans="1:25" x14ac:dyDescent="0.35">
      <c r="A290" t="str" cm="1">
        <f t="array" ref="A290">_xlfn.IFS(OR(F290="Closed",F290="EP Confirmed",F290="EP Received",F290="EP Sent"),"Good",OR(F290="Contacted - Doesn't Qualify",F290="Contacted - Invalid Profile",F290="Unable to contact - Bad Contact Information"),"Bad",OR(F290="",F290="Blanks"),"Unknown",TRUE,"Unknown")</f>
        <v>Unknown</v>
      </c>
      <c r="B290" s="3">
        <v>40004.21462121528</v>
      </c>
      <c r="C290" t="s">
        <v>470</v>
      </c>
      <c r="D290" t="s">
        <v>8604</v>
      </c>
      <c r="E290" t="s">
        <v>8605</v>
      </c>
      <c r="G290" t="s">
        <v>3461</v>
      </c>
      <c r="H290" t="s">
        <v>28</v>
      </c>
      <c r="I290" t="s">
        <v>29</v>
      </c>
      <c r="J290" t="s">
        <v>30</v>
      </c>
      <c r="K290">
        <v>5</v>
      </c>
      <c r="L290" t="s">
        <v>86</v>
      </c>
      <c r="M290" t="s">
        <v>180</v>
      </c>
      <c r="N290" t="s">
        <v>88</v>
      </c>
      <c r="P290" t="s">
        <v>100</v>
      </c>
      <c r="Q290" t="s">
        <v>221</v>
      </c>
      <c r="R290" t="s">
        <v>348</v>
      </c>
      <c r="S290" t="s">
        <v>349</v>
      </c>
      <c r="T290" t="s">
        <v>8402</v>
      </c>
      <c r="U290" t="s">
        <v>5495</v>
      </c>
      <c r="V290" t="s">
        <v>224</v>
      </c>
      <c r="W290" t="s">
        <v>8606</v>
      </c>
      <c r="X290" t="s">
        <v>41</v>
      </c>
      <c r="Y290" t="s">
        <v>8404</v>
      </c>
    </row>
    <row r="291" spans="1:25" x14ac:dyDescent="0.35">
      <c r="A291" t="str" cm="1">
        <f t="array" ref="A291">_xlfn.IFS(OR(F291="Closed",F291="EP Confirmed",F291="EP Received",F291="EP Sent"),"Good",OR(F291="Contacted - Doesn't Qualify",F291="Contacted - Invalid Profile",F291="Unable to contact - Bad Contact Information"),"Bad",OR(F291="",F291="Blanks"),"Unknown",TRUE,"Unknown")</f>
        <v>Unknown</v>
      </c>
      <c r="B291" s="3">
        <v>40005.903999386574</v>
      </c>
      <c r="C291" t="s">
        <v>8702</v>
      </c>
      <c r="D291" t="s">
        <v>8703</v>
      </c>
      <c r="E291" t="s">
        <v>8704</v>
      </c>
      <c r="G291" t="s">
        <v>3444</v>
      </c>
      <c r="H291" t="s">
        <v>28</v>
      </c>
      <c r="I291" t="s">
        <v>29</v>
      </c>
      <c r="J291">
        <v>1</v>
      </c>
      <c r="K291">
        <v>2</v>
      </c>
      <c r="L291" t="s">
        <v>31</v>
      </c>
      <c r="M291" t="s">
        <v>124</v>
      </c>
      <c r="N291" t="s">
        <v>33</v>
      </c>
      <c r="P291" t="s">
        <v>410</v>
      </c>
      <c r="Q291" t="s">
        <v>1749</v>
      </c>
      <c r="R291" t="s">
        <v>29</v>
      </c>
      <c r="S291" t="s">
        <v>426</v>
      </c>
      <c r="V291" t="s">
        <v>8705</v>
      </c>
      <c r="W291" t="s">
        <v>4587</v>
      </c>
      <c r="X291" t="s">
        <v>41</v>
      </c>
      <c r="Y291" t="s">
        <v>428</v>
      </c>
    </row>
    <row r="292" spans="1:25" x14ac:dyDescent="0.35">
      <c r="A292" t="str" cm="1">
        <f t="array" ref="A292">_xlfn.IFS(OR(F292="Closed",F292="EP Confirmed",F292="EP Received",F292="EP Sent"),"Good",OR(F292="Contacted - Doesn't Qualify",F292="Contacted - Invalid Profile",F292="Unable to contact - Bad Contact Information"),"Bad",OR(F292="",F292="Blanks"),"Unknown",TRUE,"Unknown")</f>
        <v>Good</v>
      </c>
      <c r="B292" s="3">
        <v>40009</v>
      </c>
      <c r="C292" t="s">
        <v>2173</v>
      </c>
      <c r="D292" t="s">
        <v>8913</v>
      </c>
      <c r="E292" t="s">
        <v>8914</v>
      </c>
      <c r="F292" t="s">
        <v>67</v>
      </c>
      <c r="G292" t="s">
        <v>3457</v>
      </c>
      <c r="H292" t="s">
        <v>28</v>
      </c>
      <c r="I292" t="s">
        <v>29</v>
      </c>
      <c r="J292">
        <v>5</v>
      </c>
      <c r="K292">
        <v>5</v>
      </c>
      <c r="L292" t="s">
        <v>31</v>
      </c>
      <c r="M292" t="s">
        <v>190</v>
      </c>
      <c r="N292" t="s">
        <v>33</v>
      </c>
      <c r="P292" t="s">
        <v>410</v>
      </c>
      <c r="Q292" t="s">
        <v>125</v>
      </c>
      <c r="R292" t="s">
        <v>29</v>
      </c>
      <c r="S292" t="s">
        <v>426</v>
      </c>
      <c r="V292" t="s">
        <v>128</v>
      </c>
      <c r="W292" t="s">
        <v>8915</v>
      </c>
      <c r="X292" t="s">
        <v>5156</v>
      </c>
      <c r="Y292" t="s">
        <v>428</v>
      </c>
    </row>
    <row r="293" spans="1:25" x14ac:dyDescent="0.35">
      <c r="A293" t="str" cm="1">
        <f t="array" ref="A293">_xlfn.IFS(OR(F293="Closed",F293="EP Confirmed",F293="EP Received",F293="EP Sent"),"Good",OR(F293="Contacted - Doesn't Qualify",F293="Contacted - Invalid Profile",F293="Unable to contact - Bad Contact Information"),"Bad",OR(F293="",F293="Blanks"),"Unknown",TRUE,"Unknown")</f>
        <v>Unknown</v>
      </c>
      <c r="B293" s="3">
        <v>39994.090691550926</v>
      </c>
      <c r="C293" t="s">
        <v>392</v>
      </c>
      <c r="D293" t="s">
        <v>8071</v>
      </c>
      <c r="E293" t="s">
        <v>8072</v>
      </c>
      <c r="G293" t="s">
        <v>3461</v>
      </c>
      <c r="H293" t="s">
        <v>28</v>
      </c>
      <c r="I293" t="s">
        <v>29</v>
      </c>
      <c r="J293" t="s">
        <v>30</v>
      </c>
      <c r="K293">
        <v>3</v>
      </c>
      <c r="L293" t="s">
        <v>86</v>
      </c>
      <c r="M293" t="s">
        <v>180</v>
      </c>
      <c r="N293" t="s">
        <v>33</v>
      </c>
      <c r="P293" t="s">
        <v>410</v>
      </c>
      <c r="R293" t="s">
        <v>29</v>
      </c>
      <c r="S293" t="s">
        <v>426</v>
      </c>
      <c r="X293" t="s">
        <v>41</v>
      </c>
      <c r="Y293" t="s">
        <v>428</v>
      </c>
    </row>
    <row r="294" spans="1:25" x14ac:dyDescent="0.35">
      <c r="A294" t="str" cm="1">
        <f t="array" ref="A294">_xlfn.IFS(OR(F294="Closed",F294="EP Confirmed",F294="EP Received",F294="EP Sent"),"Good",OR(F294="Contacted - Doesn't Qualify",F294="Contacted - Invalid Profile",F294="Unable to contact - Bad Contact Information"),"Bad",OR(F294="",F294="Blanks"),"Unknown",TRUE,"Unknown")</f>
        <v>Unknown</v>
      </c>
      <c r="B294" s="3">
        <v>40021.69606234954</v>
      </c>
      <c r="C294" t="s">
        <v>9809</v>
      </c>
      <c r="D294" t="s">
        <v>9810</v>
      </c>
      <c r="E294" t="s">
        <v>9811</v>
      </c>
      <c r="G294" t="s">
        <v>3444</v>
      </c>
      <c r="H294" t="s">
        <v>28</v>
      </c>
      <c r="I294" t="s">
        <v>29</v>
      </c>
      <c r="J294">
        <v>5</v>
      </c>
      <c r="K294">
        <v>5</v>
      </c>
      <c r="L294" t="s">
        <v>31</v>
      </c>
      <c r="M294" t="s">
        <v>1316</v>
      </c>
      <c r="N294" t="s">
        <v>88</v>
      </c>
      <c r="P294" t="s">
        <v>100</v>
      </c>
      <c r="Q294" t="s">
        <v>221</v>
      </c>
      <c r="R294" t="s">
        <v>402</v>
      </c>
      <c r="S294" t="s">
        <v>426</v>
      </c>
      <c r="T294" t="s">
        <v>574</v>
      </c>
      <c r="U294" t="s">
        <v>2710</v>
      </c>
      <c r="V294" t="s">
        <v>224</v>
      </c>
      <c r="W294" t="s">
        <v>9812</v>
      </c>
      <c r="X294" t="s">
        <v>41</v>
      </c>
      <c r="Y294" t="s">
        <v>577</v>
      </c>
    </row>
    <row r="295" spans="1:25" x14ac:dyDescent="0.35">
      <c r="A295" t="str" cm="1">
        <f t="array" ref="A295">_xlfn.IFS(OR(F295="Closed",F295="EP Confirmed",F295="EP Received",F295="EP Sent"),"Good",OR(F295="Contacted - Doesn't Qualify",F295="Contacted - Invalid Profile",F295="Unable to contact - Bad Contact Information"),"Bad",OR(F295="",F295="Blanks"),"Unknown",TRUE,"Unknown")</f>
        <v>Unknown</v>
      </c>
      <c r="B295" s="3">
        <v>40045.601413194447</v>
      </c>
      <c r="C295" t="s">
        <v>11403</v>
      </c>
      <c r="D295" t="s">
        <v>11404</v>
      </c>
      <c r="E295" t="s">
        <v>11405</v>
      </c>
      <c r="G295" t="s">
        <v>3444</v>
      </c>
      <c r="H295" t="s">
        <v>28</v>
      </c>
      <c r="I295" t="s">
        <v>29</v>
      </c>
      <c r="J295">
        <v>5</v>
      </c>
      <c r="K295">
        <v>5</v>
      </c>
      <c r="L295" t="s">
        <v>31</v>
      </c>
      <c r="M295" t="s">
        <v>124</v>
      </c>
      <c r="N295" t="s">
        <v>4744</v>
      </c>
      <c r="P295" t="s">
        <v>410</v>
      </c>
      <c r="Q295" t="s">
        <v>759</v>
      </c>
      <c r="R295" t="s">
        <v>29</v>
      </c>
      <c r="S295" t="s">
        <v>412</v>
      </c>
      <c r="V295" t="s">
        <v>11406</v>
      </c>
      <c r="X295" t="s">
        <v>41</v>
      </c>
      <c r="Y295" t="s">
        <v>415</v>
      </c>
    </row>
    <row r="296" spans="1:25" x14ac:dyDescent="0.35">
      <c r="A296" t="str" cm="1">
        <f t="array" ref="A296">_xlfn.IFS(OR(F296="Closed",F296="EP Confirmed",F296="EP Received",F296="EP Sent"),"Good",OR(F296="Contacted - Doesn't Qualify",F296="Contacted - Invalid Profile",F296="Unable to contact - Bad Contact Information"),"Bad",OR(F296="",F296="Blanks"),"Unknown",TRUE,"Unknown")</f>
        <v>Unknown</v>
      </c>
      <c r="B296" s="3">
        <v>39961.31556959491</v>
      </c>
      <c r="C296" t="s">
        <v>1922</v>
      </c>
      <c r="D296" t="s">
        <v>5186</v>
      </c>
      <c r="E296" t="s">
        <v>5187</v>
      </c>
      <c r="G296" t="s">
        <v>3461</v>
      </c>
      <c r="H296" t="s">
        <v>28</v>
      </c>
      <c r="I296" t="s">
        <v>29</v>
      </c>
      <c r="J296" t="s">
        <v>30</v>
      </c>
      <c r="K296" t="s">
        <v>30</v>
      </c>
      <c r="L296" t="s">
        <v>86</v>
      </c>
      <c r="M296" t="s">
        <v>180</v>
      </c>
      <c r="N296" t="s">
        <v>33</v>
      </c>
      <c r="P296" t="s">
        <v>49</v>
      </c>
      <c r="R296" t="s">
        <v>51</v>
      </c>
      <c r="S296" t="s">
        <v>52</v>
      </c>
      <c r="X296" t="s">
        <v>41</v>
      </c>
      <c r="Y296" t="s">
        <v>55</v>
      </c>
    </row>
    <row r="297" spans="1:25" x14ac:dyDescent="0.35">
      <c r="A297" t="str" cm="1">
        <f t="array" ref="A297">_xlfn.IFS(OR(F297="Closed",F297="EP Confirmed",F297="EP Received",F297="EP Sent"),"Good",OR(F297="Contacted - Doesn't Qualify",F297="Contacted - Invalid Profile",F297="Unable to contact - Bad Contact Information"),"Bad",OR(F297="",F297="Blanks"),"Unknown",TRUE,"Unknown")</f>
        <v>Unknown</v>
      </c>
      <c r="B297" s="3">
        <v>40037.507062615739</v>
      </c>
      <c r="C297" t="s">
        <v>10896</v>
      </c>
      <c r="D297" t="s">
        <v>10897</v>
      </c>
      <c r="E297" t="s">
        <v>10898</v>
      </c>
      <c r="G297" t="s">
        <v>3461</v>
      </c>
      <c r="H297" t="s">
        <v>28</v>
      </c>
      <c r="I297" t="s">
        <v>29</v>
      </c>
      <c r="J297">
        <v>5</v>
      </c>
      <c r="K297">
        <v>5</v>
      </c>
      <c r="L297" t="s">
        <v>86</v>
      </c>
      <c r="M297" t="s">
        <v>47</v>
      </c>
      <c r="N297" t="s">
        <v>155</v>
      </c>
      <c r="P297" t="s">
        <v>410</v>
      </c>
      <c r="Q297" t="s">
        <v>1450</v>
      </c>
      <c r="R297" t="s">
        <v>29</v>
      </c>
      <c r="S297" t="s">
        <v>412</v>
      </c>
      <c r="V297" t="s">
        <v>10899</v>
      </c>
      <c r="W297" t="s">
        <v>10900</v>
      </c>
      <c r="X297" t="s">
        <v>41</v>
      </c>
      <c r="Y297" t="s">
        <v>415</v>
      </c>
    </row>
    <row r="298" spans="1:25" x14ac:dyDescent="0.35">
      <c r="A298" t="str" cm="1">
        <f t="array" ref="A298">_xlfn.IFS(OR(F298="Closed",F298="EP Confirmed",F298="EP Received",F298="EP Sent"),"Good",OR(F298="Contacted - Doesn't Qualify",F298="Contacted - Invalid Profile",F298="Unable to contact - Bad Contact Information"),"Bad",OR(F298="",F298="Blanks"),"Unknown",TRUE,"Unknown")</f>
        <v>Unknown</v>
      </c>
      <c r="B298" s="3">
        <v>39970.650771261571</v>
      </c>
      <c r="C298" t="s">
        <v>4528</v>
      </c>
      <c r="D298" t="s">
        <v>6033</v>
      </c>
      <c r="E298" t="s">
        <v>6034</v>
      </c>
      <c r="G298" t="s">
        <v>3461</v>
      </c>
      <c r="H298" t="s">
        <v>28</v>
      </c>
      <c r="I298" t="s">
        <v>29</v>
      </c>
      <c r="J298" t="s">
        <v>30</v>
      </c>
      <c r="K298" t="s">
        <v>30</v>
      </c>
      <c r="L298" t="s">
        <v>86</v>
      </c>
      <c r="M298" t="s">
        <v>1011</v>
      </c>
      <c r="N298" t="s">
        <v>134</v>
      </c>
      <c r="P298" t="s">
        <v>100</v>
      </c>
      <c r="Q298" t="s">
        <v>1768</v>
      </c>
      <c r="R298" t="s">
        <v>348</v>
      </c>
      <c r="S298" t="s">
        <v>349</v>
      </c>
      <c r="T298" t="s">
        <v>1364</v>
      </c>
      <c r="V298" t="s">
        <v>6035</v>
      </c>
      <c r="W298" t="s">
        <v>536</v>
      </c>
      <c r="X298" t="s">
        <v>41</v>
      </c>
      <c r="Y298" t="s">
        <v>1366</v>
      </c>
    </row>
    <row r="299" spans="1:25" x14ac:dyDescent="0.35">
      <c r="A299" t="str" cm="1">
        <f t="array" ref="A299">_xlfn.IFS(OR(F299="Closed",F299="EP Confirmed",F299="EP Received",F299="EP Sent"),"Good",OR(F299="Contacted - Doesn't Qualify",F299="Contacted - Invalid Profile",F299="Unable to contact - Bad Contact Information"),"Bad",OR(F299="",F299="Blanks"),"Unknown",TRUE,"Unknown")</f>
        <v>Good</v>
      </c>
      <c r="B299" s="3">
        <v>39924</v>
      </c>
      <c r="C299" t="s">
        <v>1787</v>
      </c>
      <c r="D299" t="s">
        <v>1788</v>
      </c>
      <c r="E299" t="e">
        <v>#NAME?</v>
      </c>
      <c r="F299" t="s">
        <v>59</v>
      </c>
      <c r="G299" t="s">
        <v>85</v>
      </c>
      <c r="H299" t="s">
        <v>28</v>
      </c>
      <c r="I299" t="s">
        <v>29</v>
      </c>
      <c r="J299" t="s">
        <v>30</v>
      </c>
      <c r="K299" t="s">
        <v>30</v>
      </c>
      <c r="L299" t="s">
        <v>86</v>
      </c>
      <c r="M299" t="s">
        <v>146</v>
      </c>
      <c r="N299" t="s">
        <v>48</v>
      </c>
      <c r="P299" t="s">
        <v>34</v>
      </c>
      <c r="Q299" t="s">
        <v>1789</v>
      </c>
      <c r="R299" t="s">
        <v>29</v>
      </c>
      <c r="S299" t="s">
        <v>362</v>
      </c>
      <c r="V299" t="s">
        <v>1790</v>
      </c>
      <c r="W299" t="s">
        <v>1791</v>
      </c>
      <c r="X299" t="s">
        <v>41</v>
      </c>
      <c r="Y299" t="s">
        <v>1479</v>
      </c>
    </row>
    <row r="300" spans="1:25" x14ac:dyDescent="0.35">
      <c r="A300" t="str" cm="1">
        <f t="array" ref="A300">_xlfn.IFS(OR(F300="Closed",F300="EP Confirmed",F300="EP Received",F300="EP Sent"),"Good",OR(F300="Contacted - Doesn't Qualify",F300="Contacted - Invalid Profile",F300="Unable to contact - Bad Contact Information"),"Bad",OR(F300="",F300="Blanks"),"Unknown",TRUE,"Unknown")</f>
        <v>Unknown</v>
      </c>
      <c r="B300" s="3">
        <v>40017.526209525466</v>
      </c>
      <c r="C300" t="s">
        <v>708</v>
      </c>
      <c r="D300" t="s">
        <v>9451</v>
      </c>
      <c r="E300" t="s">
        <v>9452</v>
      </c>
      <c r="G300" t="s">
        <v>3461</v>
      </c>
      <c r="H300" t="s">
        <v>28</v>
      </c>
      <c r="I300" t="s">
        <v>29</v>
      </c>
      <c r="J300">
        <v>4</v>
      </c>
      <c r="K300">
        <v>3</v>
      </c>
      <c r="L300" t="s">
        <v>86</v>
      </c>
      <c r="M300" t="s">
        <v>124</v>
      </c>
      <c r="N300" t="s">
        <v>4752</v>
      </c>
      <c r="P300" t="s">
        <v>410</v>
      </c>
      <c r="Q300" t="s">
        <v>3551</v>
      </c>
      <c r="R300" t="s">
        <v>29</v>
      </c>
      <c r="S300" t="s">
        <v>426</v>
      </c>
      <c r="V300" t="s">
        <v>4141</v>
      </c>
      <c r="X300" t="s">
        <v>41</v>
      </c>
      <c r="Y300" t="s">
        <v>428</v>
      </c>
    </row>
    <row r="301" spans="1:25" x14ac:dyDescent="0.35">
      <c r="A301" t="str" cm="1">
        <f t="array" ref="A301">_xlfn.IFS(OR(F301="Closed",F301="EP Confirmed",F301="EP Received",F301="EP Sent"),"Good",OR(F301="Contacted - Doesn't Qualify",F301="Contacted - Invalid Profile",F301="Unable to contact - Bad Contact Information"),"Bad",OR(F301="",F301="Blanks"),"Unknown",TRUE,"Unknown")</f>
        <v>Unknown</v>
      </c>
      <c r="B301" s="3">
        <v>40045.62570193287</v>
      </c>
      <c r="C301" t="s">
        <v>5236</v>
      </c>
      <c r="D301" t="s">
        <v>11412</v>
      </c>
      <c r="E301" t="s">
        <v>11413</v>
      </c>
      <c r="G301" t="s">
        <v>3461</v>
      </c>
      <c r="H301" t="s">
        <v>28</v>
      </c>
      <c r="I301" t="s">
        <v>29</v>
      </c>
      <c r="J301">
        <v>5</v>
      </c>
      <c r="K301">
        <v>2</v>
      </c>
      <c r="L301" t="s">
        <v>86</v>
      </c>
      <c r="M301" t="s">
        <v>154</v>
      </c>
      <c r="N301" t="s">
        <v>88</v>
      </c>
      <c r="P301" t="s">
        <v>100</v>
      </c>
      <c r="Q301" t="s">
        <v>221</v>
      </c>
      <c r="R301" t="s">
        <v>402</v>
      </c>
      <c r="S301" t="s">
        <v>77</v>
      </c>
      <c r="T301" t="s">
        <v>403</v>
      </c>
      <c r="U301" t="s">
        <v>7480</v>
      </c>
      <c r="V301" t="s">
        <v>224</v>
      </c>
      <c r="W301" t="s">
        <v>11414</v>
      </c>
      <c r="X301" t="s">
        <v>41</v>
      </c>
      <c r="Y301" t="s">
        <v>3322</v>
      </c>
    </row>
    <row r="302" spans="1:25" x14ac:dyDescent="0.35">
      <c r="A302" t="str" cm="1">
        <f t="array" ref="A302">_xlfn.IFS(OR(F302="Closed",F302="EP Confirmed",F302="EP Received",F302="EP Sent"),"Good",OR(F302="Contacted - Doesn't Qualify",F302="Contacted - Invalid Profile",F302="Unable to contact - Bad Contact Information"),"Bad",OR(F302="",F302="Blanks"),"Unknown",TRUE,"Unknown")</f>
        <v>Good</v>
      </c>
      <c r="B302" s="3">
        <v>40032</v>
      </c>
      <c r="C302" t="s">
        <v>10563</v>
      </c>
      <c r="D302" t="s">
        <v>10564</v>
      </c>
      <c r="E302" t="s">
        <v>10565</v>
      </c>
      <c r="F302" t="s">
        <v>59</v>
      </c>
      <c r="G302" t="s">
        <v>3444</v>
      </c>
      <c r="H302" t="s">
        <v>28</v>
      </c>
      <c r="I302" t="s">
        <v>29</v>
      </c>
      <c r="J302">
        <v>5</v>
      </c>
      <c r="K302">
        <v>5</v>
      </c>
      <c r="L302" t="s">
        <v>31</v>
      </c>
      <c r="M302" t="s">
        <v>47</v>
      </c>
      <c r="N302" t="s">
        <v>134</v>
      </c>
      <c r="P302" t="s">
        <v>100</v>
      </c>
      <c r="Q302" t="s">
        <v>759</v>
      </c>
      <c r="R302" t="s">
        <v>402</v>
      </c>
      <c r="S302" t="s">
        <v>192</v>
      </c>
      <c r="T302" t="s">
        <v>10566</v>
      </c>
      <c r="V302" t="s">
        <v>760</v>
      </c>
      <c r="W302" t="s">
        <v>10567</v>
      </c>
      <c r="X302" t="s">
        <v>41</v>
      </c>
      <c r="Y302" t="s">
        <v>10568</v>
      </c>
    </row>
    <row r="303" spans="1:25" x14ac:dyDescent="0.35">
      <c r="A303" t="str" cm="1">
        <f t="array" ref="A303">_xlfn.IFS(OR(F303="Closed",F303="EP Confirmed",F303="EP Received",F303="EP Sent"),"Good",OR(F303="Contacted - Doesn't Qualify",F303="Contacted - Invalid Profile",F303="Unable to contact - Bad Contact Information"),"Bad",OR(F303="",F303="Blanks"),"Unknown",TRUE,"Unknown")</f>
        <v>Good</v>
      </c>
      <c r="B303" s="3">
        <v>40010</v>
      </c>
      <c r="C303" t="s">
        <v>1083</v>
      </c>
      <c r="D303" t="s">
        <v>8987</v>
      </c>
      <c r="E303" t="s">
        <v>8988</v>
      </c>
      <c r="F303" t="s">
        <v>67</v>
      </c>
      <c r="G303" t="s">
        <v>3461</v>
      </c>
      <c r="H303" t="s">
        <v>28</v>
      </c>
      <c r="I303" t="s">
        <v>29</v>
      </c>
      <c r="J303">
        <v>5</v>
      </c>
      <c r="K303">
        <v>5</v>
      </c>
      <c r="L303" t="s">
        <v>86</v>
      </c>
      <c r="M303" t="s">
        <v>378</v>
      </c>
      <c r="N303" t="s">
        <v>4752</v>
      </c>
      <c r="P303" t="s">
        <v>49</v>
      </c>
      <c r="R303" t="s">
        <v>51</v>
      </c>
      <c r="S303" t="s">
        <v>52</v>
      </c>
      <c r="X303" t="s">
        <v>41</v>
      </c>
      <c r="Y303" t="s">
        <v>55</v>
      </c>
    </row>
    <row r="304" spans="1:25" x14ac:dyDescent="0.35">
      <c r="A304" t="str" cm="1">
        <f t="array" ref="A304">_xlfn.IFS(OR(F304="Closed",F304="EP Confirmed",F304="EP Received",F304="EP Sent"),"Good",OR(F304="Contacted - Doesn't Qualify",F304="Contacted - Invalid Profile",F304="Unable to contact - Bad Contact Information"),"Bad",OR(F304="",F304="Blanks"),"Unknown",TRUE,"Unknown")</f>
        <v>Unknown</v>
      </c>
      <c r="B304" s="3">
        <v>39971.613880590281</v>
      </c>
      <c r="C304" t="s">
        <v>311</v>
      </c>
      <c r="D304" t="s">
        <v>6097</v>
      </c>
      <c r="E304" t="s">
        <v>6098</v>
      </c>
      <c r="G304" t="s">
        <v>3444</v>
      </c>
      <c r="H304" t="s">
        <v>28</v>
      </c>
      <c r="I304" t="s">
        <v>29</v>
      </c>
      <c r="J304" t="s">
        <v>30</v>
      </c>
      <c r="K304" t="s">
        <v>30</v>
      </c>
      <c r="L304" t="s">
        <v>31</v>
      </c>
      <c r="M304" t="s">
        <v>47</v>
      </c>
      <c r="N304" t="s">
        <v>88</v>
      </c>
      <c r="P304" t="s">
        <v>49</v>
      </c>
      <c r="R304" t="s">
        <v>51</v>
      </c>
      <c r="S304" t="s">
        <v>52</v>
      </c>
      <c r="X304" t="s">
        <v>41</v>
      </c>
      <c r="Y304" t="s">
        <v>55</v>
      </c>
    </row>
    <row r="305" spans="1:25" x14ac:dyDescent="0.35">
      <c r="A305" t="str" cm="1">
        <f t="array" ref="A305">_xlfn.IFS(OR(F305="Closed",F305="EP Confirmed",F305="EP Received",F305="EP Sent"),"Good",OR(F305="Contacted - Doesn't Qualify",F305="Contacted - Invalid Profile",F305="Unable to contact - Bad Contact Information"),"Bad",OR(F305="",F305="Blanks"),"Unknown",TRUE,"Unknown")</f>
        <v>Unknown</v>
      </c>
      <c r="B305" s="3">
        <v>40044.55842346065</v>
      </c>
      <c r="C305" t="s">
        <v>11361</v>
      </c>
      <c r="D305" t="s">
        <v>11362</v>
      </c>
      <c r="E305" t="s">
        <v>11363</v>
      </c>
      <c r="G305" t="s">
        <v>3461</v>
      </c>
      <c r="H305" t="s">
        <v>28</v>
      </c>
      <c r="I305" t="s">
        <v>29</v>
      </c>
      <c r="J305">
        <v>5</v>
      </c>
      <c r="K305">
        <v>2</v>
      </c>
      <c r="L305" t="s">
        <v>86</v>
      </c>
      <c r="M305" t="s">
        <v>180</v>
      </c>
      <c r="N305" t="s">
        <v>191</v>
      </c>
      <c r="P305" t="s">
        <v>49</v>
      </c>
      <c r="R305" t="s">
        <v>51</v>
      </c>
      <c r="S305" t="s">
        <v>52</v>
      </c>
      <c r="X305" t="s">
        <v>41</v>
      </c>
      <c r="Y305" t="s">
        <v>55</v>
      </c>
    </row>
    <row r="306" spans="1:25" x14ac:dyDescent="0.35">
      <c r="A306" t="str" cm="1">
        <f t="array" ref="A306">_xlfn.IFS(OR(F306="Closed",F306="EP Confirmed",F306="EP Received",F306="EP Sent"),"Good",OR(F306="Contacted - Doesn't Qualify",F306="Contacted - Invalid Profile",F306="Unable to contact - Bad Contact Information"),"Bad",OR(F306="",F306="Blanks"),"Unknown",TRUE,"Unknown")</f>
        <v>Unknown</v>
      </c>
      <c r="B306" s="3">
        <v>40033.832863344905</v>
      </c>
      <c r="C306" t="s">
        <v>8230</v>
      </c>
      <c r="D306" t="s">
        <v>10646</v>
      </c>
      <c r="E306" t="s">
        <v>10647</v>
      </c>
      <c r="G306" t="s">
        <v>7054</v>
      </c>
      <c r="H306" t="s">
        <v>28</v>
      </c>
      <c r="I306" t="s">
        <v>29</v>
      </c>
      <c r="J306">
        <v>5</v>
      </c>
      <c r="K306">
        <v>5</v>
      </c>
      <c r="L306" t="s">
        <v>31</v>
      </c>
      <c r="M306" t="s">
        <v>47</v>
      </c>
      <c r="N306" t="s">
        <v>4752</v>
      </c>
      <c r="P306" t="s">
        <v>100</v>
      </c>
      <c r="Q306" t="s">
        <v>370</v>
      </c>
      <c r="R306" t="s">
        <v>380</v>
      </c>
      <c r="S306" t="s">
        <v>127</v>
      </c>
      <c r="T306" t="s">
        <v>127</v>
      </c>
      <c r="U306" t="s">
        <v>4318</v>
      </c>
      <c r="V306" t="s">
        <v>934</v>
      </c>
      <c r="W306" t="s">
        <v>10648</v>
      </c>
      <c r="X306" t="s">
        <v>41</v>
      </c>
      <c r="Y306" t="s">
        <v>2810</v>
      </c>
    </row>
    <row r="307" spans="1:25" x14ac:dyDescent="0.35">
      <c r="A307" t="str" cm="1">
        <f t="array" ref="A307">_xlfn.IFS(OR(F307="Closed",F307="EP Confirmed",F307="EP Received",F307="EP Sent"),"Good",OR(F307="Contacted - Doesn't Qualify",F307="Contacted - Invalid Profile",F307="Unable to contact - Bad Contact Information"),"Bad",OR(F307="",F307="Blanks"),"Unknown",TRUE,"Unknown")</f>
        <v>Unknown</v>
      </c>
      <c r="B307" s="3">
        <v>40054.917222488424</v>
      </c>
      <c r="C307" t="s">
        <v>11900</v>
      </c>
      <c r="D307" t="s">
        <v>11901</v>
      </c>
      <c r="E307" s="4" t="s">
        <v>11902</v>
      </c>
      <c r="G307" t="s">
        <v>7054</v>
      </c>
      <c r="H307" t="s">
        <v>28</v>
      </c>
      <c r="I307" t="s">
        <v>29</v>
      </c>
      <c r="J307">
        <v>2</v>
      </c>
      <c r="K307">
        <v>3</v>
      </c>
      <c r="L307" t="s">
        <v>31</v>
      </c>
      <c r="M307" t="s">
        <v>47</v>
      </c>
      <c r="N307" t="s">
        <v>134</v>
      </c>
      <c r="P307" t="s">
        <v>100</v>
      </c>
      <c r="Q307" t="s">
        <v>11903</v>
      </c>
      <c r="R307" t="s">
        <v>402</v>
      </c>
      <c r="S307" t="s">
        <v>261</v>
      </c>
      <c r="T307" t="s">
        <v>10678</v>
      </c>
      <c r="V307" t="s">
        <v>11904</v>
      </c>
      <c r="W307" t="s">
        <v>11905</v>
      </c>
      <c r="X307" t="s">
        <v>41</v>
      </c>
      <c r="Y307" t="s">
        <v>10681</v>
      </c>
    </row>
    <row r="308" spans="1:25" x14ac:dyDescent="0.35">
      <c r="A308" t="str" cm="1">
        <f t="array" ref="A308">_xlfn.IFS(OR(F308="Closed",F308="EP Confirmed",F308="EP Received",F308="EP Sent"),"Good",OR(F308="Contacted - Doesn't Qualify",F308="Contacted - Invalid Profile",F308="Unable to contact - Bad Contact Information"),"Bad",OR(F308="",F308="Blanks"),"Unknown",TRUE,"Unknown")</f>
        <v>Unknown</v>
      </c>
      <c r="B308" s="3">
        <v>40016.874871527776</v>
      </c>
      <c r="C308" t="s">
        <v>9427</v>
      </c>
      <c r="D308" t="s">
        <v>9428</v>
      </c>
      <c r="E308" t="s">
        <v>9429</v>
      </c>
      <c r="G308" t="s">
        <v>3444</v>
      </c>
      <c r="H308" t="s">
        <v>28</v>
      </c>
      <c r="I308" t="s">
        <v>29</v>
      </c>
      <c r="J308">
        <v>1</v>
      </c>
      <c r="K308">
        <v>5</v>
      </c>
      <c r="L308" t="s">
        <v>31</v>
      </c>
      <c r="M308" t="s">
        <v>180</v>
      </c>
      <c r="N308" t="s">
        <v>191</v>
      </c>
      <c r="P308" t="s">
        <v>49</v>
      </c>
      <c r="R308" t="s">
        <v>51</v>
      </c>
      <c r="S308" t="s">
        <v>52</v>
      </c>
      <c r="X308" t="s">
        <v>41</v>
      </c>
      <c r="Y308" t="s">
        <v>55</v>
      </c>
    </row>
    <row r="309" spans="1:25" x14ac:dyDescent="0.35">
      <c r="A309" t="str" cm="1">
        <f t="array" ref="A309">_xlfn.IFS(OR(F309="Closed",F309="EP Confirmed",F309="EP Received",F309="EP Sent"),"Good",OR(F309="Contacted - Doesn't Qualify",F309="Contacted - Invalid Profile",F309="Unable to contact - Bad Contact Information"),"Bad",OR(F309="",F309="Blanks"),"Unknown",TRUE,"Unknown")</f>
        <v>Unknown</v>
      </c>
      <c r="B309" s="3">
        <v>39966.449795219909</v>
      </c>
      <c r="C309" t="s">
        <v>1145</v>
      </c>
      <c r="D309" t="s">
        <v>5710</v>
      </c>
      <c r="E309" t="s">
        <v>5711</v>
      </c>
      <c r="G309" t="s">
        <v>3461</v>
      </c>
      <c r="H309" t="s">
        <v>28</v>
      </c>
      <c r="I309" t="s">
        <v>29</v>
      </c>
      <c r="J309" t="s">
        <v>30</v>
      </c>
      <c r="K309" t="s">
        <v>30</v>
      </c>
      <c r="L309" t="s">
        <v>86</v>
      </c>
      <c r="M309" t="s">
        <v>180</v>
      </c>
      <c r="N309" t="s">
        <v>191</v>
      </c>
      <c r="P309" t="s">
        <v>410</v>
      </c>
      <c r="Q309" t="s">
        <v>3551</v>
      </c>
      <c r="R309" t="s">
        <v>29</v>
      </c>
      <c r="S309" t="s">
        <v>426</v>
      </c>
      <c r="V309" t="s">
        <v>5080</v>
      </c>
      <c r="X309" t="s">
        <v>41</v>
      </c>
      <c r="Y309" t="s">
        <v>428</v>
      </c>
    </row>
    <row r="310" spans="1:25" x14ac:dyDescent="0.35">
      <c r="A310" t="str" cm="1">
        <f t="array" ref="A310">_xlfn.IFS(OR(F310="Closed",F310="EP Confirmed",F310="EP Received",F310="EP Sent"),"Good",OR(F310="Contacted - Doesn't Qualify",F310="Contacted - Invalid Profile",F310="Unable to contact - Bad Contact Information"),"Bad",OR(F310="",F310="Blanks"),"Unknown",TRUE,"Unknown")</f>
        <v>Good</v>
      </c>
      <c r="B310" s="3">
        <v>39915</v>
      </c>
      <c r="C310" t="s">
        <v>930</v>
      </c>
      <c r="D310" t="s">
        <v>931</v>
      </c>
      <c r="E310" t="s">
        <v>932</v>
      </c>
      <c r="F310" t="s">
        <v>59</v>
      </c>
      <c r="G310" t="s">
        <v>27</v>
      </c>
      <c r="H310" t="s">
        <v>28</v>
      </c>
      <c r="I310" t="s">
        <v>29</v>
      </c>
      <c r="J310" t="s">
        <v>30</v>
      </c>
      <c r="K310" t="s">
        <v>30</v>
      </c>
      <c r="L310" t="s">
        <v>31</v>
      </c>
      <c r="M310" t="s">
        <v>830</v>
      </c>
      <c r="N310" t="s">
        <v>48</v>
      </c>
      <c r="P310" t="s">
        <v>100</v>
      </c>
      <c r="Q310" t="s">
        <v>370</v>
      </c>
      <c r="R310" t="s">
        <v>402</v>
      </c>
      <c r="S310" t="s">
        <v>192</v>
      </c>
      <c r="T310" t="s">
        <v>898</v>
      </c>
      <c r="U310" t="s">
        <v>933</v>
      </c>
      <c r="V310" t="s">
        <v>934</v>
      </c>
      <c r="W310" t="s">
        <v>935</v>
      </c>
      <c r="X310" t="s">
        <v>41</v>
      </c>
      <c r="Y310" t="s">
        <v>901</v>
      </c>
    </row>
    <row r="311" spans="1:25" x14ac:dyDescent="0.35">
      <c r="A311" t="str" cm="1">
        <f t="array" ref="A311">_xlfn.IFS(OR(F311="Closed",F311="EP Confirmed",F311="EP Received",F311="EP Sent"),"Good",OR(F311="Contacted - Doesn't Qualify",F311="Contacted - Invalid Profile",F311="Unable to contact - Bad Contact Information"),"Bad",OR(F311="",F311="Blanks"),"Unknown",TRUE,"Unknown")</f>
        <v>Unknown</v>
      </c>
      <c r="B311" s="3">
        <v>39915.37971119213</v>
      </c>
      <c r="C311" t="s">
        <v>962</v>
      </c>
      <c r="D311" t="s">
        <v>963</v>
      </c>
      <c r="E311" t="s">
        <v>964</v>
      </c>
      <c r="G311" t="s">
        <v>111</v>
      </c>
      <c r="H311" t="s">
        <v>28</v>
      </c>
      <c r="I311" t="s">
        <v>29</v>
      </c>
      <c r="J311" t="s">
        <v>30</v>
      </c>
      <c r="K311" t="s">
        <v>30</v>
      </c>
      <c r="L311" t="s">
        <v>31</v>
      </c>
      <c r="M311" t="s">
        <v>47</v>
      </c>
      <c r="N311" t="s">
        <v>134</v>
      </c>
      <c r="P311" t="s">
        <v>410</v>
      </c>
      <c r="R311" t="s">
        <v>29</v>
      </c>
      <c r="S311" t="s">
        <v>148</v>
      </c>
      <c r="X311" t="s">
        <v>41</v>
      </c>
      <c r="Y311" t="s">
        <v>514</v>
      </c>
    </row>
    <row r="312" spans="1:25" x14ac:dyDescent="0.35">
      <c r="A312" t="str" cm="1">
        <f t="array" ref="A312">_xlfn.IFS(OR(F312="Closed",F312="EP Confirmed",F312="EP Received",F312="EP Sent"),"Good",OR(F312="Contacted - Doesn't Qualify",F312="Contacted - Invalid Profile",F312="Unable to contact - Bad Contact Information"),"Bad",OR(F312="",F312="Blanks"),"Unknown",TRUE,"Unknown")</f>
        <v>Unknown</v>
      </c>
      <c r="B312" s="3">
        <v>39915.807437847223</v>
      </c>
      <c r="C312" t="s">
        <v>992</v>
      </c>
      <c r="D312" t="s">
        <v>931</v>
      </c>
      <c r="E312" t="s">
        <v>993</v>
      </c>
      <c r="G312" t="s">
        <v>142</v>
      </c>
      <c r="H312" t="s">
        <v>28</v>
      </c>
      <c r="I312" t="s">
        <v>29</v>
      </c>
      <c r="J312" t="s">
        <v>30</v>
      </c>
      <c r="K312" t="s">
        <v>30</v>
      </c>
      <c r="L312" t="s">
        <v>86</v>
      </c>
      <c r="M312" t="s">
        <v>830</v>
      </c>
      <c r="N312" t="s">
        <v>48</v>
      </c>
      <c r="P312" t="s">
        <v>100</v>
      </c>
      <c r="Q312" t="s">
        <v>370</v>
      </c>
      <c r="R312" t="s">
        <v>402</v>
      </c>
      <c r="S312" t="s">
        <v>192</v>
      </c>
      <c r="T312" t="s">
        <v>898</v>
      </c>
      <c r="U312" t="s">
        <v>933</v>
      </c>
      <c r="V312" t="s">
        <v>934</v>
      </c>
      <c r="W312" t="s">
        <v>935</v>
      </c>
      <c r="X312" t="s">
        <v>41</v>
      </c>
      <c r="Y312" t="s">
        <v>901</v>
      </c>
    </row>
    <row r="313" spans="1:25" x14ac:dyDescent="0.35">
      <c r="A313" t="str" cm="1">
        <f t="array" ref="A313">_xlfn.IFS(OR(F313="Closed",F313="EP Confirmed",F313="EP Received",F313="EP Sent"),"Good",OR(F313="Contacted - Doesn't Qualify",F313="Contacted - Invalid Profile",F313="Unable to contact - Bad Contact Information"),"Bad",OR(F313="",F313="Blanks"),"Unknown",TRUE,"Unknown")</f>
        <v>Unknown</v>
      </c>
      <c r="B313" s="3">
        <v>39919.497350925929</v>
      </c>
      <c r="C313" t="s">
        <v>1361</v>
      </c>
      <c r="D313" t="s">
        <v>1362</v>
      </c>
      <c r="E313" t="s">
        <v>1363</v>
      </c>
      <c r="G313" t="s">
        <v>246</v>
      </c>
      <c r="H313" t="s">
        <v>28</v>
      </c>
      <c r="I313" t="s">
        <v>29</v>
      </c>
      <c r="J313" t="s">
        <v>30</v>
      </c>
      <c r="K313" t="s">
        <v>30</v>
      </c>
      <c r="L313" t="s">
        <v>31</v>
      </c>
      <c r="M313" t="s">
        <v>47</v>
      </c>
      <c r="N313" t="s">
        <v>155</v>
      </c>
      <c r="P313" t="s">
        <v>100</v>
      </c>
      <c r="Q313" t="s">
        <v>370</v>
      </c>
      <c r="R313" t="s">
        <v>348</v>
      </c>
      <c r="S313" t="s">
        <v>349</v>
      </c>
      <c r="T313" t="s">
        <v>1364</v>
      </c>
      <c r="V313" t="s">
        <v>372</v>
      </c>
      <c r="W313" t="s">
        <v>1365</v>
      </c>
      <c r="X313" t="s">
        <v>41</v>
      </c>
      <c r="Y313" t="s">
        <v>1366</v>
      </c>
    </row>
    <row r="314" spans="1:25" x14ac:dyDescent="0.35">
      <c r="A314" t="str" cm="1">
        <f t="array" ref="A314">_xlfn.IFS(OR(F314="Closed",F314="EP Confirmed",F314="EP Received",F314="EP Sent"),"Good",OR(F314="Contacted - Doesn't Qualify",F314="Contacted - Invalid Profile",F314="Unable to contact - Bad Contact Information"),"Bad",OR(F314="",F314="Blanks"),"Unknown",TRUE,"Unknown")</f>
        <v>Unknown</v>
      </c>
      <c r="B314" s="3">
        <v>39922.04779355324</v>
      </c>
      <c r="C314" t="s">
        <v>1589</v>
      </c>
      <c r="D314" t="s">
        <v>1590</v>
      </c>
      <c r="E314" t="s">
        <v>1591</v>
      </c>
      <c r="G314" t="s">
        <v>142</v>
      </c>
      <c r="H314" t="s">
        <v>28</v>
      </c>
      <c r="I314" t="s">
        <v>29</v>
      </c>
      <c r="J314" t="s">
        <v>30</v>
      </c>
      <c r="K314" t="s">
        <v>30</v>
      </c>
      <c r="L314" t="s">
        <v>86</v>
      </c>
      <c r="M314" t="s">
        <v>239</v>
      </c>
      <c r="N314" t="s">
        <v>48</v>
      </c>
      <c r="P314" t="s">
        <v>100</v>
      </c>
      <c r="Q314" t="s">
        <v>1592</v>
      </c>
      <c r="R314" t="s">
        <v>402</v>
      </c>
      <c r="S314" t="s">
        <v>831</v>
      </c>
      <c r="T314" t="s">
        <v>1593</v>
      </c>
      <c r="V314" t="s">
        <v>1594</v>
      </c>
      <c r="X314" t="s">
        <v>41</v>
      </c>
      <c r="Y314" t="s">
        <v>1595</v>
      </c>
    </row>
    <row r="315" spans="1:25" x14ac:dyDescent="0.35">
      <c r="A315" t="str" cm="1">
        <f t="array" ref="A315">_xlfn.IFS(OR(F315="Closed",F315="EP Confirmed",F315="EP Received",F315="EP Sent"),"Good",OR(F315="Contacted - Doesn't Qualify",F315="Contacted - Invalid Profile",F315="Unable to contact - Bad Contact Information"),"Bad",OR(F315="",F315="Blanks"),"Unknown",TRUE,"Unknown")</f>
        <v>Unknown</v>
      </c>
      <c r="B315" s="3">
        <v>39928.292505520832</v>
      </c>
      <c r="C315" t="s">
        <v>2306</v>
      </c>
      <c r="D315" t="s">
        <v>2307</v>
      </c>
      <c r="E315" t="s">
        <v>2308</v>
      </c>
      <c r="G315" t="s">
        <v>85</v>
      </c>
      <c r="H315" t="s">
        <v>28</v>
      </c>
      <c r="I315" t="s">
        <v>29</v>
      </c>
      <c r="J315" t="s">
        <v>30</v>
      </c>
      <c r="K315" t="s">
        <v>30</v>
      </c>
      <c r="L315" t="s">
        <v>86</v>
      </c>
      <c r="M315" t="s">
        <v>117</v>
      </c>
      <c r="N315" t="s">
        <v>134</v>
      </c>
      <c r="P315" t="s">
        <v>49</v>
      </c>
      <c r="R315" t="s">
        <v>51</v>
      </c>
      <c r="S315" t="s">
        <v>52</v>
      </c>
      <c r="X315" t="s">
        <v>41</v>
      </c>
      <c r="Y315" t="s">
        <v>55</v>
      </c>
    </row>
    <row r="316" spans="1:25" x14ac:dyDescent="0.35">
      <c r="A316" t="str" cm="1">
        <f t="array" ref="A316">_xlfn.IFS(OR(F316="Closed",F316="EP Confirmed",F316="EP Received",F316="EP Sent"),"Good",OR(F316="Contacted - Doesn't Qualify",F316="Contacted - Invalid Profile",F316="Unable to contact - Bad Contact Information"),"Bad",OR(F316="",F316="Blanks"),"Unknown",TRUE,"Unknown")</f>
        <v>Unknown</v>
      </c>
      <c r="B316" s="3">
        <v>39957.613842592589</v>
      </c>
      <c r="C316" t="s">
        <v>1907</v>
      </c>
      <c r="D316" t="s">
        <v>4917</v>
      </c>
      <c r="E316" t="s">
        <v>4918</v>
      </c>
      <c r="G316" t="s">
        <v>3444</v>
      </c>
      <c r="H316" t="s">
        <v>28</v>
      </c>
      <c r="I316" t="s">
        <v>29</v>
      </c>
      <c r="J316" t="s">
        <v>30</v>
      </c>
      <c r="K316" t="s">
        <v>30</v>
      </c>
      <c r="L316" t="s">
        <v>31</v>
      </c>
      <c r="M316" t="s">
        <v>117</v>
      </c>
      <c r="N316" t="s">
        <v>4752</v>
      </c>
      <c r="P316" t="s">
        <v>100</v>
      </c>
      <c r="Q316" t="s">
        <v>221</v>
      </c>
      <c r="R316" t="s">
        <v>348</v>
      </c>
      <c r="S316" t="s">
        <v>349</v>
      </c>
      <c r="T316" t="s">
        <v>371</v>
      </c>
      <c r="U316" t="s">
        <v>4919</v>
      </c>
      <c r="V316" t="s">
        <v>224</v>
      </c>
      <c r="W316" t="s">
        <v>4920</v>
      </c>
      <c r="X316" t="s">
        <v>41</v>
      </c>
      <c r="Y316" t="s">
        <v>374</v>
      </c>
    </row>
    <row r="317" spans="1:25" x14ac:dyDescent="0.35">
      <c r="A317" t="str" cm="1">
        <f t="array" ref="A317">_xlfn.IFS(OR(F317="Closed",F317="EP Confirmed",F317="EP Received",F317="EP Sent"),"Good",OR(F317="Contacted - Doesn't Qualify",F317="Contacted - Invalid Profile",F317="Unable to contact - Bad Contact Information"),"Bad",OR(F317="",F317="Blanks"),"Unknown",TRUE,"Unknown")</f>
        <v>Good</v>
      </c>
      <c r="B317" s="3">
        <v>40004</v>
      </c>
      <c r="C317" t="s">
        <v>6433</v>
      </c>
      <c r="D317" t="s">
        <v>8596</v>
      </c>
      <c r="E317" t="s">
        <v>8597</v>
      </c>
      <c r="F317" t="s">
        <v>59</v>
      </c>
      <c r="G317" t="s">
        <v>3461</v>
      </c>
      <c r="H317" t="s">
        <v>28</v>
      </c>
      <c r="I317" t="s">
        <v>29</v>
      </c>
      <c r="J317" t="s">
        <v>30</v>
      </c>
      <c r="K317">
        <v>3</v>
      </c>
      <c r="L317" t="s">
        <v>86</v>
      </c>
      <c r="M317" t="s">
        <v>124</v>
      </c>
      <c r="N317" t="s">
        <v>191</v>
      </c>
      <c r="P317" t="s">
        <v>100</v>
      </c>
      <c r="Q317" t="s">
        <v>370</v>
      </c>
      <c r="R317" t="s">
        <v>348</v>
      </c>
      <c r="S317" t="s">
        <v>349</v>
      </c>
      <c r="T317" t="s">
        <v>8598</v>
      </c>
      <c r="V317" t="s">
        <v>934</v>
      </c>
      <c r="W317" t="s">
        <v>8599</v>
      </c>
      <c r="X317" t="s">
        <v>41</v>
      </c>
      <c r="Y317" t="s">
        <v>8600</v>
      </c>
    </row>
    <row r="318" spans="1:25" x14ac:dyDescent="0.35">
      <c r="A318" t="str" cm="1">
        <f t="array" ref="A318">_xlfn.IFS(OR(F318="Closed",F318="EP Confirmed",F318="EP Received",F318="EP Sent"),"Good",OR(F318="Contacted - Doesn't Qualify",F318="Contacted - Invalid Profile",F318="Unable to contact - Bad Contact Information"),"Bad",OR(F318="",F318="Blanks"),"Unknown",TRUE,"Unknown")</f>
        <v>Unknown</v>
      </c>
      <c r="B318" s="3">
        <v>40050.674474039355</v>
      </c>
      <c r="C318" t="s">
        <v>11690</v>
      </c>
      <c r="D318" t="s">
        <v>11691</v>
      </c>
      <c r="E318" t="s">
        <v>11692</v>
      </c>
      <c r="G318" t="s">
        <v>7054</v>
      </c>
      <c r="H318" t="s">
        <v>28</v>
      </c>
      <c r="I318" t="s">
        <v>29</v>
      </c>
      <c r="J318">
        <v>1</v>
      </c>
      <c r="K318">
        <v>5</v>
      </c>
      <c r="L318" t="s">
        <v>31</v>
      </c>
      <c r="M318" t="s">
        <v>47</v>
      </c>
      <c r="N318" t="s">
        <v>4744</v>
      </c>
      <c r="P318" t="s">
        <v>410</v>
      </c>
      <c r="R318" t="s">
        <v>29</v>
      </c>
      <c r="S318" t="s">
        <v>77</v>
      </c>
      <c r="X318" t="s">
        <v>5156</v>
      </c>
      <c r="Y318" t="s">
        <v>705</v>
      </c>
    </row>
    <row r="319" spans="1:25" x14ac:dyDescent="0.35">
      <c r="A319" t="str" cm="1">
        <f t="array" ref="A319">_xlfn.IFS(OR(F319="Closed",F319="EP Confirmed",F319="EP Received",F319="EP Sent"),"Good",OR(F319="Contacted - Doesn't Qualify",F319="Contacted - Invalid Profile",F319="Unable to contact - Bad Contact Information"),"Bad",OR(F319="",F319="Blanks"),"Unknown",TRUE,"Unknown")</f>
        <v>Unknown</v>
      </c>
      <c r="B319" s="3">
        <v>40065.491419444443</v>
      </c>
      <c r="C319" t="s">
        <v>1040</v>
      </c>
      <c r="D319" t="s">
        <v>12374</v>
      </c>
      <c r="E319" t="s">
        <v>12375</v>
      </c>
      <c r="G319" t="s">
        <v>3461</v>
      </c>
      <c r="H319" t="s">
        <v>28</v>
      </c>
      <c r="I319" t="s">
        <v>29</v>
      </c>
      <c r="J319">
        <v>5</v>
      </c>
      <c r="K319">
        <v>3</v>
      </c>
      <c r="L319" t="s">
        <v>86</v>
      </c>
      <c r="M319" t="s">
        <v>1059</v>
      </c>
      <c r="N319" t="s">
        <v>191</v>
      </c>
      <c r="P319" t="s">
        <v>100</v>
      </c>
      <c r="Q319" t="s">
        <v>967</v>
      </c>
      <c r="R319" t="s">
        <v>402</v>
      </c>
      <c r="S319" t="s">
        <v>148</v>
      </c>
      <c r="T319" t="s">
        <v>1031</v>
      </c>
      <c r="U319" t="s">
        <v>12376</v>
      </c>
      <c r="V319" t="s">
        <v>970</v>
      </c>
      <c r="W319" t="s">
        <v>12377</v>
      </c>
      <c r="X319" t="s">
        <v>41</v>
      </c>
      <c r="Y319" t="s">
        <v>1033</v>
      </c>
    </row>
    <row r="320" spans="1:25" x14ac:dyDescent="0.35">
      <c r="A320" t="str" cm="1">
        <f t="array" ref="A320">_xlfn.IFS(OR(F320="Closed",F320="EP Confirmed",F320="EP Received",F320="EP Sent"),"Good",OR(F320="Contacted - Doesn't Qualify",F320="Contacted - Invalid Profile",F320="Unable to contact - Bad Contact Information"),"Bad",OR(F320="",F320="Blanks"),"Unknown",TRUE,"Unknown")</f>
        <v>Unknown</v>
      </c>
      <c r="B320" s="3">
        <v>40041.514204895837</v>
      </c>
      <c r="C320" t="s">
        <v>4495</v>
      </c>
      <c r="D320" t="s">
        <v>11136</v>
      </c>
      <c r="E320" t="s">
        <v>11137</v>
      </c>
      <c r="G320" t="s">
        <v>3461</v>
      </c>
      <c r="H320" t="s">
        <v>28</v>
      </c>
      <c r="I320" t="s">
        <v>29</v>
      </c>
      <c r="J320">
        <v>5</v>
      </c>
      <c r="K320">
        <v>3</v>
      </c>
      <c r="L320" t="s">
        <v>86</v>
      </c>
      <c r="M320" t="s">
        <v>180</v>
      </c>
      <c r="N320" t="s">
        <v>88</v>
      </c>
      <c r="P320" t="s">
        <v>100</v>
      </c>
      <c r="Q320" t="s">
        <v>221</v>
      </c>
      <c r="R320" t="s">
        <v>361</v>
      </c>
      <c r="S320" t="s">
        <v>381</v>
      </c>
      <c r="T320" t="s">
        <v>6442</v>
      </c>
      <c r="U320" t="s">
        <v>11138</v>
      </c>
      <c r="V320" t="s">
        <v>224</v>
      </c>
      <c r="W320" t="s">
        <v>11139</v>
      </c>
      <c r="X320" t="s">
        <v>5156</v>
      </c>
      <c r="Y320" t="s">
        <v>6445</v>
      </c>
    </row>
    <row r="321" spans="1:25" x14ac:dyDescent="0.35">
      <c r="A321" t="str" cm="1">
        <f t="array" ref="A321">_xlfn.IFS(OR(F321="Closed",F321="EP Confirmed",F321="EP Received",F321="EP Sent"),"Good",OR(F321="Contacted - Doesn't Qualify",F321="Contacted - Invalid Profile",F321="Unable to contact - Bad Contact Information"),"Bad",OR(F321="",F321="Blanks"),"Unknown",TRUE,"Unknown")</f>
        <v>Bad</v>
      </c>
      <c r="B321" s="3">
        <v>39984.881493055553</v>
      </c>
      <c r="C321" t="s">
        <v>864</v>
      </c>
      <c r="D321" t="s">
        <v>7518</v>
      </c>
      <c r="E321" t="s">
        <v>7519</v>
      </c>
      <c r="F321" t="s">
        <v>743</v>
      </c>
      <c r="G321" t="s">
        <v>7054</v>
      </c>
      <c r="H321" t="s">
        <v>28</v>
      </c>
      <c r="I321" t="s">
        <v>29</v>
      </c>
      <c r="J321" t="s">
        <v>30</v>
      </c>
      <c r="K321" t="s">
        <v>30</v>
      </c>
      <c r="L321" t="s">
        <v>31</v>
      </c>
      <c r="M321" t="s">
        <v>1011</v>
      </c>
      <c r="N321" t="s">
        <v>88</v>
      </c>
      <c r="P321" t="s">
        <v>34</v>
      </c>
      <c r="Q321" t="s">
        <v>5401</v>
      </c>
      <c r="R321" t="s">
        <v>7431</v>
      </c>
      <c r="S321" t="s">
        <v>7432</v>
      </c>
      <c r="V321" t="s">
        <v>5402</v>
      </c>
      <c r="W321" t="s">
        <v>5403</v>
      </c>
      <c r="X321" t="s">
        <v>41</v>
      </c>
      <c r="Y321" t="s">
        <v>7520</v>
      </c>
    </row>
    <row r="322" spans="1:25" x14ac:dyDescent="0.35">
      <c r="A322" t="str" cm="1">
        <f t="array" ref="A322">_xlfn.IFS(OR(F322="Closed",F322="EP Confirmed",F322="EP Received",F322="EP Sent"),"Good",OR(F322="Contacted - Doesn't Qualify",F322="Contacted - Invalid Profile",F322="Unable to contact - Bad Contact Information"),"Bad",OR(F322="",F322="Blanks"),"Unknown",TRUE,"Unknown")</f>
        <v>Bad</v>
      </c>
      <c r="B322" s="3">
        <v>39995.563287037039</v>
      </c>
      <c r="C322" t="s">
        <v>2787</v>
      </c>
      <c r="D322" t="s">
        <v>8180</v>
      </c>
      <c r="E322" t="e">
        <v>#NAME?</v>
      </c>
      <c r="F322" t="s">
        <v>5089</v>
      </c>
      <c r="G322" t="s">
        <v>7054</v>
      </c>
      <c r="H322" t="s">
        <v>28</v>
      </c>
      <c r="I322" t="s">
        <v>29</v>
      </c>
      <c r="J322" t="s">
        <v>30</v>
      </c>
      <c r="K322">
        <v>2</v>
      </c>
      <c r="L322" t="s">
        <v>31</v>
      </c>
      <c r="M322" t="s">
        <v>124</v>
      </c>
      <c r="N322" t="s">
        <v>88</v>
      </c>
      <c r="P322" t="s">
        <v>410</v>
      </c>
      <c r="Q322" t="s">
        <v>125</v>
      </c>
      <c r="R322" t="s">
        <v>29</v>
      </c>
      <c r="S322" t="s">
        <v>426</v>
      </c>
      <c r="V322" t="s">
        <v>128</v>
      </c>
      <c r="W322" t="s">
        <v>8181</v>
      </c>
      <c r="X322" t="s">
        <v>41</v>
      </c>
      <c r="Y322" t="s">
        <v>428</v>
      </c>
    </row>
    <row r="323" spans="1:25" x14ac:dyDescent="0.35">
      <c r="A323" t="str" cm="1">
        <f t="array" ref="A323">_xlfn.IFS(OR(F323="Closed",F323="EP Confirmed",F323="EP Received",F323="EP Sent"),"Good",OR(F323="Contacted - Doesn't Qualify",F323="Contacted - Invalid Profile",F323="Unable to contact - Bad Contact Information"),"Bad",OR(F323="",F323="Blanks"),"Unknown",TRUE,"Unknown")</f>
        <v>Unknown</v>
      </c>
      <c r="B323" s="3">
        <v>39992.97895783565</v>
      </c>
      <c r="C323" t="s">
        <v>3304</v>
      </c>
      <c r="D323" t="s">
        <v>7962</v>
      </c>
      <c r="E323" t="s">
        <v>7963</v>
      </c>
      <c r="G323" t="s">
        <v>3461</v>
      </c>
      <c r="H323" t="s">
        <v>28</v>
      </c>
      <c r="I323" t="s">
        <v>29</v>
      </c>
      <c r="J323" t="s">
        <v>30</v>
      </c>
      <c r="K323">
        <v>5</v>
      </c>
      <c r="L323" t="s">
        <v>86</v>
      </c>
      <c r="M323" t="s">
        <v>1622</v>
      </c>
      <c r="N323" t="s">
        <v>4752</v>
      </c>
      <c r="P323" t="s">
        <v>100</v>
      </c>
      <c r="Q323" t="s">
        <v>7964</v>
      </c>
      <c r="R323" t="s">
        <v>348</v>
      </c>
      <c r="S323" t="s">
        <v>349</v>
      </c>
      <c r="T323" t="s">
        <v>7965</v>
      </c>
      <c r="V323" t="s">
        <v>7966</v>
      </c>
      <c r="W323" t="s">
        <v>7967</v>
      </c>
      <c r="X323" t="s">
        <v>41</v>
      </c>
      <c r="Y323" t="s">
        <v>7968</v>
      </c>
    </row>
    <row r="324" spans="1:25" x14ac:dyDescent="0.35">
      <c r="A324" t="str" cm="1">
        <f t="array" ref="A324">_xlfn.IFS(OR(F324="Closed",F324="EP Confirmed",F324="EP Received",F324="EP Sent"),"Good",OR(F324="Contacted - Doesn't Qualify",F324="Contacted - Invalid Profile",F324="Unable to contact - Bad Contact Information"),"Bad",OR(F324="",F324="Blanks"),"Unknown",TRUE,"Unknown")</f>
        <v>Bad</v>
      </c>
      <c r="B324" s="3">
        <v>40011.582430555558</v>
      </c>
      <c r="C324" t="s">
        <v>177</v>
      </c>
      <c r="D324" t="s">
        <v>9069</v>
      </c>
      <c r="E324" t="s">
        <v>9070</v>
      </c>
      <c r="F324" t="s">
        <v>5089</v>
      </c>
      <c r="G324" t="s">
        <v>7054</v>
      </c>
      <c r="H324" t="s">
        <v>28</v>
      </c>
      <c r="I324" t="s">
        <v>29</v>
      </c>
      <c r="J324">
        <v>5</v>
      </c>
      <c r="K324">
        <v>5</v>
      </c>
      <c r="L324" t="s">
        <v>31</v>
      </c>
      <c r="M324" t="s">
        <v>180</v>
      </c>
      <c r="N324" t="s">
        <v>4744</v>
      </c>
      <c r="P324" t="s">
        <v>100</v>
      </c>
      <c r="Q324" t="s">
        <v>221</v>
      </c>
      <c r="R324" t="s">
        <v>380</v>
      </c>
      <c r="S324" t="s">
        <v>127</v>
      </c>
      <c r="T324" t="s">
        <v>127</v>
      </c>
      <c r="U324" t="s">
        <v>9071</v>
      </c>
      <c r="V324" t="s">
        <v>224</v>
      </c>
      <c r="W324" t="s">
        <v>9072</v>
      </c>
      <c r="X324" t="s">
        <v>41</v>
      </c>
      <c r="Y324" t="s">
        <v>2810</v>
      </c>
    </row>
    <row r="325" spans="1:25" x14ac:dyDescent="0.35">
      <c r="A325" t="str" cm="1">
        <f t="array" ref="A325">_xlfn.IFS(OR(F325="Closed",F325="EP Confirmed",F325="EP Received",F325="EP Sent"),"Good",OR(F325="Contacted - Doesn't Qualify",F325="Contacted - Invalid Profile",F325="Unable to contact - Bad Contact Information"),"Bad",OR(F325="",F325="Blanks"),"Unknown",TRUE,"Unknown")</f>
        <v>Unknown</v>
      </c>
      <c r="B325" s="3">
        <v>39984.77922650463</v>
      </c>
      <c r="C325" t="s">
        <v>7200</v>
      </c>
      <c r="D325" t="s">
        <v>7514</v>
      </c>
      <c r="E325" t="s">
        <v>7515</v>
      </c>
      <c r="G325" t="s">
        <v>7054</v>
      </c>
      <c r="H325" t="s">
        <v>28</v>
      </c>
      <c r="I325" t="s">
        <v>29</v>
      </c>
      <c r="J325" t="s">
        <v>30</v>
      </c>
      <c r="K325" t="s">
        <v>30</v>
      </c>
      <c r="L325" t="s">
        <v>31</v>
      </c>
      <c r="M325" t="s">
        <v>124</v>
      </c>
      <c r="N325" t="s">
        <v>33</v>
      </c>
      <c r="P325" t="s">
        <v>100</v>
      </c>
      <c r="Q325" t="s">
        <v>1193</v>
      </c>
      <c r="R325" t="s">
        <v>402</v>
      </c>
      <c r="S325" t="s">
        <v>426</v>
      </c>
      <c r="T325" t="s">
        <v>574</v>
      </c>
      <c r="V325" t="s">
        <v>1196</v>
      </c>
      <c r="W325" t="s">
        <v>7516</v>
      </c>
      <c r="X325" t="s">
        <v>41</v>
      </c>
      <c r="Y325" t="s">
        <v>577</v>
      </c>
    </row>
    <row r="326" spans="1:25" x14ac:dyDescent="0.35">
      <c r="A326" t="str" cm="1">
        <f t="array" ref="A326">_xlfn.IFS(OR(F326="Closed",F326="EP Confirmed",F326="EP Received",F326="EP Sent"),"Good",OR(F326="Contacted - Doesn't Qualify",F326="Contacted - Invalid Profile",F326="Unable to contact - Bad Contact Information"),"Bad",OR(F326="",F326="Blanks"),"Unknown",TRUE,"Unknown")</f>
        <v>Unknown</v>
      </c>
      <c r="B326" s="3">
        <v>39997.654137418984</v>
      </c>
      <c r="C326" t="s">
        <v>1516</v>
      </c>
      <c r="D326" t="s">
        <v>8295</v>
      </c>
      <c r="E326" t="s">
        <v>8296</v>
      </c>
      <c r="G326" t="s">
        <v>3461</v>
      </c>
      <c r="H326" t="s">
        <v>28</v>
      </c>
      <c r="I326" t="s">
        <v>29</v>
      </c>
      <c r="J326" t="s">
        <v>30</v>
      </c>
      <c r="K326">
        <v>3</v>
      </c>
      <c r="L326" t="s">
        <v>86</v>
      </c>
      <c r="M326" t="s">
        <v>47</v>
      </c>
      <c r="N326" t="s">
        <v>191</v>
      </c>
      <c r="P326" t="s">
        <v>100</v>
      </c>
      <c r="R326" t="s">
        <v>361</v>
      </c>
      <c r="S326" t="s">
        <v>450</v>
      </c>
      <c r="T326" t="s">
        <v>8297</v>
      </c>
      <c r="X326" t="s">
        <v>5206</v>
      </c>
      <c r="Y326" t="s">
        <v>8298</v>
      </c>
    </row>
    <row r="327" spans="1:25" x14ac:dyDescent="0.35">
      <c r="A327" t="str" cm="1">
        <f t="array" ref="A327">_xlfn.IFS(OR(F327="Closed",F327="EP Confirmed",F327="EP Received",F327="EP Sent"),"Good",OR(F327="Contacted - Doesn't Qualify",F327="Contacted - Invalid Profile",F327="Unable to contact - Bad Contact Information"),"Bad",OR(F327="",F327="Blanks"),"Unknown",TRUE,"Unknown")</f>
        <v>Unknown</v>
      </c>
      <c r="B327" s="3">
        <v>39992.922723495372</v>
      </c>
      <c r="C327" t="s">
        <v>611</v>
      </c>
      <c r="D327" t="s">
        <v>7951</v>
      </c>
      <c r="E327" t="s">
        <v>7952</v>
      </c>
      <c r="G327" t="s">
        <v>3457</v>
      </c>
      <c r="H327" t="s">
        <v>28</v>
      </c>
      <c r="I327" t="s">
        <v>29</v>
      </c>
      <c r="J327" t="s">
        <v>30</v>
      </c>
      <c r="K327">
        <v>3</v>
      </c>
      <c r="L327" t="s">
        <v>31</v>
      </c>
      <c r="M327" t="s">
        <v>124</v>
      </c>
      <c r="N327" t="s">
        <v>134</v>
      </c>
      <c r="P327" t="s">
        <v>410</v>
      </c>
      <c r="Q327" t="s">
        <v>1749</v>
      </c>
      <c r="R327" t="s">
        <v>29</v>
      </c>
      <c r="S327" t="s">
        <v>412</v>
      </c>
      <c r="V327" t="s">
        <v>7953</v>
      </c>
      <c r="X327" t="s">
        <v>41</v>
      </c>
      <c r="Y327" t="s">
        <v>415</v>
      </c>
    </row>
    <row r="328" spans="1:25" x14ac:dyDescent="0.35">
      <c r="A328" t="str" cm="1">
        <f t="array" ref="A328">_xlfn.IFS(OR(F328="Closed",F328="EP Confirmed",F328="EP Received",F328="EP Sent"),"Good",OR(F328="Contacted - Doesn't Qualify",F328="Contacted - Invalid Profile",F328="Unable to contact - Bad Contact Information"),"Bad",OR(F328="",F328="Blanks"),"Unknown",TRUE,"Unknown")</f>
        <v>Bad</v>
      </c>
      <c r="B328" s="3">
        <v>40054.874363425923</v>
      </c>
      <c r="C328" t="s">
        <v>3326</v>
      </c>
      <c r="D328" t="s">
        <v>11897</v>
      </c>
      <c r="E328" t="s">
        <v>11898</v>
      </c>
      <c r="F328" t="s">
        <v>5089</v>
      </c>
      <c r="G328" t="s">
        <v>7054</v>
      </c>
      <c r="H328" t="s">
        <v>28</v>
      </c>
      <c r="I328" t="s">
        <v>29</v>
      </c>
      <c r="J328">
        <v>5</v>
      </c>
      <c r="K328">
        <v>5</v>
      </c>
      <c r="L328" t="s">
        <v>31</v>
      </c>
      <c r="M328" t="s">
        <v>124</v>
      </c>
      <c r="N328" t="s">
        <v>134</v>
      </c>
      <c r="P328" t="s">
        <v>100</v>
      </c>
      <c r="Q328" t="s">
        <v>370</v>
      </c>
      <c r="R328" t="s">
        <v>402</v>
      </c>
      <c r="S328" t="s">
        <v>77</v>
      </c>
      <c r="T328" t="s">
        <v>403</v>
      </c>
      <c r="V328" t="s">
        <v>372</v>
      </c>
      <c r="W328" t="s">
        <v>11899</v>
      </c>
      <c r="X328" t="s">
        <v>41</v>
      </c>
      <c r="Y328" t="s">
        <v>3322</v>
      </c>
    </row>
    <row r="329" spans="1:25" x14ac:dyDescent="0.35">
      <c r="A329" t="str" cm="1">
        <f t="array" ref="A329">_xlfn.IFS(OR(F329="Closed",F329="EP Confirmed",F329="EP Received",F329="EP Sent"),"Good",OR(F329="Contacted - Doesn't Qualify",F329="Contacted - Invalid Profile",F329="Unable to contact - Bad Contact Information"),"Bad",OR(F329="",F329="Blanks"),"Unknown",TRUE,"Unknown")</f>
        <v>Bad</v>
      </c>
      <c r="B329" s="3">
        <v>39962.776631944442</v>
      </c>
      <c r="C329" t="s">
        <v>5287</v>
      </c>
      <c r="D329" t="s">
        <v>5288</v>
      </c>
      <c r="E329" t="s">
        <v>5289</v>
      </c>
      <c r="F329" t="s">
        <v>26</v>
      </c>
      <c r="G329" t="s">
        <v>3461</v>
      </c>
      <c r="H329" t="s">
        <v>28</v>
      </c>
      <c r="I329" t="s">
        <v>29</v>
      </c>
      <c r="J329" t="s">
        <v>30</v>
      </c>
      <c r="K329" t="s">
        <v>30</v>
      </c>
      <c r="L329" t="s">
        <v>86</v>
      </c>
      <c r="M329" t="s">
        <v>47</v>
      </c>
      <c r="N329" t="s">
        <v>4752</v>
      </c>
      <c r="P329" t="s">
        <v>100</v>
      </c>
      <c r="Q329" t="s">
        <v>370</v>
      </c>
      <c r="R329" t="s">
        <v>402</v>
      </c>
      <c r="S329" t="s">
        <v>3185</v>
      </c>
      <c r="T329" t="s">
        <v>5290</v>
      </c>
      <c r="U329" t="s">
        <v>5291</v>
      </c>
      <c r="V329" t="s">
        <v>934</v>
      </c>
      <c r="W329" t="s">
        <v>5292</v>
      </c>
      <c r="X329" t="s">
        <v>41</v>
      </c>
      <c r="Y329" t="s">
        <v>5293</v>
      </c>
    </row>
    <row r="330" spans="1:25" x14ac:dyDescent="0.35">
      <c r="A330" t="str" cm="1">
        <f t="array" ref="A330">_xlfn.IFS(OR(F330="Closed",F330="EP Confirmed",F330="EP Received",F330="EP Sent"),"Good",OR(F330="Contacted - Doesn't Qualify",F330="Contacted - Invalid Profile",F330="Unable to contact - Bad Contact Information"),"Bad",OR(F330="",F330="Blanks"),"Unknown",TRUE,"Unknown")</f>
        <v>Unknown</v>
      </c>
      <c r="B330" s="3">
        <v>40033.124525081017</v>
      </c>
      <c r="C330" t="s">
        <v>10618</v>
      </c>
      <c r="D330" t="s">
        <v>10619</v>
      </c>
      <c r="E330" t="s">
        <v>10620</v>
      </c>
      <c r="G330" t="s">
        <v>7957</v>
      </c>
      <c r="H330" t="s">
        <v>28</v>
      </c>
      <c r="I330" t="s">
        <v>29</v>
      </c>
      <c r="J330">
        <v>5</v>
      </c>
      <c r="K330">
        <v>3</v>
      </c>
      <c r="L330" t="s">
        <v>31</v>
      </c>
      <c r="M330" t="s">
        <v>378</v>
      </c>
      <c r="N330" t="s">
        <v>4744</v>
      </c>
      <c r="P330" t="s">
        <v>410</v>
      </c>
      <c r="Q330" t="s">
        <v>411</v>
      </c>
      <c r="R330" t="s">
        <v>29</v>
      </c>
      <c r="S330" t="s">
        <v>412</v>
      </c>
      <c r="V330" t="s">
        <v>413</v>
      </c>
      <c r="W330" t="s">
        <v>10621</v>
      </c>
      <c r="X330" t="s">
        <v>41</v>
      </c>
      <c r="Y330" t="s">
        <v>415</v>
      </c>
    </row>
    <row r="331" spans="1:25" x14ac:dyDescent="0.35">
      <c r="A331" t="str" cm="1">
        <f t="array" ref="A331">_xlfn.IFS(OR(F331="Closed",F331="EP Confirmed",F331="EP Received",F331="EP Sent"),"Good",OR(F331="Contacted - Doesn't Qualify",F331="Contacted - Invalid Profile",F331="Unable to contact - Bad Contact Information"),"Bad",OR(F331="",F331="Blanks"),"Unknown",TRUE,"Unknown")</f>
        <v>Unknown</v>
      </c>
      <c r="B331" s="3">
        <v>39982.751038229166</v>
      </c>
      <c r="C331" t="s">
        <v>1160</v>
      </c>
      <c r="D331" t="s">
        <v>7315</v>
      </c>
      <c r="E331" t="s">
        <v>7316</v>
      </c>
      <c r="G331" t="s">
        <v>3461</v>
      </c>
      <c r="H331" t="s">
        <v>28</v>
      </c>
      <c r="I331" t="s">
        <v>29</v>
      </c>
      <c r="J331" t="s">
        <v>30</v>
      </c>
      <c r="K331" t="s">
        <v>30</v>
      </c>
      <c r="L331" t="s">
        <v>86</v>
      </c>
      <c r="M331" t="s">
        <v>124</v>
      </c>
      <c r="N331" t="s">
        <v>99</v>
      </c>
      <c r="P331" t="s">
        <v>100</v>
      </c>
      <c r="Q331" t="s">
        <v>221</v>
      </c>
      <c r="R331" t="s">
        <v>402</v>
      </c>
      <c r="S331" t="s">
        <v>3185</v>
      </c>
      <c r="T331" t="s">
        <v>7317</v>
      </c>
      <c r="U331" t="s">
        <v>7318</v>
      </c>
      <c r="V331" t="s">
        <v>224</v>
      </c>
      <c r="W331" t="s">
        <v>7319</v>
      </c>
      <c r="X331" t="s">
        <v>41</v>
      </c>
      <c r="Y331" t="s">
        <v>7320</v>
      </c>
    </row>
    <row r="332" spans="1:25" x14ac:dyDescent="0.35">
      <c r="A332" t="str" cm="1">
        <f t="array" ref="A332">_xlfn.IFS(OR(F332="Closed",F332="EP Confirmed",F332="EP Received",F332="EP Sent"),"Good",OR(F332="Contacted - Doesn't Qualify",F332="Contacted - Invalid Profile",F332="Unable to contact - Bad Contact Information"),"Bad",OR(F332="",F332="Blanks"),"Unknown",TRUE,"Unknown")</f>
        <v>Unknown</v>
      </c>
      <c r="B332" s="3">
        <v>39975.023076122685</v>
      </c>
      <c r="C332" t="s">
        <v>1056</v>
      </c>
      <c r="D332" t="s">
        <v>6537</v>
      </c>
      <c r="E332" t="s">
        <v>6538</v>
      </c>
      <c r="G332" t="s">
        <v>3461</v>
      </c>
      <c r="H332" t="s">
        <v>28</v>
      </c>
      <c r="I332" t="s">
        <v>29</v>
      </c>
      <c r="J332" t="s">
        <v>30</v>
      </c>
      <c r="K332" t="s">
        <v>30</v>
      </c>
      <c r="L332" t="s">
        <v>86</v>
      </c>
      <c r="M332" t="s">
        <v>124</v>
      </c>
      <c r="N332" t="s">
        <v>165</v>
      </c>
      <c r="P332" t="s">
        <v>100</v>
      </c>
      <c r="Q332" t="s">
        <v>6539</v>
      </c>
      <c r="R332" t="s">
        <v>402</v>
      </c>
      <c r="S332" t="s">
        <v>831</v>
      </c>
      <c r="T332" t="s">
        <v>4329</v>
      </c>
      <c r="V332" t="s">
        <v>6540</v>
      </c>
      <c r="W332" t="s">
        <v>6541</v>
      </c>
      <c r="X332" t="s">
        <v>41</v>
      </c>
      <c r="Y332" t="s">
        <v>4332</v>
      </c>
    </row>
    <row r="333" spans="1:25" x14ac:dyDescent="0.35">
      <c r="A333" t="str" cm="1">
        <f t="array" ref="A333">_xlfn.IFS(OR(F333="Closed",F333="EP Confirmed",F333="EP Received",F333="EP Sent"),"Good",OR(F333="Contacted - Doesn't Qualify",F333="Contacted - Invalid Profile",F333="Unable to contact - Bad Contact Information"),"Bad",OR(F333="",F333="Blanks"),"Unknown",TRUE,"Unknown")</f>
        <v>Unknown</v>
      </c>
      <c r="B333" s="3">
        <v>39933.469772997683</v>
      </c>
      <c r="C333" t="s">
        <v>2827</v>
      </c>
      <c r="D333" t="s">
        <v>2828</v>
      </c>
      <c r="E333" t="s">
        <v>2829</v>
      </c>
      <c r="G333" t="s">
        <v>68</v>
      </c>
      <c r="H333" t="s">
        <v>28</v>
      </c>
      <c r="I333" t="s">
        <v>29</v>
      </c>
      <c r="J333" t="s">
        <v>30</v>
      </c>
      <c r="K333" t="s">
        <v>30</v>
      </c>
      <c r="L333" t="s">
        <v>31</v>
      </c>
      <c r="M333" t="s">
        <v>190</v>
      </c>
      <c r="N333" t="s">
        <v>48</v>
      </c>
      <c r="P333" t="s">
        <v>100</v>
      </c>
      <c r="Q333" t="s">
        <v>370</v>
      </c>
      <c r="R333" t="s">
        <v>361</v>
      </c>
      <c r="S333" t="s">
        <v>920</v>
      </c>
      <c r="T333" t="s">
        <v>2526</v>
      </c>
      <c r="V333" t="s">
        <v>372</v>
      </c>
      <c r="W333" t="s">
        <v>2830</v>
      </c>
      <c r="X333" t="s">
        <v>41</v>
      </c>
      <c r="Y333" t="s">
        <v>2529</v>
      </c>
    </row>
    <row r="334" spans="1:25" x14ac:dyDescent="0.35">
      <c r="A334" t="str" cm="1">
        <f t="array" ref="A334">_xlfn.IFS(OR(F334="Closed",F334="EP Confirmed",F334="EP Received",F334="EP Sent"),"Good",OR(F334="Contacted - Doesn't Qualify",F334="Contacted - Invalid Profile",F334="Unable to contact - Bad Contact Information"),"Bad",OR(F334="",F334="Blanks"),"Unknown",TRUE,"Unknown")</f>
        <v>Unknown</v>
      </c>
      <c r="B334" s="3">
        <v>40029.722555324071</v>
      </c>
      <c r="C334" t="s">
        <v>1040</v>
      </c>
      <c r="D334" t="s">
        <v>10410</v>
      </c>
      <c r="E334" t="s">
        <v>10411</v>
      </c>
      <c r="G334" t="s">
        <v>3461</v>
      </c>
      <c r="H334" t="s">
        <v>28</v>
      </c>
      <c r="I334" t="s">
        <v>29</v>
      </c>
      <c r="J334">
        <v>5</v>
      </c>
      <c r="K334">
        <v>5</v>
      </c>
      <c r="L334" t="s">
        <v>86</v>
      </c>
      <c r="M334" t="s">
        <v>117</v>
      </c>
      <c r="N334" t="s">
        <v>99</v>
      </c>
      <c r="P334" t="s">
        <v>100</v>
      </c>
      <c r="Q334" t="s">
        <v>10412</v>
      </c>
      <c r="R334" t="s">
        <v>348</v>
      </c>
      <c r="S334" t="s">
        <v>349</v>
      </c>
      <c r="T334" t="s">
        <v>4485</v>
      </c>
      <c r="V334" t="s">
        <v>10413</v>
      </c>
      <c r="W334" t="s">
        <v>10414</v>
      </c>
      <c r="X334" t="s">
        <v>41</v>
      </c>
      <c r="Y334" t="s">
        <v>4488</v>
      </c>
    </row>
    <row r="335" spans="1:25" x14ac:dyDescent="0.35">
      <c r="A335" t="str" cm="1">
        <f t="array" ref="A335">_xlfn.IFS(OR(F335="Closed",F335="EP Confirmed",F335="EP Received",F335="EP Sent"),"Good",OR(F335="Contacted - Doesn't Qualify",F335="Contacted - Invalid Profile",F335="Unable to contact - Bad Contact Information"),"Bad",OR(F335="",F335="Blanks"),"Unknown",TRUE,"Unknown")</f>
        <v>Unknown</v>
      </c>
      <c r="B335" s="3">
        <v>39934.220389236114</v>
      </c>
      <c r="C335" t="s">
        <v>2917</v>
      </c>
      <c r="D335" t="s">
        <v>2918</v>
      </c>
      <c r="E335" t="s">
        <v>2919</v>
      </c>
      <c r="G335" t="s">
        <v>85</v>
      </c>
      <c r="H335" t="s">
        <v>28</v>
      </c>
      <c r="I335" t="s">
        <v>29</v>
      </c>
      <c r="J335" t="s">
        <v>30</v>
      </c>
      <c r="K335" t="s">
        <v>30</v>
      </c>
      <c r="L335" t="s">
        <v>86</v>
      </c>
      <c r="M335" t="s">
        <v>47</v>
      </c>
      <c r="N335" t="s">
        <v>88</v>
      </c>
      <c r="P335" t="s">
        <v>410</v>
      </c>
      <c r="Q335" t="s">
        <v>411</v>
      </c>
      <c r="R335" t="s">
        <v>29</v>
      </c>
      <c r="S335" t="s">
        <v>426</v>
      </c>
      <c r="V335" t="s">
        <v>413</v>
      </c>
      <c r="W335" t="s">
        <v>2920</v>
      </c>
      <c r="X335" t="s">
        <v>41</v>
      </c>
      <c r="Y335" t="s">
        <v>428</v>
      </c>
    </row>
    <row r="336" spans="1:25" x14ac:dyDescent="0.35">
      <c r="A336" t="str" cm="1">
        <f t="array" ref="A336">_xlfn.IFS(OR(F336="Closed",F336="EP Confirmed",F336="EP Received",F336="EP Sent"),"Good",OR(F336="Contacted - Doesn't Qualify",F336="Contacted - Invalid Profile",F336="Unable to contact - Bad Contact Information"),"Bad",OR(F336="",F336="Blanks"),"Unknown",TRUE,"Unknown")</f>
        <v>Good</v>
      </c>
      <c r="B336" s="3">
        <v>40075</v>
      </c>
      <c r="C336" t="s">
        <v>1506</v>
      </c>
      <c r="D336" t="s">
        <v>12747</v>
      </c>
      <c r="E336" t="s">
        <v>12748</v>
      </c>
      <c r="F336" t="s">
        <v>67</v>
      </c>
      <c r="G336" t="s">
        <v>3461</v>
      </c>
      <c r="H336" t="s">
        <v>28</v>
      </c>
      <c r="I336" t="s">
        <v>29</v>
      </c>
      <c r="J336">
        <v>5</v>
      </c>
      <c r="K336">
        <v>2</v>
      </c>
      <c r="L336" t="s">
        <v>86</v>
      </c>
      <c r="M336" t="s">
        <v>47</v>
      </c>
      <c r="N336" t="s">
        <v>165</v>
      </c>
      <c r="P336" t="s">
        <v>100</v>
      </c>
      <c r="Q336" t="s">
        <v>370</v>
      </c>
      <c r="R336" t="s">
        <v>348</v>
      </c>
      <c r="S336" t="s">
        <v>349</v>
      </c>
      <c r="T336" t="s">
        <v>6003</v>
      </c>
      <c r="U336" t="s">
        <v>7138</v>
      </c>
      <c r="V336" t="s">
        <v>934</v>
      </c>
      <c r="W336" t="s">
        <v>12749</v>
      </c>
      <c r="X336" t="s">
        <v>41</v>
      </c>
      <c r="Y336" t="s">
        <v>6005</v>
      </c>
    </row>
    <row r="337" spans="1:25" x14ac:dyDescent="0.35">
      <c r="A337" t="str" cm="1">
        <f t="array" ref="A337">_xlfn.IFS(OR(F337="Closed",F337="EP Confirmed",F337="EP Received",F337="EP Sent"),"Good",OR(F337="Contacted - Doesn't Qualify",F337="Contacted - Invalid Profile",F337="Unable to contact - Bad Contact Information"),"Bad",OR(F337="",F337="Blanks"),"Unknown",TRUE,"Unknown")</f>
        <v>Unknown</v>
      </c>
      <c r="B337" s="3">
        <v>39926.403797766201</v>
      </c>
      <c r="C337" t="s">
        <v>2100</v>
      </c>
      <c r="D337" t="s">
        <v>2101</v>
      </c>
      <c r="E337" t="s">
        <v>2102</v>
      </c>
      <c r="G337" t="s">
        <v>246</v>
      </c>
      <c r="H337" t="s">
        <v>28</v>
      </c>
      <c r="I337" t="s">
        <v>29</v>
      </c>
      <c r="J337" t="s">
        <v>30</v>
      </c>
      <c r="K337" t="s">
        <v>30</v>
      </c>
      <c r="L337" t="s">
        <v>31</v>
      </c>
      <c r="M337" t="s">
        <v>180</v>
      </c>
      <c r="N337" t="s">
        <v>48</v>
      </c>
      <c r="P337" t="s">
        <v>49</v>
      </c>
      <c r="Q337" t="s">
        <v>2103</v>
      </c>
      <c r="R337" t="s">
        <v>51</v>
      </c>
      <c r="S337" t="s">
        <v>52</v>
      </c>
      <c r="V337" t="s">
        <v>2104</v>
      </c>
      <c r="W337" t="s">
        <v>2105</v>
      </c>
      <c r="X337" t="s">
        <v>41</v>
      </c>
      <c r="Y337" t="s">
        <v>55</v>
      </c>
    </row>
    <row r="338" spans="1:25" x14ac:dyDescent="0.35">
      <c r="A338" t="str" cm="1">
        <f t="array" ref="A338">_xlfn.IFS(OR(F338="Closed",F338="EP Confirmed",F338="EP Received",F338="EP Sent"),"Good",OR(F338="Contacted - Doesn't Qualify",F338="Contacted - Invalid Profile",F338="Unable to contact - Bad Contact Information"),"Bad",OR(F338="",F338="Blanks"),"Unknown",TRUE,"Unknown")</f>
        <v>Good</v>
      </c>
      <c r="B338" s="3">
        <v>40018</v>
      </c>
      <c r="C338" t="s">
        <v>196</v>
      </c>
      <c r="D338" t="s">
        <v>9515</v>
      </c>
      <c r="E338" t="s">
        <v>9516</v>
      </c>
      <c r="F338" t="s">
        <v>59</v>
      </c>
      <c r="G338" t="s">
        <v>3444</v>
      </c>
      <c r="H338" t="s">
        <v>28</v>
      </c>
      <c r="I338" t="s">
        <v>29</v>
      </c>
      <c r="J338">
        <v>5</v>
      </c>
      <c r="K338">
        <v>5</v>
      </c>
      <c r="L338" t="s">
        <v>31</v>
      </c>
      <c r="M338" t="s">
        <v>1059</v>
      </c>
      <c r="N338" t="s">
        <v>134</v>
      </c>
      <c r="P338" t="s">
        <v>410</v>
      </c>
      <c r="Q338" t="s">
        <v>379</v>
      </c>
      <c r="R338" t="s">
        <v>29</v>
      </c>
      <c r="S338" t="s">
        <v>412</v>
      </c>
      <c r="V338" t="s">
        <v>9517</v>
      </c>
      <c r="X338" t="s">
        <v>41</v>
      </c>
      <c r="Y338" t="s">
        <v>415</v>
      </c>
    </row>
    <row r="339" spans="1:25" x14ac:dyDescent="0.35">
      <c r="A339" t="str" cm="1">
        <f t="array" ref="A339">_xlfn.IFS(OR(F339="Closed",F339="EP Confirmed",F339="EP Received",F339="EP Sent"),"Good",OR(F339="Contacted - Doesn't Qualify",F339="Contacted - Invalid Profile",F339="Unable to contact - Bad Contact Information"),"Bad",OR(F339="",F339="Blanks"),"Unknown",TRUE,"Unknown")</f>
        <v>Unknown</v>
      </c>
      <c r="B339" s="3">
        <v>39925.414123298608</v>
      </c>
      <c r="C339" t="s">
        <v>1979</v>
      </c>
      <c r="D339" t="s">
        <v>1980</v>
      </c>
      <c r="E339" t="s">
        <v>1981</v>
      </c>
      <c r="G339" t="s">
        <v>68</v>
      </c>
      <c r="H339" t="s">
        <v>28</v>
      </c>
      <c r="I339" t="s">
        <v>29</v>
      </c>
      <c r="J339" t="s">
        <v>30</v>
      </c>
      <c r="K339" t="s">
        <v>30</v>
      </c>
      <c r="L339" t="s">
        <v>31</v>
      </c>
      <c r="M339" t="s">
        <v>98</v>
      </c>
      <c r="N339" t="s">
        <v>88</v>
      </c>
      <c r="P339" t="s">
        <v>410</v>
      </c>
      <c r="Q339" t="s">
        <v>1982</v>
      </c>
      <c r="R339" t="s">
        <v>29</v>
      </c>
      <c r="S339" t="s">
        <v>77</v>
      </c>
      <c r="V339" t="s">
        <v>1983</v>
      </c>
      <c r="W339" t="s">
        <v>1984</v>
      </c>
      <c r="X339" t="s">
        <v>41</v>
      </c>
      <c r="Y339" t="s">
        <v>705</v>
      </c>
    </row>
    <row r="340" spans="1:25" x14ac:dyDescent="0.35">
      <c r="A340" t="str" cm="1">
        <f t="array" ref="A340">_xlfn.IFS(OR(F340="Closed",F340="EP Confirmed",F340="EP Received",F340="EP Sent"),"Good",OR(F340="Contacted - Doesn't Qualify",F340="Contacted - Invalid Profile",F340="Unable to contact - Bad Contact Information"),"Bad",OR(F340="",F340="Blanks"),"Unknown",TRUE,"Unknown")</f>
        <v>Unknown</v>
      </c>
      <c r="B340" s="3">
        <v>39967.007375462963</v>
      </c>
      <c r="C340" t="s">
        <v>429</v>
      </c>
      <c r="D340" t="s">
        <v>5783</v>
      </c>
      <c r="E340" t="s">
        <v>5784</v>
      </c>
      <c r="G340" t="s">
        <v>3444</v>
      </c>
      <c r="H340" t="s">
        <v>28</v>
      </c>
      <c r="I340" t="s">
        <v>29</v>
      </c>
      <c r="J340" t="s">
        <v>30</v>
      </c>
      <c r="K340" t="s">
        <v>30</v>
      </c>
      <c r="L340" t="s">
        <v>31</v>
      </c>
      <c r="M340" t="s">
        <v>1240</v>
      </c>
      <c r="N340" t="s">
        <v>165</v>
      </c>
      <c r="P340" t="s">
        <v>34</v>
      </c>
      <c r="Q340" t="s">
        <v>35</v>
      </c>
      <c r="R340" t="s">
        <v>29</v>
      </c>
      <c r="S340" t="s">
        <v>247</v>
      </c>
      <c r="U340" t="s">
        <v>5785</v>
      </c>
      <c r="V340" t="s">
        <v>39</v>
      </c>
      <c r="W340" t="s">
        <v>5786</v>
      </c>
      <c r="X340" t="s">
        <v>41</v>
      </c>
      <c r="Y340" t="s">
        <v>5787</v>
      </c>
    </row>
    <row r="341" spans="1:25" x14ac:dyDescent="0.35">
      <c r="A341" t="str" cm="1">
        <f t="array" ref="A341">_xlfn.IFS(OR(F341="Closed",F341="EP Confirmed",F341="EP Received",F341="EP Sent"),"Good",OR(F341="Contacted - Doesn't Qualify",F341="Contacted - Invalid Profile",F341="Unable to contact - Bad Contact Information"),"Bad",OR(F341="",F341="Blanks"),"Unknown",TRUE,"Unknown")</f>
        <v>Unknown</v>
      </c>
      <c r="B341" s="3">
        <v>39943.465184375003</v>
      </c>
      <c r="C341" t="s">
        <v>3621</v>
      </c>
      <c r="D341" t="s">
        <v>3622</v>
      </c>
      <c r="E341" t="s">
        <v>3623</v>
      </c>
      <c r="G341" t="s">
        <v>3461</v>
      </c>
      <c r="H341" t="s">
        <v>28</v>
      </c>
      <c r="I341" t="s">
        <v>29</v>
      </c>
      <c r="J341" t="s">
        <v>30</v>
      </c>
      <c r="K341" t="s">
        <v>30</v>
      </c>
      <c r="L341" t="s">
        <v>86</v>
      </c>
      <c r="M341" t="s">
        <v>1240</v>
      </c>
      <c r="N341" t="s">
        <v>88</v>
      </c>
      <c r="P341" t="s">
        <v>34</v>
      </c>
      <c r="Q341" t="s">
        <v>35</v>
      </c>
      <c r="R341" t="s">
        <v>36</v>
      </c>
      <c r="S341" t="s">
        <v>288</v>
      </c>
      <c r="U341" t="s">
        <v>3624</v>
      </c>
      <c r="V341" t="s">
        <v>39</v>
      </c>
      <c r="W341" t="s">
        <v>3625</v>
      </c>
      <c r="X341" t="s">
        <v>41</v>
      </c>
      <c r="Y341" t="s">
        <v>3626</v>
      </c>
    </row>
    <row r="342" spans="1:25" x14ac:dyDescent="0.35">
      <c r="A342" t="str" cm="1">
        <f t="array" ref="A342">_xlfn.IFS(OR(F342="Closed",F342="EP Confirmed",F342="EP Received",F342="EP Sent"),"Good",OR(F342="Contacted - Doesn't Qualify",F342="Contacted - Invalid Profile",F342="Unable to contact - Bad Contact Information"),"Bad",OR(F342="",F342="Blanks"),"Unknown",TRUE,"Unknown")</f>
        <v>Good</v>
      </c>
      <c r="B342" s="3">
        <v>39968</v>
      </c>
      <c r="C342" t="s">
        <v>5856</v>
      </c>
      <c r="D342" t="s">
        <v>5857</v>
      </c>
      <c r="E342" t="s">
        <v>5858</v>
      </c>
      <c r="F342" t="s">
        <v>67</v>
      </c>
      <c r="G342" t="s">
        <v>3457</v>
      </c>
      <c r="H342" t="s">
        <v>28</v>
      </c>
      <c r="I342" t="s">
        <v>29</v>
      </c>
      <c r="J342" t="s">
        <v>30</v>
      </c>
      <c r="K342" t="s">
        <v>30</v>
      </c>
      <c r="L342" t="s">
        <v>31</v>
      </c>
      <c r="M342" t="s">
        <v>124</v>
      </c>
      <c r="N342" t="s">
        <v>88</v>
      </c>
      <c r="P342" t="s">
        <v>34</v>
      </c>
      <c r="Q342" t="s">
        <v>35</v>
      </c>
      <c r="R342" t="s">
        <v>29</v>
      </c>
      <c r="S342" t="s">
        <v>102</v>
      </c>
      <c r="U342" t="s">
        <v>5859</v>
      </c>
      <c r="V342" t="s">
        <v>39</v>
      </c>
      <c r="W342" t="s">
        <v>5860</v>
      </c>
      <c r="X342" t="s">
        <v>41</v>
      </c>
      <c r="Y342" t="s">
        <v>5861</v>
      </c>
    </row>
    <row r="343" spans="1:25" x14ac:dyDescent="0.35">
      <c r="A343" t="str" cm="1">
        <f t="array" ref="A343">_xlfn.IFS(OR(F343="Closed",F343="EP Confirmed",F343="EP Received",F343="EP Sent"),"Good",OR(F343="Contacted - Doesn't Qualify",F343="Contacted - Invalid Profile",F343="Unable to contact - Bad Contact Information"),"Bad",OR(F343="",F343="Blanks"),"Unknown",TRUE,"Unknown")</f>
        <v>Unknown</v>
      </c>
      <c r="B343" s="3">
        <v>39945.603230752313</v>
      </c>
      <c r="C343" t="s">
        <v>1280</v>
      </c>
      <c r="D343" t="s">
        <v>3824</v>
      </c>
      <c r="E343" t="s">
        <v>3825</v>
      </c>
      <c r="G343" t="s">
        <v>3444</v>
      </c>
      <c r="H343" t="s">
        <v>28</v>
      </c>
      <c r="I343" t="s">
        <v>29</v>
      </c>
      <c r="J343" t="s">
        <v>30</v>
      </c>
      <c r="K343" t="s">
        <v>30</v>
      </c>
      <c r="L343" t="s">
        <v>31</v>
      </c>
      <c r="M343" t="s">
        <v>1738</v>
      </c>
      <c r="N343" t="s">
        <v>165</v>
      </c>
      <c r="P343" t="s">
        <v>100</v>
      </c>
      <c r="Q343" t="s">
        <v>221</v>
      </c>
      <c r="R343" t="s">
        <v>348</v>
      </c>
      <c r="S343" t="s">
        <v>349</v>
      </c>
      <c r="T343" t="s">
        <v>1284</v>
      </c>
      <c r="U343" t="s">
        <v>1284</v>
      </c>
      <c r="V343" t="s">
        <v>3826</v>
      </c>
      <c r="W343" t="s">
        <v>3827</v>
      </c>
      <c r="X343" t="s">
        <v>41</v>
      </c>
      <c r="Y343" t="s">
        <v>1288</v>
      </c>
    </row>
    <row r="344" spans="1:25" x14ac:dyDescent="0.35">
      <c r="A344" t="str" cm="1">
        <f t="array" ref="A344">_xlfn.IFS(OR(F344="Closed",F344="EP Confirmed",F344="EP Received",F344="EP Sent"),"Good",OR(F344="Contacted - Doesn't Qualify",F344="Contacted - Invalid Profile",F344="Unable to contact - Bad Contact Information"),"Bad",OR(F344="",F344="Blanks"),"Unknown",TRUE,"Unknown")</f>
        <v>Unknown</v>
      </c>
      <c r="B344" s="3">
        <v>39951.386928587963</v>
      </c>
      <c r="C344" t="s">
        <v>708</v>
      </c>
      <c r="D344" t="s">
        <v>4421</v>
      </c>
      <c r="E344" t="s">
        <v>4422</v>
      </c>
      <c r="G344" t="s">
        <v>3457</v>
      </c>
      <c r="H344" t="s">
        <v>28</v>
      </c>
      <c r="I344" t="s">
        <v>29</v>
      </c>
      <c r="J344" t="s">
        <v>30</v>
      </c>
      <c r="K344" t="s">
        <v>30</v>
      </c>
      <c r="L344" t="s">
        <v>31</v>
      </c>
      <c r="M344" t="s">
        <v>190</v>
      </c>
      <c r="N344" t="s">
        <v>88</v>
      </c>
      <c r="P344" t="s">
        <v>410</v>
      </c>
      <c r="Q344" t="s">
        <v>4423</v>
      </c>
      <c r="R344" t="s">
        <v>29</v>
      </c>
      <c r="S344" t="s">
        <v>426</v>
      </c>
      <c r="V344" t="s">
        <v>4424</v>
      </c>
      <c r="X344" t="s">
        <v>41</v>
      </c>
      <c r="Y344" t="s">
        <v>428</v>
      </c>
    </row>
    <row r="345" spans="1:25" x14ac:dyDescent="0.35">
      <c r="A345" t="str" cm="1">
        <f t="array" ref="A345">_xlfn.IFS(OR(F345="Closed",F345="EP Confirmed",F345="EP Received",F345="EP Sent"),"Good",OR(F345="Contacted - Doesn't Qualify",F345="Contacted - Invalid Profile",F345="Unable to contact - Bad Contact Information"),"Bad",OR(F345="",F345="Blanks"),"Unknown",TRUE,"Unknown")</f>
        <v>Unknown</v>
      </c>
      <c r="B345" s="3">
        <v>40075.823315474539</v>
      </c>
      <c r="C345" t="s">
        <v>12802</v>
      </c>
      <c r="D345" t="s">
        <v>12803</v>
      </c>
      <c r="E345" t="s">
        <v>12804</v>
      </c>
      <c r="G345" t="s">
        <v>7957</v>
      </c>
      <c r="H345" t="s">
        <v>28</v>
      </c>
      <c r="I345" t="s">
        <v>29</v>
      </c>
      <c r="J345">
        <v>3</v>
      </c>
      <c r="K345">
        <v>4</v>
      </c>
      <c r="L345" t="s">
        <v>31</v>
      </c>
      <c r="M345" t="s">
        <v>32</v>
      </c>
      <c r="N345" t="s">
        <v>4752</v>
      </c>
      <c r="P345" t="s">
        <v>34</v>
      </c>
      <c r="Q345" t="s">
        <v>12805</v>
      </c>
      <c r="R345" t="s">
        <v>29</v>
      </c>
      <c r="S345" t="s">
        <v>3397</v>
      </c>
      <c r="V345" t="s">
        <v>12806</v>
      </c>
      <c r="W345" t="s">
        <v>12807</v>
      </c>
      <c r="X345" t="s">
        <v>41</v>
      </c>
      <c r="Y345" t="s">
        <v>12588</v>
      </c>
    </row>
    <row r="346" spans="1:25" x14ac:dyDescent="0.35">
      <c r="A346" t="str" cm="1">
        <f t="array" ref="A346">_xlfn.IFS(OR(F346="Closed",F346="EP Confirmed",F346="EP Received",F346="EP Sent"),"Good",OR(F346="Contacted - Doesn't Qualify",F346="Contacted - Invalid Profile",F346="Unable to contact - Bad Contact Information"),"Bad",OR(F346="",F346="Blanks"),"Unknown",TRUE,"Unknown")</f>
        <v>Unknown</v>
      </c>
      <c r="B346" s="3">
        <v>39945.860855787039</v>
      </c>
      <c r="C346" t="s">
        <v>3876</v>
      </c>
      <c r="D346" t="s">
        <v>3877</v>
      </c>
      <c r="E346" t="s">
        <v>3878</v>
      </c>
      <c r="G346" t="s">
        <v>3457</v>
      </c>
      <c r="H346" t="s">
        <v>28</v>
      </c>
      <c r="I346" t="s">
        <v>29</v>
      </c>
      <c r="J346" t="s">
        <v>30</v>
      </c>
      <c r="K346" t="s">
        <v>30</v>
      </c>
      <c r="L346" t="s">
        <v>31</v>
      </c>
      <c r="M346" t="s">
        <v>87</v>
      </c>
      <c r="N346" t="s">
        <v>134</v>
      </c>
      <c r="P346" t="s">
        <v>100</v>
      </c>
      <c r="Q346" t="s">
        <v>221</v>
      </c>
      <c r="R346" t="s">
        <v>402</v>
      </c>
      <c r="S346" t="s">
        <v>247</v>
      </c>
      <c r="T346" t="s">
        <v>1079</v>
      </c>
      <c r="U346" t="s">
        <v>2834</v>
      </c>
      <c r="V346" t="s">
        <v>224</v>
      </c>
      <c r="W346" t="s">
        <v>3879</v>
      </c>
      <c r="X346" t="s">
        <v>41</v>
      </c>
      <c r="Y346" t="s">
        <v>1082</v>
      </c>
    </row>
    <row r="347" spans="1:25" x14ac:dyDescent="0.35">
      <c r="A347" t="str" cm="1">
        <f t="array" ref="A347">_xlfn.IFS(OR(F347="Closed",F347="EP Confirmed",F347="EP Received",F347="EP Sent"),"Good",OR(F347="Contacted - Doesn't Qualify",F347="Contacted - Invalid Profile",F347="Unable to contact - Bad Contact Information"),"Bad",OR(F347="",F347="Blanks"),"Unknown",TRUE,"Unknown")</f>
        <v>Unknown</v>
      </c>
      <c r="B347" s="3">
        <v>40058.62527005787</v>
      </c>
      <c r="C347" t="s">
        <v>12091</v>
      </c>
      <c r="D347" t="s">
        <v>12092</v>
      </c>
      <c r="E347" t="s">
        <v>12093</v>
      </c>
      <c r="G347" t="s">
        <v>3461</v>
      </c>
      <c r="H347" t="s">
        <v>28</v>
      </c>
      <c r="I347" t="s">
        <v>29</v>
      </c>
      <c r="J347">
        <v>5</v>
      </c>
      <c r="K347">
        <v>5</v>
      </c>
      <c r="L347" t="s">
        <v>86</v>
      </c>
      <c r="M347" t="s">
        <v>124</v>
      </c>
      <c r="N347" t="s">
        <v>134</v>
      </c>
      <c r="P347" t="s">
        <v>49</v>
      </c>
      <c r="Q347" t="s">
        <v>951</v>
      </c>
      <c r="R347" t="s">
        <v>51</v>
      </c>
      <c r="S347" t="s">
        <v>52</v>
      </c>
      <c r="V347" t="s">
        <v>952</v>
      </c>
      <c r="W347" t="s">
        <v>12094</v>
      </c>
      <c r="X347" t="s">
        <v>41</v>
      </c>
      <c r="Y347" t="s">
        <v>55</v>
      </c>
    </row>
    <row r="348" spans="1:25" x14ac:dyDescent="0.35">
      <c r="A348" t="str" cm="1">
        <f t="array" ref="A348">_xlfn.IFS(OR(F348="Closed",F348="EP Confirmed",F348="EP Received",F348="EP Sent"),"Good",OR(F348="Contacted - Doesn't Qualify",F348="Contacted - Invalid Profile",F348="Unable to contact - Bad Contact Information"),"Bad",OR(F348="",F348="Blanks"),"Unknown",TRUE,"Unknown")</f>
        <v>Unknown</v>
      </c>
      <c r="B348" s="3">
        <v>39938.626854594906</v>
      </c>
      <c r="C348" t="s">
        <v>708</v>
      </c>
      <c r="D348" t="s">
        <v>3294</v>
      </c>
      <c r="E348" t="s">
        <v>3295</v>
      </c>
      <c r="G348" t="s">
        <v>68</v>
      </c>
      <c r="H348" t="s">
        <v>28</v>
      </c>
      <c r="I348" t="s">
        <v>29</v>
      </c>
      <c r="J348" t="s">
        <v>30</v>
      </c>
      <c r="K348" t="s">
        <v>30</v>
      </c>
      <c r="L348" t="s">
        <v>31</v>
      </c>
      <c r="M348" t="s">
        <v>268</v>
      </c>
      <c r="N348" t="s">
        <v>165</v>
      </c>
      <c r="P348" t="s">
        <v>100</v>
      </c>
      <c r="Q348" t="s">
        <v>221</v>
      </c>
      <c r="R348" t="s">
        <v>402</v>
      </c>
      <c r="S348" t="s">
        <v>426</v>
      </c>
      <c r="T348" t="s">
        <v>574</v>
      </c>
      <c r="U348" t="s">
        <v>3296</v>
      </c>
      <c r="V348" t="s">
        <v>224</v>
      </c>
      <c r="W348" t="s">
        <v>3297</v>
      </c>
      <c r="X348" t="s">
        <v>41</v>
      </c>
      <c r="Y348" t="s">
        <v>577</v>
      </c>
    </row>
    <row r="349" spans="1:25" x14ac:dyDescent="0.35">
      <c r="A349" t="str" cm="1">
        <f t="array" ref="A349">_xlfn.IFS(OR(F349="Closed",F349="EP Confirmed",F349="EP Received",F349="EP Sent"),"Good",OR(F349="Contacted - Doesn't Qualify",F349="Contacted - Invalid Profile",F349="Unable to contact - Bad Contact Information"),"Bad",OR(F349="",F349="Blanks"),"Unknown",TRUE,"Unknown")</f>
        <v>Bad</v>
      </c>
      <c r="B349" s="3">
        <v>40008.452002314814</v>
      </c>
      <c r="C349" t="s">
        <v>227</v>
      </c>
      <c r="D349" t="s">
        <v>8839</v>
      </c>
      <c r="E349" t="s">
        <v>8840</v>
      </c>
      <c r="F349" t="s">
        <v>5089</v>
      </c>
      <c r="G349" t="s">
        <v>3461</v>
      </c>
      <c r="H349" t="s">
        <v>28</v>
      </c>
      <c r="I349" t="s">
        <v>29</v>
      </c>
      <c r="J349">
        <v>4</v>
      </c>
      <c r="K349">
        <v>3</v>
      </c>
      <c r="L349" t="s">
        <v>86</v>
      </c>
      <c r="M349" t="s">
        <v>830</v>
      </c>
      <c r="N349" t="s">
        <v>99</v>
      </c>
      <c r="P349" t="s">
        <v>100</v>
      </c>
      <c r="Q349" t="s">
        <v>221</v>
      </c>
      <c r="R349" t="s">
        <v>402</v>
      </c>
      <c r="S349" t="s">
        <v>247</v>
      </c>
      <c r="T349" t="s">
        <v>1079</v>
      </c>
      <c r="U349" t="s">
        <v>8841</v>
      </c>
      <c r="V349" t="s">
        <v>805</v>
      </c>
      <c r="W349" t="s">
        <v>8842</v>
      </c>
      <c r="X349" t="s">
        <v>41</v>
      </c>
      <c r="Y349" t="s">
        <v>8449</v>
      </c>
    </row>
    <row r="350" spans="1:25" x14ac:dyDescent="0.35">
      <c r="A350" t="str" cm="1">
        <f t="array" ref="A350">_xlfn.IFS(OR(F350="Closed",F350="EP Confirmed",F350="EP Received",F350="EP Sent"),"Good",OR(F350="Contacted - Doesn't Qualify",F350="Contacted - Invalid Profile",F350="Unable to contact - Bad Contact Information"),"Bad",OR(F350="",F350="Blanks"),"Unknown",TRUE,"Unknown")</f>
        <v>Unknown</v>
      </c>
      <c r="B350" s="3">
        <v>40008.6406283912</v>
      </c>
      <c r="C350" t="s">
        <v>3012</v>
      </c>
      <c r="D350" t="s">
        <v>8876</v>
      </c>
      <c r="E350" t="s">
        <v>8877</v>
      </c>
      <c r="G350" t="s">
        <v>3461</v>
      </c>
      <c r="H350" t="s">
        <v>28</v>
      </c>
      <c r="I350" t="s">
        <v>29</v>
      </c>
      <c r="J350">
        <v>5</v>
      </c>
      <c r="K350">
        <v>2</v>
      </c>
      <c r="L350" t="s">
        <v>86</v>
      </c>
      <c r="M350" t="s">
        <v>154</v>
      </c>
      <c r="N350" t="s">
        <v>191</v>
      </c>
      <c r="P350" t="s">
        <v>410</v>
      </c>
      <c r="Q350" t="s">
        <v>8878</v>
      </c>
      <c r="R350" t="s">
        <v>29</v>
      </c>
      <c r="S350" t="s">
        <v>426</v>
      </c>
      <c r="V350" t="s">
        <v>8879</v>
      </c>
      <c r="X350" t="s">
        <v>41</v>
      </c>
      <c r="Y350" t="s">
        <v>428</v>
      </c>
    </row>
    <row r="351" spans="1:25" x14ac:dyDescent="0.35">
      <c r="A351" t="str" cm="1">
        <f t="array" ref="A351">_xlfn.IFS(OR(F351="Closed",F351="EP Confirmed",F351="EP Received",F351="EP Sent"),"Good",OR(F351="Contacted - Doesn't Qualify",F351="Contacted - Invalid Profile",F351="Unable to contact - Bad Contact Information"),"Bad",OR(F351="",F351="Blanks"),"Unknown",TRUE,"Unknown")</f>
        <v>Unknown</v>
      </c>
      <c r="B351" s="3">
        <v>39973.950476932871</v>
      </c>
      <c r="C351" t="s">
        <v>2823</v>
      </c>
      <c r="D351" t="s">
        <v>6407</v>
      </c>
      <c r="E351" t="s">
        <v>6408</v>
      </c>
      <c r="G351" t="s">
        <v>3444</v>
      </c>
      <c r="H351" t="s">
        <v>28</v>
      </c>
      <c r="I351" t="s">
        <v>29</v>
      </c>
      <c r="J351" t="s">
        <v>30</v>
      </c>
      <c r="K351" t="s">
        <v>30</v>
      </c>
      <c r="L351" t="s">
        <v>31</v>
      </c>
      <c r="M351" t="s">
        <v>32</v>
      </c>
      <c r="N351" t="s">
        <v>191</v>
      </c>
      <c r="P351" t="s">
        <v>100</v>
      </c>
      <c r="Q351" t="s">
        <v>221</v>
      </c>
      <c r="R351" t="s">
        <v>361</v>
      </c>
      <c r="S351" t="s">
        <v>381</v>
      </c>
      <c r="T351" t="s">
        <v>2441</v>
      </c>
      <c r="U351" t="s">
        <v>6409</v>
      </c>
      <c r="V351" t="s">
        <v>224</v>
      </c>
      <c r="W351" t="s">
        <v>6410</v>
      </c>
      <c r="X351" t="s">
        <v>5156</v>
      </c>
      <c r="Y351" t="s">
        <v>2444</v>
      </c>
    </row>
    <row r="352" spans="1:25" x14ac:dyDescent="0.35">
      <c r="A352" t="str" cm="1">
        <f t="array" ref="A352">_xlfn.IFS(OR(F352="Closed",F352="EP Confirmed",F352="EP Received",F352="EP Sent"),"Good",OR(F352="Contacted - Doesn't Qualify",F352="Contacted - Invalid Profile",F352="Unable to contact - Bad Contact Information"),"Bad",OR(F352="",F352="Blanks"),"Unknown",TRUE,"Unknown")</f>
        <v>Bad</v>
      </c>
      <c r="B352" s="3">
        <v>39942.242488425924</v>
      </c>
      <c r="C352" t="s">
        <v>1665</v>
      </c>
      <c r="D352" t="s">
        <v>3568</v>
      </c>
      <c r="E352" t="s">
        <v>3569</v>
      </c>
      <c r="F352" t="s">
        <v>26</v>
      </c>
      <c r="G352" t="s">
        <v>3457</v>
      </c>
      <c r="H352" t="s">
        <v>28</v>
      </c>
      <c r="I352" t="s">
        <v>29</v>
      </c>
      <c r="J352" t="s">
        <v>30</v>
      </c>
      <c r="K352" t="s">
        <v>30</v>
      </c>
      <c r="L352" t="s">
        <v>31</v>
      </c>
      <c r="M352" t="s">
        <v>32</v>
      </c>
      <c r="N352" t="s">
        <v>88</v>
      </c>
      <c r="P352" t="s">
        <v>34</v>
      </c>
      <c r="Q352" t="s">
        <v>35</v>
      </c>
      <c r="R352" t="s">
        <v>29</v>
      </c>
      <c r="S352" t="s">
        <v>255</v>
      </c>
      <c r="U352" t="s">
        <v>3570</v>
      </c>
      <c r="V352" t="s">
        <v>39</v>
      </c>
      <c r="W352" t="s">
        <v>3571</v>
      </c>
      <c r="X352" t="s">
        <v>41</v>
      </c>
      <c r="Y352" t="s">
        <v>3572</v>
      </c>
    </row>
    <row r="353" spans="1:25" x14ac:dyDescent="0.35">
      <c r="A353" t="str" cm="1">
        <f t="array" ref="A353">_xlfn.IFS(OR(F353="Closed",F353="EP Confirmed",F353="EP Received",F353="EP Sent"),"Good",OR(F353="Contacted - Doesn't Qualify",F353="Contacted - Invalid Profile",F353="Unable to contact - Bad Contact Information"),"Bad",OR(F353="",F353="Blanks"),"Unknown",TRUE,"Unknown")</f>
        <v>Unknown</v>
      </c>
      <c r="B353" s="3">
        <v>40017.763002812499</v>
      </c>
      <c r="C353" t="s">
        <v>285</v>
      </c>
      <c r="D353" t="s">
        <v>9463</v>
      </c>
      <c r="E353" t="s">
        <v>9464</v>
      </c>
      <c r="G353" t="s">
        <v>7054</v>
      </c>
      <c r="H353" t="s">
        <v>28</v>
      </c>
      <c r="I353" t="s">
        <v>29</v>
      </c>
      <c r="J353">
        <v>2</v>
      </c>
      <c r="K353">
        <v>2</v>
      </c>
      <c r="L353" t="s">
        <v>31</v>
      </c>
      <c r="M353" t="s">
        <v>32</v>
      </c>
      <c r="N353" t="s">
        <v>4744</v>
      </c>
      <c r="P353" t="s">
        <v>34</v>
      </c>
      <c r="Q353" t="s">
        <v>35</v>
      </c>
      <c r="R353" t="s">
        <v>29</v>
      </c>
      <c r="S353" t="s">
        <v>2263</v>
      </c>
      <c r="U353" t="s">
        <v>9465</v>
      </c>
      <c r="V353" t="s">
        <v>9466</v>
      </c>
      <c r="W353" t="s">
        <v>9467</v>
      </c>
      <c r="X353" t="s">
        <v>41</v>
      </c>
      <c r="Y353" t="s">
        <v>9468</v>
      </c>
    </row>
    <row r="354" spans="1:25" x14ac:dyDescent="0.35">
      <c r="A354" t="str" cm="1">
        <f t="array" ref="A354">_xlfn.IFS(OR(F354="Closed",F354="EP Confirmed",F354="EP Received",F354="EP Sent"),"Good",OR(F354="Contacted - Doesn't Qualify",F354="Contacted - Invalid Profile",F354="Unable to contact - Bad Contact Information"),"Bad",OR(F354="",F354="Blanks"),"Unknown",TRUE,"Unknown")</f>
        <v>Unknown</v>
      </c>
      <c r="B354" s="3">
        <v>40014.567403159723</v>
      </c>
      <c r="C354" t="s">
        <v>659</v>
      </c>
      <c r="D354" t="s">
        <v>9252</v>
      </c>
      <c r="E354" t="s">
        <v>9253</v>
      </c>
      <c r="G354" t="s">
        <v>3461</v>
      </c>
      <c r="H354" t="s">
        <v>28</v>
      </c>
      <c r="I354" t="s">
        <v>29</v>
      </c>
      <c r="J354">
        <v>5</v>
      </c>
      <c r="K354">
        <v>5</v>
      </c>
      <c r="L354" t="s">
        <v>86</v>
      </c>
      <c r="M354" t="s">
        <v>87</v>
      </c>
      <c r="N354" t="s">
        <v>134</v>
      </c>
      <c r="P354" t="s">
        <v>100</v>
      </c>
      <c r="Q354" t="s">
        <v>221</v>
      </c>
      <c r="R354" t="s">
        <v>348</v>
      </c>
      <c r="S354" t="s">
        <v>349</v>
      </c>
      <c r="T354" t="s">
        <v>3474</v>
      </c>
      <c r="U354" t="s">
        <v>9254</v>
      </c>
      <c r="V354" t="s">
        <v>224</v>
      </c>
      <c r="W354" t="s">
        <v>9255</v>
      </c>
      <c r="X354" t="s">
        <v>41</v>
      </c>
      <c r="Y354" t="s">
        <v>3477</v>
      </c>
    </row>
    <row r="355" spans="1:25" x14ac:dyDescent="0.35">
      <c r="A355" t="str" cm="1">
        <f t="array" ref="A355">_xlfn.IFS(OR(F355="Closed",F355="EP Confirmed",F355="EP Received",F355="EP Sent"),"Good",OR(F355="Contacted - Doesn't Qualify",F355="Contacted - Invalid Profile",F355="Unable to contact - Bad Contact Information"),"Bad",OR(F355="",F355="Blanks"),"Unknown",TRUE,"Unknown")</f>
        <v>Unknown</v>
      </c>
      <c r="B355" s="3">
        <v>40058.475982719909</v>
      </c>
      <c r="C355" t="s">
        <v>12071</v>
      </c>
      <c r="D355" t="s">
        <v>12072</v>
      </c>
      <c r="E355" t="s">
        <v>12073</v>
      </c>
      <c r="G355" t="s">
        <v>3461</v>
      </c>
      <c r="H355" t="s">
        <v>28</v>
      </c>
      <c r="I355" t="s">
        <v>29</v>
      </c>
      <c r="J355">
        <v>5</v>
      </c>
      <c r="K355">
        <v>4</v>
      </c>
      <c r="L355" t="s">
        <v>86</v>
      </c>
      <c r="M355" t="s">
        <v>239</v>
      </c>
      <c r="N355" t="s">
        <v>88</v>
      </c>
      <c r="P355" t="s">
        <v>100</v>
      </c>
      <c r="Q355" t="s">
        <v>221</v>
      </c>
      <c r="R355" t="s">
        <v>380</v>
      </c>
      <c r="S355" t="s">
        <v>127</v>
      </c>
      <c r="T355" t="s">
        <v>127</v>
      </c>
      <c r="U355" t="s">
        <v>12074</v>
      </c>
      <c r="V355" t="s">
        <v>224</v>
      </c>
      <c r="W355" t="s">
        <v>12075</v>
      </c>
      <c r="X355" t="s">
        <v>41</v>
      </c>
      <c r="Y355" t="s">
        <v>2810</v>
      </c>
    </row>
    <row r="356" spans="1:25" x14ac:dyDescent="0.35">
      <c r="A356" t="str" cm="1">
        <f t="array" ref="A356">_xlfn.IFS(OR(F356="Closed",F356="EP Confirmed",F356="EP Received",F356="EP Sent"),"Good",OR(F356="Contacted - Doesn't Qualify",F356="Contacted - Invalid Profile",F356="Unable to contact - Bad Contact Information"),"Bad",OR(F356="",F356="Blanks"),"Unknown",TRUE,"Unknown")</f>
        <v>Unknown</v>
      </c>
      <c r="B356" s="3">
        <v>39926.777376736114</v>
      </c>
      <c r="C356" t="s">
        <v>444</v>
      </c>
      <c r="D356" t="s">
        <v>2129</v>
      </c>
      <c r="E356" t="s">
        <v>2130</v>
      </c>
      <c r="G356" t="s">
        <v>246</v>
      </c>
      <c r="H356" t="s">
        <v>28</v>
      </c>
      <c r="I356" t="s">
        <v>29</v>
      </c>
      <c r="J356" t="s">
        <v>30</v>
      </c>
      <c r="K356" t="s">
        <v>30</v>
      </c>
      <c r="L356" t="s">
        <v>31</v>
      </c>
      <c r="M356" t="s">
        <v>239</v>
      </c>
      <c r="N356" t="s">
        <v>33</v>
      </c>
      <c r="P356" t="s">
        <v>34</v>
      </c>
      <c r="R356" t="s">
        <v>29</v>
      </c>
      <c r="S356" t="s">
        <v>2131</v>
      </c>
      <c r="X356" t="s">
        <v>41</v>
      </c>
      <c r="Y356" t="s">
        <v>2132</v>
      </c>
    </row>
    <row r="357" spans="1:25" x14ac:dyDescent="0.35">
      <c r="A357" t="str" cm="1">
        <f t="array" ref="A357">_xlfn.IFS(OR(F357="Closed",F357="EP Confirmed",F357="EP Received",F357="EP Sent"),"Good",OR(F357="Contacted - Doesn't Qualify",F357="Contacted - Invalid Profile",F357="Unable to contact - Bad Contact Information"),"Bad",OR(F357="",F357="Blanks"),"Unknown",TRUE,"Unknown")</f>
        <v>Good</v>
      </c>
      <c r="B357" s="3">
        <v>39924</v>
      </c>
      <c r="C357" t="s">
        <v>1432</v>
      </c>
      <c r="D357" t="s">
        <v>1781</v>
      </c>
      <c r="E357" t="s">
        <v>1782</v>
      </c>
      <c r="F357" t="s">
        <v>59</v>
      </c>
      <c r="G357" t="s">
        <v>142</v>
      </c>
      <c r="H357" t="s">
        <v>28</v>
      </c>
      <c r="I357" t="s">
        <v>29</v>
      </c>
      <c r="J357" t="s">
        <v>30</v>
      </c>
      <c r="K357" t="s">
        <v>30</v>
      </c>
      <c r="L357" t="s">
        <v>86</v>
      </c>
      <c r="M357" t="s">
        <v>1059</v>
      </c>
      <c r="N357" t="s">
        <v>134</v>
      </c>
      <c r="P357" t="s">
        <v>34</v>
      </c>
      <c r="Q357" t="s">
        <v>35</v>
      </c>
      <c r="R357" t="s">
        <v>29</v>
      </c>
      <c r="S357" t="s">
        <v>1783</v>
      </c>
      <c r="U357" t="s">
        <v>1784</v>
      </c>
      <c r="V357" t="s">
        <v>39</v>
      </c>
      <c r="W357" t="s">
        <v>1785</v>
      </c>
      <c r="X357" t="s">
        <v>41</v>
      </c>
      <c r="Y357" t="s">
        <v>1786</v>
      </c>
    </row>
    <row r="358" spans="1:25" x14ac:dyDescent="0.35">
      <c r="A358" t="str" cm="1">
        <f t="array" ref="A358">_xlfn.IFS(OR(F358="Closed",F358="EP Confirmed",F358="EP Received",F358="EP Sent"),"Good",OR(F358="Contacted - Doesn't Qualify",F358="Contacted - Invalid Profile",F358="Unable to contact - Bad Contact Information"),"Bad",OR(F358="",F358="Blanks"),"Unknown",TRUE,"Unknown")</f>
        <v>Unknown</v>
      </c>
      <c r="B358" s="3">
        <v>40076.476721990737</v>
      </c>
      <c r="C358" t="s">
        <v>1145</v>
      </c>
      <c r="D358" t="s">
        <v>12866</v>
      </c>
      <c r="E358" t="s">
        <v>12867</v>
      </c>
      <c r="G358" t="s">
        <v>3461</v>
      </c>
      <c r="H358" t="s">
        <v>28</v>
      </c>
      <c r="I358" t="s">
        <v>29</v>
      </c>
      <c r="J358">
        <v>5</v>
      </c>
      <c r="K358">
        <v>5</v>
      </c>
      <c r="L358" t="s">
        <v>86</v>
      </c>
      <c r="M358" t="s">
        <v>1059</v>
      </c>
      <c r="N358" t="s">
        <v>134</v>
      </c>
      <c r="P358" t="s">
        <v>34</v>
      </c>
      <c r="R358" t="s">
        <v>29</v>
      </c>
      <c r="S358" t="s">
        <v>102</v>
      </c>
      <c r="X358" t="s">
        <v>41</v>
      </c>
      <c r="Y358" t="s">
        <v>12272</v>
      </c>
    </row>
    <row r="359" spans="1:25" x14ac:dyDescent="0.35">
      <c r="A359" t="str" cm="1">
        <f t="array" ref="A359">_xlfn.IFS(OR(F359="Closed",F359="EP Confirmed",F359="EP Received",F359="EP Sent"),"Good",OR(F359="Contacted - Doesn't Qualify",F359="Contacted - Invalid Profile",F359="Unable to contact - Bad Contact Information"),"Bad",OR(F359="",F359="Blanks"),"Unknown",TRUE,"Unknown")</f>
        <v>Unknown</v>
      </c>
      <c r="B359" s="3">
        <v>40080.81739452546</v>
      </c>
      <c r="C359" t="s">
        <v>864</v>
      </c>
      <c r="D359" t="s">
        <v>13024</v>
      </c>
      <c r="E359" t="s">
        <v>13025</v>
      </c>
      <c r="G359" t="s">
        <v>7762</v>
      </c>
      <c r="H359" t="s">
        <v>28</v>
      </c>
      <c r="I359" t="s">
        <v>29</v>
      </c>
      <c r="J359">
        <v>5</v>
      </c>
      <c r="K359">
        <v>5</v>
      </c>
      <c r="L359" t="s">
        <v>31</v>
      </c>
      <c r="M359" t="s">
        <v>1059</v>
      </c>
      <c r="N359" t="s">
        <v>134</v>
      </c>
      <c r="P359" t="s">
        <v>34</v>
      </c>
      <c r="Q359" t="s">
        <v>13026</v>
      </c>
      <c r="R359" t="s">
        <v>29</v>
      </c>
      <c r="S359" t="s">
        <v>3397</v>
      </c>
      <c r="V359" t="s">
        <v>13027</v>
      </c>
      <c r="W359" t="s">
        <v>13028</v>
      </c>
      <c r="X359" t="s">
        <v>41</v>
      </c>
      <c r="Y359" t="s">
        <v>12624</v>
      </c>
    </row>
    <row r="360" spans="1:25" x14ac:dyDescent="0.35">
      <c r="A360" t="str" cm="1">
        <f t="array" ref="A360">_xlfn.IFS(OR(F360="Closed",F360="EP Confirmed",F360="EP Received",F360="EP Sent"),"Good",OR(F360="Contacted - Doesn't Qualify",F360="Contacted - Invalid Profile",F360="Unable to contact - Bad Contact Information"),"Bad",OR(F360="",F360="Blanks"),"Unknown",TRUE,"Unknown")</f>
        <v>Unknown</v>
      </c>
      <c r="B360" s="3">
        <v>40058.833596412034</v>
      </c>
      <c r="C360" t="s">
        <v>2180</v>
      </c>
      <c r="D360" t="s">
        <v>12103</v>
      </c>
      <c r="E360" t="s">
        <v>12104</v>
      </c>
      <c r="G360" t="s">
        <v>7762</v>
      </c>
      <c r="H360" t="s">
        <v>28</v>
      </c>
      <c r="I360" t="s">
        <v>29</v>
      </c>
      <c r="J360">
        <v>5</v>
      </c>
      <c r="K360">
        <v>5</v>
      </c>
      <c r="L360" t="s">
        <v>31</v>
      </c>
      <c r="M360" t="s">
        <v>1622</v>
      </c>
      <c r="N360" t="s">
        <v>4744</v>
      </c>
      <c r="P360" t="s">
        <v>100</v>
      </c>
      <c r="Q360" t="s">
        <v>967</v>
      </c>
      <c r="R360" t="s">
        <v>348</v>
      </c>
      <c r="S360" t="s">
        <v>349</v>
      </c>
      <c r="T360" t="s">
        <v>9380</v>
      </c>
      <c r="U360" t="s">
        <v>9381</v>
      </c>
      <c r="V360" t="s">
        <v>970</v>
      </c>
      <c r="W360" t="s">
        <v>12105</v>
      </c>
      <c r="X360" t="s">
        <v>41</v>
      </c>
      <c r="Y360" t="s">
        <v>9383</v>
      </c>
    </row>
    <row r="361" spans="1:25" x14ac:dyDescent="0.35">
      <c r="A361" t="str" cm="1">
        <f t="array" ref="A361">_xlfn.IFS(OR(F361="Closed",F361="EP Confirmed",F361="EP Received",F361="EP Sent"),"Good",OR(F361="Contacted - Doesn't Qualify",F361="Contacted - Invalid Profile",F361="Unable to contact - Bad Contact Information"),"Bad",OR(F361="",F361="Blanks"),"Unknown",TRUE,"Unknown")</f>
        <v>Unknown</v>
      </c>
      <c r="B361" s="3">
        <v>39953.690192395836</v>
      </c>
      <c r="C361" t="s">
        <v>4618</v>
      </c>
      <c r="D361" t="s">
        <v>4619</v>
      </c>
      <c r="E361" t="s">
        <v>4620</v>
      </c>
      <c r="G361" t="s">
        <v>3457</v>
      </c>
      <c r="H361" t="s">
        <v>28</v>
      </c>
      <c r="I361" t="s">
        <v>29</v>
      </c>
      <c r="J361" t="s">
        <v>30</v>
      </c>
      <c r="K361" t="s">
        <v>30</v>
      </c>
      <c r="L361" t="s">
        <v>31</v>
      </c>
      <c r="M361" t="s">
        <v>32</v>
      </c>
      <c r="N361" t="s">
        <v>33</v>
      </c>
      <c r="P361" t="s">
        <v>100</v>
      </c>
      <c r="Q361" t="s">
        <v>221</v>
      </c>
      <c r="R361" t="s">
        <v>348</v>
      </c>
      <c r="S361" t="s">
        <v>349</v>
      </c>
      <c r="T361" t="s">
        <v>4621</v>
      </c>
      <c r="U361" t="s">
        <v>4622</v>
      </c>
      <c r="V361" t="s">
        <v>224</v>
      </c>
      <c r="W361" t="s">
        <v>4623</v>
      </c>
      <c r="X361" t="s">
        <v>41</v>
      </c>
      <c r="Y361" t="s">
        <v>4624</v>
      </c>
    </row>
    <row r="362" spans="1:25" x14ac:dyDescent="0.35">
      <c r="A362" t="str" cm="1">
        <f t="array" ref="A362">_xlfn.IFS(OR(F362="Closed",F362="EP Confirmed",F362="EP Received",F362="EP Sent"),"Good",OR(F362="Contacted - Doesn't Qualify",F362="Contacted - Invalid Profile",F362="Unable to contact - Bad Contact Information"),"Bad",OR(F362="",F362="Blanks"),"Unknown",TRUE,"Unknown")</f>
        <v>Unknown</v>
      </c>
      <c r="B362" s="3">
        <v>40081.445113078706</v>
      </c>
      <c r="C362" t="s">
        <v>480</v>
      </c>
      <c r="D362" t="s">
        <v>13061</v>
      </c>
      <c r="E362" t="s">
        <v>13062</v>
      </c>
      <c r="G362" t="s">
        <v>7957</v>
      </c>
      <c r="H362" t="s">
        <v>28</v>
      </c>
      <c r="I362" t="s">
        <v>29</v>
      </c>
      <c r="J362">
        <v>3</v>
      </c>
      <c r="K362">
        <v>4</v>
      </c>
      <c r="L362" t="s">
        <v>31</v>
      </c>
      <c r="M362" t="s">
        <v>154</v>
      </c>
      <c r="N362" t="s">
        <v>191</v>
      </c>
      <c r="P362" t="s">
        <v>34</v>
      </c>
      <c r="Q362" t="s">
        <v>5401</v>
      </c>
      <c r="R362" t="s">
        <v>29</v>
      </c>
      <c r="S362" t="s">
        <v>102</v>
      </c>
      <c r="V362" t="s">
        <v>13063</v>
      </c>
      <c r="W362" t="s">
        <v>13064</v>
      </c>
      <c r="X362" t="s">
        <v>41</v>
      </c>
      <c r="Y362" t="s">
        <v>13065</v>
      </c>
    </row>
    <row r="363" spans="1:25" x14ac:dyDescent="0.35">
      <c r="A363" t="str" cm="1">
        <f t="array" ref="A363">_xlfn.IFS(OR(F363="Closed",F363="EP Confirmed",F363="EP Received",F363="EP Sent"),"Good",OR(F363="Contacted - Doesn't Qualify",F363="Contacted - Invalid Profile",F363="Unable to contact - Bad Contact Information"),"Bad",OR(F363="",F363="Blanks"),"Unknown",TRUE,"Unknown")</f>
        <v>Unknown</v>
      </c>
      <c r="B363" s="3">
        <v>40019.562857673613</v>
      </c>
      <c r="C363" t="s">
        <v>6865</v>
      </c>
      <c r="D363" t="s">
        <v>9619</v>
      </c>
      <c r="E363" t="s">
        <v>9620</v>
      </c>
      <c r="G363" t="s">
        <v>7957</v>
      </c>
      <c r="H363" t="s">
        <v>28</v>
      </c>
      <c r="I363" t="s">
        <v>29</v>
      </c>
      <c r="J363">
        <v>1</v>
      </c>
      <c r="K363">
        <v>2</v>
      </c>
      <c r="L363" t="s">
        <v>31</v>
      </c>
      <c r="M363" t="s">
        <v>154</v>
      </c>
      <c r="N363" t="s">
        <v>191</v>
      </c>
      <c r="P363" t="s">
        <v>100</v>
      </c>
      <c r="Q363" t="s">
        <v>967</v>
      </c>
      <c r="R363" t="s">
        <v>361</v>
      </c>
      <c r="S363" t="s">
        <v>381</v>
      </c>
      <c r="T363" t="s">
        <v>2281</v>
      </c>
      <c r="U363" t="s">
        <v>9621</v>
      </c>
      <c r="V363" t="s">
        <v>970</v>
      </c>
      <c r="W363" t="s">
        <v>9622</v>
      </c>
      <c r="X363" t="s">
        <v>5156</v>
      </c>
      <c r="Y363" t="s">
        <v>2284</v>
      </c>
    </row>
    <row r="364" spans="1:25" x14ac:dyDescent="0.35">
      <c r="A364" t="str" cm="1">
        <f t="array" ref="A364">_xlfn.IFS(OR(F364="Closed",F364="EP Confirmed",F364="EP Received",F364="EP Sent"),"Good",OR(F364="Contacted - Doesn't Qualify",F364="Contacted - Invalid Profile",F364="Unable to contact - Bad Contact Information"),"Bad",OR(F364="",F364="Blanks"),"Unknown",TRUE,"Unknown")</f>
        <v>Good</v>
      </c>
      <c r="B364" s="3">
        <v>39970</v>
      </c>
      <c r="C364" t="s">
        <v>1497</v>
      </c>
      <c r="D364" t="s">
        <v>5997</v>
      </c>
      <c r="E364" t="s">
        <v>5998</v>
      </c>
      <c r="F364" t="s">
        <v>59</v>
      </c>
      <c r="G364" t="s">
        <v>3461</v>
      </c>
      <c r="H364" t="s">
        <v>28</v>
      </c>
      <c r="I364" t="s">
        <v>29</v>
      </c>
      <c r="J364" t="s">
        <v>30</v>
      </c>
      <c r="K364" t="s">
        <v>30</v>
      </c>
      <c r="L364" t="s">
        <v>86</v>
      </c>
      <c r="M364" t="s">
        <v>190</v>
      </c>
      <c r="N364" t="s">
        <v>4752</v>
      </c>
      <c r="P364" t="s">
        <v>100</v>
      </c>
      <c r="Q364" t="s">
        <v>221</v>
      </c>
      <c r="R364" t="s">
        <v>402</v>
      </c>
      <c r="S364" t="s">
        <v>77</v>
      </c>
      <c r="T364" t="s">
        <v>403</v>
      </c>
      <c r="U364" t="s">
        <v>3098</v>
      </c>
      <c r="V364" t="s">
        <v>224</v>
      </c>
      <c r="W364" t="s">
        <v>5999</v>
      </c>
      <c r="X364" t="s">
        <v>41</v>
      </c>
      <c r="Y364" t="s">
        <v>3322</v>
      </c>
    </row>
    <row r="365" spans="1:25" x14ac:dyDescent="0.35">
      <c r="A365" t="str" cm="1">
        <f t="array" ref="A365">_xlfn.IFS(OR(F365="Closed",F365="EP Confirmed",F365="EP Received",F365="EP Sent"),"Good",OR(F365="Contacted - Doesn't Qualify",F365="Contacted - Invalid Profile",F365="Unable to contact - Bad Contact Information"),"Bad",OR(F365="",F365="Blanks"),"Unknown",TRUE,"Unknown")</f>
        <v>Unknown</v>
      </c>
      <c r="B365" s="3">
        <v>40015.809663622684</v>
      </c>
      <c r="C365" t="s">
        <v>9357</v>
      </c>
      <c r="D365" t="s">
        <v>9358</v>
      </c>
      <c r="E365" t="s">
        <v>9359</v>
      </c>
      <c r="G365" t="s">
        <v>3461</v>
      </c>
      <c r="H365" t="s">
        <v>28</v>
      </c>
      <c r="I365" t="s">
        <v>29</v>
      </c>
      <c r="J365">
        <v>5</v>
      </c>
      <c r="K365">
        <v>5</v>
      </c>
      <c r="L365" t="s">
        <v>86</v>
      </c>
      <c r="M365" t="s">
        <v>32</v>
      </c>
      <c r="N365" t="s">
        <v>165</v>
      </c>
      <c r="P365" t="s">
        <v>34</v>
      </c>
      <c r="Q365" t="s">
        <v>9360</v>
      </c>
      <c r="R365" t="s">
        <v>29</v>
      </c>
      <c r="S365" t="s">
        <v>102</v>
      </c>
      <c r="U365" t="s">
        <v>9361</v>
      </c>
      <c r="V365" t="s">
        <v>9362</v>
      </c>
      <c r="W365" t="s">
        <v>9363</v>
      </c>
      <c r="X365" t="s">
        <v>41</v>
      </c>
      <c r="Y365" t="s">
        <v>9364</v>
      </c>
    </row>
    <row r="366" spans="1:25" x14ac:dyDescent="0.35">
      <c r="A366" t="str" cm="1">
        <f t="array" ref="A366">_xlfn.IFS(OR(F366="Closed",F366="EP Confirmed",F366="EP Received",F366="EP Sent"),"Good",OR(F366="Contacted - Doesn't Qualify",F366="Contacted - Invalid Profile",F366="Unable to contact - Bad Contact Information"),"Bad",OR(F366="",F366="Blanks"),"Unknown",TRUE,"Unknown")</f>
        <v>Good</v>
      </c>
      <c r="B366" s="3">
        <v>39945</v>
      </c>
      <c r="C366" t="s">
        <v>3760</v>
      </c>
      <c r="D366" t="s">
        <v>3761</v>
      </c>
      <c r="E366" t="s">
        <v>3762</v>
      </c>
      <c r="F366" t="s">
        <v>59</v>
      </c>
      <c r="G366" t="s">
        <v>3444</v>
      </c>
      <c r="H366" t="s">
        <v>28</v>
      </c>
      <c r="I366" t="s">
        <v>29</v>
      </c>
      <c r="J366" t="s">
        <v>30</v>
      </c>
      <c r="K366" t="s">
        <v>30</v>
      </c>
      <c r="L366" t="s">
        <v>31</v>
      </c>
      <c r="M366" t="s">
        <v>32</v>
      </c>
      <c r="N366" t="s">
        <v>191</v>
      </c>
      <c r="P366" t="s">
        <v>100</v>
      </c>
      <c r="Q366" t="s">
        <v>401</v>
      </c>
      <c r="R366" t="s">
        <v>361</v>
      </c>
      <c r="S366" t="s">
        <v>381</v>
      </c>
      <c r="T366" t="s">
        <v>3763</v>
      </c>
      <c r="V366" t="s">
        <v>404</v>
      </c>
      <c r="W366" t="s">
        <v>3764</v>
      </c>
      <c r="X366" t="s">
        <v>41</v>
      </c>
      <c r="Y366" t="s">
        <v>3765</v>
      </c>
    </row>
    <row r="367" spans="1:25" x14ac:dyDescent="0.35">
      <c r="A367" t="str" cm="1">
        <f t="array" ref="A367">_xlfn.IFS(OR(F367="Closed",F367="EP Confirmed",F367="EP Received",F367="EP Sent"),"Good",OR(F367="Contacted - Doesn't Qualify",F367="Contacted - Invalid Profile",F367="Unable to contact - Bad Contact Information"),"Bad",OR(F367="",F367="Blanks"),"Unknown",TRUE,"Unknown")</f>
        <v>Unknown</v>
      </c>
      <c r="B367" s="3">
        <v>39950.596724502313</v>
      </c>
      <c r="C367" t="s">
        <v>1695</v>
      </c>
      <c r="D367" t="s">
        <v>4368</v>
      </c>
      <c r="E367" t="s">
        <v>4369</v>
      </c>
      <c r="G367" t="s">
        <v>3461</v>
      </c>
      <c r="H367" t="s">
        <v>28</v>
      </c>
      <c r="I367" t="s">
        <v>29</v>
      </c>
      <c r="J367" t="s">
        <v>30</v>
      </c>
      <c r="K367" t="s">
        <v>30</v>
      </c>
      <c r="L367" t="s">
        <v>86</v>
      </c>
      <c r="M367" t="s">
        <v>32</v>
      </c>
      <c r="N367" t="s">
        <v>33</v>
      </c>
      <c r="P367" t="s">
        <v>100</v>
      </c>
      <c r="Q367" t="s">
        <v>4370</v>
      </c>
      <c r="R367" t="s">
        <v>348</v>
      </c>
      <c r="S367" t="s">
        <v>349</v>
      </c>
      <c r="T367" t="s">
        <v>4371</v>
      </c>
      <c r="U367" t="s">
        <v>4372</v>
      </c>
      <c r="V367" t="s">
        <v>4373</v>
      </c>
      <c r="W367" t="s">
        <v>4374</v>
      </c>
      <c r="X367" t="s">
        <v>41</v>
      </c>
      <c r="Y367" t="s">
        <v>4375</v>
      </c>
    </row>
    <row r="368" spans="1:25" x14ac:dyDescent="0.35">
      <c r="A368" t="str" cm="1">
        <f t="array" ref="A368">_xlfn.IFS(OR(F368="Closed",F368="EP Confirmed",F368="EP Received",F368="EP Sent"),"Good",OR(F368="Contacted - Doesn't Qualify",F368="Contacted - Invalid Profile",F368="Unable to contact - Bad Contact Information"),"Bad",OR(F368="",F368="Blanks"),"Unknown",TRUE,"Unknown")</f>
        <v>Good</v>
      </c>
      <c r="B368" s="3">
        <v>40019</v>
      </c>
      <c r="C368" t="s">
        <v>2390</v>
      </c>
      <c r="D368" t="s">
        <v>9580</v>
      </c>
      <c r="E368" t="s">
        <v>9581</v>
      </c>
      <c r="F368" t="s">
        <v>59</v>
      </c>
      <c r="G368" t="s">
        <v>7957</v>
      </c>
      <c r="H368" t="s">
        <v>28</v>
      </c>
      <c r="I368" t="s">
        <v>29</v>
      </c>
      <c r="J368">
        <v>5</v>
      </c>
      <c r="K368">
        <v>5</v>
      </c>
      <c r="L368" t="s">
        <v>31</v>
      </c>
      <c r="M368" t="s">
        <v>164</v>
      </c>
      <c r="N368" t="s">
        <v>4744</v>
      </c>
      <c r="P368" t="s">
        <v>100</v>
      </c>
      <c r="Q368" t="s">
        <v>370</v>
      </c>
      <c r="R368" t="s">
        <v>402</v>
      </c>
      <c r="S368" t="s">
        <v>77</v>
      </c>
      <c r="T368" t="s">
        <v>403</v>
      </c>
      <c r="V368" t="s">
        <v>934</v>
      </c>
      <c r="W368" t="s">
        <v>9582</v>
      </c>
      <c r="X368" t="s">
        <v>41</v>
      </c>
      <c r="Y368" t="s">
        <v>3322</v>
      </c>
    </row>
    <row r="369" spans="1:25" x14ac:dyDescent="0.35">
      <c r="A369" t="str" cm="1">
        <f t="array" ref="A369">_xlfn.IFS(OR(F369="Closed",F369="EP Confirmed",F369="EP Received",F369="EP Sent"),"Good",OR(F369="Contacted - Doesn't Qualify",F369="Contacted - Invalid Profile",F369="Unable to contact - Bad Contact Information"),"Bad",OR(F369="",F369="Blanks"),"Unknown",TRUE,"Unknown")</f>
        <v>Unknown</v>
      </c>
      <c r="B369" s="3">
        <v>40044.843127083332</v>
      </c>
      <c r="C369" t="s">
        <v>3859</v>
      </c>
      <c r="D369" t="s">
        <v>11375</v>
      </c>
      <c r="E369" t="s">
        <v>11376</v>
      </c>
      <c r="G369" t="s">
        <v>3461</v>
      </c>
      <c r="H369" t="s">
        <v>28</v>
      </c>
      <c r="I369" t="s">
        <v>29</v>
      </c>
      <c r="J369">
        <v>1</v>
      </c>
      <c r="K369">
        <v>3</v>
      </c>
      <c r="L369" t="s">
        <v>86</v>
      </c>
      <c r="M369" t="s">
        <v>32</v>
      </c>
      <c r="N369" t="s">
        <v>165</v>
      </c>
      <c r="P369" t="s">
        <v>100</v>
      </c>
      <c r="Q369" t="s">
        <v>370</v>
      </c>
      <c r="R369" t="s">
        <v>380</v>
      </c>
      <c r="S369" t="s">
        <v>127</v>
      </c>
      <c r="T369" t="s">
        <v>127</v>
      </c>
      <c r="V369" t="s">
        <v>372</v>
      </c>
      <c r="W369" t="s">
        <v>11377</v>
      </c>
      <c r="X369" t="s">
        <v>41</v>
      </c>
      <c r="Y369" t="s">
        <v>2810</v>
      </c>
    </row>
    <row r="370" spans="1:25" x14ac:dyDescent="0.35">
      <c r="A370" t="str" cm="1">
        <f t="array" ref="A370">_xlfn.IFS(OR(F370="Closed",F370="EP Confirmed",F370="EP Received",F370="EP Sent"),"Good",OR(F370="Contacted - Doesn't Qualify",F370="Contacted - Invalid Profile",F370="Unable to contact - Bad Contact Information"),"Bad",OR(F370="",F370="Blanks"),"Unknown",TRUE,"Unknown")</f>
        <v>Unknown</v>
      </c>
      <c r="B370" s="3">
        <v>39906.05943040509</v>
      </c>
      <c r="C370" t="s">
        <v>92</v>
      </c>
      <c r="D370" t="s">
        <v>93</v>
      </c>
      <c r="E370" t="s">
        <v>94</v>
      </c>
      <c r="G370" t="s">
        <v>27</v>
      </c>
      <c r="H370" t="s">
        <v>28</v>
      </c>
      <c r="I370" t="s">
        <v>29</v>
      </c>
      <c r="J370" t="s">
        <v>30</v>
      </c>
      <c r="K370" t="s">
        <v>30</v>
      </c>
      <c r="L370" t="s">
        <v>31</v>
      </c>
      <c r="M370" t="s">
        <v>87</v>
      </c>
      <c r="N370" t="s">
        <v>88</v>
      </c>
      <c r="P370" t="s">
        <v>49</v>
      </c>
      <c r="R370" t="s">
        <v>51</v>
      </c>
      <c r="S370" t="s">
        <v>52</v>
      </c>
      <c r="X370" t="s">
        <v>41</v>
      </c>
      <c r="Y370" t="s">
        <v>55</v>
      </c>
    </row>
    <row r="371" spans="1:25" x14ac:dyDescent="0.35">
      <c r="A371" t="str" cm="1">
        <f t="array" ref="A371">_xlfn.IFS(OR(F371="Closed",F371="EP Confirmed",F371="EP Received",F371="EP Sent"),"Good",OR(F371="Contacted - Doesn't Qualify",F371="Contacted - Invalid Profile",F371="Unable to contact - Bad Contact Information"),"Bad",OR(F371="",F371="Blanks"),"Unknown",TRUE,"Unknown")</f>
        <v>Unknown</v>
      </c>
      <c r="B371" s="3">
        <v>39909.177136689817</v>
      </c>
      <c r="C371" t="s">
        <v>324</v>
      </c>
      <c r="D371" t="s">
        <v>325</v>
      </c>
      <c r="E371" t="s">
        <v>326</v>
      </c>
      <c r="G371" t="s">
        <v>46</v>
      </c>
      <c r="H371" t="s">
        <v>28</v>
      </c>
      <c r="I371" t="s">
        <v>29</v>
      </c>
      <c r="J371" t="s">
        <v>30</v>
      </c>
      <c r="K371" t="s">
        <v>30</v>
      </c>
      <c r="L371" t="s">
        <v>31</v>
      </c>
      <c r="M371" t="s">
        <v>230</v>
      </c>
      <c r="N371" t="s">
        <v>134</v>
      </c>
      <c r="P371" t="s">
        <v>49</v>
      </c>
      <c r="R371" t="s">
        <v>51</v>
      </c>
      <c r="S371" t="s">
        <v>52</v>
      </c>
      <c r="X371" t="s">
        <v>41</v>
      </c>
      <c r="Y371" t="s">
        <v>55</v>
      </c>
    </row>
    <row r="372" spans="1:25" x14ac:dyDescent="0.35">
      <c r="A372" t="str" cm="1">
        <f t="array" ref="A372">_xlfn.IFS(OR(F372="Closed",F372="EP Confirmed",F372="EP Received",F372="EP Sent"),"Good",OR(F372="Contacted - Doesn't Qualify",F372="Contacted - Invalid Profile",F372="Unable to contact - Bad Contact Information"),"Bad",OR(F372="",F372="Blanks"),"Unknown",TRUE,"Unknown")</f>
        <v>Bad</v>
      </c>
      <c r="B372" s="3">
        <v>39911.692141203705</v>
      </c>
      <c r="C372" t="s">
        <v>578</v>
      </c>
      <c r="D372" t="s">
        <v>579</v>
      </c>
      <c r="E372" t="s">
        <v>580</v>
      </c>
      <c r="F372" t="s">
        <v>26</v>
      </c>
      <c r="G372" t="s">
        <v>46</v>
      </c>
      <c r="H372" t="s">
        <v>28</v>
      </c>
      <c r="I372" t="s">
        <v>29</v>
      </c>
      <c r="J372" t="s">
        <v>30</v>
      </c>
      <c r="K372" t="s">
        <v>30</v>
      </c>
      <c r="L372" t="s">
        <v>31</v>
      </c>
      <c r="M372" t="s">
        <v>124</v>
      </c>
      <c r="N372" t="s">
        <v>155</v>
      </c>
      <c r="P372" t="s">
        <v>100</v>
      </c>
      <c r="Q372" t="s">
        <v>581</v>
      </c>
      <c r="R372" t="s">
        <v>402</v>
      </c>
      <c r="S372" t="s">
        <v>247</v>
      </c>
      <c r="T372" t="s">
        <v>582</v>
      </c>
      <c r="V372" t="s">
        <v>583</v>
      </c>
      <c r="W372" t="s">
        <v>584</v>
      </c>
      <c r="X372" t="s">
        <v>41</v>
      </c>
      <c r="Y372" t="s">
        <v>585</v>
      </c>
    </row>
    <row r="373" spans="1:25" x14ac:dyDescent="0.35">
      <c r="A373" t="str" cm="1">
        <f t="array" ref="A373">_xlfn.IFS(OR(F373="Closed",F373="EP Confirmed",F373="EP Received",F373="EP Sent"),"Good",OR(F373="Contacted - Doesn't Qualify",F373="Contacted - Invalid Profile",F373="Unable to contact - Bad Contact Information"),"Bad",OR(F373="",F373="Blanks"),"Unknown",TRUE,"Unknown")</f>
        <v>Unknown</v>
      </c>
      <c r="B373" s="3">
        <v>39915.287364004631</v>
      </c>
      <c r="C373" t="s">
        <v>941</v>
      </c>
      <c r="D373" t="s">
        <v>942</v>
      </c>
      <c r="E373" t="s">
        <v>943</v>
      </c>
      <c r="G373" t="s">
        <v>27</v>
      </c>
      <c r="H373" t="s">
        <v>28</v>
      </c>
      <c r="I373" t="s">
        <v>29</v>
      </c>
      <c r="J373" t="s">
        <v>30</v>
      </c>
      <c r="K373" t="s">
        <v>30</v>
      </c>
      <c r="L373" t="s">
        <v>31</v>
      </c>
      <c r="M373" t="s">
        <v>154</v>
      </c>
      <c r="N373" t="s">
        <v>88</v>
      </c>
      <c r="P373" t="s">
        <v>100</v>
      </c>
      <c r="Q373" t="s">
        <v>370</v>
      </c>
      <c r="R373" t="s">
        <v>348</v>
      </c>
      <c r="S373" t="s">
        <v>349</v>
      </c>
      <c r="T373" t="s">
        <v>944</v>
      </c>
      <c r="U373" t="s">
        <v>945</v>
      </c>
      <c r="V373" t="s">
        <v>934</v>
      </c>
      <c r="W373" t="s">
        <v>946</v>
      </c>
      <c r="X373" t="s">
        <v>41</v>
      </c>
      <c r="Y373" t="s">
        <v>947</v>
      </c>
    </row>
    <row r="374" spans="1:25" x14ac:dyDescent="0.35">
      <c r="A374" t="str" cm="1">
        <f t="array" ref="A374">_xlfn.IFS(OR(F374="Closed",F374="EP Confirmed",F374="EP Received",F374="EP Sent"),"Good",OR(F374="Contacted - Doesn't Qualify",F374="Contacted - Invalid Profile",F374="Unable to contact - Bad Contact Information"),"Bad",OR(F374="",F374="Blanks"),"Unknown",TRUE,"Unknown")</f>
        <v>Unknown</v>
      </c>
      <c r="B374" s="3">
        <v>39916.053249999997</v>
      </c>
      <c r="C374" t="s">
        <v>1028</v>
      </c>
      <c r="D374" t="s">
        <v>1029</v>
      </c>
      <c r="E374" t="s">
        <v>1030</v>
      </c>
      <c r="G374" t="s">
        <v>68</v>
      </c>
      <c r="H374" t="s">
        <v>28</v>
      </c>
      <c r="I374" t="s">
        <v>29</v>
      </c>
      <c r="J374" t="s">
        <v>30</v>
      </c>
      <c r="K374" t="s">
        <v>30</v>
      </c>
      <c r="L374" t="s">
        <v>31</v>
      </c>
      <c r="M374" t="s">
        <v>32</v>
      </c>
      <c r="N374" t="s">
        <v>165</v>
      </c>
      <c r="P374" t="s">
        <v>100</v>
      </c>
      <c r="Q374" t="s">
        <v>370</v>
      </c>
      <c r="R374" t="s">
        <v>402</v>
      </c>
      <c r="S374" t="s">
        <v>148</v>
      </c>
      <c r="T374" t="s">
        <v>1031</v>
      </c>
      <c r="V374" t="s">
        <v>934</v>
      </c>
      <c r="W374" t="s">
        <v>1032</v>
      </c>
      <c r="X374" t="s">
        <v>41</v>
      </c>
      <c r="Y374" t="s">
        <v>1033</v>
      </c>
    </row>
    <row r="375" spans="1:25" x14ac:dyDescent="0.35">
      <c r="A375" t="str" cm="1">
        <f t="array" ref="A375">_xlfn.IFS(OR(F375="Closed",F375="EP Confirmed",F375="EP Received",F375="EP Sent"),"Good",OR(F375="Contacted - Doesn't Qualify",F375="Contacted - Invalid Profile",F375="Unable to contact - Bad Contact Information"),"Bad",OR(F375="",F375="Blanks"),"Unknown",TRUE,"Unknown")</f>
        <v>Unknown</v>
      </c>
      <c r="B375" s="3">
        <v>40074.749758136575</v>
      </c>
      <c r="C375" t="s">
        <v>12705</v>
      </c>
      <c r="D375" t="s">
        <v>12706</v>
      </c>
      <c r="E375" t="s">
        <v>12707</v>
      </c>
      <c r="G375" t="s">
        <v>3461</v>
      </c>
      <c r="H375" t="s">
        <v>28</v>
      </c>
      <c r="I375" t="s">
        <v>29</v>
      </c>
      <c r="J375">
        <v>5</v>
      </c>
      <c r="K375">
        <v>3</v>
      </c>
      <c r="L375" t="s">
        <v>86</v>
      </c>
      <c r="M375" t="s">
        <v>32</v>
      </c>
      <c r="N375" t="s">
        <v>4744</v>
      </c>
      <c r="P375" t="s">
        <v>100</v>
      </c>
      <c r="Q375" t="s">
        <v>967</v>
      </c>
      <c r="R375" t="s">
        <v>348</v>
      </c>
      <c r="S375" t="s">
        <v>349</v>
      </c>
      <c r="T375" t="s">
        <v>7943</v>
      </c>
      <c r="U375" t="s">
        <v>7944</v>
      </c>
      <c r="V375" t="s">
        <v>970</v>
      </c>
      <c r="W375" t="s">
        <v>12708</v>
      </c>
      <c r="X375" t="s">
        <v>41</v>
      </c>
      <c r="Y375" t="s">
        <v>7946</v>
      </c>
    </row>
    <row r="376" spans="1:25" x14ac:dyDescent="0.35">
      <c r="A376" t="str" cm="1">
        <f t="array" ref="A376">_xlfn.IFS(OR(F376="Closed",F376="EP Confirmed",F376="EP Received",F376="EP Sent"),"Good",OR(F376="Contacted - Doesn't Qualify",F376="Contacted - Invalid Profile",F376="Unable to contact - Bad Contact Information"),"Bad",OR(F376="",F376="Blanks"),"Unknown",TRUE,"Unknown")</f>
        <v>Unknown</v>
      </c>
      <c r="B376" s="3">
        <v>40077.916204247682</v>
      </c>
      <c r="C376" t="s">
        <v>6810</v>
      </c>
      <c r="D376" t="s">
        <v>12931</v>
      </c>
      <c r="E376" t="s">
        <v>12932</v>
      </c>
      <c r="G376" t="s">
        <v>3444</v>
      </c>
      <c r="H376" t="s">
        <v>28</v>
      </c>
      <c r="I376" t="s">
        <v>29</v>
      </c>
      <c r="J376">
        <v>5</v>
      </c>
      <c r="K376">
        <v>5</v>
      </c>
      <c r="L376" t="s">
        <v>31</v>
      </c>
      <c r="M376" t="s">
        <v>32</v>
      </c>
      <c r="N376" t="s">
        <v>134</v>
      </c>
      <c r="P376" t="s">
        <v>410</v>
      </c>
      <c r="Q376" t="s">
        <v>125</v>
      </c>
      <c r="R376" t="s">
        <v>29</v>
      </c>
      <c r="S376" t="s">
        <v>412</v>
      </c>
      <c r="V376" t="s">
        <v>128</v>
      </c>
      <c r="W376" t="s">
        <v>12933</v>
      </c>
      <c r="X376" t="s">
        <v>41</v>
      </c>
      <c r="Y376" t="s">
        <v>415</v>
      </c>
    </row>
    <row r="377" spans="1:25" x14ac:dyDescent="0.35">
      <c r="A377" t="str" cm="1">
        <f t="array" ref="A377">_xlfn.IFS(OR(F377="Closed",F377="EP Confirmed",F377="EP Received",F377="EP Sent"),"Good",OR(F377="Contacted - Doesn't Qualify",F377="Contacted - Invalid Profile",F377="Unable to contact - Bad Contact Information"),"Bad",OR(F377="",F377="Blanks"),"Unknown",TRUE,"Unknown")</f>
        <v>Good</v>
      </c>
      <c r="B377" s="3">
        <v>40001</v>
      </c>
      <c r="C377" t="s">
        <v>8430</v>
      </c>
      <c r="D377" t="s">
        <v>8431</v>
      </c>
      <c r="E377" t="s">
        <v>8432</v>
      </c>
      <c r="F377" t="s">
        <v>59</v>
      </c>
      <c r="G377" t="s">
        <v>3461</v>
      </c>
      <c r="H377" t="s">
        <v>28</v>
      </c>
      <c r="I377" t="s">
        <v>29</v>
      </c>
      <c r="J377" t="s">
        <v>30</v>
      </c>
      <c r="K377">
        <v>5</v>
      </c>
      <c r="L377" t="s">
        <v>86</v>
      </c>
      <c r="M377" t="s">
        <v>32</v>
      </c>
      <c r="N377" t="s">
        <v>4752</v>
      </c>
      <c r="P377" t="s">
        <v>49</v>
      </c>
      <c r="R377" t="s">
        <v>51</v>
      </c>
      <c r="S377" t="s">
        <v>52</v>
      </c>
      <c r="X377" t="s">
        <v>41</v>
      </c>
      <c r="Y377" t="s">
        <v>55</v>
      </c>
    </row>
    <row r="378" spans="1:25" x14ac:dyDescent="0.35">
      <c r="A378" t="str" cm="1">
        <f t="array" ref="A378">_xlfn.IFS(OR(F378="Closed",F378="EP Confirmed",F378="EP Received",F378="EP Sent"),"Good",OR(F378="Contacted - Doesn't Qualify",F378="Contacted - Invalid Profile",F378="Unable to contact - Bad Contact Information"),"Bad",OR(F378="",F378="Blanks"),"Unknown",TRUE,"Unknown")</f>
        <v>Unknown</v>
      </c>
      <c r="B378" s="3">
        <v>40018.8649883912</v>
      </c>
      <c r="C378" t="s">
        <v>3593</v>
      </c>
      <c r="D378" t="s">
        <v>9559</v>
      </c>
      <c r="E378" t="s">
        <v>9560</v>
      </c>
      <c r="G378" t="s">
        <v>3444</v>
      </c>
      <c r="H378" t="s">
        <v>28</v>
      </c>
      <c r="I378" t="s">
        <v>29</v>
      </c>
      <c r="J378">
        <v>5</v>
      </c>
      <c r="K378">
        <v>2</v>
      </c>
      <c r="L378" t="s">
        <v>31</v>
      </c>
      <c r="M378" t="s">
        <v>154</v>
      </c>
      <c r="N378" t="s">
        <v>99</v>
      </c>
      <c r="P378" t="s">
        <v>100</v>
      </c>
      <c r="Q378" t="s">
        <v>221</v>
      </c>
      <c r="R378" t="s">
        <v>348</v>
      </c>
      <c r="S378" t="s">
        <v>349</v>
      </c>
      <c r="T378" t="s">
        <v>3003</v>
      </c>
      <c r="U378" t="s">
        <v>3004</v>
      </c>
      <c r="V378" t="s">
        <v>224</v>
      </c>
      <c r="W378" t="s">
        <v>9561</v>
      </c>
      <c r="X378" t="s">
        <v>41</v>
      </c>
      <c r="Y378" t="s">
        <v>3006</v>
      </c>
    </row>
    <row r="379" spans="1:25" x14ac:dyDescent="0.35">
      <c r="A379" t="str" cm="1">
        <f t="array" ref="A379">_xlfn.IFS(OR(F379="Closed",F379="EP Confirmed",F379="EP Received",F379="EP Sent"),"Good",OR(F379="Contacted - Doesn't Qualify",F379="Contacted - Invalid Profile",F379="Unable to contact - Bad Contact Information"),"Bad",OR(F379="",F379="Blanks"),"Unknown",TRUE,"Unknown")</f>
        <v>Unknown</v>
      </c>
      <c r="B379" s="3">
        <v>39953.951678738427</v>
      </c>
      <c r="C379" t="s">
        <v>2254</v>
      </c>
      <c r="D379" t="s">
        <v>4666</v>
      </c>
      <c r="E379" t="s">
        <v>4667</v>
      </c>
      <c r="G379" t="s">
        <v>3457</v>
      </c>
      <c r="H379" t="s">
        <v>28</v>
      </c>
      <c r="I379" t="s">
        <v>29</v>
      </c>
      <c r="J379" t="s">
        <v>30</v>
      </c>
      <c r="K379" t="s">
        <v>30</v>
      </c>
      <c r="L379" t="s">
        <v>31</v>
      </c>
      <c r="M379" t="s">
        <v>32</v>
      </c>
      <c r="N379" t="s">
        <v>134</v>
      </c>
      <c r="P379" t="s">
        <v>100</v>
      </c>
      <c r="Q379" t="s">
        <v>2870</v>
      </c>
      <c r="R379" t="s">
        <v>380</v>
      </c>
      <c r="S379" t="s">
        <v>381</v>
      </c>
      <c r="T379" t="s">
        <v>382</v>
      </c>
      <c r="V379" t="s">
        <v>4668</v>
      </c>
      <c r="X379" t="s">
        <v>41</v>
      </c>
      <c r="Y379" t="s">
        <v>2394</v>
      </c>
    </row>
    <row r="380" spans="1:25" x14ac:dyDescent="0.35">
      <c r="A380" t="str" cm="1">
        <f t="array" ref="A380">_xlfn.IFS(OR(F380="Closed",F380="EP Confirmed",F380="EP Received",F380="EP Sent"),"Good",OR(F380="Contacted - Doesn't Qualify",F380="Contacted - Invalid Profile",F380="Unable to contact - Bad Contact Information"),"Bad",OR(F380="",F380="Blanks"),"Unknown",TRUE,"Unknown")</f>
        <v>Unknown</v>
      </c>
      <c r="B380" s="3">
        <v>40013.7445224537</v>
      </c>
      <c r="C380" t="s">
        <v>9181</v>
      </c>
      <c r="D380" t="s">
        <v>9182</v>
      </c>
      <c r="E380" t="s">
        <v>9183</v>
      </c>
      <c r="G380" t="s">
        <v>3461</v>
      </c>
      <c r="H380" t="s">
        <v>28</v>
      </c>
      <c r="I380" t="s">
        <v>29</v>
      </c>
      <c r="J380">
        <v>5</v>
      </c>
      <c r="K380">
        <v>3</v>
      </c>
      <c r="L380" t="s">
        <v>86</v>
      </c>
      <c r="M380" t="s">
        <v>32</v>
      </c>
      <c r="N380" t="s">
        <v>88</v>
      </c>
      <c r="P380" t="s">
        <v>100</v>
      </c>
      <c r="Q380" t="s">
        <v>6539</v>
      </c>
      <c r="R380" t="s">
        <v>348</v>
      </c>
      <c r="S380" t="s">
        <v>349</v>
      </c>
      <c r="T380" t="s">
        <v>9184</v>
      </c>
      <c r="V380" t="s">
        <v>6540</v>
      </c>
      <c r="W380" t="s">
        <v>9185</v>
      </c>
      <c r="X380" t="s">
        <v>41</v>
      </c>
      <c r="Y380" t="s">
        <v>9186</v>
      </c>
    </row>
    <row r="381" spans="1:25" x14ac:dyDescent="0.35">
      <c r="A381" t="str" cm="1">
        <f t="array" ref="A381">_xlfn.IFS(OR(F381="Closed",F381="EP Confirmed",F381="EP Received",F381="EP Sent"),"Good",OR(F381="Contacted - Doesn't Qualify",F381="Contacted - Invalid Profile",F381="Unable to contact - Bad Contact Information"),"Bad",OR(F381="",F381="Blanks"),"Unknown",TRUE,"Unknown")</f>
        <v>Good</v>
      </c>
      <c r="B381" s="3">
        <v>40031</v>
      </c>
      <c r="C381" t="s">
        <v>10506</v>
      </c>
      <c r="D381" t="s">
        <v>10507</v>
      </c>
      <c r="E381" t="s">
        <v>10508</v>
      </c>
      <c r="F381" t="s">
        <v>67</v>
      </c>
      <c r="G381" t="s">
        <v>3444</v>
      </c>
      <c r="H381" t="s">
        <v>28</v>
      </c>
      <c r="I381" t="s">
        <v>29</v>
      </c>
      <c r="J381">
        <v>5</v>
      </c>
      <c r="K381">
        <v>3</v>
      </c>
      <c r="L381" t="s">
        <v>31</v>
      </c>
      <c r="M381" t="s">
        <v>164</v>
      </c>
      <c r="N381" t="s">
        <v>165</v>
      </c>
      <c r="P381" t="s">
        <v>100</v>
      </c>
      <c r="Q381" t="s">
        <v>370</v>
      </c>
      <c r="R381" t="s">
        <v>348</v>
      </c>
      <c r="S381" t="s">
        <v>349</v>
      </c>
      <c r="T381" t="s">
        <v>10509</v>
      </c>
      <c r="V381" t="s">
        <v>372</v>
      </c>
      <c r="W381" t="s">
        <v>10510</v>
      </c>
      <c r="X381" t="s">
        <v>41</v>
      </c>
      <c r="Y381" t="s">
        <v>10511</v>
      </c>
    </row>
    <row r="382" spans="1:25" x14ac:dyDescent="0.35">
      <c r="A382" t="str" cm="1">
        <f t="array" ref="A382">_xlfn.IFS(OR(F382="Closed",F382="EP Confirmed",F382="EP Received",F382="EP Sent"),"Good",OR(F382="Contacted - Doesn't Qualify",F382="Contacted - Invalid Profile",F382="Unable to contact - Bad Contact Information"),"Bad",OR(F382="",F382="Blanks"),"Unknown",TRUE,"Unknown")</f>
        <v>Unknown</v>
      </c>
      <c r="B382" s="3">
        <v>40076.716293483798</v>
      </c>
      <c r="C382" t="s">
        <v>2078</v>
      </c>
      <c r="D382" t="s">
        <v>12878</v>
      </c>
      <c r="E382" t="s">
        <v>12879</v>
      </c>
      <c r="G382" t="s">
        <v>7957</v>
      </c>
      <c r="H382" t="s">
        <v>28</v>
      </c>
      <c r="I382" t="s">
        <v>29</v>
      </c>
      <c r="J382">
        <v>4</v>
      </c>
      <c r="K382">
        <v>4</v>
      </c>
      <c r="L382" t="s">
        <v>31</v>
      </c>
      <c r="M382" t="s">
        <v>32</v>
      </c>
      <c r="N382" t="s">
        <v>4744</v>
      </c>
      <c r="P382" t="s">
        <v>100</v>
      </c>
      <c r="Q382" t="s">
        <v>221</v>
      </c>
      <c r="R382" t="s">
        <v>348</v>
      </c>
      <c r="S382" t="s">
        <v>349</v>
      </c>
      <c r="T382" t="s">
        <v>1134</v>
      </c>
      <c r="U382" t="s">
        <v>1135</v>
      </c>
      <c r="V382" t="s">
        <v>224</v>
      </c>
      <c r="W382" t="s">
        <v>12880</v>
      </c>
      <c r="X382" t="s">
        <v>41</v>
      </c>
      <c r="Y382" t="s">
        <v>9111</v>
      </c>
    </row>
    <row r="383" spans="1:25" x14ac:dyDescent="0.35">
      <c r="A383" t="str" cm="1">
        <f t="array" ref="A383">_xlfn.IFS(OR(F383="Closed",F383="EP Confirmed",F383="EP Received",F383="EP Sent"),"Good",OR(F383="Contacted - Doesn't Qualify",F383="Contacted - Invalid Profile",F383="Unable to contact - Bad Contact Information"),"Bad",OR(F383="",F383="Blanks"),"Unknown",TRUE,"Unknown")</f>
        <v>Unknown</v>
      </c>
      <c r="B383" s="3">
        <v>40042.873148842591</v>
      </c>
      <c r="C383" t="s">
        <v>2794</v>
      </c>
      <c r="D383" t="s">
        <v>11231</v>
      </c>
      <c r="E383" t="s">
        <v>11232</v>
      </c>
      <c r="G383" t="s">
        <v>3444</v>
      </c>
      <c r="H383" t="s">
        <v>28</v>
      </c>
      <c r="I383" t="s">
        <v>29</v>
      </c>
      <c r="J383">
        <v>5</v>
      </c>
      <c r="K383">
        <v>4</v>
      </c>
      <c r="L383" t="s">
        <v>31</v>
      </c>
      <c r="M383" t="s">
        <v>32</v>
      </c>
      <c r="N383" t="s">
        <v>4752</v>
      </c>
      <c r="P383" t="s">
        <v>100</v>
      </c>
      <c r="Q383" t="s">
        <v>11233</v>
      </c>
      <c r="R383" t="s">
        <v>402</v>
      </c>
      <c r="S383" t="s">
        <v>77</v>
      </c>
      <c r="T383" t="s">
        <v>403</v>
      </c>
      <c r="V383" t="s">
        <v>11234</v>
      </c>
      <c r="X383" t="s">
        <v>41</v>
      </c>
      <c r="Y383" t="s">
        <v>3322</v>
      </c>
    </row>
    <row r="384" spans="1:25" x14ac:dyDescent="0.35">
      <c r="A384" t="str" cm="1">
        <f t="array" ref="A384">_xlfn.IFS(OR(F384="Closed",F384="EP Confirmed",F384="EP Received",F384="EP Sent"),"Good",OR(F384="Contacted - Doesn't Qualify",F384="Contacted - Invalid Profile",F384="Unable to contact - Bad Contact Information"),"Bad",OR(F384="",F384="Blanks"),"Unknown",TRUE,"Unknown")</f>
        <v>Bad</v>
      </c>
      <c r="B384" s="3">
        <v>40023.399004629631</v>
      </c>
      <c r="C384" t="s">
        <v>10026</v>
      </c>
      <c r="D384" t="s">
        <v>10027</v>
      </c>
      <c r="E384" t="s">
        <v>10028</v>
      </c>
      <c r="F384" t="s">
        <v>5089</v>
      </c>
      <c r="G384" t="s">
        <v>7054</v>
      </c>
      <c r="H384" t="s">
        <v>28</v>
      </c>
      <c r="I384" t="s">
        <v>29</v>
      </c>
      <c r="J384">
        <v>5</v>
      </c>
      <c r="K384">
        <v>5</v>
      </c>
      <c r="L384" t="s">
        <v>31</v>
      </c>
      <c r="M384" t="s">
        <v>1316</v>
      </c>
      <c r="N384" t="s">
        <v>4744</v>
      </c>
      <c r="P384" t="s">
        <v>100</v>
      </c>
      <c r="Q384" t="s">
        <v>967</v>
      </c>
      <c r="R384" t="s">
        <v>402</v>
      </c>
      <c r="S384" t="s">
        <v>77</v>
      </c>
      <c r="T384" t="s">
        <v>8576</v>
      </c>
      <c r="U384" t="s">
        <v>10029</v>
      </c>
      <c r="V384" t="s">
        <v>970</v>
      </c>
      <c r="W384" t="s">
        <v>10030</v>
      </c>
      <c r="X384" t="s">
        <v>41</v>
      </c>
      <c r="Y384" t="s">
        <v>8579</v>
      </c>
    </row>
    <row r="385" spans="1:25" x14ac:dyDescent="0.35">
      <c r="A385" t="str" cm="1">
        <f t="array" ref="A385">_xlfn.IFS(OR(F385="Closed",F385="EP Confirmed",F385="EP Received",F385="EP Sent"),"Good",OR(F385="Contacted - Doesn't Qualify",F385="Contacted - Invalid Profile",F385="Unable to contact - Bad Contact Information"),"Bad",OR(F385="",F385="Blanks"),"Unknown",TRUE,"Unknown")</f>
        <v>Unknown</v>
      </c>
      <c r="B385" s="3">
        <v>40061.48617271991</v>
      </c>
      <c r="C385" t="s">
        <v>12201</v>
      </c>
      <c r="D385" t="s">
        <v>12202</v>
      </c>
      <c r="E385" t="s">
        <v>12203</v>
      </c>
      <c r="G385" t="s">
        <v>7054</v>
      </c>
      <c r="H385" t="s">
        <v>28</v>
      </c>
      <c r="I385" t="s">
        <v>29</v>
      </c>
      <c r="J385">
        <v>5</v>
      </c>
      <c r="K385">
        <v>2</v>
      </c>
      <c r="L385" t="s">
        <v>31</v>
      </c>
      <c r="M385" t="s">
        <v>1316</v>
      </c>
      <c r="N385" t="s">
        <v>4744</v>
      </c>
      <c r="P385" t="s">
        <v>410</v>
      </c>
      <c r="Q385" t="s">
        <v>12204</v>
      </c>
      <c r="R385" t="s">
        <v>29</v>
      </c>
      <c r="S385" t="s">
        <v>77</v>
      </c>
      <c r="V385" t="s">
        <v>12205</v>
      </c>
      <c r="W385" t="s">
        <v>12206</v>
      </c>
      <c r="X385" t="s">
        <v>5156</v>
      </c>
      <c r="Y385" t="s">
        <v>705</v>
      </c>
    </row>
    <row r="386" spans="1:25" x14ac:dyDescent="0.35">
      <c r="A386" t="str" cm="1">
        <f t="array" ref="A386">_xlfn.IFS(OR(F386="Closed",F386="EP Confirmed",F386="EP Received",F386="EP Sent"),"Good",OR(F386="Contacted - Doesn't Qualify",F386="Contacted - Invalid Profile",F386="Unable to contact - Bad Contact Information"),"Bad",OR(F386="",F386="Blanks"),"Unknown",TRUE,"Unknown")</f>
        <v>Unknown</v>
      </c>
      <c r="B386" s="3">
        <v>39925.589801307869</v>
      </c>
      <c r="C386" t="s">
        <v>1907</v>
      </c>
      <c r="D386" t="s">
        <v>2015</v>
      </c>
      <c r="E386" t="s">
        <v>2016</v>
      </c>
      <c r="G386" t="s">
        <v>68</v>
      </c>
      <c r="H386" t="s">
        <v>28</v>
      </c>
      <c r="I386" t="s">
        <v>29</v>
      </c>
      <c r="J386" t="s">
        <v>30</v>
      </c>
      <c r="K386" t="s">
        <v>30</v>
      </c>
      <c r="L386" t="s">
        <v>31</v>
      </c>
      <c r="M386" t="s">
        <v>124</v>
      </c>
      <c r="N386" t="s">
        <v>48</v>
      </c>
      <c r="P386" t="s">
        <v>410</v>
      </c>
      <c r="Q386" t="s">
        <v>125</v>
      </c>
      <c r="R386" t="s">
        <v>29</v>
      </c>
      <c r="S386" t="s">
        <v>412</v>
      </c>
      <c r="V386" t="s">
        <v>128</v>
      </c>
      <c r="W386" t="s">
        <v>2017</v>
      </c>
      <c r="X386" t="s">
        <v>41</v>
      </c>
      <c r="Y386" t="s">
        <v>415</v>
      </c>
    </row>
    <row r="387" spans="1:25" x14ac:dyDescent="0.35">
      <c r="A387" t="str" cm="1">
        <f t="array" ref="A387">_xlfn.IFS(OR(F387="Closed",F387="EP Confirmed",F387="EP Received",F387="EP Sent"),"Good",OR(F387="Contacted - Doesn't Qualify",F387="Contacted - Invalid Profile",F387="Unable to contact - Bad Contact Information"),"Bad",OR(F387="",F387="Blanks"),"Unknown",TRUE,"Unknown")</f>
        <v>Unknown</v>
      </c>
      <c r="B387" s="3">
        <v>39926.641969131946</v>
      </c>
      <c r="C387" t="s">
        <v>2120</v>
      </c>
      <c r="D387" t="s">
        <v>2121</v>
      </c>
      <c r="E387" t="s">
        <v>2122</v>
      </c>
      <c r="G387" t="s">
        <v>85</v>
      </c>
      <c r="H387" t="s">
        <v>28</v>
      </c>
      <c r="I387" t="s">
        <v>29</v>
      </c>
      <c r="J387" t="s">
        <v>30</v>
      </c>
      <c r="K387" t="s">
        <v>30</v>
      </c>
      <c r="L387" t="s">
        <v>86</v>
      </c>
      <c r="M387" t="s">
        <v>190</v>
      </c>
      <c r="N387" t="s">
        <v>134</v>
      </c>
      <c r="P387" t="s">
        <v>100</v>
      </c>
      <c r="Q387" t="s">
        <v>2123</v>
      </c>
      <c r="R387" t="s">
        <v>348</v>
      </c>
      <c r="S387" t="s">
        <v>349</v>
      </c>
      <c r="T387" t="s">
        <v>2124</v>
      </c>
      <c r="U387" t="s">
        <v>2125</v>
      </c>
      <c r="V387" t="s">
        <v>2126</v>
      </c>
      <c r="W387" t="s">
        <v>2127</v>
      </c>
      <c r="X387" t="s">
        <v>41</v>
      </c>
      <c r="Y387" t="s">
        <v>2128</v>
      </c>
    </row>
    <row r="388" spans="1:25" x14ac:dyDescent="0.35">
      <c r="A388" t="str" cm="1">
        <f t="array" ref="A388">_xlfn.IFS(OR(F388="Closed",F388="EP Confirmed",F388="EP Received",F388="EP Sent"),"Good",OR(F388="Contacted - Doesn't Qualify",F388="Contacted - Invalid Profile",F388="Unable to contact - Bad Contact Information"),"Bad",OR(F388="",F388="Blanks"),"Unknown",TRUE,"Unknown")</f>
        <v>Unknown</v>
      </c>
      <c r="B388" s="3">
        <v>40009.812867210647</v>
      </c>
      <c r="C388" t="s">
        <v>7244</v>
      </c>
      <c r="D388" t="s">
        <v>8973</v>
      </c>
      <c r="E388" t="s">
        <v>8974</v>
      </c>
      <c r="G388" t="s">
        <v>3461</v>
      </c>
      <c r="H388" t="s">
        <v>28</v>
      </c>
      <c r="I388" t="s">
        <v>29</v>
      </c>
      <c r="J388">
        <v>5</v>
      </c>
      <c r="K388">
        <v>3</v>
      </c>
      <c r="L388" t="s">
        <v>86</v>
      </c>
      <c r="M388" t="s">
        <v>124</v>
      </c>
      <c r="N388" t="s">
        <v>4752</v>
      </c>
      <c r="P388" t="s">
        <v>34</v>
      </c>
      <c r="Q388" t="s">
        <v>35</v>
      </c>
      <c r="R388" t="s">
        <v>29</v>
      </c>
      <c r="S388" t="s">
        <v>192</v>
      </c>
      <c r="U388" t="s">
        <v>8975</v>
      </c>
      <c r="V388" t="s">
        <v>8976</v>
      </c>
      <c r="W388" t="s">
        <v>8977</v>
      </c>
      <c r="X388" t="s">
        <v>41</v>
      </c>
      <c r="Y388" t="s">
        <v>8978</v>
      </c>
    </row>
    <row r="389" spans="1:25" x14ac:dyDescent="0.35">
      <c r="A389" t="str" cm="1">
        <f t="array" ref="A389">_xlfn.IFS(OR(F389="Closed",F389="EP Confirmed",F389="EP Received",F389="EP Sent"),"Good",OR(F389="Contacted - Doesn't Qualify",F389="Contacted - Invalid Profile",F389="Unable to contact - Bad Contact Information"),"Bad",OR(F389="",F389="Blanks"),"Unknown",TRUE,"Unknown")</f>
        <v>Unknown</v>
      </c>
      <c r="B389" s="3">
        <v>39991.38324722222</v>
      </c>
      <c r="C389" t="s">
        <v>227</v>
      </c>
      <c r="D389" t="s">
        <v>7832</v>
      </c>
      <c r="E389" t="s">
        <v>7833</v>
      </c>
      <c r="G389" t="s">
        <v>7054</v>
      </c>
      <c r="H389" t="s">
        <v>28</v>
      </c>
      <c r="I389" t="s">
        <v>29</v>
      </c>
      <c r="J389" t="s">
        <v>30</v>
      </c>
      <c r="K389">
        <v>3</v>
      </c>
      <c r="L389" t="s">
        <v>31</v>
      </c>
      <c r="M389" t="s">
        <v>124</v>
      </c>
      <c r="N389" t="s">
        <v>4752</v>
      </c>
      <c r="P389" t="s">
        <v>410</v>
      </c>
      <c r="Q389" t="s">
        <v>125</v>
      </c>
      <c r="R389" t="s">
        <v>29</v>
      </c>
      <c r="S389" t="s">
        <v>426</v>
      </c>
      <c r="V389" t="s">
        <v>128</v>
      </c>
      <c r="W389" t="s">
        <v>7834</v>
      </c>
      <c r="X389" t="s">
        <v>5156</v>
      </c>
      <c r="Y389" t="s">
        <v>428</v>
      </c>
    </row>
    <row r="390" spans="1:25" x14ac:dyDescent="0.35">
      <c r="A390" t="str" cm="1">
        <f t="array" ref="A390">_xlfn.IFS(OR(F390="Closed",F390="EP Confirmed",F390="EP Received",F390="EP Sent"),"Good",OR(F390="Contacted - Doesn't Qualify",F390="Contacted - Invalid Profile",F390="Unable to contact - Bad Contact Information"),"Bad",OR(F390="",F390="Blanks"),"Unknown",TRUE,"Unknown")</f>
        <v>Good</v>
      </c>
      <c r="B390" s="3">
        <v>39934</v>
      </c>
      <c r="C390" t="s">
        <v>196</v>
      </c>
      <c r="D390" t="s">
        <v>2887</v>
      </c>
      <c r="E390" t="s">
        <v>2888</v>
      </c>
      <c r="F390" t="s">
        <v>67</v>
      </c>
      <c r="G390" t="s">
        <v>85</v>
      </c>
      <c r="H390" t="s">
        <v>28</v>
      </c>
      <c r="I390" t="s">
        <v>29</v>
      </c>
      <c r="J390" t="s">
        <v>30</v>
      </c>
      <c r="K390" t="s">
        <v>30</v>
      </c>
      <c r="L390" t="s">
        <v>86</v>
      </c>
      <c r="M390" t="s">
        <v>76</v>
      </c>
      <c r="N390" t="s">
        <v>134</v>
      </c>
      <c r="P390" t="s">
        <v>34</v>
      </c>
      <c r="Q390" t="s">
        <v>35</v>
      </c>
      <c r="R390" t="s">
        <v>29</v>
      </c>
      <c r="S390" t="s">
        <v>192</v>
      </c>
      <c r="U390" t="s">
        <v>2889</v>
      </c>
      <c r="V390" t="s">
        <v>39</v>
      </c>
      <c r="W390" t="s">
        <v>2890</v>
      </c>
      <c r="X390" t="s">
        <v>41</v>
      </c>
      <c r="Y390" t="s">
        <v>2891</v>
      </c>
    </row>
    <row r="391" spans="1:25" x14ac:dyDescent="0.35">
      <c r="A391" t="str" cm="1">
        <f t="array" ref="A391">_xlfn.IFS(OR(F391="Closed",F391="EP Confirmed",F391="EP Received",F391="EP Sent"),"Good",OR(F391="Contacted - Doesn't Qualify",F391="Contacted - Invalid Profile",F391="Unable to contact - Bad Contact Information"),"Bad",OR(F391="",F391="Blanks"),"Unknown",TRUE,"Unknown")</f>
        <v>Unknown</v>
      </c>
      <c r="B391" s="3">
        <v>39999.981757835645</v>
      </c>
      <c r="C391" t="s">
        <v>131</v>
      </c>
      <c r="D391" t="s">
        <v>8364</v>
      </c>
      <c r="E391" t="s">
        <v>8365</v>
      </c>
      <c r="G391" t="s">
        <v>3461</v>
      </c>
      <c r="H391" t="s">
        <v>28</v>
      </c>
      <c r="I391" t="s">
        <v>29</v>
      </c>
      <c r="J391" t="s">
        <v>30</v>
      </c>
      <c r="K391">
        <v>5</v>
      </c>
      <c r="L391" t="s">
        <v>86</v>
      </c>
      <c r="M391" t="s">
        <v>560</v>
      </c>
      <c r="N391" t="s">
        <v>191</v>
      </c>
      <c r="P391" t="s">
        <v>34</v>
      </c>
      <c r="Q391" t="s">
        <v>35</v>
      </c>
      <c r="R391" t="s">
        <v>29</v>
      </c>
      <c r="S391" t="s">
        <v>831</v>
      </c>
      <c r="U391" t="s">
        <v>2081</v>
      </c>
      <c r="V391" t="s">
        <v>8366</v>
      </c>
      <c r="W391" t="s">
        <v>8367</v>
      </c>
      <c r="X391" t="s">
        <v>41</v>
      </c>
      <c r="Y391" t="s">
        <v>8368</v>
      </c>
    </row>
    <row r="392" spans="1:25" x14ac:dyDescent="0.35">
      <c r="A392" t="str" cm="1">
        <f t="array" ref="A392">_xlfn.IFS(OR(F392="Closed",F392="EP Confirmed",F392="EP Received",F392="EP Sent"),"Good",OR(F392="Contacted - Doesn't Qualify",F392="Contacted - Invalid Profile",F392="Unable to contact - Bad Contact Information"),"Bad",OR(F392="",F392="Blanks"),"Unknown",TRUE,"Unknown")</f>
        <v>Unknown</v>
      </c>
      <c r="B392" s="3">
        <v>39957.868676273145</v>
      </c>
      <c r="C392" t="s">
        <v>718</v>
      </c>
      <c r="D392" t="s">
        <v>4935</v>
      </c>
      <c r="E392" t="s">
        <v>4936</v>
      </c>
      <c r="G392" t="s">
        <v>3444</v>
      </c>
      <c r="H392" t="s">
        <v>28</v>
      </c>
      <c r="I392" t="s">
        <v>29</v>
      </c>
      <c r="J392" t="s">
        <v>30</v>
      </c>
      <c r="K392" t="s">
        <v>30</v>
      </c>
      <c r="L392" t="s">
        <v>31</v>
      </c>
      <c r="M392" t="s">
        <v>76</v>
      </c>
      <c r="N392" t="s">
        <v>88</v>
      </c>
      <c r="P392" t="s">
        <v>49</v>
      </c>
      <c r="Q392" t="s">
        <v>4937</v>
      </c>
      <c r="R392" t="s">
        <v>51</v>
      </c>
      <c r="S392" t="s">
        <v>52</v>
      </c>
      <c r="V392" t="s">
        <v>4938</v>
      </c>
      <c r="W392" t="s">
        <v>4939</v>
      </c>
      <c r="X392" t="s">
        <v>41</v>
      </c>
      <c r="Y392" t="s">
        <v>55</v>
      </c>
    </row>
    <row r="393" spans="1:25" x14ac:dyDescent="0.35">
      <c r="A393" t="str" cm="1">
        <f t="array" ref="A393">_xlfn.IFS(OR(F393="Closed",F393="EP Confirmed",F393="EP Received",F393="EP Sent"),"Good",OR(F393="Contacted - Doesn't Qualify",F393="Contacted - Invalid Profile",F393="Unable to contact - Bad Contact Information"),"Bad",OR(F393="",F393="Blanks"),"Unknown",TRUE,"Unknown")</f>
        <v>Unknown</v>
      </c>
      <c r="B393" s="3">
        <v>39965.074226701392</v>
      </c>
      <c r="C393" t="s">
        <v>5575</v>
      </c>
      <c r="D393" t="s">
        <v>5576</v>
      </c>
      <c r="E393" t="s">
        <v>5577</v>
      </c>
      <c r="G393" t="s">
        <v>3457</v>
      </c>
      <c r="H393" t="s">
        <v>28</v>
      </c>
      <c r="I393" t="s">
        <v>29</v>
      </c>
      <c r="J393" t="s">
        <v>30</v>
      </c>
      <c r="K393" t="s">
        <v>30</v>
      </c>
      <c r="L393" t="s">
        <v>31</v>
      </c>
      <c r="M393" t="s">
        <v>117</v>
      </c>
      <c r="N393" t="s">
        <v>191</v>
      </c>
      <c r="P393" t="s">
        <v>34</v>
      </c>
      <c r="Q393" t="s">
        <v>5578</v>
      </c>
      <c r="R393" t="s">
        <v>29</v>
      </c>
      <c r="S393" t="s">
        <v>102</v>
      </c>
      <c r="V393" t="s">
        <v>5579</v>
      </c>
      <c r="W393" t="s">
        <v>5580</v>
      </c>
      <c r="X393" t="s">
        <v>41</v>
      </c>
      <c r="Y393" t="s">
        <v>5581</v>
      </c>
    </row>
    <row r="394" spans="1:25" x14ac:dyDescent="0.35">
      <c r="A394" t="str" cm="1">
        <f t="array" ref="A394">_xlfn.IFS(OR(F394="Closed",F394="EP Confirmed",F394="EP Received",F394="EP Sent"),"Good",OR(F394="Contacted - Doesn't Qualify",F394="Contacted - Invalid Profile",F394="Unable to contact - Bad Contact Information"),"Bad",OR(F394="",F394="Blanks"),"Unknown",TRUE,"Unknown")</f>
        <v>Unknown</v>
      </c>
      <c r="B394" s="3">
        <v>39984.776451585647</v>
      </c>
      <c r="C394" t="s">
        <v>7509</v>
      </c>
      <c r="D394" t="s">
        <v>7510</v>
      </c>
      <c r="E394" t="s">
        <v>7511</v>
      </c>
      <c r="G394" t="s">
        <v>3457</v>
      </c>
      <c r="H394" t="s">
        <v>28</v>
      </c>
      <c r="I394" t="s">
        <v>29</v>
      </c>
      <c r="J394" t="s">
        <v>30</v>
      </c>
      <c r="K394" t="s">
        <v>30</v>
      </c>
      <c r="L394" t="s">
        <v>31</v>
      </c>
      <c r="M394" t="s">
        <v>32</v>
      </c>
      <c r="N394" t="s">
        <v>88</v>
      </c>
      <c r="P394" t="s">
        <v>34</v>
      </c>
      <c r="R394" t="s">
        <v>7431</v>
      </c>
      <c r="S394" t="s">
        <v>7512</v>
      </c>
      <c r="X394" t="s">
        <v>41</v>
      </c>
      <c r="Y394" t="s">
        <v>7513</v>
      </c>
    </row>
    <row r="395" spans="1:25" x14ac:dyDescent="0.35">
      <c r="A395" t="str" cm="1">
        <f t="array" ref="A395">_xlfn.IFS(OR(F395="Closed",F395="EP Confirmed",F395="EP Received",F395="EP Sent"),"Good",OR(F395="Contacted - Doesn't Qualify",F395="Contacted - Invalid Profile",F395="Unable to contact - Bad Contact Information"),"Bad",OR(F395="",F395="Blanks"),"Unknown",TRUE,"Unknown")</f>
        <v>Unknown</v>
      </c>
      <c r="B395" s="3">
        <v>39967.286511956016</v>
      </c>
      <c r="C395" t="s">
        <v>5791</v>
      </c>
      <c r="D395" t="s">
        <v>5792</v>
      </c>
      <c r="E395" t="s">
        <v>5793</v>
      </c>
      <c r="G395" t="s">
        <v>3457</v>
      </c>
      <c r="H395" t="s">
        <v>28</v>
      </c>
      <c r="I395" t="s">
        <v>29</v>
      </c>
      <c r="J395" t="s">
        <v>30</v>
      </c>
      <c r="K395" t="s">
        <v>30</v>
      </c>
      <c r="L395" t="s">
        <v>31</v>
      </c>
      <c r="M395" t="s">
        <v>190</v>
      </c>
      <c r="N395" t="s">
        <v>191</v>
      </c>
      <c r="P395" t="s">
        <v>49</v>
      </c>
      <c r="Q395" t="s">
        <v>3579</v>
      </c>
      <c r="R395" t="s">
        <v>51</v>
      </c>
      <c r="S395" t="s">
        <v>52</v>
      </c>
      <c r="V395" t="s">
        <v>3580</v>
      </c>
      <c r="W395" t="s">
        <v>5794</v>
      </c>
      <c r="X395" t="s">
        <v>41</v>
      </c>
      <c r="Y395" t="s">
        <v>55</v>
      </c>
    </row>
    <row r="396" spans="1:25" x14ac:dyDescent="0.35">
      <c r="A396" t="str" cm="1">
        <f t="array" ref="A396">_xlfn.IFS(OR(F396="Closed",F396="EP Confirmed",F396="EP Received",F396="EP Sent"),"Good",OR(F396="Contacted - Doesn't Qualify",F396="Contacted - Invalid Profile",F396="Unable to contact - Bad Contact Information"),"Bad",OR(F396="",F396="Blanks"),"Unknown",TRUE,"Unknown")</f>
        <v>Unknown</v>
      </c>
      <c r="B396" s="3">
        <v>39965.628342557873</v>
      </c>
      <c r="C396" t="s">
        <v>1145</v>
      </c>
      <c r="D396" t="s">
        <v>5619</v>
      </c>
      <c r="E396" t="s">
        <v>5620</v>
      </c>
      <c r="G396" t="s">
        <v>3461</v>
      </c>
      <c r="H396" t="s">
        <v>28</v>
      </c>
      <c r="I396" t="s">
        <v>29</v>
      </c>
      <c r="J396" t="s">
        <v>30</v>
      </c>
      <c r="K396" t="s">
        <v>30</v>
      </c>
      <c r="L396" t="s">
        <v>86</v>
      </c>
      <c r="M396" t="s">
        <v>190</v>
      </c>
      <c r="N396" t="s">
        <v>191</v>
      </c>
      <c r="P396" t="s">
        <v>100</v>
      </c>
      <c r="Q396" t="s">
        <v>221</v>
      </c>
      <c r="R396" t="s">
        <v>402</v>
      </c>
      <c r="S396" t="s">
        <v>77</v>
      </c>
      <c r="T396" t="s">
        <v>403</v>
      </c>
      <c r="U396" t="s">
        <v>3098</v>
      </c>
      <c r="V396" t="s">
        <v>224</v>
      </c>
      <c r="W396" t="s">
        <v>5621</v>
      </c>
      <c r="X396" t="s">
        <v>41</v>
      </c>
      <c r="Y396" t="s">
        <v>3322</v>
      </c>
    </row>
    <row r="397" spans="1:25" x14ac:dyDescent="0.35">
      <c r="A397" t="str" cm="1">
        <f t="array" ref="A397">_xlfn.IFS(OR(F397="Closed",F397="EP Confirmed",F397="EP Received",F397="EP Sent"),"Good",OR(F397="Contacted - Doesn't Qualify",F397="Contacted - Invalid Profile",F397="Unable to contact - Bad Contact Information"),"Bad",OR(F397="",F397="Blanks"),"Unknown",TRUE,"Unknown")</f>
        <v>Unknown</v>
      </c>
      <c r="B397" s="3">
        <v>39960.710080474535</v>
      </c>
      <c r="C397" t="s">
        <v>5146</v>
      </c>
      <c r="D397" t="s">
        <v>5147</v>
      </c>
      <c r="E397" t="s">
        <v>5148</v>
      </c>
      <c r="G397" t="s">
        <v>3444</v>
      </c>
      <c r="H397" t="s">
        <v>28</v>
      </c>
      <c r="I397" t="s">
        <v>29</v>
      </c>
      <c r="J397" t="s">
        <v>30</v>
      </c>
      <c r="K397" t="s">
        <v>30</v>
      </c>
      <c r="L397" t="s">
        <v>31</v>
      </c>
      <c r="M397" t="s">
        <v>154</v>
      </c>
      <c r="N397" t="s">
        <v>99</v>
      </c>
      <c r="P397" t="s">
        <v>100</v>
      </c>
      <c r="Q397" t="s">
        <v>787</v>
      </c>
      <c r="R397" t="s">
        <v>348</v>
      </c>
      <c r="S397" t="s">
        <v>349</v>
      </c>
      <c r="T397" t="s">
        <v>5149</v>
      </c>
      <c r="U397" t="s">
        <v>5150</v>
      </c>
      <c r="V397" t="s">
        <v>790</v>
      </c>
      <c r="W397" t="s">
        <v>5151</v>
      </c>
      <c r="X397" t="s">
        <v>41</v>
      </c>
      <c r="Y397" t="s">
        <v>5152</v>
      </c>
    </row>
    <row r="398" spans="1:25" x14ac:dyDescent="0.35">
      <c r="A398" t="str" cm="1">
        <f t="array" ref="A398">_xlfn.IFS(OR(F398="Closed",F398="EP Confirmed",F398="EP Received",F398="EP Sent"),"Good",OR(F398="Contacted - Doesn't Qualify",F398="Contacted - Invalid Profile",F398="Unable to contact - Bad Contact Information"),"Bad",OR(F398="",F398="Blanks"),"Unknown",TRUE,"Unknown")</f>
        <v>Unknown</v>
      </c>
      <c r="B398" s="3">
        <v>39974.575413506944</v>
      </c>
      <c r="C398" t="s">
        <v>480</v>
      </c>
      <c r="D398" t="s">
        <v>6479</v>
      </c>
      <c r="E398" t="s">
        <v>6480</v>
      </c>
      <c r="G398" t="s">
        <v>3444</v>
      </c>
      <c r="H398" t="s">
        <v>28</v>
      </c>
      <c r="I398" t="s">
        <v>29</v>
      </c>
      <c r="J398" t="s">
        <v>30</v>
      </c>
      <c r="K398" t="s">
        <v>30</v>
      </c>
      <c r="L398" t="s">
        <v>31</v>
      </c>
      <c r="M398" t="s">
        <v>400</v>
      </c>
      <c r="N398" t="s">
        <v>33</v>
      </c>
      <c r="P398" t="s">
        <v>100</v>
      </c>
      <c r="Q398" t="s">
        <v>1070</v>
      </c>
      <c r="R398" t="s">
        <v>348</v>
      </c>
      <c r="S398" t="s">
        <v>349</v>
      </c>
      <c r="T398" t="s">
        <v>6481</v>
      </c>
      <c r="U398" t="s">
        <v>6482</v>
      </c>
      <c r="V398" t="s">
        <v>1073</v>
      </c>
      <c r="W398" t="s">
        <v>6483</v>
      </c>
      <c r="X398" t="s">
        <v>41</v>
      </c>
      <c r="Y398" t="s">
        <v>6484</v>
      </c>
    </row>
    <row r="399" spans="1:25" x14ac:dyDescent="0.35">
      <c r="A399" t="str" cm="1">
        <f t="array" ref="A399">_xlfn.IFS(OR(F399="Closed",F399="EP Confirmed",F399="EP Received",F399="EP Sent"),"Good",OR(F399="Contacted - Doesn't Qualify",F399="Contacted - Invalid Profile",F399="Unable to contact - Bad Contact Information"),"Bad",OR(F399="",F399="Blanks"),"Unknown",TRUE,"Unknown")</f>
        <v>Unknown</v>
      </c>
      <c r="B399" s="3">
        <v>39962.945273923608</v>
      </c>
      <c r="C399" t="s">
        <v>5328</v>
      </c>
      <c r="D399" t="s">
        <v>5329</v>
      </c>
      <c r="E399" t="s">
        <v>5330</v>
      </c>
      <c r="G399" t="s">
        <v>3457</v>
      </c>
      <c r="H399" t="s">
        <v>28</v>
      </c>
      <c r="I399" t="s">
        <v>29</v>
      </c>
      <c r="J399" t="s">
        <v>30</v>
      </c>
      <c r="K399" t="s">
        <v>30</v>
      </c>
      <c r="L399" t="s">
        <v>31</v>
      </c>
      <c r="M399" t="s">
        <v>1059</v>
      </c>
      <c r="N399" t="s">
        <v>134</v>
      </c>
      <c r="P399" t="s">
        <v>34</v>
      </c>
      <c r="Q399" t="s">
        <v>35</v>
      </c>
      <c r="R399" t="s">
        <v>29</v>
      </c>
      <c r="S399" t="s">
        <v>1175</v>
      </c>
      <c r="U399" t="s">
        <v>2370</v>
      </c>
      <c r="V399" t="s">
        <v>5331</v>
      </c>
      <c r="W399" t="s">
        <v>5332</v>
      </c>
      <c r="X399" t="s">
        <v>41</v>
      </c>
      <c r="Y399" t="s">
        <v>5333</v>
      </c>
    </row>
    <row r="400" spans="1:25" x14ac:dyDescent="0.35">
      <c r="A400" t="str" cm="1">
        <f t="array" ref="A400">_xlfn.IFS(OR(F400="Closed",F400="EP Confirmed",F400="EP Received",F400="EP Sent"),"Good",OR(F400="Contacted - Doesn't Qualify",F400="Contacted - Invalid Profile",F400="Unable to contact - Bad Contact Information"),"Bad",OR(F400="",F400="Blanks"),"Unknown",TRUE,"Unknown")</f>
        <v>Bad</v>
      </c>
      <c r="B400" s="3">
        <v>40064.554756944446</v>
      </c>
      <c r="C400" t="s">
        <v>2811</v>
      </c>
      <c r="D400" t="s">
        <v>12336</v>
      </c>
      <c r="E400" t="s">
        <v>12337</v>
      </c>
      <c r="F400" t="s">
        <v>5089</v>
      </c>
      <c r="G400" t="s">
        <v>3461</v>
      </c>
      <c r="H400" t="s">
        <v>28</v>
      </c>
      <c r="I400" t="s">
        <v>29</v>
      </c>
      <c r="J400">
        <v>5</v>
      </c>
      <c r="K400">
        <v>4</v>
      </c>
      <c r="L400" t="s">
        <v>86</v>
      </c>
      <c r="M400" t="s">
        <v>400</v>
      </c>
      <c r="N400" t="s">
        <v>4752</v>
      </c>
      <c r="P400" t="s">
        <v>34</v>
      </c>
      <c r="Q400" t="s">
        <v>9902</v>
      </c>
      <c r="R400" t="s">
        <v>29</v>
      </c>
      <c r="S400" t="s">
        <v>2575</v>
      </c>
      <c r="V400" t="s">
        <v>9903</v>
      </c>
      <c r="X400" t="s">
        <v>41</v>
      </c>
      <c r="Y400" t="s">
        <v>8849</v>
      </c>
    </row>
    <row r="401" spans="1:25" x14ac:dyDescent="0.35">
      <c r="A401" t="str" cm="1">
        <f t="array" ref="A401">_xlfn.IFS(OR(F401="Closed",F401="EP Confirmed",F401="EP Received",F401="EP Sent"),"Good",OR(F401="Contacted - Doesn't Qualify",F401="Contacted - Invalid Profile",F401="Unable to contact - Bad Contact Information"),"Bad",OR(F401="",F401="Blanks"),"Unknown",TRUE,"Unknown")</f>
        <v>Bad</v>
      </c>
      <c r="B401" s="3">
        <v>40063.879756944443</v>
      </c>
      <c r="C401" t="s">
        <v>12306</v>
      </c>
      <c r="D401" t="s">
        <v>12307</v>
      </c>
      <c r="E401" t="s">
        <v>12308</v>
      </c>
      <c r="F401" t="s">
        <v>5089</v>
      </c>
      <c r="G401" t="s">
        <v>3444</v>
      </c>
      <c r="H401" t="s">
        <v>28</v>
      </c>
      <c r="I401" t="s">
        <v>29</v>
      </c>
      <c r="J401">
        <v>1</v>
      </c>
      <c r="K401">
        <v>3</v>
      </c>
      <c r="L401" t="s">
        <v>31</v>
      </c>
      <c r="M401" t="s">
        <v>3315</v>
      </c>
      <c r="N401" t="s">
        <v>88</v>
      </c>
      <c r="P401" t="s">
        <v>100</v>
      </c>
      <c r="Q401" t="s">
        <v>125</v>
      </c>
      <c r="R401" t="s">
        <v>102</v>
      </c>
      <c r="S401" t="s">
        <v>3219</v>
      </c>
      <c r="T401" t="s">
        <v>9405</v>
      </c>
      <c r="V401" t="s">
        <v>128</v>
      </c>
      <c r="W401" t="s">
        <v>12309</v>
      </c>
      <c r="X401" t="s">
        <v>41</v>
      </c>
      <c r="Y401" t="s">
        <v>9408</v>
      </c>
    </row>
    <row r="402" spans="1:25" x14ac:dyDescent="0.35">
      <c r="A402" t="str" cm="1">
        <f t="array" ref="A402">_xlfn.IFS(OR(F402="Closed",F402="EP Confirmed",F402="EP Received",F402="EP Sent"),"Good",OR(F402="Contacted - Doesn't Qualify",F402="Contacted - Invalid Profile",F402="Unable to contact - Bad Contact Information"),"Bad",OR(F402="",F402="Blanks"),"Unknown",TRUE,"Unknown")</f>
        <v>Bad</v>
      </c>
      <c r="B402" s="3">
        <v>39988.712094907409</v>
      </c>
      <c r="C402" t="s">
        <v>469</v>
      </c>
      <c r="D402" t="s">
        <v>7702</v>
      </c>
      <c r="E402" t="s">
        <v>7703</v>
      </c>
      <c r="F402" t="s">
        <v>5089</v>
      </c>
      <c r="G402" t="s">
        <v>3461</v>
      </c>
      <c r="H402" t="s">
        <v>28</v>
      </c>
      <c r="I402" t="s">
        <v>29</v>
      </c>
      <c r="J402" t="s">
        <v>30</v>
      </c>
      <c r="K402" t="s">
        <v>30</v>
      </c>
      <c r="L402" t="s">
        <v>86</v>
      </c>
      <c r="M402" t="s">
        <v>3315</v>
      </c>
      <c r="N402" t="s">
        <v>88</v>
      </c>
      <c r="P402" t="s">
        <v>410</v>
      </c>
      <c r="Q402" t="s">
        <v>125</v>
      </c>
      <c r="R402" t="s">
        <v>29</v>
      </c>
      <c r="S402" t="s">
        <v>426</v>
      </c>
      <c r="V402" t="s">
        <v>128</v>
      </c>
      <c r="W402" t="s">
        <v>7704</v>
      </c>
      <c r="X402" t="s">
        <v>41</v>
      </c>
      <c r="Y402" t="s">
        <v>428</v>
      </c>
    </row>
    <row r="403" spans="1:25" x14ac:dyDescent="0.35">
      <c r="A403" t="str" cm="1">
        <f t="array" ref="A403">_xlfn.IFS(OR(F403="Closed",F403="EP Confirmed",F403="EP Received",F403="EP Sent"),"Good",OR(F403="Contacted - Doesn't Qualify",F403="Contacted - Invalid Profile",F403="Unable to contact - Bad Contact Information"),"Bad",OR(F403="",F403="Blanks"),"Unknown",TRUE,"Unknown")</f>
        <v>Unknown</v>
      </c>
      <c r="B403" s="3">
        <v>40077.528722453702</v>
      </c>
      <c r="C403" t="s">
        <v>2551</v>
      </c>
      <c r="D403" t="s">
        <v>12910</v>
      </c>
      <c r="E403" t="s">
        <v>12911</v>
      </c>
      <c r="G403" t="s">
        <v>3461</v>
      </c>
      <c r="H403" t="s">
        <v>28</v>
      </c>
      <c r="I403" t="s">
        <v>29</v>
      </c>
      <c r="J403">
        <v>5</v>
      </c>
      <c r="K403">
        <v>2</v>
      </c>
      <c r="L403" t="s">
        <v>86</v>
      </c>
      <c r="M403" t="s">
        <v>124</v>
      </c>
      <c r="N403" t="s">
        <v>191</v>
      </c>
      <c r="P403" t="s">
        <v>410</v>
      </c>
      <c r="Q403" t="s">
        <v>125</v>
      </c>
      <c r="R403" t="s">
        <v>29</v>
      </c>
      <c r="S403" t="s">
        <v>412</v>
      </c>
      <c r="V403" t="s">
        <v>128</v>
      </c>
      <c r="W403" t="s">
        <v>12912</v>
      </c>
      <c r="X403" t="s">
        <v>41</v>
      </c>
      <c r="Y403" t="s">
        <v>415</v>
      </c>
    </row>
    <row r="404" spans="1:25" x14ac:dyDescent="0.35">
      <c r="A404" t="str" cm="1">
        <f t="array" ref="A404">_xlfn.IFS(OR(F404="Closed",F404="EP Confirmed",F404="EP Received",F404="EP Sent"),"Good",OR(F404="Contacted - Doesn't Qualify",F404="Contacted - Invalid Profile",F404="Unable to contact - Bad Contact Information"),"Bad",OR(F404="",F404="Blanks"),"Unknown",TRUE,"Unknown")</f>
        <v>Unknown</v>
      </c>
      <c r="B404" s="3">
        <v>40000.917099618055</v>
      </c>
      <c r="C404" t="s">
        <v>8426</v>
      </c>
      <c r="D404" t="s">
        <v>8427</v>
      </c>
      <c r="E404" t="s">
        <v>8428</v>
      </c>
      <c r="G404" t="s">
        <v>3461</v>
      </c>
      <c r="H404" t="s">
        <v>28</v>
      </c>
      <c r="I404" t="s">
        <v>29</v>
      </c>
      <c r="J404" t="s">
        <v>30</v>
      </c>
      <c r="K404">
        <v>5</v>
      </c>
      <c r="L404" t="s">
        <v>86</v>
      </c>
      <c r="M404" t="s">
        <v>47</v>
      </c>
      <c r="N404" t="s">
        <v>4744</v>
      </c>
      <c r="P404" t="s">
        <v>410</v>
      </c>
      <c r="Q404" t="s">
        <v>125</v>
      </c>
      <c r="R404" t="s">
        <v>29</v>
      </c>
      <c r="S404" t="s">
        <v>426</v>
      </c>
      <c r="V404" t="s">
        <v>128</v>
      </c>
      <c r="W404" t="s">
        <v>8429</v>
      </c>
      <c r="X404" t="s">
        <v>41</v>
      </c>
      <c r="Y404" t="s">
        <v>428</v>
      </c>
    </row>
    <row r="405" spans="1:25" x14ac:dyDescent="0.35">
      <c r="A405" t="str" cm="1">
        <f t="array" ref="A405">_xlfn.IFS(OR(F405="Closed",F405="EP Confirmed",F405="EP Received",F405="EP Sent"),"Good",OR(F405="Contacted - Doesn't Qualify",F405="Contacted - Invalid Profile",F405="Unable to contact - Bad Contact Information"),"Bad",OR(F405="",F405="Blanks"),"Unknown",TRUE,"Unknown")</f>
        <v>Unknown</v>
      </c>
      <c r="B405" s="3">
        <v>40067.228795636576</v>
      </c>
      <c r="C405" t="s">
        <v>12428</v>
      </c>
      <c r="D405" t="s">
        <v>12429</v>
      </c>
      <c r="E405" t="s">
        <v>12430</v>
      </c>
      <c r="G405" t="s">
        <v>7957</v>
      </c>
      <c r="H405" t="s">
        <v>28</v>
      </c>
      <c r="I405" t="s">
        <v>29</v>
      </c>
      <c r="J405">
        <v>1</v>
      </c>
      <c r="K405">
        <v>4</v>
      </c>
      <c r="L405" t="s">
        <v>31</v>
      </c>
      <c r="M405" t="s">
        <v>47</v>
      </c>
      <c r="N405" t="s">
        <v>99</v>
      </c>
      <c r="P405" t="s">
        <v>100</v>
      </c>
      <c r="Q405" t="s">
        <v>221</v>
      </c>
      <c r="R405" t="s">
        <v>380</v>
      </c>
      <c r="S405" t="s">
        <v>127</v>
      </c>
      <c r="T405" t="s">
        <v>127</v>
      </c>
      <c r="U405" t="s">
        <v>12431</v>
      </c>
      <c r="V405" t="s">
        <v>224</v>
      </c>
      <c r="W405" t="s">
        <v>12432</v>
      </c>
      <c r="X405" t="s">
        <v>41</v>
      </c>
      <c r="Y405" t="s">
        <v>2810</v>
      </c>
    </row>
    <row r="406" spans="1:25" x14ac:dyDescent="0.35">
      <c r="A406" t="str" cm="1">
        <f t="array" ref="A406">_xlfn.IFS(OR(F406="Closed",F406="EP Confirmed",F406="EP Received",F406="EP Sent"),"Good",OR(F406="Contacted - Doesn't Qualify",F406="Contacted - Invalid Profile",F406="Unable to contact - Bad Contact Information"),"Bad",OR(F406="",F406="Blanks"),"Unknown",TRUE,"Unknown")</f>
        <v>Unknown</v>
      </c>
      <c r="B406" s="3">
        <v>39945.663636805555</v>
      </c>
      <c r="C406" t="s">
        <v>3828</v>
      </c>
      <c r="D406" t="s">
        <v>3829</v>
      </c>
      <c r="E406" t="s">
        <v>3830</v>
      </c>
      <c r="G406" t="s">
        <v>3461</v>
      </c>
      <c r="H406" t="s">
        <v>28</v>
      </c>
      <c r="I406" t="s">
        <v>29</v>
      </c>
      <c r="J406" t="s">
        <v>30</v>
      </c>
      <c r="K406" t="s">
        <v>30</v>
      </c>
      <c r="L406" t="s">
        <v>86</v>
      </c>
      <c r="M406" t="s">
        <v>190</v>
      </c>
      <c r="N406" t="s">
        <v>33</v>
      </c>
      <c r="P406" t="s">
        <v>34</v>
      </c>
      <c r="Q406" t="s">
        <v>35</v>
      </c>
      <c r="R406" t="s">
        <v>29</v>
      </c>
      <c r="S406" t="s">
        <v>102</v>
      </c>
      <c r="U406" t="s">
        <v>3831</v>
      </c>
      <c r="V406" t="s">
        <v>39</v>
      </c>
      <c r="W406" t="s">
        <v>3832</v>
      </c>
      <c r="X406" t="s">
        <v>41</v>
      </c>
      <c r="Y406" t="s">
        <v>3833</v>
      </c>
    </row>
    <row r="407" spans="1:25" x14ac:dyDescent="0.35">
      <c r="A407" t="str" cm="1">
        <f t="array" ref="A407">_xlfn.IFS(OR(F407="Closed",F407="EP Confirmed",F407="EP Received",F407="EP Sent"),"Good",OR(F407="Contacted - Doesn't Qualify",F407="Contacted - Invalid Profile",F407="Unable to contact - Bad Contact Information"),"Bad",OR(F407="",F407="Blanks"),"Unknown",TRUE,"Unknown")</f>
        <v>Unknown</v>
      </c>
      <c r="B407" s="3">
        <v>39911.427575428243</v>
      </c>
      <c r="C407" t="s">
        <v>544</v>
      </c>
      <c r="D407" t="s">
        <v>545</v>
      </c>
      <c r="E407" t="s">
        <v>546</v>
      </c>
      <c r="G407" t="s">
        <v>46</v>
      </c>
      <c r="H407" t="s">
        <v>28</v>
      </c>
      <c r="I407" t="s">
        <v>29</v>
      </c>
      <c r="J407" t="s">
        <v>30</v>
      </c>
      <c r="K407" t="s">
        <v>30</v>
      </c>
      <c r="L407" t="s">
        <v>31</v>
      </c>
      <c r="M407" t="s">
        <v>47</v>
      </c>
      <c r="N407" t="s">
        <v>134</v>
      </c>
      <c r="P407" t="s">
        <v>100</v>
      </c>
      <c r="Q407" t="s">
        <v>221</v>
      </c>
      <c r="R407" t="s">
        <v>348</v>
      </c>
      <c r="S407" t="s">
        <v>349</v>
      </c>
      <c r="T407" t="s">
        <v>547</v>
      </c>
      <c r="U407" t="s">
        <v>548</v>
      </c>
      <c r="V407" t="s">
        <v>224</v>
      </c>
      <c r="W407" t="s">
        <v>549</v>
      </c>
      <c r="X407" t="s">
        <v>41</v>
      </c>
      <c r="Y407" t="s">
        <v>550</v>
      </c>
    </row>
    <row r="408" spans="1:25" x14ac:dyDescent="0.35">
      <c r="A408" t="str" cm="1">
        <f t="array" ref="A408">_xlfn.IFS(OR(F408="Closed",F408="EP Confirmed",F408="EP Received",F408="EP Sent"),"Good",OR(F408="Contacted - Doesn't Qualify",F408="Contacted - Invalid Profile",F408="Unable to contact - Bad Contact Information"),"Bad",OR(F408="",F408="Blanks"),"Unknown",TRUE,"Unknown")</f>
        <v>Unknown</v>
      </c>
      <c r="B408" s="3">
        <v>39980.550522418984</v>
      </c>
      <c r="C408" t="s">
        <v>980</v>
      </c>
      <c r="D408" t="s">
        <v>7016</v>
      </c>
      <c r="E408" t="s">
        <v>7017</v>
      </c>
      <c r="G408" t="s">
        <v>3461</v>
      </c>
      <c r="H408" t="s">
        <v>28</v>
      </c>
      <c r="I408" t="s">
        <v>29</v>
      </c>
      <c r="J408" t="s">
        <v>30</v>
      </c>
      <c r="K408" t="s">
        <v>30</v>
      </c>
      <c r="L408" t="s">
        <v>86</v>
      </c>
      <c r="M408" t="s">
        <v>439</v>
      </c>
      <c r="N408" t="s">
        <v>88</v>
      </c>
      <c r="P408" t="s">
        <v>34</v>
      </c>
      <c r="Q408" t="s">
        <v>156</v>
      </c>
      <c r="R408" t="s">
        <v>29</v>
      </c>
      <c r="S408" t="s">
        <v>261</v>
      </c>
      <c r="U408" t="s">
        <v>7018</v>
      </c>
      <c r="V408" t="s">
        <v>158</v>
      </c>
      <c r="W408" t="s">
        <v>7019</v>
      </c>
      <c r="X408" t="s">
        <v>41</v>
      </c>
      <c r="Y408" t="s">
        <v>7020</v>
      </c>
    </row>
    <row r="409" spans="1:25" x14ac:dyDescent="0.35">
      <c r="A409" t="str" cm="1">
        <f t="array" ref="A409">_xlfn.IFS(OR(F409="Closed",F409="EP Confirmed",F409="EP Received",F409="EP Sent"),"Good",OR(F409="Contacted - Doesn't Qualify",F409="Contacted - Invalid Profile",F409="Unable to contact - Bad Contact Information"),"Bad",OR(F409="",F409="Blanks"),"Unknown",TRUE,"Unknown")</f>
        <v>Unknown</v>
      </c>
      <c r="B409" s="3">
        <v>40032.95787677083</v>
      </c>
      <c r="C409" t="s">
        <v>177</v>
      </c>
      <c r="D409" t="s">
        <v>10613</v>
      </c>
      <c r="E409" t="s">
        <v>10614</v>
      </c>
      <c r="G409" t="s">
        <v>3444</v>
      </c>
      <c r="H409" t="s">
        <v>28</v>
      </c>
      <c r="I409" t="s">
        <v>29</v>
      </c>
      <c r="J409">
        <v>1</v>
      </c>
      <c r="K409">
        <v>4</v>
      </c>
      <c r="L409" t="s">
        <v>31</v>
      </c>
      <c r="M409" t="s">
        <v>400</v>
      </c>
      <c r="N409" t="s">
        <v>88</v>
      </c>
      <c r="P409" t="s">
        <v>49</v>
      </c>
      <c r="Q409" t="s">
        <v>10615</v>
      </c>
      <c r="R409" t="s">
        <v>51</v>
      </c>
      <c r="S409" t="s">
        <v>52</v>
      </c>
      <c r="V409" t="s">
        <v>10616</v>
      </c>
      <c r="W409" t="s">
        <v>10617</v>
      </c>
      <c r="X409" t="s">
        <v>41</v>
      </c>
      <c r="Y409" t="s">
        <v>55</v>
      </c>
    </row>
    <row r="410" spans="1:25" x14ac:dyDescent="0.35">
      <c r="A410" t="str" cm="1">
        <f t="array" ref="A410">_xlfn.IFS(OR(F410="Closed",F410="EP Confirmed",F410="EP Received",F410="EP Sent"),"Good",OR(F410="Contacted - Doesn't Qualify",F410="Contacted - Invalid Profile",F410="Unable to contact - Bad Contact Information"),"Bad",OR(F410="",F410="Blanks"),"Unknown",TRUE,"Unknown")</f>
        <v>Unknown</v>
      </c>
      <c r="B410" s="3">
        <v>39933.524621909724</v>
      </c>
      <c r="C410" t="s">
        <v>2836</v>
      </c>
      <c r="D410" t="s">
        <v>2837</v>
      </c>
      <c r="E410" t="s">
        <v>2838</v>
      </c>
      <c r="G410" t="s">
        <v>85</v>
      </c>
      <c r="H410" t="s">
        <v>28</v>
      </c>
      <c r="I410" t="s">
        <v>29</v>
      </c>
      <c r="J410" t="s">
        <v>30</v>
      </c>
      <c r="K410" t="s">
        <v>30</v>
      </c>
      <c r="L410" t="s">
        <v>86</v>
      </c>
      <c r="M410" t="s">
        <v>560</v>
      </c>
      <c r="N410" t="s">
        <v>134</v>
      </c>
      <c r="P410" t="s">
        <v>100</v>
      </c>
      <c r="Q410" t="s">
        <v>125</v>
      </c>
      <c r="R410" t="s">
        <v>380</v>
      </c>
      <c r="S410" t="s">
        <v>381</v>
      </c>
      <c r="T410" t="s">
        <v>382</v>
      </c>
      <c r="V410" t="s">
        <v>128</v>
      </c>
      <c r="W410" t="s">
        <v>2839</v>
      </c>
      <c r="X410" t="s">
        <v>41</v>
      </c>
      <c r="Y410" t="s">
        <v>632</v>
      </c>
    </row>
    <row r="411" spans="1:25" x14ac:dyDescent="0.35">
      <c r="A411" t="str" cm="1">
        <f t="array" ref="A411">_xlfn.IFS(OR(F411="Closed",F411="EP Confirmed",F411="EP Received",F411="EP Sent"),"Good",OR(F411="Contacted - Doesn't Qualify",F411="Contacted - Invalid Profile",F411="Unable to contact - Bad Contact Information"),"Bad",OR(F411="",F411="Blanks"),"Unknown",TRUE,"Unknown")</f>
        <v>Unknown</v>
      </c>
      <c r="B411" s="3">
        <v>40082.372128391202</v>
      </c>
      <c r="C411" t="s">
        <v>7853</v>
      </c>
      <c r="D411" t="s">
        <v>13108</v>
      </c>
      <c r="E411" t="s">
        <v>13109</v>
      </c>
      <c r="G411" t="s">
        <v>3444</v>
      </c>
      <c r="H411" t="s">
        <v>28</v>
      </c>
      <c r="I411" t="s">
        <v>29</v>
      </c>
      <c r="J411">
        <v>5</v>
      </c>
      <c r="K411">
        <v>3</v>
      </c>
      <c r="L411" t="s">
        <v>31</v>
      </c>
      <c r="M411" t="s">
        <v>124</v>
      </c>
      <c r="N411" t="s">
        <v>165</v>
      </c>
      <c r="P411" t="s">
        <v>100</v>
      </c>
      <c r="Q411" t="s">
        <v>221</v>
      </c>
      <c r="R411" t="s">
        <v>402</v>
      </c>
      <c r="S411" t="s">
        <v>13110</v>
      </c>
      <c r="T411" t="s">
        <v>13111</v>
      </c>
      <c r="U411" t="s">
        <v>13112</v>
      </c>
      <c r="V411" t="s">
        <v>224</v>
      </c>
      <c r="W411" t="s">
        <v>13113</v>
      </c>
      <c r="X411" t="s">
        <v>41</v>
      </c>
      <c r="Y411" t="s">
        <v>13114</v>
      </c>
    </row>
    <row r="412" spans="1:25" x14ac:dyDescent="0.35">
      <c r="A412" t="str" cm="1">
        <f t="array" ref="A412">_xlfn.IFS(OR(F412="Closed",F412="EP Confirmed",F412="EP Received",F412="EP Sent"),"Good",OR(F412="Contacted - Doesn't Qualify",F412="Contacted - Invalid Profile",F412="Unable to contact - Bad Contact Information"),"Bad",OR(F412="",F412="Blanks"),"Unknown",TRUE,"Unknown")</f>
        <v>Unknown</v>
      </c>
      <c r="B412" s="3">
        <v>39922.668565046297</v>
      </c>
      <c r="C412" t="s">
        <v>1619</v>
      </c>
      <c r="D412" t="s">
        <v>1620</v>
      </c>
      <c r="E412" t="s">
        <v>1621</v>
      </c>
      <c r="G412" t="s">
        <v>68</v>
      </c>
      <c r="H412" t="s">
        <v>28</v>
      </c>
      <c r="I412" t="s">
        <v>29</v>
      </c>
      <c r="J412" t="s">
        <v>30</v>
      </c>
      <c r="K412" t="s">
        <v>30</v>
      </c>
      <c r="L412" t="s">
        <v>31</v>
      </c>
      <c r="M412" t="s">
        <v>1622</v>
      </c>
      <c r="N412" t="s">
        <v>48</v>
      </c>
      <c r="P412" t="s">
        <v>100</v>
      </c>
      <c r="Q412" t="s">
        <v>221</v>
      </c>
      <c r="R412" t="s">
        <v>348</v>
      </c>
      <c r="S412" t="s">
        <v>349</v>
      </c>
      <c r="T412" t="s">
        <v>776</v>
      </c>
      <c r="U412" t="s">
        <v>777</v>
      </c>
      <c r="V412" t="s">
        <v>224</v>
      </c>
      <c r="W412" t="s">
        <v>1623</v>
      </c>
      <c r="X412" t="s">
        <v>41</v>
      </c>
      <c r="Y412" t="s">
        <v>779</v>
      </c>
    </row>
    <row r="413" spans="1:25" x14ac:dyDescent="0.35">
      <c r="A413" t="str" cm="1">
        <f t="array" ref="A413">_xlfn.IFS(OR(F413="Closed",F413="EP Confirmed",F413="EP Received",F413="EP Sent"),"Good",OR(F413="Contacted - Doesn't Qualify",F413="Contacted - Invalid Profile",F413="Unable to contact - Bad Contact Information"),"Bad",OR(F413="",F413="Blanks"),"Unknown",TRUE,"Unknown")</f>
        <v>Unknown</v>
      </c>
      <c r="B413" s="3">
        <v>39980.356781678238</v>
      </c>
      <c r="C413" t="s">
        <v>5459</v>
      </c>
      <c r="D413" t="s">
        <v>6994</v>
      </c>
      <c r="E413" t="s">
        <v>6995</v>
      </c>
      <c r="G413" t="s">
        <v>3444</v>
      </c>
      <c r="H413" t="s">
        <v>28</v>
      </c>
      <c r="I413" t="s">
        <v>29</v>
      </c>
      <c r="J413" t="s">
        <v>30</v>
      </c>
      <c r="K413" t="s">
        <v>30</v>
      </c>
      <c r="L413" t="s">
        <v>31</v>
      </c>
      <c r="M413" t="s">
        <v>76</v>
      </c>
      <c r="N413" t="s">
        <v>165</v>
      </c>
      <c r="P413" t="s">
        <v>34</v>
      </c>
      <c r="Q413" t="s">
        <v>35</v>
      </c>
      <c r="R413" t="s">
        <v>29</v>
      </c>
      <c r="S413" t="s">
        <v>426</v>
      </c>
      <c r="U413" t="s">
        <v>1731</v>
      </c>
      <c r="V413" t="s">
        <v>39</v>
      </c>
      <c r="W413" t="s">
        <v>6996</v>
      </c>
      <c r="X413" t="s">
        <v>41</v>
      </c>
      <c r="Y413" t="s">
        <v>6997</v>
      </c>
    </row>
    <row r="414" spans="1:25" x14ac:dyDescent="0.35">
      <c r="A414" t="str" cm="1">
        <f t="array" ref="A414">_xlfn.IFS(OR(F414="Closed",F414="EP Confirmed",F414="EP Received",F414="EP Sent"),"Good",OR(F414="Contacted - Doesn't Qualify",F414="Contacted - Invalid Profile",F414="Unable to contact - Bad Contact Information"),"Bad",OR(F414="",F414="Blanks"),"Unknown",TRUE,"Unknown")</f>
        <v>Bad</v>
      </c>
      <c r="B414" s="3">
        <v>39980.765243055554</v>
      </c>
      <c r="C414" t="s">
        <v>708</v>
      </c>
      <c r="D414" t="s">
        <v>7056</v>
      </c>
      <c r="E414" t="s">
        <v>7057</v>
      </c>
      <c r="F414" t="s">
        <v>5089</v>
      </c>
      <c r="G414" t="s">
        <v>3444</v>
      </c>
      <c r="H414" t="s">
        <v>28</v>
      </c>
      <c r="I414" t="s">
        <v>29</v>
      </c>
      <c r="J414" t="s">
        <v>30</v>
      </c>
      <c r="K414" t="s">
        <v>30</v>
      </c>
      <c r="L414" t="s">
        <v>31</v>
      </c>
      <c r="M414" t="s">
        <v>190</v>
      </c>
      <c r="N414" t="s">
        <v>191</v>
      </c>
      <c r="P414" t="s">
        <v>34</v>
      </c>
      <c r="Q414" t="s">
        <v>35</v>
      </c>
      <c r="R414" t="s">
        <v>29</v>
      </c>
      <c r="S414" t="s">
        <v>426</v>
      </c>
      <c r="U414" t="s">
        <v>2243</v>
      </c>
      <c r="V414" t="s">
        <v>39</v>
      </c>
      <c r="W414" t="s">
        <v>7058</v>
      </c>
      <c r="X414" t="s">
        <v>41</v>
      </c>
      <c r="Y414" t="s">
        <v>7059</v>
      </c>
    </row>
    <row r="415" spans="1:25" x14ac:dyDescent="0.35">
      <c r="A415" t="str" cm="1">
        <f t="array" ref="A415">_xlfn.IFS(OR(F415="Closed",F415="EP Confirmed",F415="EP Received",F415="EP Sent"),"Good",OR(F415="Contacted - Doesn't Qualify",F415="Contacted - Invalid Profile",F415="Unable to contact - Bad Contact Information"),"Bad",OR(F415="",F415="Blanks"),"Unknown",TRUE,"Unknown")</f>
        <v>Unknown</v>
      </c>
      <c r="B415" s="3">
        <v>39972.506151076392</v>
      </c>
      <c r="C415" t="s">
        <v>530</v>
      </c>
      <c r="D415" t="s">
        <v>6204</v>
      </c>
      <c r="E415" t="s">
        <v>6205</v>
      </c>
      <c r="G415" t="s">
        <v>3461</v>
      </c>
      <c r="H415" t="s">
        <v>28</v>
      </c>
      <c r="I415" t="s">
        <v>29</v>
      </c>
      <c r="J415" t="s">
        <v>30</v>
      </c>
      <c r="K415" t="s">
        <v>30</v>
      </c>
      <c r="L415" t="s">
        <v>86</v>
      </c>
      <c r="M415" t="s">
        <v>32</v>
      </c>
      <c r="N415" t="s">
        <v>191</v>
      </c>
      <c r="P415" t="s">
        <v>49</v>
      </c>
      <c r="Q415" t="s">
        <v>5875</v>
      </c>
      <c r="R415" t="s">
        <v>51</v>
      </c>
      <c r="S415" t="s">
        <v>52</v>
      </c>
      <c r="U415" t="s">
        <v>6206</v>
      </c>
      <c r="V415" t="s">
        <v>5877</v>
      </c>
      <c r="W415" t="s">
        <v>6207</v>
      </c>
      <c r="X415" t="s">
        <v>41</v>
      </c>
      <c r="Y415" t="s">
        <v>55</v>
      </c>
    </row>
    <row r="416" spans="1:25" x14ac:dyDescent="0.35">
      <c r="A416" t="str" cm="1">
        <f t="array" ref="A416">_xlfn.IFS(OR(F416="Closed",F416="EP Confirmed",F416="EP Received",F416="EP Sent"),"Good",OR(F416="Contacted - Doesn't Qualify",F416="Contacted - Invalid Profile",F416="Unable to contact - Bad Contact Information"),"Bad",OR(F416="",F416="Blanks"),"Unknown",TRUE,"Unknown")</f>
        <v>Good</v>
      </c>
      <c r="B416" s="3">
        <v>40039</v>
      </c>
      <c r="C416" t="s">
        <v>11009</v>
      </c>
      <c r="D416" t="s">
        <v>11010</v>
      </c>
      <c r="E416" t="s">
        <v>11011</v>
      </c>
      <c r="F416" t="s">
        <v>67</v>
      </c>
      <c r="G416" t="s">
        <v>3444</v>
      </c>
      <c r="H416" t="s">
        <v>28</v>
      </c>
      <c r="I416" t="s">
        <v>29</v>
      </c>
      <c r="J416">
        <v>5</v>
      </c>
      <c r="K416">
        <v>5</v>
      </c>
      <c r="L416" t="s">
        <v>31</v>
      </c>
      <c r="M416" t="s">
        <v>230</v>
      </c>
      <c r="N416" t="s">
        <v>134</v>
      </c>
      <c r="P416" t="s">
        <v>410</v>
      </c>
      <c r="Q416" t="s">
        <v>125</v>
      </c>
      <c r="R416" t="s">
        <v>29</v>
      </c>
      <c r="S416" t="s">
        <v>412</v>
      </c>
      <c r="V416" t="s">
        <v>128</v>
      </c>
      <c r="W416" t="s">
        <v>11012</v>
      </c>
      <c r="X416" t="s">
        <v>41</v>
      </c>
      <c r="Y416" t="s">
        <v>415</v>
      </c>
    </row>
    <row r="417" spans="1:25" x14ac:dyDescent="0.35">
      <c r="A417" t="str" cm="1">
        <f t="array" ref="A417">_xlfn.IFS(OR(F417="Closed",F417="EP Confirmed",F417="EP Received",F417="EP Sent"),"Good",OR(F417="Contacted - Doesn't Qualify",F417="Contacted - Invalid Profile",F417="Unable to contact - Bad Contact Information"),"Bad",OR(F417="",F417="Blanks"),"Unknown",TRUE,"Unknown")</f>
        <v>Unknown</v>
      </c>
      <c r="B417" s="3">
        <v>40082.319345567128</v>
      </c>
      <c r="C417" t="s">
        <v>2227</v>
      </c>
      <c r="D417" t="s">
        <v>13101</v>
      </c>
      <c r="E417" t="s">
        <v>13102</v>
      </c>
      <c r="G417" t="s">
        <v>3461</v>
      </c>
      <c r="H417" t="s">
        <v>28</v>
      </c>
      <c r="I417" t="s">
        <v>29</v>
      </c>
      <c r="J417">
        <v>5</v>
      </c>
      <c r="K417">
        <v>3</v>
      </c>
      <c r="L417" t="s">
        <v>86</v>
      </c>
      <c r="M417" t="s">
        <v>378</v>
      </c>
      <c r="N417" t="s">
        <v>33</v>
      </c>
      <c r="P417" t="s">
        <v>100</v>
      </c>
      <c r="Q417" t="s">
        <v>221</v>
      </c>
      <c r="R417" t="s">
        <v>13103</v>
      </c>
      <c r="S417" t="s">
        <v>13104</v>
      </c>
      <c r="T417" t="s">
        <v>12650</v>
      </c>
      <c r="U417" t="s">
        <v>13105</v>
      </c>
      <c r="V417" t="s">
        <v>9935</v>
      </c>
      <c r="W417" t="s">
        <v>13106</v>
      </c>
      <c r="X417" t="s">
        <v>41</v>
      </c>
      <c r="Y417" t="s">
        <v>13107</v>
      </c>
    </row>
    <row r="418" spans="1:25" x14ac:dyDescent="0.35">
      <c r="A418" t="str" cm="1">
        <f t="array" ref="A418">_xlfn.IFS(OR(F418="Closed",F418="EP Confirmed",F418="EP Received",F418="EP Sent"),"Good",OR(F418="Contacted - Doesn't Qualify",F418="Contacted - Invalid Profile",F418="Unable to contact - Bad Contact Information"),"Bad",OR(F418="",F418="Blanks"),"Unknown",TRUE,"Unknown")</f>
        <v>Unknown</v>
      </c>
      <c r="B418" s="3">
        <v>40022.154332789352</v>
      </c>
      <c r="C418" t="s">
        <v>5412</v>
      </c>
      <c r="D418" t="s">
        <v>9891</v>
      </c>
      <c r="E418" t="s">
        <v>9892</v>
      </c>
      <c r="G418" t="s">
        <v>3461</v>
      </c>
      <c r="H418" t="s">
        <v>28</v>
      </c>
      <c r="I418" t="s">
        <v>29</v>
      </c>
      <c r="J418">
        <v>5</v>
      </c>
      <c r="K418">
        <v>2</v>
      </c>
      <c r="L418" t="s">
        <v>86</v>
      </c>
      <c r="M418" t="s">
        <v>1316</v>
      </c>
      <c r="N418" t="s">
        <v>191</v>
      </c>
      <c r="P418" t="s">
        <v>100</v>
      </c>
      <c r="Q418" t="s">
        <v>125</v>
      </c>
      <c r="R418" t="s">
        <v>102</v>
      </c>
      <c r="S418" t="s">
        <v>1783</v>
      </c>
      <c r="T418" t="s">
        <v>9893</v>
      </c>
      <c r="V418" t="s">
        <v>128</v>
      </c>
      <c r="W418" t="s">
        <v>9894</v>
      </c>
      <c r="X418" t="s">
        <v>41</v>
      </c>
      <c r="Y418" t="s">
        <v>9895</v>
      </c>
    </row>
    <row r="419" spans="1:25" x14ac:dyDescent="0.35">
      <c r="A419" t="str" cm="1">
        <f t="array" ref="A419">_xlfn.IFS(OR(F419="Closed",F419="EP Confirmed",F419="EP Received",F419="EP Sent"),"Good",OR(F419="Contacted - Doesn't Qualify",F419="Contacted - Invalid Profile",F419="Unable to contact - Bad Contact Information"),"Bad",OR(F419="",F419="Blanks"),"Unknown",TRUE,"Unknown")</f>
        <v>Bad</v>
      </c>
      <c r="B419" s="3">
        <v>39974.1637962963</v>
      </c>
      <c r="C419" t="s">
        <v>1582</v>
      </c>
      <c r="D419" t="s">
        <v>6452</v>
      </c>
      <c r="E419" t="s">
        <v>6453</v>
      </c>
      <c r="F419" t="s">
        <v>5089</v>
      </c>
      <c r="G419" t="s">
        <v>3461</v>
      </c>
      <c r="H419" t="s">
        <v>28</v>
      </c>
      <c r="I419" t="s">
        <v>29</v>
      </c>
      <c r="J419" t="s">
        <v>30</v>
      </c>
      <c r="K419" t="s">
        <v>30</v>
      </c>
      <c r="L419" t="s">
        <v>86</v>
      </c>
      <c r="M419" t="s">
        <v>378</v>
      </c>
      <c r="N419" t="s">
        <v>4744</v>
      </c>
      <c r="P419" t="s">
        <v>34</v>
      </c>
      <c r="Q419" t="s">
        <v>35</v>
      </c>
      <c r="R419" t="s">
        <v>29</v>
      </c>
      <c r="S419" t="s">
        <v>192</v>
      </c>
      <c r="U419" t="s">
        <v>6454</v>
      </c>
      <c r="V419" t="s">
        <v>6455</v>
      </c>
      <c r="W419" t="s">
        <v>6456</v>
      </c>
      <c r="X419" t="s">
        <v>41</v>
      </c>
      <c r="Y419" t="s">
        <v>6457</v>
      </c>
    </row>
    <row r="420" spans="1:25" x14ac:dyDescent="0.35">
      <c r="A420" t="str" cm="1">
        <f t="array" ref="A420">_xlfn.IFS(OR(F420="Closed",F420="EP Confirmed",F420="EP Received",F420="EP Sent"),"Good",OR(F420="Contacted - Doesn't Qualify",F420="Contacted - Invalid Profile",F420="Unable to contact - Bad Contact Information"),"Bad",OR(F420="",F420="Blanks"),"Unknown",TRUE,"Unknown")</f>
        <v>Unknown</v>
      </c>
      <c r="B420" s="3">
        <v>40076.634358761577</v>
      </c>
      <c r="C420" t="s">
        <v>12868</v>
      </c>
      <c r="D420" t="s">
        <v>12869</v>
      </c>
      <c r="E420" t="s">
        <v>12870</v>
      </c>
      <c r="G420" t="s">
        <v>3444</v>
      </c>
      <c r="H420" t="s">
        <v>28</v>
      </c>
      <c r="I420" t="s">
        <v>29</v>
      </c>
      <c r="J420">
        <v>3</v>
      </c>
      <c r="K420">
        <v>3</v>
      </c>
      <c r="L420" t="s">
        <v>31</v>
      </c>
      <c r="M420" t="s">
        <v>124</v>
      </c>
      <c r="N420" t="s">
        <v>191</v>
      </c>
      <c r="P420" t="s">
        <v>410</v>
      </c>
      <c r="Q420" t="s">
        <v>125</v>
      </c>
      <c r="R420" t="s">
        <v>29</v>
      </c>
      <c r="S420" t="s">
        <v>412</v>
      </c>
      <c r="V420" t="s">
        <v>128</v>
      </c>
      <c r="W420" t="s">
        <v>12871</v>
      </c>
      <c r="X420" t="s">
        <v>41</v>
      </c>
      <c r="Y420" t="s">
        <v>415</v>
      </c>
    </row>
    <row r="421" spans="1:25" x14ac:dyDescent="0.35">
      <c r="A421" t="str" cm="1">
        <f t="array" ref="A421">_xlfn.IFS(OR(F421="Closed",F421="EP Confirmed",F421="EP Received",F421="EP Sent"),"Good",OR(F421="Contacted - Doesn't Qualify",F421="Contacted - Invalid Profile",F421="Unable to contact - Bad Contact Information"),"Bad",OR(F421="",F421="Blanks"),"Unknown",TRUE,"Unknown")</f>
        <v>Unknown</v>
      </c>
      <c r="B421" s="3">
        <v>39934.634241400461</v>
      </c>
      <c r="C421" t="s">
        <v>196</v>
      </c>
      <c r="D421" t="s">
        <v>2938</v>
      </c>
      <c r="E421" t="s">
        <v>2939</v>
      </c>
      <c r="G421" t="s">
        <v>27</v>
      </c>
      <c r="H421" t="s">
        <v>28</v>
      </c>
      <c r="I421" t="s">
        <v>29</v>
      </c>
      <c r="J421" t="s">
        <v>30</v>
      </c>
      <c r="K421" t="s">
        <v>30</v>
      </c>
      <c r="L421" t="s">
        <v>31</v>
      </c>
      <c r="M421" t="s">
        <v>124</v>
      </c>
      <c r="N421" t="s">
        <v>191</v>
      </c>
      <c r="P421" t="s">
        <v>410</v>
      </c>
      <c r="Q421" t="s">
        <v>1749</v>
      </c>
      <c r="R421" t="s">
        <v>29</v>
      </c>
      <c r="S421" t="s">
        <v>426</v>
      </c>
      <c r="V421" t="s">
        <v>2940</v>
      </c>
      <c r="X421" t="s">
        <v>41</v>
      </c>
      <c r="Y421" t="s">
        <v>428</v>
      </c>
    </row>
    <row r="422" spans="1:25" x14ac:dyDescent="0.35">
      <c r="A422" t="str" cm="1">
        <f t="array" ref="A422">_xlfn.IFS(OR(F422="Closed",F422="EP Confirmed",F422="EP Received",F422="EP Sent"),"Good",OR(F422="Contacted - Doesn't Qualify",F422="Contacted - Invalid Profile",F422="Unable to contact - Bad Contact Information"),"Bad",OR(F422="",F422="Blanks"),"Unknown",TRUE,"Unknown")</f>
        <v>Unknown</v>
      </c>
      <c r="B422" s="3">
        <v>39959.637951585646</v>
      </c>
      <c r="C422" t="s">
        <v>5040</v>
      </c>
      <c r="D422" t="s">
        <v>5041</v>
      </c>
      <c r="E422" t="s">
        <v>5042</v>
      </c>
      <c r="G422" t="s">
        <v>3461</v>
      </c>
      <c r="H422" t="s">
        <v>28</v>
      </c>
      <c r="I422" t="s">
        <v>29</v>
      </c>
      <c r="J422" t="s">
        <v>30</v>
      </c>
      <c r="K422" t="s">
        <v>30</v>
      </c>
      <c r="L422" t="s">
        <v>86</v>
      </c>
      <c r="M422" t="s">
        <v>124</v>
      </c>
      <c r="N422" t="s">
        <v>99</v>
      </c>
      <c r="P422" t="s">
        <v>410</v>
      </c>
      <c r="Q422" t="s">
        <v>3805</v>
      </c>
      <c r="R422" t="s">
        <v>29</v>
      </c>
      <c r="S422" t="s">
        <v>412</v>
      </c>
      <c r="V422" t="s">
        <v>3806</v>
      </c>
      <c r="W422" t="s">
        <v>5043</v>
      </c>
      <c r="X422" t="s">
        <v>41</v>
      </c>
      <c r="Y422" t="s">
        <v>415</v>
      </c>
    </row>
    <row r="423" spans="1:25" x14ac:dyDescent="0.35">
      <c r="A423" t="str" cm="1">
        <f t="array" ref="A423">_xlfn.IFS(OR(F423="Closed",F423="EP Confirmed",F423="EP Received",F423="EP Sent"),"Good",OR(F423="Contacted - Doesn't Qualify",F423="Contacted - Invalid Profile",F423="Unable to contact - Bad Contact Information"),"Bad",OR(F423="",F423="Blanks"),"Unknown",TRUE,"Unknown")</f>
        <v>Bad</v>
      </c>
      <c r="B423" s="3">
        <v>39982.823437500003</v>
      </c>
      <c r="C423" t="s">
        <v>1348</v>
      </c>
      <c r="D423" t="s">
        <v>7339</v>
      </c>
      <c r="E423" t="s">
        <v>7340</v>
      </c>
      <c r="F423" t="s">
        <v>5089</v>
      </c>
      <c r="G423" t="s">
        <v>3461</v>
      </c>
      <c r="H423" t="s">
        <v>28</v>
      </c>
      <c r="I423" t="s">
        <v>29</v>
      </c>
      <c r="J423" t="s">
        <v>30</v>
      </c>
      <c r="K423" t="s">
        <v>30</v>
      </c>
      <c r="L423" t="s">
        <v>86</v>
      </c>
      <c r="M423" t="s">
        <v>180</v>
      </c>
      <c r="N423" t="s">
        <v>165</v>
      </c>
      <c r="P423" t="s">
        <v>34</v>
      </c>
      <c r="Q423" t="s">
        <v>35</v>
      </c>
      <c r="R423" t="s">
        <v>29</v>
      </c>
      <c r="S423" t="s">
        <v>426</v>
      </c>
      <c r="U423" t="s">
        <v>7341</v>
      </c>
      <c r="V423" t="s">
        <v>39</v>
      </c>
      <c r="W423" t="s">
        <v>7342</v>
      </c>
      <c r="X423" t="s">
        <v>41</v>
      </c>
      <c r="Y423" t="s">
        <v>7343</v>
      </c>
    </row>
    <row r="424" spans="1:25" x14ac:dyDescent="0.35">
      <c r="A424" t="str" cm="1">
        <f t="array" ref="A424">_xlfn.IFS(OR(F424="Closed",F424="EP Confirmed",F424="EP Received",F424="EP Sent"),"Good",OR(F424="Contacted - Doesn't Qualify",F424="Contacted - Invalid Profile",F424="Unable to contact - Bad Contact Information"),"Bad",OR(F424="",F424="Blanks"),"Unknown",TRUE,"Unknown")</f>
        <v>Good</v>
      </c>
      <c r="B424" s="3">
        <v>39916</v>
      </c>
      <c r="C424" t="s">
        <v>1013</v>
      </c>
      <c r="D424" t="s">
        <v>1014</v>
      </c>
      <c r="E424" t="s">
        <v>1015</v>
      </c>
      <c r="F424" t="s">
        <v>67</v>
      </c>
      <c r="G424" t="s">
        <v>111</v>
      </c>
      <c r="H424" t="s">
        <v>28</v>
      </c>
      <c r="I424" t="s">
        <v>29</v>
      </c>
      <c r="J424" t="s">
        <v>30</v>
      </c>
      <c r="K424" t="s">
        <v>30</v>
      </c>
      <c r="L424" t="s">
        <v>31</v>
      </c>
      <c r="M424" t="s">
        <v>32</v>
      </c>
      <c r="N424" t="s">
        <v>48</v>
      </c>
      <c r="P424" t="s">
        <v>49</v>
      </c>
      <c r="Q424" t="s">
        <v>50</v>
      </c>
      <c r="R424" t="s">
        <v>51</v>
      </c>
      <c r="S424" t="s">
        <v>52</v>
      </c>
      <c r="V424" t="s">
        <v>53</v>
      </c>
      <c r="W424" t="s">
        <v>1016</v>
      </c>
      <c r="X424" t="s">
        <v>41</v>
      </c>
      <c r="Y424" t="s">
        <v>55</v>
      </c>
    </row>
    <row r="425" spans="1:25" x14ac:dyDescent="0.35">
      <c r="A425" t="str" cm="1">
        <f t="array" ref="A425">_xlfn.IFS(OR(F425="Closed",F425="EP Confirmed",F425="EP Received",F425="EP Sent"),"Good",OR(F425="Contacted - Doesn't Qualify",F425="Contacted - Invalid Profile",F425="Unable to contact - Bad Contact Information"),"Bad",OR(F425="",F425="Blanks"),"Unknown",TRUE,"Unknown")</f>
        <v>Unknown</v>
      </c>
      <c r="B425" s="3">
        <v>39965.724168946763</v>
      </c>
      <c r="C425" t="s">
        <v>5629</v>
      </c>
      <c r="D425" t="s">
        <v>5630</v>
      </c>
      <c r="E425" t="s">
        <v>5631</v>
      </c>
      <c r="G425" t="s">
        <v>3457</v>
      </c>
      <c r="H425" t="s">
        <v>28</v>
      </c>
      <c r="I425" t="s">
        <v>29</v>
      </c>
      <c r="J425" t="s">
        <v>30</v>
      </c>
      <c r="K425" t="s">
        <v>30</v>
      </c>
      <c r="L425" t="s">
        <v>31</v>
      </c>
      <c r="M425" t="s">
        <v>146</v>
      </c>
      <c r="N425" t="s">
        <v>134</v>
      </c>
      <c r="P425" t="s">
        <v>49</v>
      </c>
      <c r="Q425" t="s">
        <v>5632</v>
      </c>
      <c r="R425" t="s">
        <v>51</v>
      </c>
      <c r="S425" t="s">
        <v>52</v>
      </c>
      <c r="V425" t="s">
        <v>5633</v>
      </c>
      <c r="W425" t="s">
        <v>5634</v>
      </c>
      <c r="X425" t="s">
        <v>41</v>
      </c>
      <c r="Y425" t="s">
        <v>55</v>
      </c>
    </row>
    <row r="426" spans="1:25" x14ac:dyDescent="0.35">
      <c r="A426" t="str" cm="1">
        <f t="array" ref="A426">_xlfn.IFS(OR(F426="Closed",F426="EP Confirmed",F426="EP Received",F426="EP Sent"),"Good",OR(F426="Contacted - Doesn't Qualify",F426="Contacted - Invalid Profile",F426="Unable to contact - Bad Contact Information"),"Bad",OR(F426="",F426="Blanks"),"Unknown",TRUE,"Unknown")</f>
        <v>Unknown</v>
      </c>
      <c r="B426" s="3">
        <v>39994.610132407404</v>
      </c>
      <c r="C426" t="s">
        <v>8111</v>
      </c>
      <c r="D426" t="s">
        <v>8112</v>
      </c>
      <c r="E426" t="s">
        <v>8113</v>
      </c>
      <c r="G426" t="s">
        <v>7957</v>
      </c>
      <c r="H426" t="s">
        <v>28</v>
      </c>
      <c r="I426" t="s">
        <v>29</v>
      </c>
      <c r="J426" t="s">
        <v>30</v>
      </c>
      <c r="K426">
        <v>5</v>
      </c>
      <c r="L426" t="s">
        <v>31</v>
      </c>
      <c r="M426" t="s">
        <v>378</v>
      </c>
      <c r="N426" t="s">
        <v>4744</v>
      </c>
      <c r="P426" t="s">
        <v>34</v>
      </c>
      <c r="Q426" t="s">
        <v>1304</v>
      </c>
      <c r="R426" t="s">
        <v>29</v>
      </c>
      <c r="S426" t="s">
        <v>102</v>
      </c>
      <c r="V426" t="s">
        <v>6271</v>
      </c>
      <c r="W426" t="s">
        <v>8114</v>
      </c>
      <c r="X426" t="s">
        <v>41</v>
      </c>
      <c r="Y426" t="s">
        <v>3181</v>
      </c>
    </row>
    <row r="427" spans="1:25" x14ac:dyDescent="0.35">
      <c r="A427" t="str" cm="1">
        <f t="array" ref="A427">_xlfn.IFS(OR(F427="Closed",F427="EP Confirmed",F427="EP Received",F427="EP Sent"),"Good",OR(F427="Contacted - Doesn't Qualify",F427="Contacted - Invalid Profile",F427="Unable to contact - Bad Contact Information"),"Bad",OR(F427="",F427="Blanks"),"Unknown",TRUE,"Unknown")</f>
        <v>Unknown</v>
      </c>
      <c r="B427" s="3">
        <v>40036.573104016206</v>
      </c>
      <c r="C427" t="s">
        <v>8136</v>
      </c>
      <c r="D427" t="s">
        <v>10805</v>
      </c>
      <c r="E427" t="s">
        <v>10806</v>
      </c>
      <c r="G427" t="s">
        <v>3461</v>
      </c>
      <c r="H427" t="s">
        <v>28</v>
      </c>
      <c r="I427" t="s">
        <v>29</v>
      </c>
      <c r="J427">
        <v>5</v>
      </c>
      <c r="K427">
        <v>3</v>
      </c>
      <c r="L427" t="s">
        <v>86</v>
      </c>
      <c r="M427" t="s">
        <v>32</v>
      </c>
      <c r="N427" t="s">
        <v>191</v>
      </c>
      <c r="P427" t="s">
        <v>100</v>
      </c>
      <c r="Q427" t="s">
        <v>221</v>
      </c>
      <c r="R427" t="s">
        <v>380</v>
      </c>
      <c r="S427" t="s">
        <v>127</v>
      </c>
      <c r="T427" t="s">
        <v>127</v>
      </c>
      <c r="U427" t="s">
        <v>10807</v>
      </c>
      <c r="V427" t="s">
        <v>224</v>
      </c>
      <c r="W427" t="s">
        <v>10808</v>
      </c>
      <c r="X427" t="s">
        <v>41</v>
      </c>
      <c r="Y427" t="s">
        <v>2810</v>
      </c>
    </row>
    <row r="428" spans="1:25" x14ac:dyDescent="0.35">
      <c r="A428" t="str" cm="1">
        <f t="array" ref="A428">_xlfn.IFS(OR(F428="Closed",F428="EP Confirmed",F428="EP Received",F428="EP Sent"),"Good",OR(F428="Contacted - Doesn't Qualify",F428="Contacted - Invalid Profile",F428="Unable to contact - Bad Contact Information"),"Bad",OR(F428="",F428="Blanks"),"Unknown",TRUE,"Unknown")</f>
        <v>Good</v>
      </c>
      <c r="B428" s="3">
        <v>40051</v>
      </c>
      <c r="C428" t="s">
        <v>4034</v>
      </c>
      <c r="D428" t="s">
        <v>11710</v>
      </c>
      <c r="E428" t="s">
        <v>11711</v>
      </c>
      <c r="F428" t="s">
        <v>59</v>
      </c>
      <c r="G428" t="s">
        <v>7957</v>
      </c>
      <c r="H428" t="s">
        <v>28</v>
      </c>
      <c r="I428" t="s">
        <v>29</v>
      </c>
      <c r="J428">
        <v>3</v>
      </c>
      <c r="K428">
        <v>4</v>
      </c>
      <c r="L428" t="s">
        <v>31</v>
      </c>
      <c r="M428" t="s">
        <v>9475</v>
      </c>
      <c r="N428" t="s">
        <v>4752</v>
      </c>
      <c r="P428" t="s">
        <v>100</v>
      </c>
      <c r="Q428" t="s">
        <v>221</v>
      </c>
      <c r="R428" t="s">
        <v>361</v>
      </c>
      <c r="S428" t="s">
        <v>381</v>
      </c>
      <c r="T428" t="s">
        <v>11712</v>
      </c>
      <c r="U428" t="s">
        <v>11713</v>
      </c>
      <c r="V428" t="s">
        <v>224</v>
      </c>
      <c r="W428" t="s">
        <v>11714</v>
      </c>
      <c r="X428" t="s">
        <v>5156</v>
      </c>
      <c r="Y428" t="s">
        <v>11715</v>
      </c>
    </row>
    <row r="429" spans="1:25" x14ac:dyDescent="0.35">
      <c r="A429" t="str" cm="1">
        <f t="array" ref="A429">_xlfn.IFS(OR(F429="Closed",F429="EP Confirmed",F429="EP Received",F429="EP Sent"),"Good",OR(F429="Contacted - Doesn't Qualify",F429="Contacted - Invalid Profile",F429="Unable to contact - Bad Contact Information"),"Bad",OR(F429="",F429="Blanks"),"Unknown",TRUE,"Unknown")</f>
        <v>Unknown</v>
      </c>
      <c r="B429" s="3">
        <v>39961.761369409724</v>
      </c>
      <c r="C429" t="s">
        <v>5236</v>
      </c>
      <c r="D429" t="s">
        <v>5237</v>
      </c>
      <c r="E429" t="s">
        <v>5238</v>
      </c>
      <c r="G429" t="s">
        <v>3457</v>
      </c>
      <c r="H429" t="s">
        <v>28</v>
      </c>
      <c r="I429" t="s">
        <v>29</v>
      </c>
      <c r="J429" t="s">
        <v>30</v>
      </c>
      <c r="K429" t="s">
        <v>30</v>
      </c>
      <c r="L429" t="s">
        <v>31</v>
      </c>
      <c r="M429" t="s">
        <v>32</v>
      </c>
      <c r="N429" t="s">
        <v>88</v>
      </c>
      <c r="P429" t="s">
        <v>410</v>
      </c>
      <c r="Q429" t="s">
        <v>5239</v>
      </c>
      <c r="R429" t="s">
        <v>29</v>
      </c>
      <c r="S429" t="s">
        <v>412</v>
      </c>
      <c r="V429" t="s">
        <v>5240</v>
      </c>
      <c r="W429" t="s">
        <v>5241</v>
      </c>
      <c r="X429" t="s">
        <v>41</v>
      </c>
      <c r="Y429" t="s">
        <v>415</v>
      </c>
    </row>
    <row r="430" spans="1:25" x14ac:dyDescent="0.35">
      <c r="A430" t="str" cm="1">
        <f t="array" ref="A430">_xlfn.IFS(OR(F430="Closed",F430="EP Confirmed",F430="EP Received",F430="EP Sent"),"Good",OR(F430="Contacted - Doesn't Qualify",F430="Contacted - Invalid Profile",F430="Unable to contact - Bad Contact Information"),"Bad",OR(F430="",F430="Blanks"),"Unknown",TRUE,"Unknown")</f>
        <v>Good</v>
      </c>
      <c r="B430" s="3">
        <v>40075</v>
      </c>
      <c r="C430" t="s">
        <v>3041</v>
      </c>
      <c r="D430" t="s">
        <v>12758</v>
      </c>
      <c r="E430" t="s">
        <v>12759</v>
      </c>
      <c r="F430" t="s">
        <v>67</v>
      </c>
      <c r="G430" t="s">
        <v>3461</v>
      </c>
      <c r="H430" t="s">
        <v>28</v>
      </c>
      <c r="I430" t="s">
        <v>29</v>
      </c>
      <c r="J430">
        <v>5</v>
      </c>
      <c r="K430">
        <v>5</v>
      </c>
      <c r="L430" t="s">
        <v>86</v>
      </c>
      <c r="M430" t="s">
        <v>124</v>
      </c>
      <c r="N430" t="s">
        <v>165</v>
      </c>
      <c r="P430" t="s">
        <v>100</v>
      </c>
      <c r="Q430" t="s">
        <v>221</v>
      </c>
      <c r="R430" t="s">
        <v>402</v>
      </c>
      <c r="S430" t="s">
        <v>3140</v>
      </c>
      <c r="T430" t="s">
        <v>12760</v>
      </c>
      <c r="U430" t="s">
        <v>12761</v>
      </c>
      <c r="V430" t="s">
        <v>224</v>
      </c>
      <c r="W430" t="s">
        <v>12762</v>
      </c>
      <c r="X430" t="s">
        <v>41</v>
      </c>
      <c r="Y430" t="s">
        <v>12763</v>
      </c>
    </row>
    <row r="431" spans="1:25" x14ac:dyDescent="0.35">
      <c r="A431" t="str" cm="1">
        <f t="array" ref="A431">_xlfn.IFS(OR(F431="Closed",F431="EP Confirmed",F431="EP Received",F431="EP Sent"),"Good",OR(F431="Contacted - Doesn't Qualify",F431="Contacted - Invalid Profile",F431="Unable to contact - Bad Contact Information"),"Bad",OR(F431="",F431="Blanks"),"Unknown",TRUE,"Unknown")</f>
        <v>Unknown</v>
      </c>
      <c r="B431" s="3">
        <v>39906.223992708336</v>
      </c>
      <c r="C431" t="s">
        <v>95</v>
      </c>
      <c r="D431" t="s">
        <v>96</v>
      </c>
      <c r="E431" t="s">
        <v>97</v>
      </c>
      <c r="G431" t="s">
        <v>60</v>
      </c>
      <c r="H431" t="s">
        <v>28</v>
      </c>
      <c r="I431" t="s">
        <v>29</v>
      </c>
      <c r="J431" t="s">
        <v>30</v>
      </c>
      <c r="K431" t="s">
        <v>30</v>
      </c>
      <c r="L431" t="s">
        <v>31</v>
      </c>
      <c r="M431" t="s">
        <v>98</v>
      </c>
      <c r="N431" t="s">
        <v>99</v>
      </c>
      <c r="P431" t="s">
        <v>100</v>
      </c>
      <c r="Q431" t="s">
        <v>101</v>
      </c>
      <c r="R431" t="s">
        <v>102</v>
      </c>
      <c r="S431" t="s">
        <v>103</v>
      </c>
      <c r="T431" t="s">
        <v>104</v>
      </c>
      <c r="V431" t="s">
        <v>105</v>
      </c>
      <c r="W431" t="s">
        <v>106</v>
      </c>
      <c r="X431" t="s">
        <v>41</v>
      </c>
      <c r="Y431" t="s">
        <v>107</v>
      </c>
    </row>
    <row r="432" spans="1:25" x14ac:dyDescent="0.35">
      <c r="A432" t="str" cm="1">
        <f t="array" ref="A432">_xlfn.IFS(OR(F432="Closed",F432="EP Confirmed",F432="EP Received",F432="EP Sent"),"Good",OR(F432="Contacted - Doesn't Qualify",F432="Contacted - Invalid Profile",F432="Unable to contact - Bad Contact Information"),"Bad",OR(F432="",F432="Blanks"),"Unknown",TRUE,"Unknown")</f>
        <v>Unknown</v>
      </c>
      <c r="B432" s="3">
        <v>39973.794943136571</v>
      </c>
      <c r="C432" t="s">
        <v>139</v>
      </c>
      <c r="D432" t="s">
        <v>6359</v>
      </c>
      <c r="E432" t="s">
        <v>6360</v>
      </c>
      <c r="G432" t="s">
        <v>3457</v>
      </c>
      <c r="H432" t="s">
        <v>28</v>
      </c>
      <c r="I432" t="s">
        <v>29</v>
      </c>
      <c r="J432" t="s">
        <v>30</v>
      </c>
      <c r="K432" t="s">
        <v>30</v>
      </c>
      <c r="L432" t="s">
        <v>31</v>
      </c>
      <c r="M432" t="s">
        <v>164</v>
      </c>
      <c r="N432" t="s">
        <v>134</v>
      </c>
      <c r="P432" t="s">
        <v>34</v>
      </c>
      <c r="Q432" t="s">
        <v>35</v>
      </c>
      <c r="R432" t="s">
        <v>29</v>
      </c>
      <c r="S432" t="s">
        <v>102</v>
      </c>
      <c r="U432" t="s">
        <v>6361</v>
      </c>
      <c r="V432" t="s">
        <v>6362</v>
      </c>
      <c r="W432" t="s">
        <v>6363</v>
      </c>
      <c r="X432" t="s">
        <v>41</v>
      </c>
      <c r="Y432" t="s">
        <v>6364</v>
      </c>
    </row>
    <row r="433" spans="1:25" x14ac:dyDescent="0.35">
      <c r="A433" t="str" cm="1">
        <f t="array" ref="A433">_xlfn.IFS(OR(F433="Closed",F433="EP Confirmed",F433="EP Received",F433="EP Sent"),"Good",OR(F433="Contacted - Doesn't Qualify",F433="Contacted - Invalid Profile",F433="Unable to contact - Bad Contact Information"),"Bad",OR(F433="",F433="Blanks"),"Unknown",TRUE,"Unknown")</f>
        <v>Bad</v>
      </c>
      <c r="B433" s="3">
        <v>40069.684212962966</v>
      </c>
      <c r="C433" t="s">
        <v>6865</v>
      </c>
      <c r="D433" t="s">
        <v>12496</v>
      </c>
      <c r="E433" t="s">
        <v>12497</v>
      </c>
      <c r="F433" t="s">
        <v>5089</v>
      </c>
      <c r="G433" t="s">
        <v>3444</v>
      </c>
      <c r="H433" t="s">
        <v>28</v>
      </c>
      <c r="I433" t="s">
        <v>29</v>
      </c>
      <c r="J433">
        <v>5</v>
      </c>
      <c r="K433">
        <v>3</v>
      </c>
      <c r="L433" t="s">
        <v>31</v>
      </c>
      <c r="M433" t="s">
        <v>180</v>
      </c>
      <c r="N433" t="s">
        <v>4752</v>
      </c>
      <c r="P433" t="s">
        <v>34</v>
      </c>
      <c r="Q433" t="s">
        <v>35</v>
      </c>
      <c r="R433" t="s">
        <v>29</v>
      </c>
      <c r="S433" t="s">
        <v>831</v>
      </c>
      <c r="U433" t="s">
        <v>12498</v>
      </c>
      <c r="V433" t="s">
        <v>12499</v>
      </c>
      <c r="W433" t="s">
        <v>12500</v>
      </c>
      <c r="X433" t="s">
        <v>41</v>
      </c>
      <c r="Y433" t="s">
        <v>12501</v>
      </c>
    </row>
    <row r="434" spans="1:25" x14ac:dyDescent="0.35">
      <c r="A434" t="str" cm="1">
        <f t="array" ref="A434">_xlfn.IFS(OR(F434="Closed",F434="EP Confirmed",F434="EP Received",F434="EP Sent"),"Good",OR(F434="Contacted - Doesn't Qualify",F434="Contacted - Invalid Profile",F434="Unable to contact - Bad Contact Information"),"Bad",OR(F434="",F434="Blanks"),"Unknown",TRUE,"Unknown")</f>
        <v>Unknown</v>
      </c>
      <c r="B434" s="3">
        <v>39909.400026469906</v>
      </c>
      <c r="C434" t="s">
        <v>333</v>
      </c>
      <c r="D434" t="s">
        <v>334</v>
      </c>
      <c r="E434" t="s">
        <v>335</v>
      </c>
      <c r="G434" t="s">
        <v>27</v>
      </c>
      <c r="H434" t="s">
        <v>28</v>
      </c>
      <c r="I434" t="s">
        <v>29</v>
      </c>
      <c r="J434" t="s">
        <v>30</v>
      </c>
      <c r="K434" t="s">
        <v>30</v>
      </c>
      <c r="L434" t="s">
        <v>31</v>
      </c>
      <c r="M434" t="s">
        <v>239</v>
      </c>
      <c r="N434" t="s">
        <v>88</v>
      </c>
      <c r="P434" t="s">
        <v>49</v>
      </c>
      <c r="Q434" t="s">
        <v>336</v>
      </c>
      <c r="R434" t="s">
        <v>51</v>
      </c>
      <c r="S434" t="s">
        <v>52</v>
      </c>
      <c r="V434" t="s">
        <v>337</v>
      </c>
      <c r="W434" t="s">
        <v>338</v>
      </c>
      <c r="X434" t="s">
        <v>41</v>
      </c>
      <c r="Y434" t="s">
        <v>55</v>
      </c>
    </row>
    <row r="435" spans="1:25" x14ac:dyDescent="0.35">
      <c r="A435" t="str" cm="1">
        <f t="array" ref="A435">_xlfn.IFS(OR(F435="Closed",F435="EP Confirmed",F435="EP Received",F435="EP Sent"),"Good",OR(F435="Contacted - Doesn't Qualify",F435="Contacted - Invalid Profile",F435="Unable to contact - Bad Contact Information"),"Bad",OR(F435="",F435="Blanks"),"Unknown",TRUE,"Unknown")</f>
        <v>Unknown</v>
      </c>
      <c r="B435" s="3">
        <v>39909.371558368053</v>
      </c>
      <c r="C435" t="s">
        <v>327</v>
      </c>
      <c r="D435" t="s">
        <v>328</v>
      </c>
      <c r="E435" t="s">
        <v>329</v>
      </c>
      <c r="G435" t="s">
        <v>111</v>
      </c>
      <c r="H435" t="s">
        <v>28</v>
      </c>
      <c r="I435" t="s">
        <v>29</v>
      </c>
      <c r="J435" t="s">
        <v>30</v>
      </c>
      <c r="K435" t="s">
        <v>30</v>
      </c>
      <c r="L435" t="s">
        <v>31</v>
      </c>
      <c r="M435" t="s">
        <v>76</v>
      </c>
      <c r="N435" t="s">
        <v>48</v>
      </c>
      <c r="P435" t="s">
        <v>49</v>
      </c>
      <c r="Q435" t="s">
        <v>330</v>
      </c>
      <c r="R435" t="s">
        <v>51</v>
      </c>
      <c r="S435" t="s">
        <v>52</v>
      </c>
      <c r="V435" t="s">
        <v>331</v>
      </c>
      <c r="W435" t="s">
        <v>332</v>
      </c>
      <c r="X435" t="s">
        <v>41</v>
      </c>
      <c r="Y435" t="s">
        <v>55</v>
      </c>
    </row>
    <row r="436" spans="1:25" x14ac:dyDescent="0.35">
      <c r="A436" t="str" cm="1">
        <f t="array" ref="A436">_xlfn.IFS(OR(F436="Closed",F436="EP Confirmed",F436="EP Received",F436="EP Sent"),"Good",OR(F436="Contacted - Doesn't Qualify",F436="Contacted - Invalid Profile",F436="Unable to contact - Bad Contact Information"),"Bad",OR(F436="",F436="Blanks"),"Unknown",TRUE,"Unknown")</f>
        <v>Unknown</v>
      </c>
      <c r="B436" s="3">
        <v>40015.858964895837</v>
      </c>
      <c r="C436" t="s">
        <v>2703</v>
      </c>
      <c r="D436" t="s">
        <v>9369</v>
      </c>
      <c r="E436" t="s">
        <v>9370</v>
      </c>
      <c r="G436" t="s">
        <v>3461</v>
      </c>
      <c r="H436" t="s">
        <v>28</v>
      </c>
      <c r="I436" t="s">
        <v>29</v>
      </c>
      <c r="J436">
        <v>1</v>
      </c>
      <c r="K436">
        <v>2</v>
      </c>
      <c r="L436" t="s">
        <v>86</v>
      </c>
      <c r="M436" t="s">
        <v>268</v>
      </c>
      <c r="N436" t="s">
        <v>191</v>
      </c>
      <c r="P436" t="s">
        <v>100</v>
      </c>
      <c r="Q436" t="s">
        <v>221</v>
      </c>
      <c r="R436" t="s">
        <v>348</v>
      </c>
      <c r="S436" t="s">
        <v>349</v>
      </c>
      <c r="T436" t="s">
        <v>8953</v>
      </c>
      <c r="U436" t="s">
        <v>8954</v>
      </c>
      <c r="V436" t="s">
        <v>224</v>
      </c>
      <c r="W436" t="s">
        <v>9371</v>
      </c>
      <c r="X436" t="s">
        <v>41</v>
      </c>
      <c r="Y436" t="s">
        <v>8956</v>
      </c>
    </row>
    <row r="437" spans="1:25" x14ac:dyDescent="0.35">
      <c r="A437" t="str" cm="1">
        <f t="array" ref="A437">_xlfn.IFS(OR(F437="Closed",F437="EP Confirmed",F437="EP Received",F437="EP Sent"),"Good",OR(F437="Contacted - Doesn't Qualify",F437="Contacted - Invalid Profile",F437="Unable to contact - Bad Contact Information"),"Bad",OR(F437="",F437="Blanks"),"Unknown",TRUE,"Unknown")</f>
        <v>Unknown</v>
      </c>
      <c r="B437" s="3">
        <v>40059.043294479168</v>
      </c>
      <c r="C437" t="s">
        <v>12119</v>
      </c>
      <c r="D437" t="s">
        <v>12120</v>
      </c>
      <c r="E437" t="s">
        <v>12121</v>
      </c>
      <c r="G437" t="s">
        <v>3461</v>
      </c>
      <c r="H437" t="s">
        <v>28</v>
      </c>
      <c r="I437" t="s">
        <v>29</v>
      </c>
      <c r="J437">
        <v>5</v>
      </c>
      <c r="K437">
        <v>5</v>
      </c>
      <c r="L437" t="s">
        <v>86</v>
      </c>
      <c r="M437" t="s">
        <v>432</v>
      </c>
      <c r="N437" t="s">
        <v>88</v>
      </c>
      <c r="P437" t="s">
        <v>49</v>
      </c>
      <c r="Q437" t="s">
        <v>12114</v>
      </c>
      <c r="R437" t="s">
        <v>51</v>
      </c>
      <c r="S437" t="s">
        <v>52</v>
      </c>
      <c r="V437" t="s">
        <v>12115</v>
      </c>
      <c r="W437" t="s">
        <v>12122</v>
      </c>
      <c r="X437" t="s">
        <v>41</v>
      </c>
      <c r="Y437" t="s">
        <v>55</v>
      </c>
    </row>
    <row r="438" spans="1:25" x14ac:dyDescent="0.35">
      <c r="A438" t="str" cm="1">
        <f t="array" ref="A438">_xlfn.IFS(OR(F438="Closed",F438="EP Confirmed",F438="EP Received",F438="EP Sent"),"Good",OR(F438="Contacted - Doesn't Qualify",F438="Contacted - Invalid Profile",F438="Unable to contact - Bad Contact Information"),"Bad",OR(F438="",F438="Blanks"),"Unknown",TRUE,"Unknown")</f>
        <v>Unknown</v>
      </c>
      <c r="B438" s="3">
        <v>39924.692670914352</v>
      </c>
      <c r="C438" t="s">
        <v>1855</v>
      </c>
      <c r="D438" t="s">
        <v>1856</v>
      </c>
      <c r="E438" t="s">
        <v>1857</v>
      </c>
      <c r="G438" t="s">
        <v>85</v>
      </c>
      <c r="H438" t="s">
        <v>28</v>
      </c>
      <c r="I438" t="s">
        <v>29</v>
      </c>
      <c r="J438" t="s">
        <v>30</v>
      </c>
      <c r="K438" t="s">
        <v>30</v>
      </c>
      <c r="L438" t="s">
        <v>86</v>
      </c>
      <c r="M438" t="s">
        <v>400</v>
      </c>
      <c r="N438" t="s">
        <v>134</v>
      </c>
      <c r="P438" t="s">
        <v>410</v>
      </c>
      <c r="Q438" t="s">
        <v>125</v>
      </c>
      <c r="R438" t="s">
        <v>29</v>
      </c>
      <c r="S438" t="s">
        <v>148</v>
      </c>
      <c r="V438" t="s">
        <v>128</v>
      </c>
      <c r="W438" t="s">
        <v>1858</v>
      </c>
      <c r="X438" t="s">
        <v>41</v>
      </c>
      <c r="Y438" t="s">
        <v>514</v>
      </c>
    </row>
    <row r="439" spans="1:25" x14ac:dyDescent="0.35">
      <c r="A439" t="str" cm="1">
        <f t="array" ref="A439">_xlfn.IFS(OR(F439="Closed",F439="EP Confirmed",F439="EP Received",F439="EP Sent"),"Good",OR(F439="Contacted - Doesn't Qualify",F439="Contacted - Invalid Profile",F439="Unable to contact - Bad Contact Information"),"Bad",OR(F439="",F439="Blanks"),"Unknown",TRUE,"Unknown")</f>
        <v>Bad</v>
      </c>
      <c r="B439" s="3">
        <v>39925.581122685187</v>
      </c>
      <c r="C439" t="s">
        <v>2010</v>
      </c>
      <c r="D439" t="s">
        <v>2011</v>
      </c>
      <c r="E439" t="s">
        <v>2012</v>
      </c>
      <c r="F439" t="s">
        <v>26</v>
      </c>
      <c r="G439" t="s">
        <v>46</v>
      </c>
      <c r="H439" t="s">
        <v>28</v>
      </c>
      <c r="I439" t="s">
        <v>29</v>
      </c>
      <c r="J439" t="s">
        <v>30</v>
      </c>
      <c r="K439" t="s">
        <v>30</v>
      </c>
      <c r="L439" t="s">
        <v>31</v>
      </c>
      <c r="M439" t="s">
        <v>1738</v>
      </c>
      <c r="N439" t="s">
        <v>191</v>
      </c>
      <c r="P439" t="s">
        <v>100</v>
      </c>
      <c r="Q439" t="s">
        <v>221</v>
      </c>
      <c r="R439" t="s">
        <v>402</v>
      </c>
      <c r="S439" t="s">
        <v>426</v>
      </c>
      <c r="T439" t="s">
        <v>1005</v>
      </c>
      <c r="U439" t="s">
        <v>2013</v>
      </c>
      <c r="V439" t="s">
        <v>224</v>
      </c>
      <c r="W439" t="s">
        <v>2014</v>
      </c>
      <c r="X439" t="s">
        <v>41</v>
      </c>
      <c r="Y439" t="s">
        <v>1008</v>
      </c>
    </row>
    <row r="440" spans="1:25" x14ac:dyDescent="0.35">
      <c r="A440" t="str" cm="1">
        <f t="array" ref="A440">_xlfn.IFS(OR(F440="Closed",F440="EP Confirmed",F440="EP Received",F440="EP Sent"),"Good",OR(F440="Contacted - Doesn't Qualify",F440="Contacted - Invalid Profile",F440="Unable to contact - Bad Contact Information"),"Bad",OR(F440="",F440="Blanks"),"Unknown",TRUE,"Unknown")</f>
        <v>Unknown</v>
      </c>
      <c r="B440" s="3">
        <v>39928.706181909722</v>
      </c>
      <c r="C440" t="s">
        <v>708</v>
      </c>
      <c r="D440" t="s">
        <v>2353</v>
      </c>
      <c r="E440" t="s">
        <v>2354</v>
      </c>
      <c r="G440" t="s">
        <v>27</v>
      </c>
      <c r="H440" t="s">
        <v>28</v>
      </c>
      <c r="I440" t="s">
        <v>29</v>
      </c>
      <c r="J440" t="s">
        <v>30</v>
      </c>
      <c r="K440" t="s">
        <v>30</v>
      </c>
      <c r="L440" t="s">
        <v>31</v>
      </c>
      <c r="M440" t="s">
        <v>1240</v>
      </c>
      <c r="N440" t="s">
        <v>88</v>
      </c>
      <c r="P440" t="s">
        <v>410</v>
      </c>
      <c r="Q440" t="s">
        <v>125</v>
      </c>
      <c r="R440" t="s">
        <v>29</v>
      </c>
      <c r="S440" t="s">
        <v>831</v>
      </c>
      <c r="V440" t="s">
        <v>128</v>
      </c>
      <c r="W440" t="s">
        <v>2355</v>
      </c>
      <c r="X440" t="s">
        <v>41</v>
      </c>
      <c r="Y440" t="s">
        <v>2356</v>
      </c>
    </row>
    <row r="441" spans="1:25" x14ac:dyDescent="0.35">
      <c r="A441" t="str" cm="1">
        <f t="array" ref="A441">_xlfn.IFS(OR(F441="Closed",F441="EP Confirmed",F441="EP Received",F441="EP Sent"),"Good",OR(F441="Contacted - Doesn't Qualify",F441="Contacted - Invalid Profile",F441="Unable to contact - Bad Contact Information"),"Bad",OR(F441="",F441="Blanks"),"Unknown",TRUE,"Unknown")</f>
        <v>Bad</v>
      </c>
      <c r="B441" s="3">
        <v>40010.476284722223</v>
      </c>
      <c r="C441" t="s">
        <v>3754</v>
      </c>
      <c r="D441" t="s">
        <v>9008</v>
      </c>
      <c r="E441" t="s">
        <v>9009</v>
      </c>
      <c r="F441" t="s">
        <v>5089</v>
      </c>
      <c r="G441" t="s">
        <v>7054</v>
      </c>
      <c r="H441" t="s">
        <v>28</v>
      </c>
      <c r="I441" t="s">
        <v>29</v>
      </c>
      <c r="J441">
        <v>5</v>
      </c>
      <c r="K441">
        <v>3</v>
      </c>
      <c r="L441" t="s">
        <v>31</v>
      </c>
      <c r="M441" t="s">
        <v>400</v>
      </c>
      <c r="N441" t="s">
        <v>88</v>
      </c>
      <c r="P441" t="s">
        <v>100</v>
      </c>
      <c r="Q441" t="s">
        <v>221</v>
      </c>
      <c r="R441" t="s">
        <v>402</v>
      </c>
      <c r="S441" t="s">
        <v>247</v>
      </c>
      <c r="T441" t="s">
        <v>1079</v>
      </c>
      <c r="U441" t="s">
        <v>7341</v>
      </c>
      <c r="V441" t="s">
        <v>224</v>
      </c>
      <c r="W441" t="s">
        <v>9010</v>
      </c>
      <c r="X441" t="s">
        <v>41</v>
      </c>
      <c r="Y441" t="s">
        <v>8449</v>
      </c>
    </row>
    <row r="442" spans="1:25" x14ac:dyDescent="0.35">
      <c r="A442" t="str" cm="1">
        <f t="array" ref="A442">_xlfn.IFS(OR(F442="Closed",F442="EP Confirmed",F442="EP Received",F442="EP Sent"),"Good",OR(F442="Contacted - Doesn't Qualify",F442="Contacted - Invalid Profile",F442="Unable to contact - Bad Contact Information"),"Bad",OR(F442="",F442="Blanks"),"Unknown",TRUE,"Unknown")</f>
        <v>Unknown</v>
      </c>
      <c r="B442" s="3">
        <v>39952.619455092594</v>
      </c>
      <c r="C442" t="s">
        <v>447</v>
      </c>
      <c r="D442" t="s">
        <v>4534</v>
      </c>
      <c r="E442" t="s">
        <v>4535</v>
      </c>
      <c r="G442" t="s">
        <v>3461</v>
      </c>
      <c r="H442" t="s">
        <v>28</v>
      </c>
      <c r="I442" t="s">
        <v>29</v>
      </c>
      <c r="J442" t="s">
        <v>30</v>
      </c>
      <c r="K442" t="s">
        <v>30</v>
      </c>
      <c r="L442" t="s">
        <v>86</v>
      </c>
      <c r="M442" t="s">
        <v>124</v>
      </c>
      <c r="N442" t="s">
        <v>48</v>
      </c>
      <c r="P442" t="s">
        <v>34</v>
      </c>
      <c r="Q442" t="s">
        <v>35</v>
      </c>
      <c r="R442" t="s">
        <v>29</v>
      </c>
      <c r="S442" t="s">
        <v>255</v>
      </c>
      <c r="U442" t="s">
        <v>4536</v>
      </c>
      <c r="V442" t="s">
        <v>39</v>
      </c>
      <c r="W442" t="s">
        <v>4537</v>
      </c>
      <c r="X442" t="s">
        <v>41</v>
      </c>
      <c r="Y442" t="s">
        <v>4538</v>
      </c>
    </row>
    <row r="443" spans="1:25" x14ac:dyDescent="0.35">
      <c r="A443" t="str" cm="1">
        <f t="array" ref="A443">_xlfn.IFS(OR(F443="Closed",F443="EP Confirmed",F443="EP Received",F443="EP Sent"),"Good",OR(F443="Contacted - Doesn't Qualify",F443="Contacted - Invalid Profile",F443="Unable to contact - Bad Contact Information"),"Bad",OR(F443="",F443="Blanks"),"Unknown",TRUE,"Unknown")</f>
        <v>Unknown</v>
      </c>
      <c r="B443" s="3">
        <v>39946.537172337965</v>
      </c>
      <c r="C443" t="s">
        <v>3930</v>
      </c>
      <c r="D443" t="s">
        <v>3931</v>
      </c>
      <c r="E443" t="s">
        <v>3932</v>
      </c>
      <c r="G443" t="s">
        <v>3444</v>
      </c>
      <c r="H443" t="s">
        <v>28</v>
      </c>
      <c r="I443" t="s">
        <v>29</v>
      </c>
      <c r="J443" t="s">
        <v>30</v>
      </c>
      <c r="K443" t="s">
        <v>30</v>
      </c>
      <c r="L443" t="s">
        <v>31</v>
      </c>
      <c r="M443" t="s">
        <v>190</v>
      </c>
      <c r="N443" t="s">
        <v>191</v>
      </c>
      <c r="P443" t="s">
        <v>34</v>
      </c>
      <c r="Q443" t="s">
        <v>35</v>
      </c>
      <c r="R443" t="s">
        <v>29</v>
      </c>
      <c r="S443" t="s">
        <v>234</v>
      </c>
      <c r="U443" t="s">
        <v>1483</v>
      </c>
      <c r="V443" t="s">
        <v>39</v>
      </c>
      <c r="W443" t="s">
        <v>3933</v>
      </c>
      <c r="X443" t="s">
        <v>41</v>
      </c>
      <c r="Y443" t="s">
        <v>1247</v>
      </c>
    </row>
    <row r="444" spans="1:25" x14ac:dyDescent="0.35">
      <c r="A444" t="str" cm="1">
        <f t="array" ref="A444">_xlfn.IFS(OR(F444="Closed",F444="EP Confirmed",F444="EP Received",F444="EP Sent"),"Good",OR(F444="Contacted - Doesn't Qualify",F444="Contacted - Invalid Profile",F444="Unable to contact - Bad Contact Information"),"Bad",OR(F444="",F444="Blanks"),"Unknown",TRUE,"Unknown")</f>
        <v>Unknown</v>
      </c>
      <c r="B444" s="3">
        <v>40053.636068599539</v>
      </c>
      <c r="C444" t="s">
        <v>11832</v>
      </c>
      <c r="D444" t="s">
        <v>11833</v>
      </c>
      <c r="E444" t="s">
        <v>11834</v>
      </c>
      <c r="G444" t="s">
        <v>3444</v>
      </c>
      <c r="H444" t="s">
        <v>28</v>
      </c>
      <c r="I444" t="s">
        <v>29</v>
      </c>
      <c r="J444">
        <v>5</v>
      </c>
      <c r="K444">
        <v>5</v>
      </c>
      <c r="L444" t="s">
        <v>31</v>
      </c>
      <c r="M444" t="s">
        <v>830</v>
      </c>
      <c r="N444" t="s">
        <v>33</v>
      </c>
      <c r="P444" t="s">
        <v>100</v>
      </c>
      <c r="Q444" t="s">
        <v>221</v>
      </c>
      <c r="R444" t="s">
        <v>402</v>
      </c>
      <c r="S444" t="s">
        <v>247</v>
      </c>
      <c r="T444" t="s">
        <v>968</v>
      </c>
      <c r="U444" t="s">
        <v>2710</v>
      </c>
      <c r="V444" t="s">
        <v>224</v>
      </c>
      <c r="W444" t="s">
        <v>11835</v>
      </c>
      <c r="X444" t="s">
        <v>41</v>
      </c>
      <c r="Y444" t="s">
        <v>972</v>
      </c>
    </row>
    <row r="445" spans="1:25" x14ac:dyDescent="0.35">
      <c r="A445" t="str" cm="1">
        <f t="array" ref="A445">_xlfn.IFS(OR(F445="Closed",F445="EP Confirmed",F445="EP Received",F445="EP Sent"),"Good",OR(F445="Contacted - Doesn't Qualify",F445="Contacted - Invalid Profile",F445="Unable to contact - Bad Contact Information"),"Bad",OR(F445="",F445="Blanks"),"Unknown",TRUE,"Unknown")</f>
        <v>Unknown</v>
      </c>
      <c r="B445" s="3">
        <v>40032.146738043979</v>
      </c>
      <c r="C445" t="s">
        <v>10574</v>
      </c>
      <c r="D445" t="s">
        <v>10575</v>
      </c>
      <c r="E445" t="s">
        <v>10576</v>
      </c>
      <c r="G445" t="s">
        <v>3461</v>
      </c>
      <c r="H445" t="s">
        <v>28</v>
      </c>
      <c r="I445" t="s">
        <v>29</v>
      </c>
      <c r="J445">
        <v>5</v>
      </c>
      <c r="K445">
        <v>5</v>
      </c>
      <c r="L445" t="s">
        <v>86</v>
      </c>
      <c r="M445" t="s">
        <v>3315</v>
      </c>
      <c r="N445" t="s">
        <v>88</v>
      </c>
      <c r="P445" t="s">
        <v>34</v>
      </c>
      <c r="Q445" t="s">
        <v>35</v>
      </c>
      <c r="R445" t="s">
        <v>29</v>
      </c>
      <c r="S445" t="s">
        <v>6259</v>
      </c>
      <c r="U445" t="s">
        <v>10577</v>
      </c>
      <c r="V445" t="s">
        <v>39</v>
      </c>
      <c r="W445" t="s">
        <v>10578</v>
      </c>
      <c r="X445" t="s">
        <v>41</v>
      </c>
      <c r="Y445" t="s">
        <v>10579</v>
      </c>
    </row>
    <row r="446" spans="1:25" x14ac:dyDescent="0.35">
      <c r="A446" t="str" cm="1">
        <f t="array" ref="A446">_xlfn.IFS(OR(F446="Closed",F446="EP Confirmed",F446="EP Received",F446="EP Sent"),"Good",OR(F446="Contacted - Doesn't Qualify",F446="Contacted - Invalid Profile",F446="Unable to contact - Bad Contact Information"),"Bad",OR(F446="",F446="Blanks"),"Unknown",TRUE,"Unknown")</f>
        <v>Unknown</v>
      </c>
      <c r="B446" s="3">
        <v>39946.66355917824</v>
      </c>
      <c r="C446" t="s">
        <v>3945</v>
      </c>
      <c r="D446" t="s">
        <v>3946</v>
      </c>
      <c r="E446" t="s">
        <v>3947</v>
      </c>
      <c r="G446" t="s">
        <v>3457</v>
      </c>
      <c r="H446" t="s">
        <v>28</v>
      </c>
      <c r="I446" t="s">
        <v>29</v>
      </c>
      <c r="J446" t="s">
        <v>30</v>
      </c>
      <c r="K446" t="s">
        <v>30</v>
      </c>
      <c r="L446" t="s">
        <v>31</v>
      </c>
      <c r="M446" t="s">
        <v>825</v>
      </c>
      <c r="N446" t="s">
        <v>48</v>
      </c>
      <c r="P446" t="s">
        <v>34</v>
      </c>
      <c r="R446" t="s">
        <v>29</v>
      </c>
      <c r="S446" t="s">
        <v>192</v>
      </c>
      <c r="X446" t="s">
        <v>41</v>
      </c>
      <c r="Y446" t="s">
        <v>3948</v>
      </c>
    </row>
    <row r="447" spans="1:25" x14ac:dyDescent="0.35">
      <c r="A447" t="str" cm="1">
        <f t="array" ref="A447">_xlfn.IFS(OR(F447="Closed",F447="EP Confirmed",F447="EP Received",F447="EP Sent"),"Good",OR(F447="Contacted - Doesn't Qualify",F447="Contacted - Invalid Profile",F447="Unable to contact - Bad Contact Information"),"Bad",OR(F447="",F447="Blanks"),"Unknown",TRUE,"Unknown")</f>
        <v>Unknown</v>
      </c>
      <c r="B447" s="3">
        <v>39980.323446909722</v>
      </c>
      <c r="C447" t="s">
        <v>6990</v>
      </c>
      <c r="D447" t="s">
        <v>6991</v>
      </c>
      <c r="E447" t="s">
        <v>6992</v>
      </c>
      <c r="G447" t="s">
        <v>3444</v>
      </c>
      <c r="H447" t="s">
        <v>28</v>
      </c>
      <c r="I447" t="s">
        <v>29</v>
      </c>
      <c r="J447" t="s">
        <v>30</v>
      </c>
      <c r="K447" t="s">
        <v>30</v>
      </c>
      <c r="L447" t="s">
        <v>31</v>
      </c>
      <c r="M447" t="s">
        <v>124</v>
      </c>
      <c r="N447" t="s">
        <v>4752</v>
      </c>
      <c r="P447" t="s">
        <v>100</v>
      </c>
      <c r="Q447" t="s">
        <v>1450</v>
      </c>
      <c r="R447" t="s">
        <v>402</v>
      </c>
      <c r="S447" t="s">
        <v>426</v>
      </c>
      <c r="T447" t="s">
        <v>574</v>
      </c>
      <c r="V447" t="s">
        <v>1451</v>
      </c>
      <c r="W447" t="s">
        <v>6993</v>
      </c>
      <c r="X447" t="s">
        <v>41</v>
      </c>
      <c r="Y447" t="s">
        <v>577</v>
      </c>
    </row>
    <row r="448" spans="1:25" x14ac:dyDescent="0.35">
      <c r="A448" t="str" cm="1">
        <f t="array" ref="A448">_xlfn.IFS(OR(F448="Closed",F448="EP Confirmed",F448="EP Received",F448="EP Sent"),"Good",OR(F448="Contacted - Doesn't Qualify",F448="Contacted - Invalid Profile",F448="Unable to contact - Bad Contact Information"),"Bad",OR(F448="",F448="Blanks"),"Unknown",TRUE,"Unknown")</f>
        <v>Unknown</v>
      </c>
      <c r="B448" s="3">
        <v>40010.641294525463</v>
      </c>
      <c r="C448" t="s">
        <v>9018</v>
      </c>
      <c r="D448" t="s">
        <v>9019</v>
      </c>
      <c r="E448" t="s">
        <v>9020</v>
      </c>
      <c r="G448" t="s">
        <v>3457</v>
      </c>
      <c r="H448" t="s">
        <v>28</v>
      </c>
      <c r="I448" t="s">
        <v>29</v>
      </c>
      <c r="J448">
        <v>2</v>
      </c>
      <c r="K448">
        <v>5</v>
      </c>
      <c r="L448" t="s">
        <v>31</v>
      </c>
      <c r="M448" t="s">
        <v>69</v>
      </c>
      <c r="N448" t="s">
        <v>134</v>
      </c>
      <c r="P448" t="s">
        <v>410</v>
      </c>
      <c r="Q448" t="s">
        <v>1749</v>
      </c>
      <c r="R448" t="s">
        <v>29</v>
      </c>
      <c r="S448" t="s">
        <v>412</v>
      </c>
      <c r="V448" t="s">
        <v>9021</v>
      </c>
      <c r="X448" t="s">
        <v>41</v>
      </c>
      <c r="Y448" t="s">
        <v>415</v>
      </c>
    </row>
    <row r="449" spans="1:25" x14ac:dyDescent="0.35">
      <c r="A449" t="str" cm="1">
        <f t="array" ref="A449">_xlfn.IFS(OR(F449="Closed",F449="EP Confirmed",F449="EP Received",F449="EP Sent"),"Good",OR(F449="Contacted - Doesn't Qualify",F449="Contacted - Invalid Profile",F449="Unable to contact - Bad Contact Information"),"Bad",OR(F449="",F449="Blanks"),"Unknown",TRUE,"Unknown")</f>
        <v>Bad</v>
      </c>
      <c r="B449" s="3">
        <v>39982.379027777781</v>
      </c>
      <c r="C449" t="s">
        <v>7278</v>
      </c>
      <c r="D449" t="s">
        <v>7279</v>
      </c>
      <c r="E449" t="s">
        <v>7280</v>
      </c>
      <c r="F449" t="s">
        <v>5089</v>
      </c>
      <c r="G449" t="s">
        <v>3461</v>
      </c>
      <c r="H449" t="s">
        <v>28</v>
      </c>
      <c r="I449" t="s">
        <v>29</v>
      </c>
      <c r="J449" t="s">
        <v>30</v>
      </c>
      <c r="K449" t="s">
        <v>30</v>
      </c>
      <c r="L449" t="s">
        <v>86</v>
      </c>
      <c r="M449" t="s">
        <v>47</v>
      </c>
      <c r="N449" t="s">
        <v>4744</v>
      </c>
      <c r="P449" t="s">
        <v>34</v>
      </c>
      <c r="Q449" t="s">
        <v>35</v>
      </c>
      <c r="R449" t="s">
        <v>29</v>
      </c>
      <c r="S449" t="s">
        <v>77</v>
      </c>
      <c r="U449" t="s">
        <v>7281</v>
      </c>
      <c r="V449" t="s">
        <v>39</v>
      </c>
      <c r="W449" t="s">
        <v>7282</v>
      </c>
      <c r="X449" t="s">
        <v>41</v>
      </c>
      <c r="Y449" t="s">
        <v>7283</v>
      </c>
    </row>
    <row r="450" spans="1:25" x14ac:dyDescent="0.35">
      <c r="A450" t="str" cm="1">
        <f t="array" ref="A450">_xlfn.IFS(OR(F450="Closed",F450="EP Confirmed",F450="EP Received",F450="EP Sent"),"Good",OR(F450="Contacted - Doesn't Qualify",F450="Contacted - Invalid Profile",F450="Unable to contact - Bad Contact Information"),"Bad",OR(F450="",F450="Blanks"),"Unknown",TRUE,"Unknown")</f>
        <v>Bad</v>
      </c>
      <c r="B450" s="3">
        <v>39917.051354166666</v>
      </c>
      <c r="C450" t="s">
        <v>1172</v>
      </c>
      <c r="D450" t="s">
        <v>1173</v>
      </c>
      <c r="E450" t="s">
        <v>1174</v>
      </c>
      <c r="F450" t="s">
        <v>26</v>
      </c>
      <c r="G450" t="s">
        <v>111</v>
      </c>
      <c r="H450" t="s">
        <v>28</v>
      </c>
      <c r="I450" t="s">
        <v>29</v>
      </c>
      <c r="J450" t="s">
        <v>30</v>
      </c>
      <c r="K450" t="s">
        <v>30</v>
      </c>
      <c r="L450" t="s">
        <v>31</v>
      </c>
      <c r="M450" t="s">
        <v>400</v>
      </c>
      <c r="N450" t="s">
        <v>88</v>
      </c>
      <c r="P450" t="s">
        <v>34</v>
      </c>
      <c r="Q450" t="s">
        <v>35</v>
      </c>
      <c r="R450" t="s">
        <v>29</v>
      </c>
      <c r="S450" t="s">
        <v>1175</v>
      </c>
      <c r="U450" t="s">
        <v>1176</v>
      </c>
      <c r="V450" t="s">
        <v>39</v>
      </c>
      <c r="W450" t="s">
        <v>1177</v>
      </c>
      <c r="X450" t="s">
        <v>41</v>
      </c>
      <c r="Y450" t="s">
        <v>1178</v>
      </c>
    </row>
    <row r="451" spans="1:25" x14ac:dyDescent="0.35">
      <c r="A451" t="str" cm="1">
        <f t="array" ref="A451">_xlfn.IFS(OR(F451="Closed",F451="EP Confirmed",F451="EP Received",F451="EP Sent"),"Good",OR(F451="Contacted - Doesn't Qualify",F451="Contacted - Invalid Profile",F451="Unable to contact - Bad Contact Information"),"Bad",OR(F451="",F451="Blanks"),"Unknown",TRUE,"Unknown")</f>
        <v>Unknown</v>
      </c>
      <c r="B451" s="3">
        <v>40080.460467326389</v>
      </c>
      <c r="C451" t="s">
        <v>712</v>
      </c>
      <c r="D451" t="s">
        <v>13006</v>
      </c>
      <c r="E451" t="s">
        <v>13007</v>
      </c>
      <c r="G451" t="s">
        <v>3444</v>
      </c>
      <c r="H451" t="s">
        <v>28</v>
      </c>
      <c r="I451" t="s">
        <v>29</v>
      </c>
      <c r="J451">
        <v>5</v>
      </c>
      <c r="K451">
        <v>4</v>
      </c>
      <c r="L451" t="s">
        <v>31</v>
      </c>
      <c r="M451" t="s">
        <v>117</v>
      </c>
      <c r="N451" t="s">
        <v>99</v>
      </c>
      <c r="P451" t="s">
        <v>100</v>
      </c>
      <c r="Q451" t="s">
        <v>221</v>
      </c>
      <c r="R451" t="s">
        <v>402</v>
      </c>
      <c r="S451" t="s">
        <v>247</v>
      </c>
      <c r="T451" t="s">
        <v>1079</v>
      </c>
      <c r="U451" t="s">
        <v>6507</v>
      </c>
      <c r="V451" t="s">
        <v>224</v>
      </c>
      <c r="W451" t="s">
        <v>13008</v>
      </c>
      <c r="X451" t="s">
        <v>41</v>
      </c>
      <c r="Y451" t="s">
        <v>8449</v>
      </c>
    </row>
    <row r="452" spans="1:25" x14ac:dyDescent="0.35">
      <c r="A452" t="str" cm="1">
        <f t="array" ref="A452">_xlfn.IFS(OR(F452="Closed",F452="EP Confirmed",F452="EP Received",F452="EP Sent"),"Good",OR(F452="Contacted - Doesn't Qualify",F452="Contacted - Invalid Profile",F452="Unable to contact - Bad Contact Information"),"Bad",OR(F452="",F452="Blanks"),"Unknown",TRUE,"Unknown")</f>
        <v>Bad</v>
      </c>
      <c r="B452" s="3">
        <v>40007.744409722225</v>
      </c>
      <c r="C452" t="s">
        <v>1918</v>
      </c>
      <c r="D452" t="s">
        <v>8789</v>
      </c>
      <c r="E452" t="s">
        <v>8790</v>
      </c>
      <c r="F452" t="s">
        <v>743</v>
      </c>
      <c r="G452" t="s">
        <v>3457</v>
      </c>
      <c r="H452" t="s">
        <v>28</v>
      </c>
      <c r="I452" t="s">
        <v>29</v>
      </c>
      <c r="J452">
        <v>5</v>
      </c>
      <c r="K452">
        <v>5</v>
      </c>
      <c r="L452" t="s">
        <v>31</v>
      </c>
      <c r="M452" t="s">
        <v>47</v>
      </c>
      <c r="N452" t="s">
        <v>4744</v>
      </c>
      <c r="P452" t="s">
        <v>410</v>
      </c>
      <c r="Q452" t="s">
        <v>8791</v>
      </c>
      <c r="R452" t="s">
        <v>29</v>
      </c>
      <c r="S452" t="s">
        <v>426</v>
      </c>
      <c r="V452" t="s">
        <v>8792</v>
      </c>
      <c r="X452" t="s">
        <v>41</v>
      </c>
      <c r="Y452" t="s">
        <v>428</v>
      </c>
    </row>
    <row r="453" spans="1:25" x14ac:dyDescent="0.35">
      <c r="A453" t="str" cm="1">
        <f t="array" ref="A453">_xlfn.IFS(OR(F453="Closed",F453="EP Confirmed",F453="EP Received",F453="EP Sent"),"Good",OR(F453="Contacted - Doesn't Qualify",F453="Contacted - Invalid Profile",F453="Unable to contact - Bad Contact Information"),"Bad",OR(F453="",F453="Blanks"),"Unknown",TRUE,"Unknown")</f>
        <v>Unknown</v>
      </c>
      <c r="B453" s="3">
        <v>39937.540820173614</v>
      </c>
      <c r="C453" t="s">
        <v>285</v>
      </c>
      <c r="D453" t="s">
        <v>3162</v>
      </c>
      <c r="E453" t="s">
        <v>3163</v>
      </c>
      <c r="G453" t="s">
        <v>246</v>
      </c>
      <c r="H453" t="s">
        <v>28</v>
      </c>
      <c r="I453" t="s">
        <v>29</v>
      </c>
      <c r="J453" t="s">
        <v>30</v>
      </c>
      <c r="K453" t="s">
        <v>30</v>
      </c>
      <c r="L453" t="s">
        <v>31</v>
      </c>
      <c r="M453" t="s">
        <v>32</v>
      </c>
      <c r="N453" t="s">
        <v>134</v>
      </c>
      <c r="P453" t="s">
        <v>34</v>
      </c>
      <c r="Q453" t="s">
        <v>35</v>
      </c>
      <c r="R453" t="s">
        <v>29</v>
      </c>
      <c r="S453" t="s">
        <v>831</v>
      </c>
      <c r="U453" t="s">
        <v>3164</v>
      </c>
      <c r="V453" t="s">
        <v>39</v>
      </c>
      <c r="W453" t="s">
        <v>3165</v>
      </c>
      <c r="X453" t="s">
        <v>41</v>
      </c>
      <c r="Y453" t="s">
        <v>3166</v>
      </c>
    </row>
    <row r="454" spans="1:25" x14ac:dyDescent="0.35">
      <c r="A454" t="str" cm="1">
        <f t="array" ref="A454">_xlfn.IFS(OR(F454="Closed",F454="EP Confirmed",F454="EP Received",F454="EP Sent"),"Good",OR(F454="Contacted - Doesn't Qualify",F454="Contacted - Invalid Profile",F454="Unable to contact - Bad Contact Information"),"Bad",OR(F454="",F454="Blanks"),"Unknown",TRUE,"Unknown")</f>
        <v>Unknown</v>
      </c>
      <c r="B454" s="3">
        <v>40056.454603275466</v>
      </c>
      <c r="C454" t="s">
        <v>530</v>
      </c>
      <c r="D454" t="s">
        <v>11970</v>
      </c>
      <c r="E454" t="s">
        <v>11971</v>
      </c>
      <c r="G454" t="s">
        <v>3444</v>
      </c>
      <c r="H454" t="s">
        <v>28</v>
      </c>
      <c r="I454" t="s">
        <v>29</v>
      </c>
      <c r="J454">
        <v>5</v>
      </c>
      <c r="K454">
        <v>5</v>
      </c>
      <c r="L454" t="s">
        <v>31</v>
      </c>
      <c r="M454" t="s">
        <v>400</v>
      </c>
      <c r="N454" t="s">
        <v>165</v>
      </c>
      <c r="P454" t="s">
        <v>100</v>
      </c>
      <c r="Q454" t="s">
        <v>221</v>
      </c>
      <c r="R454" t="s">
        <v>380</v>
      </c>
      <c r="S454" t="s">
        <v>127</v>
      </c>
      <c r="T454" t="s">
        <v>127</v>
      </c>
      <c r="U454" t="s">
        <v>11972</v>
      </c>
      <c r="V454" t="s">
        <v>224</v>
      </c>
      <c r="W454" t="s">
        <v>11973</v>
      </c>
      <c r="X454" t="s">
        <v>41</v>
      </c>
      <c r="Y454" t="s">
        <v>2810</v>
      </c>
    </row>
    <row r="455" spans="1:25" x14ac:dyDescent="0.35">
      <c r="A455" t="str" cm="1">
        <f t="array" ref="A455">_xlfn.IFS(OR(F455="Closed",F455="EP Confirmed",F455="EP Received",F455="EP Sent"),"Good",OR(F455="Contacted - Doesn't Qualify",F455="Contacted - Invalid Profile",F455="Unable to contact - Bad Contact Information"),"Bad",OR(F455="",F455="Blanks"),"Unknown",TRUE,"Unknown")</f>
        <v>Unknown</v>
      </c>
      <c r="B455" s="3">
        <v>40002.636438576388</v>
      </c>
      <c r="C455" t="s">
        <v>1849</v>
      </c>
      <c r="D455" t="s">
        <v>8514</v>
      </c>
      <c r="E455" t="s">
        <v>8515</v>
      </c>
      <c r="G455" t="s">
        <v>7054</v>
      </c>
      <c r="H455" t="s">
        <v>28</v>
      </c>
      <c r="I455" t="s">
        <v>29</v>
      </c>
      <c r="J455" t="s">
        <v>30</v>
      </c>
      <c r="K455">
        <v>3</v>
      </c>
      <c r="L455" t="s">
        <v>31</v>
      </c>
      <c r="M455" t="s">
        <v>378</v>
      </c>
      <c r="N455" t="s">
        <v>155</v>
      </c>
      <c r="P455" t="s">
        <v>410</v>
      </c>
      <c r="Q455" t="s">
        <v>125</v>
      </c>
      <c r="R455" t="s">
        <v>29</v>
      </c>
      <c r="S455" t="s">
        <v>426</v>
      </c>
      <c r="V455" t="s">
        <v>128</v>
      </c>
      <c r="W455" t="s">
        <v>8516</v>
      </c>
      <c r="X455" t="s">
        <v>41</v>
      </c>
      <c r="Y455" t="s">
        <v>428</v>
      </c>
    </row>
    <row r="456" spans="1:25" x14ac:dyDescent="0.35">
      <c r="A456" t="str" cm="1">
        <f t="array" ref="A456">_xlfn.IFS(OR(F456="Closed",F456="EP Confirmed",F456="EP Received",F456="EP Sent"),"Good",OR(F456="Contacted - Doesn't Qualify",F456="Contacted - Invalid Profile",F456="Unable to contact - Bad Contact Information"),"Bad",OR(F456="",F456="Blanks"),"Unknown",TRUE,"Unknown")</f>
        <v>Unknown</v>
      </c>
      <c r="B456" s="3">
        <v>39994.726758761572</v>
      </c>
      <c r="C456" t="s">
        <v>8128</v>
      </c>
      <c r="D456" t="s">
        <v>8129</v>
      </c>
      <c r="E456" t="s">
        <v>8130</v>
      </c>
      <c r="G456" t="s">
        <v>3461</v>
      </c>
      <c r="H456" t="s">
        <v>28</v>
      </c>
      <c r="I456" t="s">
        <v>29</v>
      </c>
      <c r="J456" t="s">
        <v>30</v>
      </c>
      <c r="K456">
        <v>3</v>
      </c>
      <c r="L456" t="s">
        <v>86</v>
      </c>
      <c r="M456" t="s">
        <v>124</v>
      </c>
      <c r="N456" t="s">
        <v>88</v>
      </c>
      <c r="P456" t="s">
        <v>410</v>
      </c>
      <c r="Q456" t="s">
        <v>4423</v>
      </c>
      <c r="R456" t="s">
        <v>29</v>
      </c>
      <c r="S456" t="s">
        <v>426</v>
      </c>
      <c r="V456" t="s">
        <v>6329</v>
      </c>
      <c r="X456" t="s">
        <v>41</v>
      </c>
      <c r="Y456" t="s">
        <v>428</v>
      </c>
    </row>
    <row r="457" spans="1:25" x14ac:dyDescent="0.35">
      <c r="A457" t="str" cm="1">
        <f t="array" ref="A457">_xlfn.IFS(OR(F457="Closed",F457="EP Confirmed",F457="EP Received",F457="EP Sent"),"Good",OR(F457="Contacted - Doesn't Qualify",F457="Contacted - Invalid Profile",F457="Unable to contact - Bad Contact Information"),"Bad",OR(F457="",F457="Blanks"),"Unknown",TRUE,"Unknown")</f>
        <v>Unknown</v>
      </c>
      <c r="B457" s="3">
        <v>39944.633166979169</v>
      </c>
      <c r="C457" t="s">
        <v>3690</v>
      </c>
      <c r="D457" t="s">
        <v>3691</v>
      </c>
      <c r="E457" t="s">
        <v>3692</v>
      </c>
      <c r="G457" t="s">
        <v>3444</v>
      </c>
      <c r="H457" t="s">
        <v>28</v>
      </c>
      <c r="I457" t="s">
        <v>29</v>
      </c>
      <c r="J457" t="s">
        <v>30</v>
      </c>
      <c r="K457" t="s">
        <v>30</v>
      </c>
      <c r="L457" t="s">
        <v>31</v>
      </c>
      <c r="M457" t="s">
        <v>432</v>
      </c>
      <c r="N457" t="s">
        <v>48</v>
      </c>
      <c r="P457" t="s">
        <v>34</v>
      </c>
      <c r="Q457" t="s">
        <v>35</v>
      </c>
      <c r="R457" t="s">
        <v>29</v>
      </c>
      <c r="S457" t="s">
        <v>3140</v>
      </c>
      <c r="U457" t="s">
        <v>3693</v>
      </c>
      <c r="V457" t="s">
        <v>39</v>
      </c>
      <c r="W457" t="s">
        <v>3694</v>
      </c>
      <c r="X457" t="s">
        <v>41</v>
      </c>
      <c r="Y457" t="s">
        <v>3695</v>
      </c>
    </row>
    <row r="458" spans="1:25" x14ac:dyDescent="0.35">
      <c r="A458" t="str" cm="1">
        <f t="array" ref="A458">_xlfn.IFS(OR(F458="Closed",F458="EP Confirmed",F458="EP Received",F458="EP Sent"),"Good",OR(F458="Contacted - Doesn't Qualify",F458="Contacted - Invalid Profile",F458="Unable to contact - Bad Contact Information"),"Bad",OR(F458="",F458="Blanks"),"Unknown",TRUE,"Unknown")</f>
        <v>Unknown</v>
      </c>
      <c r="B458" s="3">
        <v>39914.684642210646</v>
      </c>
      <c r="C458" t="s">
        <v>868</v>
      </c>
      <c r="D458" t="s">
        <v>869</v>
      </c>
      <c r="E458" t="s">
        <v>870</v>
      </c>
      <c r="G458" t="s">
        <v>68</v>
      </c>
      <c r="H458" t="s">
        <v>28</v>
      </c>
      <c r="I458" t="s">
        <v>29</v>
      </c>
      <c r="J458" t="s">
        <v>30</v>
      </c>
      <c r="K458" t="s">
        <v>30</v>
      </c>
      <c r="L458" t="s">
        <v>31</v>
      </c>
      <c r="M458" t="s">
        <v>69</v>
      </c>
      <c r="N458" t="s">
        <v>165</v>
      </c>
      <c r="P458" t="s">
        <v>100</v>
      </c>
      <c r="Q458" t="s">
        <v>871</v>
      </c>
      <c r="R458" t="s">
        <v>402</v>
      </c>
      <c r="S458" t="s">
        <v>872</v>
      </c>
      <c r="T458" t="s">
        <v>873</v>
      </c>
      <c r="V458" t="s">
        <v>874</v>
      </c>
      <c r="X458" t="s">
        <v>41</v>
      </c>
      <c r="Y458" t="s">
        <v>875</v>
      </c>
    </row>
    <row r="459" spans="1:25" x14ac:dyDescent="0.35">
      <c r="A459" t="str" cm="1">
        <f t="array" ref="A459">_xlfn.IFS(OR(F459="Closed",F459="EP Confirmed",F459="EP Received",F459="EP Sent"),"Good",OR(F459="Contacted - Doesn't Qualify",F459="Contacted - Invalid Profile",F459="Unable to contact - Bad Contact Information"),"Bad",OR(F459="",F459="Blanks"),"Unknown",TRUE,"Unknown")</f>
        <v>Unknown</v>
      </c>
      <c r="B459" s="3">
        <v>40015.655497650463</v>
      </c>
      <c r="C459" t="s">
        <v>4600</v>
      </c>
      <c r="D459" t="s">
        <v>9322</v>
      </c>
      <c r="E459" t="s">
        <v>9323</v>
      </c>
      <c r="G459" t="s">
        <v>3461</v>
      </c>
      <c r="H459" t="s">
        <v>28</v>
      </c>
      <c r="I459" t="s">
        <v>29</v>
      </c>
      <c r="J459">
        <v>5</v>
      </c>
      <c r="K459">
        <v>2</v>
      </c>
      <c r="L459" t="s">
        <v>86</v>
      </c>
      <c r="M459" t="s">
        <v>47</v>
      </c>
      <c r="N459" t="s">
        <v>4752</v>
      </c>
      <c r="P459" t="s">
        <v>410</v>
      </c>
      <c r="Q459" t="s">
        <v>125</v>
      </c>
      <c r="R459" t="s">
        <v>29</v>
      </c>
      <c r="S459" t="s">
        <v>37</v>
      </c>
      <c r="V459" t="s">
        <v>128</v>
      </c>
      <c r="W459" t="s">
        <v>9324</v>
      </c>
      <c r="X459" t="s">
        <v>41</v>
      </c>
      <c r="Y459" t="s">
        <v>468</v>
      </c>
    </row>
    <row r="460" spans="1:25" x14ac:dyDescent="0.35">
      <c r="A460" t="str" cm="1">
        <f t="array" ref="A460">_xlfn.IFS(OR(F460="Closed",F460="EP Confirmed",F460="EP Received",F460="EP Sent"),"Good",OR(F460="Contacted - Doesn't Qualify",F460="Contacted - Invalid Profile",F460="Unable to contact - Bad Contact Information"),"Bad",OR(F460="",F460="Blanks"),"Unknown",TRUE,"Unknown")</f>
        <v>Bad</v>
      </c>
      <c r="B460" s="3">
        <v>40055.6953587963</v>
      </c>
      <c r="C460" t="s">
        <v>6171</v>
      </c>
      <c r="D460" t="s">
        <v>11931</v>
      </c>
      <c r="E460" t="e">
        <v>#NAME?</v>
      </c>
      <c r="F460" t="s">
        <v>743</v>
      </c>
      <c r="G460" t="s">
        <v>3461</v>
      </c>
      <c r="H460" t="s">
        <v>28</v>
      </c>
      <c r="I460" t="s">
        <v>29</v>
      </c>
      <c r="J460">
        <v>5</v>
      </c>
      <c r="K460">
        <v>2</v>
      </c>
      <c r="L460" t="s">
        <v>86</v>
      </c>
      <c r="M460" t="s">
        <v>124</v>
      </c>
      <c r="N460" t="s">
        <v>191</v>
      </c>
      <c r="P460" t="s">
        <v>410</v>
      </c>
      <c r="Q460" t="s">
        <v>125</v>
      </c>
      <c r="R460" t="s">
        <v>29</v>
      </c>
      <c r="S460" t="s">
        <v>412</v>
      </c>
      <c r="V460" t="s">
        <v>128</v>
      </c>
      <c r="W460" t="s">
        <v>11932</v>
      </c>
      <c r="X460" t="s">
        <v>41</v>
      </c>
      <c r="Y460" t="s">
        <v>415</v>
      </c>
    </row>
    <row r="461" spans="1:25" x14ac:dyDescent="0.35">
      <c r="A461" t="str" cm="1">
        <f t="array" ref="A461">_xlfn.IFS(OR(F461="Closed",F461="EP Confirmed",F461="EP Received",F461="EP Sent"),"Good",OR(F461="Contacted - Doesn't Qualify",F461="Contacted - Invalid Profile",F461="Unable to contact - Bad Contact Information"),"Bad",OR(F461="",F461="Blanks"),"Unknown",TRUE,"Unknown")</f>
        <v>Unknown</v>
      </c>
      <c r="B461" s="3">
        <v>39966.347715474534</v>
      </c>
      <c r="C461" t="s">
        <v>1453</v>
      </c>
      <c r="D461" t="s">
        <v>5704</v>
      </c>
      <c r="E461" t="s">
        <v>5705</v>
      </c>
      <c r="G461" t="s">
        <v>3461</v>
      </c>
      <c r="H461" t="s">
        <v>28</v>
      </c>
      <c r="I461" t="s">
        <v>29</v>
      </c>
      <c r="J461" t="s">
        <v>30</v>
      </c>
      <c r="K461" t="s">
        <v>30</v>
      </c>
      <c r="L461" t="s">
        <v>86</v>
      </c>
      <c r="M461" t="s">
        <v>239</v>
      </c>
      <c r="N461" t="s">
        <v>191</v>
      </c>
      <c r="P461" t="s">
        <v>100</v>
      </c>
      <c r="Q461" t="s">
        <v>221</v>
      </c>
      <c r="R461" t="s">
        <v>348</v>
      </c>
      <c r="S461" t="s">
        <v>349</v>
      </c>
      <c r="T461" t="s">
        <v>647</v>
      </c>
      <c r="U461" t="s">
        <v>648</v>
      </c>
      <c r="V461" t="s">
        <v>224</v>
      </c>
      <c r="W461" t="s">
        <v>5706</v>
      </c>
      <c r="X461" t="s">
        <v>41</v>
      </c>
      <c r="Y461" t="s">
        <v>650</v>
      </c>
    </row>
    <row r="462" spans="1:25" x14ac:dyDescent="0.35">
      <c r="A462" t="str" cm="1">
        <f t="array" ref="A462">_xlfn.IFS(OR(F462="Closed",F462="EP Confirmed",F462="EP Received",F462="EP Sent"),"Good",OR(F462="Contacted - Doesn't Qualify",F462="Contacted - Invalid Profile",F462="Unable to contact - Bad Contact Information"),"Bad",OR(F462="",F462="Blanks"),"Unknown",TRUE,"Unknown")</f>
        <v>Unknown</v>
      </c>
      <c r="B462" s="3">
        <v>40019.887844560188</v>
      </c>
      <c r="C462" t="s">
        <v>4089</v>
      </c>
      <c r="D462" t="s">
        <v>9643</v>
      </c>
      <c r="E462" t="s">
        <v>9644</v>
      </c>
      <c r="G462" t="s">
        <v>7054</v>
      </c>
      <c r="H462" t="s">
        <v>28</v>
      </c>
      <c r="I462" t="s">
        <v>29</v>
      </c>
      <c r="J462">
        <v>1</v>
      </c>
      <c r="K462">
        <v>5</v>
      </c>
      <c r="L462" t="s">
        <v>31</v>
      </c>
      <c r="M462" t="s">
        <v>98</v>
      </c>
      <c r="N462" t="s">
        <v>4752</v>
      </c>
      <c r="P462" t="s">
        <v>34</v>
      </c>
      <c r="Q462" t="s">
        <v>4150</v>
      </c>
      <c r="R462" t="s">
        <v>29</v>
      </c>
      <c r="S462" t="s">
        <v>255</v>
      </c>
      <c r="V462" t="s">
        <v>9645</v>
      </c>
      <c r="W462" t="s">
        <v>9646</v>
      </c>
      <c r="X462" t="s">
        <v>41</v>
      </c>
      <c r="Y462" t="s">
        <v>9647</v>
      </c>
    </row>
    <row r="463" spans="1:25" x14ac:dyDescent="0.35">
      <c r="A463" t="str" cm="1">
        <f t="array" ref="A463">_xlfn.IFS(OR(F463="Closed",F463="EP Confirmed",F463="EP Received",F463="EP Sent"),"Good",OR(F463="Contacted - Doesn't Qualify",F463="Contacted - Invalid Profile",F463="Unable to contact - Bad Contact Information"),"Bad",OR(F463="",F463="Blanks"),"Unknown",TRUE,"Unknown")</f>
        <v>Good</v>
      </c>
      <c r="B463" s="3">
        <v>40057</v>
      </c>
      <c r="C463" t="s">
        <v>5230</v>
      </c>
      <c r="D463" t="s">
        <v>12022</v>
      </c>
      <c r="E463" t="s">
        <v>12023</v>
      </c>
      <c r="F463" t="s">
        <v>67</v>
      </c>
      <c r="G463" t="s">
        <v>3461</v>
      </c>
      <c r="H463" t="s">
        <v>28</v>
      </c>
      <c r="I463" t="s">
        <v>29</v>
      </c>
      <c r="J463">
        <v>1</v>
      </c>
      <c r="K463">
        <v>3</v>
      </c>
      <c r="L463" t="s">
        <v>86</v>
      </c>
      <c r="M463" t="s">
        <v>1059</v>
      </c>
      <c r="N463" t="s">
        <v>4752</v>
      </c>
      <c r="P463" t="s">
        <v>34</v>
      </c>
      <c r="Q463" t="s">
        <v>5401</v>
      </c>
      <c r="R463" t="s">
        <v>29</v>
      </c>
      <c r="S463" t="s">
        <v>192</v>
      </c>
      <c r="V463" t="s">
        <v>12024</v>
      </c>
      <c r="W463" t="s">
        <v>12025</v>
      </c>
      <c r="X463" t="s">
        <v>41</v>
      </c>
      <c r="Y463" t="s">
        <v>12026</v>
      </c>
    </row>
    <row r="464" spans="1:25" x14ac:dyDescent="0.35">
      <c r="A464" t="str" cm="1">
        <f t="array" ref="A464">_xlfn.IFS(OR(F464="Closed",F464="EP Confirmed",F464="EP Received",F464="EP Sent"),"Good",OR(F464="Contacted - Doesn't Qualify",F464="Contacted - Invalid Profile",F464="Unable to contact - Bad Contact Information"),"Bad",OR(F464="",F464="Blanks"),"Unknown",TRUE,"Unknown")</f>
        <v>Unknown</v>
      </c>
      <c r="B464" s="3">
        <v>40019.549678668984</v>
      </c>
      <c r="C464" t="s">
        <v>4821</v>
      </c>
      <c r="D464" t="s">
        <v>9613</v>
      </c>
      <c r="E464" t="s">
        <v>9614</v>
      </c>
      <c r="G464" t="s">
        <v>7957</v>
      </c>
      <c r="H464" t="s">
        <v>28</v>
      </c>
      <c r="I464" t="s">
        <v>29</v>
      </c>
      <c r="J464">
        <v>5</v>
      </c>
      <c r="K464">
        <v>5</v>
      </c>
      <c r="L464" t="s">
        <v>31</v>
      </c>
      <c r="M464" t="s">
        <v>1059</v>
      </c>
      <c r="N464" t="s">
        <v>4744</v>
      </c>
      <c r="P464" t="s">
        <v>100</v>
      </c>
      <c r="Q464" t="s">
        <v>221</v>
      </c>
      <c r="R464" t="s">
        <v>348</v>
      </c>
      <c r="S464" t="s">
        <v>349</v>
      </c>
      <c r="T464" t="s">
        <v>9615</v>
      </c>
      <c r="U464" t="s">
        <v>9616</v>
      </c>
      <c r="V464" t="s">
        <v>224</v>
      </c>
      <c r="W464" t="s">
        <v>9617</v>
      </c>
      <c r="X464" t="s">
        <v>41</v>
      </c>
      <c r="Y464" t="s">
        <v>9618</v>
      </c>
    </row>
    <row r="465" spans="1:25" x14ac:dyDescent="0.35">
      <c r="A465" t="str" cm="1">
        <f t="array" ref="A465">_xlfn.IFS(OR(F465="Closed",F465="EP Confirmed",F465="EP Received",F465="EP Sent"),"Good",OR(F465="Contacted - Doesn't Qualify",F465="Contacted - Invalid Profile",F465="Unable to contact - Bad Contact Information"),"Bad",OR(F465="",F465="Blanks"),"Unknown",TRUE,"Unknown")</f>
        <v>Unknown</v>
      </c>
      <c r="B465" s="3">
        <v>40039.329165625</v>
      </c>
      <c r="C465" t="s">
        <v>11016</v>
      </c>
      <c r="D465" t="s">
        <v>11017</v>
      </c>
      <c r="E465" t="s">
        <v>11018</v>
      </c>
      <c r="G465" t="s">
        <v>3461</v>
      </c>
      <c r="H465" t="s">
        <v>28</v>
      </c>
      <c r="I465" t="s">
        <v>29</v>
      </c>
      <c r="J465">
        <v>5</v>
      </c>
      <c r="K465">
        <v>5</v>
      </c>
      <c r="L465" t="s">
        <v>86</v>
      </c>
      <c r="M465" t="s">
        <v>239</v>
      </c>
      <c r="N465" t="s">
        <v>88</v>
      </c>
      <c r="P465" t="s">
        <v>100</v>
      </c>
      <c r="Q465" t="s">
        <v>5980</v>
      </c>
      <c r="R465" t="s">
        <v>348</v>
      </c>
      <c r="S465" t="s">
        <v>349</v>
      </c>
      <c r="T465" t="s">
        <v>1529</v>
      </c>
      <c r="V465" t="s">
        <v>5982</v>
      </c>
      <c r="W465" t="s">
        <v>11019</v>
      </c>
      <c r="X465" t="s">
        <v>41</v>
      </c>
      <c r="Y465" t="s">
        <v>1532</v>
      </c>
    </row>
    <row r="466" spans="1:25" x14ac:dyDescent="0.35">
      <c r="A466" t="str" cm="1">
        <f t="array" ref="A466">_xlfn.IFS(OR(F466="Closed",F466="EP Confirmed",F466="EP Received",F466="EP Sent"),"Good",OR(F466="Contacted - Doesn't Qualify",F466="Contacted - Invalid Profile",F466="Unable to contact - Bad Contact Information"),"Bad",OR(F466="",F466="Blanks"),"Unknown",TRUE,"Unknown")</f>
        <v>Unknown</v>
      </c>
      <c r="B466" s="3">
        <v>39954.956591087961</v>
      </c>
      <c r="C466" t="s">
        <v>4761</v>
      </c>
      <c r="D466" t="s">
        <v>4762</v>
      </c>
      <c r="E466" t="s">
        <v>4763</v>
      </c>
      <c r="G466" t="s">
        <v>3461</v>
      </c>
      <c r="H466" t="s">
        <v>28</v>
      </c>
      <c r="I466" t="s">
        <v>29</v>
      </c>
      <c r="J466" t="s">
        <v>30</v>
      </c>
      <c r="K466" t="s">
        <v>30</v>
      </c>
      <c r="L466" t="s">
        <v>86</v>
      </c>
      <c r="M466" t="s">
        <v>239</v>
      </c>
      <c r="N466" t="s">
        <v>165</v>
      </c>
      <c r="P466" t="s">
        <v>34</v>
      </c>
      <c r="Q466" t="s">
        <v>35</v>
      </c>
      <c r="R466" t="s">
        <v>29</v>
      </c>
      <c r="S466" t="s">
        <v>269</v>
      </c>
      <c r="U466" t="s">
        <v>4764</v>
      </c>
      <c r="V466" t="s">
        <v>39</v>
      </c>
      <c r="W466" t="s">
        <v>4765</v>
      </c>
      <c r="X466" t="s">
        <v>41</v>
      </c>
      <c r="Y466" t="s">
        <v>4766</v>
      </c>
    </row>
    <row r="467" spans="1:25" x14ac:dyDescent="0.35">
      <c r="A467" t="str" cm="1">
        <f t="array" ref="A467">_xlfn.IFS(OR(F467="Closed",F467="EP Confirmed",F467="EP Received",F467="EP Sent"),"Good",OR(F467="Contacted - Doesn't Qualify",F467="Contacted - Invalid Profile",F467="Unable to contact - Bad Contact Information"),"Bad",OR(F467="",F467="Blanks"),"Unknown",TRUE,"Unknown")</f>
        <v>Unknown</v>
      </c>
      <c r="B467" s="3">
        <v>40024.898592939811</v>
      </c>
      <c r="C467" t="s">
        <v>177</v>
      </c>
      <c r="D467" t="s">
        <v>10157</v>
      </c>
      <c r="E467" t="s">
        <v>10158</v>
      </c>
      <c r="G467" t="s">
        <v>7957</v>
      </c>
      <c r="H467" t="s">
        <v>28</v>
      </c>
      <c r="I467" t="s">
        <v>29</v>
      </c>
      <c r="J467">
        <v>5</v>
      </c>
      <c r="K467">
        <v>5</v>
      </c>
      <c r="L467" t="s">
        <v>31</v>
      </c>
      <c r="M467" t="s">
        <v>239</v>
      </c>
      <c r="N467" t="s">
        <v>191</v>
      </c>
      <c r="P467" t="s">
        <v>100</v>
      </c>
      <c r="Q467" t="s">
        <v>411</v>
      </c>
      <c r="R467" t="s">
        <v>380</v>
      </c>
      <c r="S467" t="s">
        <v>381</v>
      </c>
      <c r="T467" t="s">
        <v>382</v>
      </c>
      <c r="V467" t="s">
        <v>1519</v>
      </c>
      <c r="W467" t="s">
        <v>10159</v>
      </c>
      <c r="X467" t="s">
        <v>41</v>
      </c>
      <c r="Y467" t="s">
        <v>384</v>
      </c>
    </row>
    <row r="468" spans="1:25" x14ac:dyDescent="0.35">
      <c r="A468" t="str" cm="1">
        <f t="array" ref="A468">_xlfn.IFS(OR(F468="Closed",F468="EP Confirmed",F468="EP Received",F468="EP Sent"),"Good",OR(F468="Contacted - Doesn't Qualify",F468="Contacted - Invalid Profile",F468="Unable to contact - Bad Contact Information"),"Bad",OR(F468="",F468="Blanks"),"Unknown",TRUE,"Unknown")</f>
        <v>Unknown</v>
      </c>
      <c r="B468" s="3">
        <v>39994.391377314816</v>
      </c>
      <c r="C468" t="s">
        <v>8085</v>
      </c>
      <c r="D468" t="s">
        <v>8086</v>
      </c>
      <c r="E468" t="s">
        <v>8087</v>
      </c>
      <c r="G468" t="s">
        <v>7054</v>
      </c>
      <c r="H468" t="s">
        <v>28</v>
      </c>
      <c r="I468" t="s">
        <v>29</v>
      </c>
      <c r="J468" t="s">
        <v>30</v>
      </c>
      <c r="K468">
        <v>5</v>
      </c>
      <c r="L468" t="s">
        <v>31</v>
      </c>
      <c r="M468" t="s">
        <v>239</v>
      </c>
      <c r="N468" t="s">
        <v>191</v>
      </c>
      <c r="P468" t="s">
        <v>410</v>
      </c>
      <c r="Q468" t="s">
        <v>411</v>
      </c>
      <c r="R468" t="s">
        <v>29</v>
      </c>
      <c r="S468" t="s">
        <v>426</v>
      </c>
      <c r="V468" t="s">
        <v>413</v>
      </c>
      <c r="W468" t="s">
        <v>1899</v>
      </c>
      <c r="X468" t="s">
        <v>41</v>
      </c>
      <c r="Y468" t="s">
        <v>428</v>
      </c>
    </row>
    <row r="469" spans="1:25" x14ac:dyDescent="0.35">
      <c r="A469" t="str" cm="1">
        <f t="array" ref="A469">_xlfn.IFS(OR(F469="Closed",F469="EP Confirmed",F469="EP Received",F469="EP Sent"),"Good",OR(F469="Contacted - Doesn't Qualify",F469="Contacted - Invalid Profile",F469="Unable to contact - Bad Contact Information"),"Bad",OR(F469="",F469="Blanks"),"Unknown",TRUE,"Unknown")</f>
        <v>Bad</v>
      </c>
      <c r="B469" s="3">
        <v>39993.583587962959</v>
      </c>
      <c r="C469" t="s">
        <v>8011</v>
      </c>
      <c r="D469" t="s">
        <v>8012</v>
      </c>
      <c r="E469" t="s">
        <v>8013</v>
      </c>
      <c r="F469" t="s">
        <v>26</v>
      </c>
      <c r="G469" t="s">
        <v>3461</v>
      </c>
      <c r="H469" t="s">
        <v>28</v>
      </c>
      <c r="I469" t="s">
        <v>29</v>
      </c>
      <c r="J469" t="s">
        <v>30</v>
      </c>
      <c r="K469">
        <v>2</v>
      </c>
      <c r="L469" t="s">
        <v>86</v>
      </c>
      <c r="M469" t="s">
        <v>1316</v>
      </c>
      <c r="N469" t="s">
        <v>134</v>
      </c>
      <c r="P469" t="s">
        <v>410</v>
      </c>
      <c r="Q469" t="s">
        <v>1749</v>
      </c>
      <c r="R469" t="s">
        <v>29</v>
      </c>
      <c r="S469" t="s">
        <v>412</v>
      </c>
      <c r="V469" t="s">
        <v>8014</v>
      </c>
      <c r="W469" t="s">
        <v>8015</v>
      </c>
      <c r="X469" t="s">
        <v>41</v>
      </c>
      <c r="Y469" t="s">
        <v>415</v>
      </c>
    </row>
    <row r="470" spans="1:25" x14ac:dyDescent="0.35">
      <c r="A470" t="str" cm="1">
        <f t="array" ref="A470">_xlfn.IFS(OR(F470="Closed",F470="EP Confirmed",F470="EP Received",F470="EP Sent"),"Good",OR(F470="Contacted - Doesn't Qualify",F470="Contacted - Invalid Profile",F470="Unable to contact - Bad Contact Information"),"Bad",OR(F470="",F470="Blanks"),"Unknown",TRUE,"Unknown")</f>
        <v>Unknown</v>
      </c>
      <c r="B470" s="3">
        <v>39967.69827739583</v>
      </c>
      <c r="C470" t="s">
        <v>5815</v>
      </c>
      <c r="D470" t="s">
        <v>5816</v>
      </c>
      <c r="E470" t="s">
        <v>5817</v>
      </c>
      <c r="G470" t="s">
        <v>3444</v>
      </c>
      <c r="H470" t="s">
        <v>28</v>
      </c>
      <c r="I470" t="s">
        <v>29</v>
      </c>
      <c r="J470" t="s">
        <v>30</v>
      </c>
      <c r="K470" t="s">
        <v>30</v>
      </c>
      <c r="L470" t="s">
        <v>31</v>
      </c>
      <c r="M470" t="s">
        <v>439</v>
      </c>
      <c r="N470" t="s">
        <v>4744</v>
      </c>
      <c r="P470" t="s">
        <v>100</v>
      </c>
      <c r="Q470" t="s">
        <v>221</v>
      </c>
      <c r="R470" t="s">
        <v>402</v>
      </c>
      <c r="S470" t="s">
        <v>426</v>
      </c>
      <c r="T470" t="s">
        <v>1005</v>
      </c>
      <c r="U470" t="s">
        <v>5818</v>
      </c>
      <c r="V470" t="s">
        <v>224</v>
      </c>
      <c r="W470" t="s">
        <v>5819</v>
      </c>
      <c r="X470" t="s">
        <v>41</v>
      </c>
      <c r="Y470" t="s">
        <v>1008</v>
      </c>
    </row>
    <row r="471" spans="1:25" x14ac:dyDescent="0.35">
      <c r="A471" t="str" cm="1">
        <f t="array" ref="A471">_xlfn.IFS(OR(F471="Closed",F471="EP Confirmed",F471="EP Received",F471="EP Sent"),"Good",OR(F471="Contacted - Doesn't Qualify",F471="Contacted - Invalid Profile",F471="Unable to contact - Bad Contact Information"),"Bad",OR(F471="",F471="Blanks"),"Unknown",TRUE,"Unknown")</f>
        <v>Unknown</v>
      </c>
      <c r="B471" s="3">
        <v>39947.347605821757</v>
      </c>
      <c r="C471" t="s">
        <v>1040</v>
      </c>
      <c r="D471" t="s">
        <v>4029</v>
      </c>
      <c r="E471" t="s">
        <v>4030</v>
      </c>
      <c r="G471" t="s">
        <v>3444</v>
      </c>
      <c r="H471" t="s">
        <v>28</v>
      </c>
      <c r="I471" t="s">
        <v>29</v>
      </c>
      <c r="J471" t="s">
        <v>30</v>
      </c>
      <c r="K471" t="s">
        <v>30</v>
      </c>
      <c r="L471" t="s">
        <v>31</v>
      </c>
      <c r="M471" t="s">
        <v>439</v>
      </c>
      <c r="N471" t="s">
        <v>191</v>
      </c>
      <c r="P471" t="s">
        <v>49</v>
      </c>
      <c r="Q471" t="s">
        <v>4031</v>
      </c>
      <c r="R471" t="s">
        <v>51</v>
      </c>
      <c r="S471" t="s">
        <v>52</v>
      </c>
      <c r="V471" t="s">
        <v>4032</v>
      </c>
      <c r="W471" t="s">
        <v>4033</v>
      </c>
      <c r="X471" t="s">
        <v>41</v>
      </c>
      <c r="Y471" t="s">
        <v>55</v>
      </c>
    </row>
    <row r="472" spans="1:25" x14ac:dyDescent="0.35">
      <c r="A472" t="str" cm="1">
        <f t="array" ref="A472">_xlfn.IFS(OR(F472="Closed",F472="EP Confirmed",F472="EP Received",F472="EP Sent"),"Good",OR(F472="Contacted - Doesn't Qualify",F472="Contacted - Invalid Profile",F472="Unable to contact - Bad Contact Information"),"Bad",OR(F472="",F472="Blanks"),"Unknown",TRUE,"Unknown")</f>
        <v>Unknown</v>
      </c>
      <c r="B472" s="3">
        <v>40035.439839583334</v>
      </c>
      <c r="C472" t="s">
        <v>4921</v>
      </c>
      <c r="D472" t="s">
        <v>10718</v>
      </c>
      <c r="E472" t="s">
        <v>10719</v>
      </c>
      <c r="G472" t="s">
        <v>7957</v>
      </c>
      <c r="H472" t="s">
        <v>28</v>
      </c>
      <c r="I472" t="s">
        <v>29</v>
      </c>
      <c r="J472">
        <v>5</v>
      </c>
      <c r="K472">
        <v>2</v>
      </c>
      <c r="L472" t="s">
        <v>31</v>
      </c>
      <c r="M472" t="s">
        <v>117</v>
      </c>
      <c r="N472" t="s">
        <v>134</v>
      </c>
      <c r="P472" t="s">
        <v>100</v>
      </c>
      <c r="Q472" t="s">
        <v>221</v>
      </c>
      <c r="R472" t="s">
        <v>348</v>
      </c>
      <c r="S472" t="s">
        <v>349</v>
      </c>
      <c r="T472" t="s">
        <v>6293</v>
      </c>
      <c r="U472" t="s">
        <v>6294</v>
      </c>
      <c r="V472" t="s">
        <v>224</v>
      </c>
      <c r="W472" t="s">
        <v>10720</v>
      </c>
      <c r="X472" t="s">
        <v>41</v>
      </c>
      <c r="Y472" t="s">
        <v>6296</v>
      </c>
    </row>
    <row r="473" spans="1:25" x14ac:dyDescent="0.35">
      <c r="A473" t="str" cm="1">
        <f t="array" ref="A473">_xlfn.IFS(OR(F473="Closed",F473="EP Confirmed",F473="EP Received",F473="EP Sent"),"Good",OR(F473="Contacted - Doesn't Qualify",F473="Contacted - Invalid Profile",F473="Unable to contact - Bad Contact Information"),"Bad",OR(F473="",F473="Blanks"),"Unknown",TRUE,"Unknown")</f>
        <v>Unknown</v>
      </c>
      <c r="B473" s="3">
        <v>39959.084539664349</v>
      </c>
      <c r="C473" t="s">
        <v>5007</v>
      </c>
      <c r="D473" t="s">
        <v>5008</v>
      </c>
      <c r="E473" t="s">
        <v>5009</v>
      </c>
      <c r="G473" t="s">
        <v>3444</v>
      </c>
      <c r="H473" t="s">
        <v>28</v>
      </c>
      <c r="I473" t="s">
        <v>29</v>
      </c>
      <c r="J473" t="s">
        <v>30</v>
      </c>
      <c r="K473" t="s">
        <v>30</v>
      </c>
      <c r="L473" t="s">
        <v>31</v>
      </c>
      <c r="M473" t="s">
        <v>32</v>
      </c>
      <c r="N473" t="s">
        <v>33</v>
      </c>
      <c r="P473" t="s">
        <v>34</v>
      </c>
      <c r="Q473" t="s">
        <v>35</v>
      </c>
      <c r="R473" t="s">
        <v>29</v>
      </c>
      <c r="S473" t="s">
        <v>1343</v>
      </c>
      <c r="U473" t="s">
        <v>5010</v>
      </c>
      <c r="V473" t="s">
        <v>5011</v>
      </c>
      <c r="W473" t="s">
        <v>5012</v>
      </c>
      <c r="X473" t="s">
        <v>41</v>
      </c>
      <c r="Y473" t="s">
        <v>5013</v>
      </c>
    </row>
    <row r="474" spans="1:25" x14ac:dyDescent="0.35">
      <c r="A474" t="str" cm="1">
        <f t="array" ref="A474">_xlfn.IFS(OR(F474="Closed",F474="EP Confirmed",F474="EP Received",F474="EP Sent"),"Good",OR(F474="Contacted - Doesn't Qualify",F474="Contacted - Invalid Profile",F474="Unable to contact - Bad Contact Information"),"Bad",OR(F474="",F474="Blanks"),"Unknown",TRUE,"Unknown")</f>
        <v>Unknown</v>
      </c>
      <c r="B474" s="3">
        <v>40082.729722071759</v>
      </c>
      <c r="C474" t="s">
        <v>13136</v>
      </c>
      <c r="D474" t="s">
        <v>13137</v>
      </c>
      <c r="E474" t="s">
        <v>13138</v>
      </c>
      <c r="G474" t="s">
        <v>3461</v>
      </c>
      <c r="H474" t="s">
        <v>28</v>
      </c>
      <c r="I474" t="s">
        <v>29</v>
      </c>
      <c r="J474">
        <v>3</v>
      </c>
      <c r="K474">
        <v>3</v>
      </c>
      <c r="L474" t="s">
        <v>86</v>
      </c>
      <c r="M474" t="s">
        <v>154</v>
      </c>
      <c r="N474" t="s">
        <v>4744</v>
      </c>
      <c r="P474" t="s">
        <v>34</v>
      </c>
      <c r="Q474" t="s">
        <v>35</v>
      </c>
      <c r="R474" t="s">
        <v>29</v>
      </c>
      <c r="S474" t="s">
        <v>3397</v>
      </c>
      <c r="U474" t="s">
        <v>2370</v>
      </c>
      <c r="V474" t="s">
        <v>39</v>
      </c>
      <c r="W474" t="s">
        <v>7276</v>
      </c>
      <c r="X474" t="s">
        <v>41</v>
      </c>
      <c r="Y474" t="s">
        <v>8732</v>
      </c>
    </row>
    <row r="475" spans="1:25" x14ac:dyDescent="0.35">
      <c r="A475" t="str" cm="1">
        <f t="array" ref="A475">_xlfn.IFS(OR(F475="Closed",F475="EP Confirmed",F475="EP Received",F475="EP Sent"),"Good",OR(F475="Contacted - Doesn't Qualify",F475="Contacted - Invalid Profile",F475="Unable to contact - Bad Contact Information"),"Bad",OR(F475="",F475="Blanks"),"Unknown",TRUE,"Unknown")</f>
        <v>Unknown</v>
      </c>
      <c r="B475" s="3">
        <v>39939.63373159722</v>
      </c>
      <c r="C475" t="s">
        <v>3365</v>
      </c>
      <c r="D475" t="s">
        <v>3366</v>
      </c>
      <c r="E475" t="s">
        <v>3367</v>
      </c>
      <c r="G475" t="s">
        <v>246</v>
      </c>
      <c r="H475" t="s">
        <v>28</v>
      </c>
      <c r="I475" t="s">
        <v>29</v>
      </c>
      <c r="J475" t="s">
        <v>30</v>
      </c>
      <c r="K475" t="s">
        <v>30</v>
      </c>
      <c r="L475" t="s">
        <v>31</v>
      </c>
      <c r="M475" t="s">
        <v>124</v>
      </c>
      <c r="N475" t="s">
        <v>48</v>
      </c>
      <c r="P475" t="s">
        <v>34</v>
      </c>
      <c r="Q475" t="s">
        <v>35</v>
      </c>
      <c r="R475" t="s">
        <v>29</v>
      </c>
      <c r="S475" t="s">
        <v>247</v>
      </c>
      <c r="U475" t="s">
        <v>3368</v>
      </c>
      <c r="V475" t="s">
        <v>39</v>
      </c>
      <c r="W475" t="s">
        <v>3369</v>
      </c>
      <c r="X475" t="s">
        <v>41</v>
      </c>
      <c r="Y475" t="s">
        <v>3370</v>
      </c>
    </row>
    <row r="476" spans="1:25" x14ac:dyDescent="0.35">
      <c r="A476" t="str" cm="1">
        <f t="array" ref="A476">_xlfn.IFS(OR(F476="Closed",F476="EP Confirmed",F476="EP Received",F476="EP Sent"),"Good",OR(F476="Contacted - Doesn't Qualify",F476="Contacted - Invalid Profile",F476="Unable to contact - Bad Contact Information"),"Bad",OR(F476="",F476="Blanks"),"Unknown",TRUE,"Unknown")</f>
        <v>Unknown</v>
      </c>
      <c r="B476" s="3">
        <v>39988.378214965276</v>
      </c>
      <c r="C476" t="s">
        <v>6433</v>
      </c>
      <c r="D476" t="s">
        <v>7687</v>
      </c>
      <c r="E476" t="s">
        <v>7688</v>
      </c>
      <c r="G476" t="s">
        <v>3444</v>
      </c>
      <c r="H476" t="s">
        <v>28</v>
      </c>
      <c r="I476" t="s">
        <v>29</v>
      </c>
      <c r="J476" t="s">
        <v>30</v>
      </c>
      <c r="K476" t="s">
        <v>30</v>
      </c>
      <c r="L476" t="s">
        <v>31</v>
      </c>
      <c r="M476" t="s">
        <v>87</v>
      </c>
      <c r="N476" t="s">
        <v>33</v>
      </c>
      <c r="P476" t="s">
        <v>410</v>
      </c>
      <c r="Q476" t="s">
        <v>1749</v>
      </c>
      <c r="R476" t="s">
        <v>29</v>
      </c>
      <c r="S476" t="s">
        <v>412</v>
      </c>
      <c r="V476" t="s">
        <v>7689</v>
      </c>
      <c r="X476" t="s">
        <v>41</v>
      </c>
      <c r="Y476" t="s">
        <v>415</v>
      </c>
    </row>
    <row r="477" spans="1:25" x14ac:dyDescent="0.35">
      <c r="A477" t="str" cm="1">
        <f t="array" ref="A477">_xlfn.IFS(OR(F477="Closed",F477="EP Confirmed",F477="EP Received",F477="EP Sent"),"Good",OR(F477="Contacted - Doesn't Qualify",F477="Contacted - Invalid Profile",F477="Unable to contact - Bad Contact Information"),"Bad",OR(F477="",F477="Blanks"),"Unknown",TRUE,"Unknown")</f>
        <v>Good</v>
      </c>
      <c r="B477" s="3">
        <v>40029</v>
      </c>
      <c r="C477" t="s">
        <v>657</v>
      </c>
      <c r="D477" t="s">
        <v>10368</v>
      </c>
      <c r="E477" t="s">
        <v>10369</v>
      </c>
      <c r="F477" t="s">
        <v>59</v>
      </c>
      <c r="G477" t="s">
        <v>3461</v>
      </c>
      <c r="H477" t="s">
        <v>28</v>
      </c>
      <c r="I477" t="s">
        <v>29</v>
      </c>
      <c r="J477">
        <v>3</v>
      </c>
      <c r="K477">
        <v>2</v>
      </c>
      <c r="L477" t="s">
        <v>86</v>
      </c>
      <c r="M477" t="s">
        <v>146</v>
      </c>
      <c r="N477" t="s">
        <v>165</v>
      </c>
      <c r="P477" t="s">
        <v>100</v>
      </c>
      <c r="Q477" t="s">
        <v>221</v>
      </c>
      <c r="R477" t="s">
        <v>348</v>
      </c>
      <c r="S477" t="s">
        <v>349</v>
      </c>
      <c r="T477" t="s">
        <v>10370</v>
      </c>
      <c r="U477" t="s">
        <v>10371</v>
      </c>
      <c r="V477" t="s">
        <v>224</v>
      </c>
      <c r="W477" t="s">
        <v>10372</v>
      </c>
      <c r="X477" t="s">
        <v>41</v>
      </c>
      <c r="Y477" t="s">
        <v>10373</v>
      </c>
    </row>
    <row r="478" spans="1:25" x14ac:dyDescent="0.35">
      <c r="A478" t="str" cm="1">
        <f t="array" ref="A478">_xlfn.IFS(OR(F478="Closed",F478="EP Confirmed",F478="EP Received",F478="EP Sent"),"Good",OR(F478="Contacted - Doesn't Qualify",F478="Contacted - Invalid Profile",F478="Unable to contact - Bad Contact Information"),"Bad",OR(F478="",F478="Blanks"),"Unknown",TRUE,"Unknown")</f>
        <v>Unknown</v>
      </c>
      <c r="B478" s="3">
        <v>39914.509659918978</v>
      </c>
      <c r="C478" t="s">
        <v>827</v>
      </c>
      <c r="D478" t="s">
        <v>828</v>
      </c>
      <c r="E478" t="s">
        <v>829</v>
      </c>
      <c r="G478" t="s">
        <v>46</v>
      </c>
      <c r="H478" t="s">
        <v>28</v>
      </c>
      <c r="I478" t="s">
        <v>29</v>
      </c>
      <c r="J478" t="s">
        <v>30</v>
      </c>
      <c r="K478" t="s">
        <v>30</v>
      </c>
      <c r="L478" t="s">
        <v>31</v>
      </c>
      <c r="M478" t="s">
        <v>830</v>
      </c>
      <c r="N478" t="s">
        <v>48</v>
      </c>
      <c r="P478" t="s">
        <v>34</v>
      </c>
      <c r="Q478" t="s">
        <v>35</v>
      </c>
      <c r="R478" t="s">
        <v>29</v>
      </c>
      <c r="S478" t="s">
        <v>831</v>
      </c>
      <c r="U478" t="s">
        <v>832</v>
      </c>
      <c r="V478" t="s">
        <v>833</v>
      </c>
      <c r="W478" t="s">
        <v>834</v>
      </c>
      <c r="X478" t="s">
        <v>41</v>
      </c>
      <c r="Y478" t="s">
        <v>835</v>
      </c>
    </row>
    <row r="479" spans="1:25" x14ac:dyDescent="0.35">
      <c r="A479" t="str" cm="1">
        <f t="array" ref="A479">_xlfn.IFS(OR(F479="Closed",F479="EP Confirmed",F479="EP Received",F479="EP Sent"),"Good",OR(F479="Contacted - Doesn't Qualify",F479="Contacted - Invalid Profile",F479="Unable to contact - Bad Contact Information"),"Bad",OR(F479="",F479="Blanks"),"Unknown",TRUE,"Unknown")</f>
        <v>Unknown</v>
      </c>
      <c r="B479" s="3">
        <v>40011.459976423612</v>
      </c>
      <c r="C479" t="s">
        <v>9059</v>
      </c>
      <c r="D479" t="s">
        <v>9060</v>
      </c>
      <c r="E479" t="s">
        <v>9061</v>
      </c>
      <c r="G479" t="s">
        <v>3461</v>
      </c>
      <c r="H479" t="s">
        <v>28</v>
      </c>
      <c r="I479" t="s">
        <v>29</v>
      </c>
      <c r="J479">
        <v>5</v>
      </c>
      <c r="K479">
        <v>5</v>
      </c>
      <c r="L479" t="s">
        <v>86</v>
      </c>
      <c r="M479" t="s">
        <v>146</v>
      </c>
      <c r="N479" t="s">
        <v>88</v>
      </c>
      <c r="P479" t="s">
        <v>100</v>
      </c>
      <c r="Q479" t="s">
        <v>221</v>
      </c>
      <c r="R479" t="s">
        <v>348</v>
      </c>
      <c r="S479" t="s">
        <v>349</v>
      </c>
      <c r="T479" t="s">
        <v>9062</v>
      </c>
      <c r="U479" t="s">
        <v>9063</v>
      </c>
      <c r="V479" t="s">
        <v>224</v>
      </c>
      <c r="W479" t="s">
        <v>9064</v>
      </c>
      <c r="X479" t="s">
        <v>41</v>
      </c>
      <c r="Y479" t="s">
        <v>9065</v>
      </c>
    </row>
    <row r="480" spans="1:25" x14ac:dyDescent="0.35">
      <c r="A480" t="str" cm="1">
        <f t="array" ref="A480">_xlfn.IFS(OR(F480="Closed",F480="EP Confirmed",F480="EP Received",F480="EP Sent"),"Good",OR(F480="Contacted - Doesn't Qualify",F480="Contacted - Invalid Profile",F480="Unable to contact - Bad Contact Information"),"Bad",OR(F480="",F480="Blanks"),"Unknown",TRUE,"Unknown")</f>
        <v>Bad</v>
      </c>
      <c r="B480" s="3">
        <v>39969.433657407404</v>
      </c>
      <c r="C480" t="s">
        <v>1076</v>
      </c>
      <c r="D480" t="s">
        <v>5920</v>
      </c>
      <c r="E480" t="s">
        <v>5921</v>
      </c>
      <c r="F480" t="s">
        <v>26</v>
      </c>
      <c r="G480" t="s">
        <v>3444</v>
      </c>
      <c r="H480" t="s">
        <v>28</v>
      </c>
      <c r="I480" t="s">
        <v>29</v>
      </c>
      <c r="J480" t="s">
        <v>30</v>
      </c>
      <c r="K480" t="s">
        <v>30</v>
      </c>
      <c r="L480" t="s">
        <v>31</v>
      </c>
      <c r="M480" t="s">
        <v>146</v>
      </c>
      <c r="N480" t="s">
        <v>33</v>
      </c>
      <c r="P480" t="s">
        <v>410</v>
      </c>
      <c r="Q480" t="s">
        <v>125</v>
      </c>
      <c r="R480" t="s">
        <v>29</v>
      </c>
      <c r="S480" t="s">
        <v>426</v>
      </c>
      <c r="V480" t="s">
        <v>128</v>
      </c>
      <c r="W480" t="s">
        <v>5922</v>
      </c>
      <c r="X480" t="s">
        <v>41</v>
      </c>
      <c r="Y480" t="s">
        <v>428</v>
      </c>
    </row>
    <row r="481" spans="1:25" x14ac:dyDescent="0.35">
      <c r="A481" t="str" cm="1">
        <f t="array" ref="A481">_xlfn.IFS(OR(F481="Closed",F481="EP Confirmed",F481="EP Received",F481="EP Sent"),"Good",OR(F481="Contacted - Doesn't Qualify",F481="Contacted - Invalid Profile",F481="Unable to contact - Bad Contact Information"),"Bad",OR(F481="",F481="Blanks"),"Unknown",TRUE,"Unknown")</f>
        <v>Unknown</v>
      </c>
      <c r="B481" s="3">
        <v>40019.13858903935</v>
      </c>
      <c r="C481" t="s">
        <v>3339</v>
      </c>
      <c r="D481" t="s">
        <v>9588</v>
      </c>
      <c r="E481" t="s">
        <v>9589</v>
      </c>
      <c r="G481" t="s">
        <v>7957</v>
      </c>
      <c r="H481" t="s">
        <v>28</v>
      </c>
      <c r="I481" t="s">
        <v>29</v>
      </c>
      <c r="J481">
        <v>1</v>
      </c>
      <c r="K481">
        <v>3</v>
      </c>
      <c r="L481" t="s">
        <v>31</v>
      </c>
      <c r="M481" t="s">
        <v>9475</v>
      </c>
      <c r="N481" t="s">
        <v>134</v>
      </c>
      <c r="P481" t="s">
        <v>410</v>
      </c>
      <c r="R481" t="s">
        <v>29</v>
      </c>
      <c r="S481" t="s">
        <v>426</v>
      </c>
      <c r="X481" t="s">
        <v>5206</v>
      </c>
      <c r="Y481" t="s">
        <v>428</v>
      </c>
    </row>
    <row r="482" spans="1:25" x14ac:dyDescent="0.35">
      <c r="A482" t="str" cm="1">
        <f t="array" ref="A482">_xlfn.IFS(OR(F482="Closed",F482="EP Confirmed",F482="EP Received",F482="EP Sent"),"Good",OR(F482="Contacted - Doesn't Qualify",F482="Contacted - Invalid Profile",F482="Unable to contact - Bad Contact Information"),"Bad",OR(F482="",F482="Blanks"),"Unknown",TRUE,"Unknown")</f>
        <v>Unknown</v>
      </c>
      <c r="B482" s="3">
        <v>39975.385561423609</v>
      </c>
      <c r="C482" t="s">
        <v>6545</v>
      </c>
      <c r="D482" t="s">
        <v>6546</v>
      </c>
      <c r="E482" t="s">
        <v>6547</v>
      </c>
      <c r="G482" t="s">
        <v>3444</v>
      </c>
      <c r="H482" t="s">
        <v>28</v>
      </c>
      <c r="I482" t="s">
        <v>29</v>
      </c>
      <c r="J482" t="s">
        <v>30</v>
      </c>
      <c r="K482" t="s">
        <v>30</v>
      </c>
      <c r="L482" t="s">
        <v>31</v>
      </c>
      <c r="M482" t="s">
        <v>124</v>
      </c>
      <c r="N482" t="s">
        <v>99</v>
      </c>
      <c r="P482" t="s">
        <v>410</v>
      </c>
      <c r="Q482" t="s">
        <v>3551</v>
      </c>
      <c r="R482" t="s">
        <v>29</v>
      </c>
      <c r="S482" t="s">
        <v>426</v>
      </c>
      <c r="V482" t="s">
        <v>4141</v>
      </c>
      <c r="X482" t="s">
        <v>41</v>
      </c>
      <c r="Y482" t="s">
        <v>428</v>
      </c>
    </row>
    <row r="483" spans="1:25" x14ac:dyDescent="0.35">
      <c r="A483" t="str" cm="1">
        <f t="array" ref="A483">_xlfn.IFS(OR(F483="Closed",F483="EP Confirmed",F483="EP Received",F483="EP Sent"),"Good",OR(F483="Contacted - Doesn't Qualify",F483="Contacted - Invalid Profile",F483="Unable to contact - Bad Contact Information"),"Bad",OR(F483="",F483="Blanks"),"Unknown",TRUE,"Unknown")</f>
        <v>Good</v>
      </c>
      <c r="B483" s="3">
        <v>39980</v>
      </c>
      <c r="C483" t="s">
        <v>6959</v>
      </c>
      <c r="D483" t="s">
        <v>6960</v>
      </c>
      <c r="E483" t="s">
        <v>6961</v>
      </c>
      <c r="F483" t="s">
        <v>59</v>
      </c>
      <c r="G483" t="s">
        <v>3457</v>
      </c>
      <c r="H483" t="s">
        <v>28</v>
      </c>
      <c r="I483" t="s">
        <v>29</v>
      </c>
      <c r="J483" t="s">
        <v>30</v>
      </c>
      <c r="K483" t="s">
        <v>30</v>
      </c>
      <c r="L483" t="s">
        <v>31</v>
      </c>
      <c r="M483" t="s">
        <v>190</v>
      </c>
      <c r="N483" t="s">
        <v>4752</v>
      </c>
      <c r="P483" t="s">
        <v>34</v>
      </c>
      <c r="Q483" t="s">
        <v>35</v>
      </c>
      <c r="R483" t="s">
        <v>29</v>
      </c>
      <c r="S483" t="s">
        <v>255</v>
      </c>
      <c r="U483" t="s">
        <v>6962</v>
      </c>
      <c r="V483" t="s">
        <v>6963</v>
      </c>
      <c r="W483" t="s">
        <v>6964</v>
      </c>
      <c r="X483" t="s">
        <v>41</v>
      </c>
      <c r="Y483" t="s">
        <v>6965</v>
      </c>
    </row>
    <row r="484" spans="1:25" x14ac:dyDescent="0.35">
      <c r="A484" t="str" cm="1">
        <f t="array" ref="A484">_xlfn.IFS(OR(F484="Closed",F484="EP Confirmed",F484="EP Received",F484="EP Sent"),"Good",OR(F484="Contacted - Doesn't Qualify",F484="Contacted - Invalid Profile",F484="Unable to contact - Bad Contact Information"),"Bad",OR(F484="",F484="Blanks"),"Unknown",TRUE,"Unknown")</f>
        <v>Unknown</v>
      </c>
      <c r="B484" s="3">
        <v>39979.420039467594</v>
      </c>
      <c r="C484" t="s">
        <v>6888</v>
      </c>
      <c r="D484" t="s">
        <v>6889</v>
      </c>
      <c r="E484" t="s">
        <v>6890</v>
      </c>
      <c r="G484" t="s">
        <v>3461</v>
      </c>
      <c r="H484" t="s">
        <v>28</v>
      </c>
      <c r="I484" t="s">
        <v>29</v>
      </c>
      <c r="J484" t="s">
        <v>30</v>
      </c>
      <c r="K484" t="s">
        <v>30</v>
      </c>
      <c r="L484" t="s">
        <v>86</v>
      </c>
      <c r="M484" t="s">
        <v>146</v>
      </c>
      <c r="N484" t="s">
        <v>191</v>
      </c>
      <c r="P484" t="s">
        <v>100</v>
      </c>
      <c r="Q484" t="s">
        <v>5216</v>
      </c>
      <c r="R484" t="s">
        <v>361</v>
      </c>
      <c r="S484" t="s">
        <v>450</v>
      </c>
      <c r="T484" t="s">
        <v>6891</v>
      </c>
      <c r="V484" t="s">
        <v>5156</v>
      </c>
      <c r="W484" t="s">
        <v>6892</v>
      </c>
      <c r="X484" t="s">
        <v>5206</v>
      </c>
      <c r="Y484" t="s">
        <v>6892</v>
      </c>
    </row>
    <row r="485" spans="1:25" x14ac:dyDescent="0.35">
      <c r="A485" t="str" cm="1">
        <f t="array" ref="A485">_xlfn.IFS(OR(F485="Closed",F485="EP Confirmed",F485="EP Received",F485="EP Sent"),"Good",OR(F485="Contacted - Doesn't Qualify",F485="Contacted - Invalid Profile",F485="Unable to contact - Bad Contact Information"),"Bad",OR(F485="",F485="Blanks"),"Unknown",TRUE,"Unknown")</f>
        <v>Bad</v>
      </c>
      <c r="B485" s="3">
        <v>39981.670752314814</v>
      </c>
      <c r="C485" t="s">
        <v>5801</v>
      </c>
      <c r="D485" t="s">
        <v>7174</v>
      </c>
      <c r="E485" t="s">
        <v>7175</v>
      </c>
      <c r="F485" t="s">
        <v>5089</v>
      </c>
      <c r="G485" t="s">
        <v>7054</v>
      </c>
      <c r="H485" t="s">
        <v>28</v>
      </c>
      <c r="I485" t="s">
        <v>29</v>
      </c>
      <c r="J485" t="s">
        <v>30</v>
      </c>
      <c r="K485" t="s">
        <v>30</v>
      </c>
      <c r="L485" t="s">
        <v>31</v>
      </c>
      <c r="M485" t="s">
        <v>378</v>
      </c>
      <c r="N485" t="s">
        <v>4744</v>
      </c>
      <c r="P485" t="s">
        <v>100</v>
      </c>
      <c r="Q485" t="s">
        <v>7176</v>
      </c>
      <c r="R485" t="s">
        <v>402</v>
      </c>
      <c r="S485" t="s">
        <v>426</v>
      </c>
      <c r="T485" t="s">
        <v>574</v>
      </c>
      <c r="V485" t="s">
        <v>7177</v>
      </c>
      <c r="W485" t="s">
        <v>7178</v>
      </c>
      <c r="X485" t="s">
        <v>41</v>
      </c>
      <c r="Y485" t="s">
        <v>577</v>
      </c>
    </row>
    <row r="486" spans="1:25" x14ac:dyDescent="0.35">
      <c r="A486" t="str" cm="1">
        <f t="array" ref="A486">_xlfn.IFS(OR(F486="Closed",F486="EP Confirmed",F486="EP Received",F486="EP Sent"),"Good",OR(F486="Contacted - Doesn't Qualify",F486="Contacted - Invalid Profile",F486="Unable to contact - Bad Contact Information"),"Bad",OR(F486="",F486="Blanks"),"Unknown",TRUE,"Unknown")</f>
        <v>Unknown</v>
      </c>
      <c r="B486" s="3">
        <v>40047.799469212965</v>
      </c>
      <c r="C486" t="s">
        <v>4955</v>
      </c>
      <c r="D486" t="s">
        <v>11518</v>
      </c>
      <c r="E486" t="s">
        <v>11519</v>
      </c>
      <c r="G486" t="s">
        <v>3461</v>
      </c>
      <c r="H486" t="s">
        <v>28</v>
      </c>
      <c r="I486" t="s">
        <v>29</v>
      </c>
      <c r="J486">
        <v>5</v>
      </c>
      <c r="K486">
        <v>5</v>
      </c>
      <c r="L486" t="s">
        <v>86</v>
      </c>
      <c r="M486" t="s">
        <v>180</v>
      </c>
      <c r="N486" t="s">
        <v>134</v>
      </c>
      <c r="P486" t="s">
        <v>34</v>
      </c>
      <c r="Q486" t="s">
        <v>35</v>
      </c>
      <c r="R486" t="s">
        <v>29</v>
      </c>
      <c r="S486" t="s">
        <v>3397</v>
      </c>
      <c r="U486" t="s">
        <v>11520</v>
      </c>
      <c r="V486" t="s">
        <v>11521</v>
      </c>
      <c r="W486" t="s">
        <v>11522</v>
      </c>
      <c r="X486" t="s">
        <v>41</v>
      </c>
      <c r="Y486" t="s">
        <v>11523</v>
      </c>
    </row>
    <row r="487" spans="1:25" x14ac:dyDescent="0.35">
      <c r="A487" t="str" cm="1">
        <f t="array" ref="A487">_xlfn.IFS(OR(F487="Closed",F487="EP Confirmed",F487="EP Received",F487="EP Sent"),"Good",OR(F487="Contacted - Doesn't Qualify",F487="Contacted - Invalid Profile",F487="Unable to contact - Bad Contact Information"),"Bad",OR(F487="",F487="Blanks"),"Unknown",TRUE,"Unknown")</f>
        <v>Unknown</v>
      </c>
      <c r="B487" s="3">
        <v>40050.712673032409</v>
      </c>
      <c r="C487" t="s">
        <v>7661</v>
      </c>
      <c r="D487" t="s">
        <v>11696</v>
      </c>
      <c r="E487" t="s">
        <v>11697</v>
      </c>
      <c r="G487" t="s">
        <v>7054</v>
      </c>
      <c r="H487" t="s">
        <v>28</v>
      </c>
      <c r="I487" t="s">
        <v>29</v>
      </c>
      <c r="J487">
        <v>3</v>
      </c>
      <c r="K487">
        <v>3</v>
      </c>
      <c r="L487" t="s">
        <v>31</v>
      </c>
      <c r="M487" t="s">
        <v>124</v>
      </c>
      <c r="N487" t="s">
        <v>88</v>
      </c>
      <c r="P487" t="s">
        <v>100</v>
      </c>
      <c r="R487" t="s">
        <v>361</v>
      </c>
      <c r="S487" t="s">
        <v>381</v>
      </c>
      <c r="T487" t="s">
        <v>814</v>
      </c>
      <c r="X487" t="s">
        <v>5206</v>
      </c>
      <c r="Y487" t="s">
        <v>817</v>
      </c>
    </row>
    <row r="488" spans="1:25" x14ac:dyDescent="0.35">
      <c r="A488" t="str" cm="1">
        <f t="array" ref="A488">_xlfn.IFS(OR(F488="Closed",F488="EP Confirmed",F488="EP Received",F488="EP Sent"),"Good",OR(F488="Contacted - Doesn't Qualify",F488="Contacted - Invalid Profile",F488="Unable to contact - Bad Contact Information"),"Bad",OR(F488="",F488="Blanks"),"Unknown",TRUE,"Unknown")</f>
        <v>Unknown</v>
      </c>
      <c r="B488" s="3">
        <v>39915.338045914352</v>
      </c>
      <c r="C488" t="s">
        <v>954</v>
      </c>
      <c r="D488" t="s">
        <v>955</v>
      </c>
      <c r="E488" t="s">
        <v>956</v>
      </c>
      <c r="G488" t="s">
        <v>111</v>
      </c>
      <c r="H488" t="s">
        <v>28</v>
      </c>
      <c r="I488" t="s">
        <v>29</v>
      </c>
      <c r="J488" t="s">
        <v>30</v>
      </c>
      <c r="K488" t="s">
        <v>30</v>
      </c>
      <c r="L488" t="s">
        <v>31</v>
      </c>
      <c r="M488" t="s">
        <v>76</v>
      </c>
      <c r="N488" t="s">
        <v>165</v>
      </c>
      <c r="P488" t="s">
        <v>34</v>
      </c>
      <c r="R488" t="s">
        <v>29</v>
      </c>
      <c r="S488" t="s">
        <v>37</v>
      </c>
      <c r="X488" t="s">
        <v>41</v>
      </c>
      <c r="Y488" t="s">
        <v>957</v>
      </c>
    </row>
    <row r="489" spans="1:25" x14ac:dyDescent="0.35">
      <c r="A489" t="str" cm="1">
        <f t="array" ref="A489">_xlfn.IFS(OR(F489="Closed",F489="EP Confirmed",F489="EP Received",F489="EP Sent"),"Good",OR(F489="Contacted - Doesn't Qualify",F489="Contacted - Invalid Profile",F489="Unable to contact - Bad Contact Information"),"Bad",OR(F489="",F489="Blanks"),"Unknown",TRUE,"Unknown")</f>
        <v>Unknown</v>
      </c>
      <c r="B489" s="3">
        <v>39935.639599305556</v>
      </c>
      <c r="C489" t="s">
        <v>3012</v>
      </c>
      <c r="D489" t="s">
        <v>3013</v>
      </c>
      <c r="E489" t="s">
        <v>3014</v>
      </c>
      <c r="G489" t="s">
        <v>111</v>
      </c>
      <c r="H489" t="s">
        <v>28</v>
      </c>
      <c r="I489" t="s">
        <v>29</v>
      </c>
      <c r="J489" t="s">
        <v>30</v>
      </c>
      <c r="K489" t="s">
        <v>30</v>
      </c>
      <c r="L489" t="s">
        <v>31</v>
      </c>
      <c r="M489" t="s">
        <v>146</v>
      </c>
      <c r="N489" t="s">
        <v>48</v>
      </c>
      <c r="P489" t="s">
        <v>34</v>
      </c>
      <c r="Q489" t="s">
        <v>3015</v>
      </c>
      <c r="R489" t="s">
        <v>29</v>
      </c>
      <c r="S489" t="s">
        <v>102</v>
      </c>
      <c r="V489" t="s">
        <v>3016</v>
      </c>
      <c r="W489" t="s">
        <v>3017</v>
      </c>
      <c r="X489" t="s">
        <v>41</v>
      </c>
      <c r="Y489" t="s">
        <v>3018</v>
      </c>
    </row>
    <row r="490" spans="1:25" x14ac:dyDescent="0.35">
      <c r="A490" t="str" cm="1">
        <f t="array" ref="A490">_xlfn.IFS(OR(F490="Closed",F490="EP Confirmed",F490="EP Received",F490="EP Sent"),"Good",OR(F490="Contacted - Doesn't Qualify",F490="Contacted - Invalid Profile",F490="Unable to contact - Bad Contact Information"),"Bad",OR(F490="",F490="Blanks"),"Unknown",TRUE,"Unknown")</f>
        <v>Unknown</v>
      </c>
      <c r="B490" s="3">
        <v>39964.69996539352</v>
      </c>
      <c r="C490" t="s">
        <v>3317</v>
      </c>
      <c r="D490" t="s">
        <v>5498</v>
      </c>
      <c r="E490" t="s">
        <v>5499</v>
      </c>
      <c r="G490" t="s">
        <v>3461</v>
      </c>
      <c r="H490" t="s">
        <v>28</v>
      </c>
      <c r="I490" t="s">
        <v>29</v>
      </c>
      <c r="J490" t="s">
        <v>30</v>
      </c>
      <c r="K490" t="s">
        <v>30</v>
      </c>
      <c r="L490" t="s">
        <v>86</v>
      </c>
      <c r="M490" t="s">
        <v>268</v>
      </c>
      <c r="N490" t="s">
        <v>88</v>
      </c>
      <c r="P490" t="s">
        <v>34</v>
      </c>
      <c r="Q490" t="s">
        <v>35</v>
      </c>
      <c r="R490" t="s">
        <v>29</v>
      </c>
      <c r="S490" t="s">
        <v>255</v>
      </c>
      <c r="U490" t="s">
        <v>5500</v>
      </c>
      <c r="V490" t="s">
        <v>39</v>
      </c>
      <c r="W490" t="s">
        <v>5501</v>
      </c>
      <c r="X490" t="s">
        <v>41</v>
      </c>
      <c r="Y490" t="s">
        <v>5502</v>
      </c>
    </row>
    <row r="491" spans="1:25" x14ac:dyDescent="0.35">
      <c r="A491" t="str" cm="1">
        <f t="array" ref="A491">_xlfn.IFS(OR(F491="Closed",F491="EP Confirmed",F491="EP Received",F491="EP Sent"),"Good",OR(F491="Contacted - Doesn't Qualify",F491="Contacted - Invalid Profile",F491="Unable to contact - Bad Contact Information"),"Bad",OR(F491="",F491="Blanks"),"Unknown",TRUE,"Unknown")</f>
        <v>Good</v>
      </c>
      <c r="B491" s="3">
        <v>39916</v>
      </c>
      <c r="C491" t="s">
        <v>800</v>
      </c>
      <c r="D491" t="s">
        <v>1022</v>
      </c>
      <c r="E491" t="s">
        <v>1023</v>
      </c>
      <c r="F491" t="s">
        <v>59</v>
      </c>
      <c r="G491" t="s">
        <v>27</v>
      </c>
      <c r="H491" t="s">
        <v>28</v>
      </c>
      <c r="I491" t="s">
        <v>29</v>
      </c>
      <c r="J491" t="s">
        <v>30</v>
      </c>
      <c r="K491" t="s">
        <v>30</v>
      </c>
      <c r="L491" t="s">
        <v>31</v>
      </c>
      <c r="M491" t="s">
        <v>268</v>
      </c>
      <c r="N491" t="s">
        <v>165</v>
      </c>
      <c r="P491" t="s">
        <v>34</v>
      </c>
      <c r="Q491" t="s">
        <v>35</v>
      </c>
      <c r="R491" t="s">
        <v>36</v>
      </c>
      <c r="S491" t="s">
        <v>884</v>
      </c>
      <c r="U491" t="s">
        <v>1024</v>
      </c>
      <c r="V491" t="s">
        <v>1025</v>
      </c>
      <c r="W491" t="s">
        <v>1026</v>
      </c>
      <c r="X491" t="s">
        <v>41</v>
      </c>
      <c r="Y491" t="s">
        <v>1027</v>
      </c>
    </row>
    <row r="492" spans="1:25" x14ac:dyDescent="0.35">
      <c r="A492" t="str" cm="1">
        <f t="array" ref="A492">_xlfn.IFS(OR(F492="Closed",F492="EP Confirmed",F492="EP Received",F492="EP Sent"),"Good",OR(F492="Contacted - Doesn't Qualify",F492="Contacted - Invalid Profile",F492="Unable to contact - Bad Contact Information"),"Bad",OR(F492="",F492="Blanks"),"Unknown",TRUE,"Unknown")</f>
        <v>Unknown</v>
      </c>
      <c r="B492" s="3">
        <v>39963.422309525464</v>
      </c>
      <c r="C492" t="s">
        <v>5361</v>
      </c>
      <c r="D492" t="s">
        <v>5362</v>
      </c>
      <c r="E492" s="4" t="s">
        <v>5363</v>
      </c>
      <c r="G492" t="s">
        <v>3461</v>
      </c>
      <c r="H492" t="s">
        <v>28</v>
      </c>
      <c r="I492" t="s">
        <v>29</v>
      </c>
      <c r="J492" t="s">
        <v>30</v>
      </c>
      <c r="K492" t="s">
        <v>30</v>
      </c>
      <c r="L492" t="s">
        <v>86</v>
      </c>
      <c r="M492" t="s">
        <v>124</v>
      </c>
      <c r="N492" t="s">
        <v>4744</v>
      </c>
      <c r="P492" t="s">
        <v>34</v>
      </c>
      <c r="Q492" t="s">
        <v>35</v>
      </c>
      <c r="R492" t="s">
        <v>29</v>
      </c>
      <c r="S492" t="s">
        <v>1783</v>
      </c>
      <c r="U492" t="s">
        <v>5364</v>
      </c>
      <c r="V492" t="s">
        <v>39</v>
      </c>
      <c r="W492" t="s">
        <v>5365</v>
      </c>
      <c r="X492" t="s">
        <v>41</v>
      </c>
      <c r="Y492" t="s">
        <v>5366</v>
      </c>
    </row>
    <row r="493" spans="1:25" x14ac:dyDescent="0.35">
      <c r="A493" t="str" cm="1">
        <f t="array" ref="A493">_xlfn.IFS(OR(F493="Closed",F493="EP Confirmed",F493="EP Received",F493="EP Sent"),"Good",OR(F493="Contacted - Doesn't Qualify",F493="Contacted - Invalid Profile",F493="Unable to contact - Bad Contact Information"),"Bad",OR(F493="",F493="Blanks"),"Unknown",TRUE,"Unknown")</f>
        <v>Unknown</v>
      </c>
      <c r="B493" s="3">
        <v>39972.489492048611</v>
      </c>
      <c r="C493" t="s">
        <v>6191</v>
      </c>
      <c r="D493" t="s">
        <v>6192</v>
      </c>
      <c r="E493" t="s">
        <v>6193</v>
      </c>
      <c r="G493" t="s">
        <v>3444</v>
      </c>
      <c r="H493" t="s">
        <v>28</v>
      </c>
      <c r="I493" t="s">
        <v>29</v>
      </c>
      <c r="J493" t="s">
        <v>30</v>
      </c>
      <c r="K493" t="s">
        <v>30</v>
      </c>
      <c r="L493" t="s">
        <v>31</v>
      </c>
      <c r="M493" t="s">
        <v>98</v>
      </c>
      <c r="N493" t="s">
        <v>191</v>
      </c>
      <c r="P493" t="s">
        <v>34</v>
      </c>
      <c r="Q493" t="s">
        <v>6194</v>
      </c>
      <c r="R493" t="s">
        <v>29</v>
      </c>
      <c r="S493" t="s">
        <v>412</v>
      </c>
      <c r="V493" t="s">
        <v>6195</v>
      </c>
      <c r="W493" t="s">
        <v>6196</v>
      </c>
      <c r="X493" t="s">
        <v>41</v>
      </c>
      <c r="Y493" t="s">
        <v>6197</v>
      </c>
    </row>
    <row r="494" spans="1:25" x14ac:dyDescent="0.35">
      <c r="A494" t="str" cm="1">
        <f t="array" ref="A494">_xlfn.IFS(OR(F494="Closed",F494="EP Confirmed",F494="EP Received",F494="EP Sent"),"Good",OR(F494="Contacted - Doesn't Qualify",F494="Contacted - Invalid Profile",F494="Unable to contact - Bad Contact Information"),"Bad",OR(F494="",F494="Blanks"),"Unknown",TRUE,"Unknown")</f>
        <v>Bad</v>
      </c>
      <c r="B494" s="3">
        <v>39982.590821759259</v>
      </c>
      <c r="C494" t="s">
        <v>1758</v>
      </c>
      <c r="D494" t="s">
        <v>7301</v>
      </c>
      <c r="E494" t="s">
        <v>7302</v>
      </c>
      <c r="F494" t="s">
        <v>5089</v>
      </c>
      <c r="G494" t="s">
        <v>3461</v>
      </c>
      <c r="H494" t="s">
        <v>28</v>
      </c>
      <c r="I494" t="s">
        <v>29</v>
      </c>
      <c r="J494" t="s">
        <v>30</v>
      </c>
      <c r="K494" t="s">
        <v>30</v>
      </c>
      <c r="L494" t="s">
        <v>86</v>
      </c>
      <c r="M494" t="s">
        <v>69</v>
      </c>
      <c r="N494" t="s">
        <v>88</v>
      </c>
      <c r="P494" t="s">
        <v>34</v>
      </c>
      <c r="R494" t="s">
        <v>29</v>
      </c>
      <c r="S494" t="s">
        <v>426</v>
      </c>
      <c r="X494" t="s">
        <v>41</v>
      </c>
      <c r="Y494" t="s">
        <v>7303</v>
      </c>
    </row>
    <row r="495" spans="1:25" x14ac:dyDescent="0.35">
      <c r="A495" t="str" cm="1">
        <f t="array" ref="A495">_xlfn.IFS(OR(F495="Closed",F495="EP Confirmed",F495="EP Received",F495="EP Sent"),"Good",OR(F495="Contacted - Doesn't Qualify",F495="Contacted - Invalid Profile",F495="Unable to contact - Bad Contact Information"),"Bad",OR(F495="",F495="Blanks"),"Unknown",TRUE,"Unknown")</f>
        <v>Good</v>
      </c>
      <c r="B495" s="3">
        <v>39944</v>
      </c>
      <c r="C495" t="s">
        <v>227</v>
      </c>
      <c r="D495" t="s">
        <v>3653</v>
      </c>
      <c r="E495" t="s">
        <v>3654</v>
      </c>
      <c r="F495" t="s">
        <v>59</v>
      </c>
      <c r="G495" t="s">
        <v>3457</v>
      </c>
      <c r="H495" t="s">
        <v>28</v>
      </c>
      <c r="I495" t="s">
        <v>29</v>
      </c>
      <c r="J495" t="s">
        <v>30</v>
      </c>
      <c r="K495" t="s">
        <v>30</v>
      </c>
      <c r="L495" t="s">
        <v>31</v>
      </c>
      <c r="M495" t="s">
        <v>32</v>
      </c>
      <c r="N495" t="s">
        <v>88</v>
      </c>
      <c r="P495" t="s">
        <v>34</v>
      </c>
      <c r="Q495" t="s">
        <v>35</v>
      </c>
      <c r="R495" t="s">
        <v>29</v>
      </c>
      <c r="S495" t="s">
        <v>192</v>
      </c>
      <c r="U495" t="s">
        <v>3655</v>
      </c>
      <c r="V495" t="s">
        <v>3656</v>
      </c>
      <c r="W495" t="s">
        <v>3657</v>
      </c>
      <c r="X495" t="s">
        <v>41</v>
      </c>
      <c r="Y495" t="s">
        <v>3658</v>
      </c>
    </row>
    <row r="496" spans="1:25" x14ac:dyDescent="0.35">
      <c r="A496" t="str" cm="1">
        <f t="array" ref="A496">_xlfn.IFS(OR(F496="Closed",F496="EP Confirmed",F496="EP Received",F496="EP Sent"),"Good",OR(F496="Contacted - Doesn't Qualify",F496="Contacted - Invalid Profile",F496="Unable to contact - Bad Contact Information"),"Bad",OR(F496="",F496="Blanks"),"Unknown",TRUE,"Unknown")</f>
        <v>Unknown</v>
      </c>
      <c r="B496" s="3">
        <v>39978.943025694447</v>
      </c>
      <c r="C496" t="s">
        <v>6843</v>
      </c>
      <c r="D496" t="s">
        <v>6844</v>
      </c>
      <c r="E496" t="s">
        <v>6845</v>
      </c>
      <c r="G496" t="s">
        <v>3457</v>
      </c>
      <c r="H496" t="s">
        <v>28</v>
      </c>
      <c r="I496" t="s">
        <v>29</v>
      </c>
      <c r="J496" t="s">
        <v>30</v>
      </c>
      <c r="K496" t="s">
        <v>30</v>
      </c>
      <c r="L496" t="s">
        <v>31</v>
      </c>
      <c r="M496" t="s">
        <v>1240</v>
      </c>
      <c r="N496" t="s">
        <v>191</v>
      </c>
      <c r="P496" t="s">
        <v>34</v>
      </c>
      <c r="Q496" t="s">
        <v>35</v>
      </c>
      <c r="R496" t="s">
        <v>29</v>
      </c>
      <c r="S496" t="s">
        <v>37</v>
      </c>
      <c r="U496" t="s">
        <v>6846</v>
      </c>
      <c r="V496" t="s">
        <v>6847</v>
      </c>
      <c r="W496" t="s">
        <v>6848</v>
      </c>
      <c r="X496" t="s">
        <v>41</v>
      </c>
      <c r="Y496" t="s">
        <v>6849</v>
      </c>
    </row>
    <row r="497" spans="1:25" x14ac:dyDescent="0.35">
      <c r="A497" t="str" cm="1">
        <f t="array" ref="A497">_xlfn.IFS(OR(F497="Closed",F497="EP Confirmed",F497="EP Received",F497="EP Sent"),"Good",OR(F497="Contacted - Doesn't Qualify",F497="Contacted - Invalid Profile",F497="Unable to contact - Bad Contact Information"),"Bad",OR(F497="",F497="Blanks"),"Unknown",TRUE,"Unknown")</f>
        <v>Unknown</v>
      </c>
      <c r="B497" s="3">
        <v>40024.545136145833</v>
      </c>
      <c r="C497" t="s">
        <v>10118</v>
      </c>
      <c r="D497" t="s">
        <v>10119</v>
      </c>
      <c r="E497" t="s">
        <v>10120</v>
      </c>
      <c r="G497" t="s">
        <v>3461</v>
      </c>
      <c r="H497" t="s">
        <v>28</v>
      </c>
      <c r="I497" t="s">
        <v>29</v>
      </c>
      <c r="J497">
        <v>5</v>
      </c>
      <c r="K497">
        <v>3</v>
      </c>
      <c r="L497" t="s">
        <v>86</v>
      </c>
      <c r="M497" t="s">
        <v>1011</v>
      </c>
      <c r="N497" t="s">
        <v>134</v>
      </c>
      <c r="P497" t="s">
        <v>410</v>
      </c>
      <c r="Q497" t="s">
        <v>125</v>
      </c>
      <c r="R497" t="s">
        <v>29</v>
      </c>
      <c r="S497" t="s">
        <v>412</v>
      </c>
      <c r="V497" t="s">
        <v>128</v>
      </c>
      <c r="W497" t="s">
        <v>10121</v>
      </c>
      <c r="X497" t="s">
        <v>41</v>
      </c>
      <c r="Y497" t="s">
        <v>415</v>
      </c>
    </row>
    <row r="498" spans="1:25" x14ac:dyDescent="0.35">
      <c r="A498" t="str" cm="1">
        <f t="array" ref="A498">_xlfn.IFS(OR(F498="Closed",F498="EP Confirmed",F498="EP Received",F498="EP Sent"),"Good",OR(F498="Contacted - Doesn't Qualify",F498="Contacted - Invalid Profile",F498="Unable to contact - Bad Contact Information"),"Bad",OR(F498="",F498="Blanks"),"Unknown",TRUE,"Unknown")</f>
        <v>Unknown</v>
      </c>
      <c r="B498" s="3">
        <v>40009.521910567128</v>
      </c>
      <c r="C498" t="s">
        <v>4684</v>
      </c>
      <c r="D498" t="s">
        <v>8942</v>
      </c>
      <c r="E498" t="s">
        <v>8943</v>
      </c>
      <c r="G498" t="s">
        <v>3461</v>
      </c>
      <c r="H498" t="s">
        <v>28</v>
      </c>
      <c r="I498" t="s">
        <v>29</v>
      </c>
      <c r="J498">
        <v>5</v>
      </c>
      <c r="K498">
        <v>3</v>
      </c>
      <c r="L498" t="s">
        <v>86</v>
      </c>
      <c r="M498" t="s">
        <v>378</v>
      </c>
      <c r="N498" t="s">
        <v>88</v>
      </c>
      <c r="P498" t="s">
        <v>410</v>
      </c>
      <c r="Q498" t="s">
        <v>125</v>
      </c>
      <c r="R498" t="s">
        <v>29</v>
      </c>
      <c r="S498" t="s">
        <v>412</v>
      </c>
      <c r="V498" t="s">
        <v>128</v>
      </c>
      <c r="W498" t="s">
        <v>8944</v>
      </c>
      <c r="X498" t="s">
        <v>41</v>
      </c>
      <c r="Y498" t="s">
        <v>415</v>
      </c>
    </row>
    <row r="499" spans="1:25" x14ac:dyDescent="0.35">
      <c r="A499" t="str" cm="1">
        <f t="array" ref="A499">_xlfn.IFS(OR(F499="Closed",F499="EP Confirmed",F499="EP Received",F499="EP Sent"),"Good",OR(F499="Contacted - Doesn't Qualify",F499="Contacted - Invalid Profile",F499="Unable to contact - Bad Contact Information"),"Bad",OR(F499="",F499="Blanks"),"Unknown",TRUE,"Unknown")</f>
        <v>Unknown</v>
      </c>
      <c r="B499" s="3">
        <v>40034.46618491898</v>
      </c>
      <c r="C499" t="s">
        <v>470</v>
      </c>
      <c r="D499" t="s">
        <v>10676</v>
      </c>
      <c r="E499" t="s">
        <v>10677</v>
      </c>
      <c r="G499" t="s">
        <v>3461</v>
      </c>
      <c r="H499" t="s">
        <v>28</v>
      </c>
      <c r="I499" t="s">
        <v>29</v>
      </c>
      <c r="J499">
        <v>5</v>
      </c>
      <c r="K499">
        <v>2</v>
      </c>
      <c r="L499" t="s">
        <v>86</v>
      </c>
      <c r="M499" t="s">
        <v>180</v>
      </c>
      <c r="N499" t="s">
        <v>4752</v>
      </c>
      <c r="P499" t="s">
        <v>100</v>
      </c>
      <c r="Q499" t="s">
        <v>3307</v>
      </c>
      <c r="R499" t="s">
        <v>402</v>
      </c>
      <c r="S499" t="s">
        <v>261</v>
      </c>
      <c r="T499" t="s">
        <v>10678</v>
      </c>
      <c r="U499" t="s">
        <v>10679</v>
      </c>
      <c r="V499" t="s">
        <v>6516</v>
      </c>
      <c r="W499" t="s">
        <v>10680</v>
      </c>
      <c r="X499" t="s">
        <v>41</v>
      </c>
      <c r="Y499" t="s">
        <v>10681</v>
      </c>
    </row>
    <row r="500" spans="1:25" x14ac:dyDescent="0.35">
      <c r="A500" t="str" cm="1">
        <f t="array" ref="A500">_xlfn.IFS(OR(F500="Closed",F500="EP Confirmed",F500="EP Received",F500="EP Sent"),"Good",OR(F500="Contacted - Doesn't Qualify",F500="Contacted - Invalid Profile",F500="Unable to contact - Bad Contact Information"),"Bad",OR(F500="",F500="Blanks"),"Unknown",TRUE,"Unknown")</f>
        <v>Unknown</v>
      </c>
      <c r="B500" s="3">
        <v>39916.783037928239</v>
      </c>
      <c r="C500" t="s">
        <v>1096</v>
      </c>
      <c r="D500" t="s">
        <v>1097</v>
      </c>
      <c r="E500" t="s">
        <v>1098</v>
      </c>
      <c r="G500" t="s">
        <v>85</v>
      </c>
      <c r="H500" t="s">
        <v>28</v>
      </c>
      <c r="I500" t="s">
        <v>29</v>
      </c>
      <c r="J500" t="s">
        <v>30</v>
      </c>
      <c r="K500" t="s">
        <v>30</v>
      </c>
      <c r="L500" t="s">
        <v>86</v>
      </c>
      <c r="M500" t="s">
        <v>87</v>
      </c>
      <c r="N500" t="s">
        <v>88</v>
      </c>
      <c r="P500" t="s">
        <v>34</v>
      </c>
      <c r="R500" t="s">
        <v>29</v>
      </c>
      <c r="S500" t="s">
        <v>77</v>
      </c>
      <c r="X500" t="s">
        <v>41</v>
      </c>
      <c r="Y500" t="s">
        <v>1099</v>
      </c>
    </row>
    <row r="501" spans="1:25" x14ac:dyDescent="0.35">
      <c r="A501" t="str" cm="1">
        <f t="array" ref="A501">_xlfn.IFS(OR(F501="Closed",F501="EP Confirmed",F501="EP Received",F501="EP Sent"),"Good",OR(F501="Contacted - Doesn't Qualify",F501="Contacted - Invalid Profile",F501="Unable to contact - Bad Contact Information"),"Bad",OR(F501="",F501="Blanks"),"Unknown",TRUE,"Unknown")</f>
        <v>Unknown</v>
      </c>
      <c r="B501" s="3">
        <v>40005.358208993057</v>
      </c>
      <c r="C501" t="s">
        <v>8666</v>
      </c>
      <c r="D501" t="s">
        <v>8667</v>
      </c>
      <c r="E501" t="s">
        <v>8668</v>
      </c>
      <c r="G501" t="s">
        <v>3444</v>
      </c>
      <c r="H501" t="s">
        <v>28</v>
      </c>
      <c r="I501" t="s">
        <v>29</v>
      </c>
      <c r="J501">
        <v>4</v>
      </c>
      <c r="K501">
        <v>3</v>
      </c>
      <c r="L501" t="s">
        <v>31</v>
      </c>
      <c r="M501" t="s">
        <v>190</v>
      </c>
      <c r="N501" t="s">
        <v>4744</v>
      </c>
      <c r="P501" t="s">
        <v>410</v>
      </c>
      <c r="Q501" t="s">
        <v>8669</v>
      </c>
      <c r="R501" t="s">
        <v>29</v>
      </c>
      <c r="S501" t="s">
        <v>77</v>
      </c>
      <c r="V501" t="s">
        <v>8670</v>
      </c>
      <c r="W501" t="s">
        <v>8671</v>
      </c>
      <c r="X501" t="s">
        <v>41</v>
      </c>
      <c r="Y501" t="s">
        <v>705</v>
      </c>
    </row>
    <row r="502" spans="1:25" x14ac:dyDescent="0.35">
      <c r="A502" t="str" cm="1">
        <f t="array" ref="A502">_xlfn.IFS(OR(F502="Closed",F502="EP Confirmed",F502="EP Received",F502="EP Sent"),"Good",OR(F502="Contacted - Doesn't Qualify",F502="Contacted - Invalid Profile",F502="Unable to contact - Bad Contact Information"),"Bad",OR(F502="",F502="Blanks"),"Unknown",TRUE,"Unknown")</f>
        <v>Good</v>
      </c>
      <c r="B502" s="3">
        <v>39947</v>
      </c>
      <c r="C502" t="s">
        <v>773</v>
      </c>
      <c r="D502" t="s">
        <v>4013</v>
      </c>
      <c r="E502" t="s">
        <v>4014</v>
      </c>
      <c r="F502" t="s">
        <v>59</v>
      </c>
      <c r="G502" t="s">
        <v>3457</v>
      </c>
      <c r="H502" t="s">
        <v>28</v>
      </c>
      <c r="I502" t="s">
        <v>29</v>
      </c>
      <c r="J502" t="s">
        <v>30</v>
      </c>
      <c r="K502" t="s">
        <v>30</v>
      </c>
      <c r="L502" t="s">
        <v>31</v>
      </c>
      <c r="M502" t="s">
        <v>117</v>
      </c>
      <c r="N502" t="s">
        <v>165</v>
      </c>
      <c r="P502" t="s">
        <v>49</v>
      </c>
      <c r="R502" t="s">
        <v>51</v>
      </c>
      <c r="S502" t="s">
        <v>52</v>
      </c>
      <c r="X502" t="s">
        <v>41</v>
      </c>
      <c r="Y502" t="s">
        <v>55</v>
      </c>
    </row>
    <row r="503" spans="1:25" x14ac:dyDescent="0.35">
      <c r="A503" t="str" cm="1">
        <f t="array" ref="A503">_xlfn.IFS(OR(F503="Closed",F503="EP Confirmed",F503="EP Received",F503="EP Sent"),"Good",OR(F503="Contacted - Doesn't Qualify",F503="Contacted - Invalid Profile",F503="Unable to contact - Bad Contact Information"),"Bad",OR(F503="",F503="Blanks"),"Unknown",TRUE,"Unknown")</f>
        <v>Unknown</v>
      </c>
      <c r="B503" s="3">
        <v>40075.776763807873</v>
      </c>
      <c r="C503" t="s">
        <v>1348</v>
      </c>
      <c r="D503" t="s">
        <v>12793</v>
      </c>
      <c r="E503" t="s">
        <v>12794</v>
      </c>
      <c r="G503" t="s">
        <v>3461</v>
      </c>
      <c r="H503" t="s">
        <v>28</v>
      </c>
      <c r="I503" t="s">
        <v>29</v>
      </c>
      <c r="J503">
        <v>5</v>
      </c>
      <c r="K503">
        <v>5</v>
      </c>
      <c r="L503" t="s">
        <v>86</v>
      </c>
      <c r="M503" t="s">
        <v>239</v>
      </c>
      <c r="N503" t="s">
        <v>134</v>
      </c>
      <c r="P503" t="s">
        <v>34</v>
      </c>
      <c r="Q503" t="s">
        <v>35</v>
      </c>
      <c r="R503" t="s">
        <v>29</v>
      </c>
      <c r="S503" t="s">
        <v>255</v>
      </c>
      <c r="U503" t="s">
        <v>12795</v>
      </c>
      <c r="V503" t="s">
        <v>39</v>
      </c>
      <c r="W503" t="s">
        <v>12796</v>
      </c>
      <c r="X503" t="s">
        <v>41</v>
      </c>
      <c r="Y503" t="s">
        <v>12797</v>
      </c>
    </row>
    <row r="504" spans="1:25" x14ac:dyDescent="0.35">
      <c r="A504" t="str" cm="1">
        <f t="array" ref="A504">_xlfn.IFS(OR(F504="Closed",F504="EP Confirmed",F504="EP Received",F504="EP Sent"),"Good",OR(F504="Contacted - Doesn't Qualify",F504="Contacted - Invalid Profile",F504="Unable to contact - Bad Contact Information"),"Bad",OR(F504="",F504="Blanks"),"Unknown",TRUE,"Unknown")</f>
        <v>Unknown</v>
      </c>
      <c r="B504" s="3">
        <v>40035.709238460651</v>
      </c>
      <c r="C504" t="s">
        <v>10735</v>
      </c>
      <c r="D504" t="s">
        <v>10736</v>
      </c>
      <c r="E504" t="s">
        <v>10737</v>
      </c>
      <c r="G504" t="s">
        <v>7054</v>
      </c>
      <c r="H504" t="s">
        <v>28</v>
      </c>
      <c r="I504" t="s">
        <v>29</v>
      </c>
      <c r="J504">
        <v>5</v>
      </c>
      <c r="K504">
        <v>4</v>
      </c>
      <c r="L504" t="s">
        <v>31</v>
      </c>
      <c r="M504" t="s">
        <v>378</v>
      </c>
      <c r="N504" t="s">
        <v>134</v>
      </c>
      <c r="P504" t="s">
        <v>410</v>
      </c>
      <c r="Q504" t="s">
        <v>125</v>
      </c>
      <c r="R504" t="s">
        <v>29</v>
      </c>
      <c r="S504" t="s">
        <v>412</v>
      </c>
      <c r="V504" t="s">
        <v>128</v>
      </c>
      <c r="W504" t="s">
        <v>10738</v>
      </c>
      <c r="X504" t="s">
        <v>41</v>
      </c>
      <c r="Y504" t="s">
        <v>415</v>
      </c>
    </row>
    <row r="505" spans="1:25" x14ac:dyDescent="0.35">
      <c r="A505" t="str" cm="1">
        <f t="array" ref="A505">_xlfn.IFS(OR(F505="Closed",F505="EP Confirmed",F505="EP Received",F505="EP Sent"),"Good",OR(F505="Contacted - Doesn't Qualify",F505="Contacted - Invalid Profile",F505="Unable to contact - Bad Contact Information"),"Bad",OR(F505="",F505="Blanks"),"Unknown",TRUE,"Unknown")</f>
        <v>Unknown</v>
      </c>
      <c r="B505" s="3">
        <v>40081.048613391205</v>
      </c>
      <c r="C505" t="s">
        <v>5413</v>
      </c>
      <c r="D505" t="s">
        <v>13051</v>
      </c>
      <c r="E505" t="s">
        <v>13052</v>
      </c>
      <c r="G505" t="s">
        <v>7957</v>
      </c>
      <c r="H505" t="s">
        <v>28</v>
      </c>
      <c r="I505" t="s">
        <v>29</v>
      </c>
      <c r="J505">
        <v>5</v>
      </c>
      <c r="K505">
        <v>5</v>
      </c>
      <c r="L505" t="s">
        <v>31</v>
      </c>
      <c r="M505" t="s">
        <v>378</v>
      </c>
      <c r="N505" t="s">
        <v>191</v>
      </c>
      <c r="P505" t="s">
        <v>34</v>
      </c>
      <c r="Q505" t="s">
        <v>13053</v>
      </c>
      <c r="R505" t="s">
        <v>29</v>
      </c>
      <c r="S505" t="s">
        <v>3397</v>
      </c>
      <c r="V505" t="s">
        <v>13054</v>
      </c>
      <c r="W505" t="s">
        <v>13055</v>
      </c>
      <c r="X505" t="s">
        <v>41</v>
      </c>
      <c r="Y505" t="s">
        <v>11985</v>
      </c>
    </row>
    <row r="506" spans="1:25" x14ac:dyDescent="0.35">
      <c r="A506" t="str" cm="1">
        <f t="array" ref="A506">_xlfn.IFS(OR(F506="Closed",F506="EP Confirmed",F506="EP Received",F506="EP Sent"),"Good",OR(F506="Contacted - Doesn't Qualify",F506="Contacted - Invalid Profile",F506="Unable to contact - Bad Contact Information"),"Bad",OR(F506="",F506="Blanks"),"Unknown",TRUE,"Unknown")</f>
        <v>Unknown</v>
      </c>
      <c r="B506" s="3">
        <v>40000.858157719907</v>
      </c>
      <c r="C506" t="s">
        <v>708</v>
      </c>
      <c r="D506" t="s">
        <v>8424</v>
      </c>
      <c r="E506" t="s">
        <v>8425</v>
      </c>
      <c r="G506" t="s">
        <v>3457</v>
      </c>
      <c r="H506" t="s">
        <v>28</v>
      </c>
      <c r="I506" t="s">
        <v>29</v>
      </c>
      <c r="J506" t="s">
        <v>30</v>
      </c>
      <c r="K506">
        <v>3</v>
      </c>
      <c r="L506" t="s">
        <v>31</v>
      </c>
      <c r="M506" t="s">
        <v>378</v>
      </c>
      <c r="N506" t="s">
        <v>4744</v>
      </c>
      <c r="P506" t="s">
        <v>410</v>
      </c>
      <c r="R506" t="s">
        <v>29</v>
      </c>
      <c r="S506" t="s">
        <v>77</v>
      </c>
      <c r="X506" t="s">
        <v>5156</v>
      </c>
      <c r="Y506" t="s">
        <v>705</v>
      </c>
    </row>
    <row r="507" spans="1:25" x14ac:dyDescent="0.35">
      <c r="A507" t="str" cm="1">
        <f t="array" ref="A507">_xlfn.IFS(OR(F507="Closed",F507="EP Confirmed",F507="EP Received",F507="EP Sent"),"Good",OR(F507="Contacted - Doesn't Qualify",F507="Contacted - Invalid Profile",F507="Unable to contact - Bad Contact Information"),"Bad",OR(F507="",F507="Blanks"),"Unknown",TRUE,"Unknown")</f>
        <v>Unknown</v>
      </c>
      <c r="B507" s="3">
        <v>40046.804780208331</v>
      </c>
      <c r="C507" t="s">
        <v>7123</v>
      </c>
      <c r="D507" t="s">
        <v>11462</v>
      </c>
      <c r="E507" t="s">
        <v>11463</v>
      </c>
      <c r="G507" t="s">
        <v>3461</v>
      </c>
      <c r="H507" t="s">
        <v>28</v>
      </c>
      <c r="I507" t="s">
        <v>29</v>
      </c>
      <c r="J507">
        <v>5</v>
      </c>
      <c r="K507">
        <v>3</v>
      </c>
      <c r="L507" t="s">
        <v>86</v>
      </c>
      <c r="M507" t="s">
        <v>1011</v>
      </c>
      <c r="N507" t="s">
        <v>88</v>
      </c>
      <c r="P507" t="s">
        <v>100</v>
      </c>
      <c r="Q507" t="s">
        <v>221</v>
      </c>
      <c r="R507" t="s">
        <v>380</v>
      </c>
      <c r="S507" t="s">
        <v>127</v>
      </c>
      <c r="T507" t="s">
        <v>127</v>
      </c>
      <c r="U507" t="s">
        <v>11464</v>
      </c>
      <c r="V507" t="s">
        <v>224</v>
      </c>
      <c r="W507" t="s">
        <v>11465</v>
      </c>
      <c r="X507" t="s">
        <v>41</v>
      </c>
      <c r="Y507" t="s">
        <v>2810</v>
      </c>
    </row>
    <row r="508" spans="1:25" x14ac:dyDescent="0.35">
      <c r="A508" t="str" cm="1">
        <f t="array" ref="A508">_xlfn.IFS(OR(F508="Closed",F508="EP Confirmed",F508="EP Received",F508="EP Sent"),"Good",OR(F508="Contacted - Doesn't Qualify",F508="Contacted - Invalid Profile",F508="Unable to contact - Bad Contact Information"),"Bad",OR(F508="",F508="Blanks"),"Unknown",TRUE,"Unknown")</f>
        <v>Bad</v>
      </c>
      <c r="B508" s="3">
        <v>40070.952199074076</v>
      </c>
      <c r="C508" t="s">
        <v>9294</v>
      </c>
      <c r="D508" t="s">
        <v>12544</v>
      </c>
      <c r="E508" t="s">
        <v>12545</v>
      </c>
      <c r="F508" t="s">
        <v>26</v>
      </c>
      <c r="G508" t="s">
        <v>3461</v>
      </c>
      <c r="H508" t="s">
        <v>28</v>
      </c>
      <c r="I508" t="s">
        <v>29</v>
      </c>
      <c r="J508">
        <v>1</v>
      </c>
      <c r="K508">
        <v>4</v>
      </c>
      <c r="L508" t="s">
        <v>86</v>
      </c>
      <c r="M508" t="s">
        <v>124</v>
      </c>
      <c r="N508" t="s">
        <v>191</v>
      </c>
      <c r="P508" t="s">
        <v>34</v>
      </c>
      <c r="Q508" t="s">
        <v>156</v>
      </c>
      <c r="R508" t="s">
        <v>29</v>
      </c>
      <c r="S508" t="s">
        <v>3397</v>
      </c>
      <c r="U508" t="s">
        <v>2370</v>
      </c>
      <c r="V508" t="s">
        <v>158</v>
      </c>
      <c r="W508" t="s">
        <v>12546</v>
      </c>
      <c r="X508" t="s">
        <v>41</v>
      </c>
      <c r="Y508" t="s">
        <v>8732</v>
      </c>
    </row>
    <row r="509" spans="1:25" x14ac:dyDescent="0.35">
      <c r="A509" t="str" cm="1">
        <f t="array" ref="A509">_xlfn.IFS(OR(F509="Closed",F509="EP Confirmed",F509="EP Received",F509="EP Sent"),"Good",OR(F509="Contacted - Doesn't Qualify",F509="Contacted - Invalid Profile",F509="Unable to contact - Bad Contact Information"),"Bad",OR(F509="",F509="Blanks"),"Unknown",TRUE,"Unknown")</f>
        <v>Bad</v>
      </c>
      <c r="B509" s="3">
        <v>39962.494016203702</v>
      </c>
      <c r="C509" t="s">
        <v>930</v>
      </c>
      <c r="D509" t="s">
        <v>5277</v>
      </c>
      <c r="E509" t="s">
        <v>5278</v>
      </c>
      <c r="F509" t="s">
        <v>26</v>
      </c>
      <c r="G509" t="s">
        <v>3461</v>
      </c>
      <c r="H509" t="s">
        <v>28</v>
      </c>
      <c r="I509" t="s">
        <v>29</v>
      </c>
      <c r="J509" t="s">
        <v>30</v>
      </c>
      <c r="K509" t="s">
        <v>30</v>
      </c>
      <c r="L509" t="s">
        <v>86</v>
      </c>
      <c r="M509" t="s">
        <v>146</v>
      </c>
      <c r="N509" t="s">
        <v>4752</v>
      </c>
      <c r="P509" t="s">
        <v>100</v>
      </c>
      <c r="Q509" t="s">
        <v>125</v>
      </c>
      <c r="R509" t="s">
        <v>380</v>
      </c>
      <c r="S509" t="s">
        <v>381</v>
      </c>
      <c r="T509" t="s">
        <v>382</v>
      </c>
      <c r="V509" t="s">
        <v>128</v>
      </c>
      <c r="W509" t="s">
        <v>5279</v>
      </c>
      <c r="X509" t="s">
        <v>41</v>
      </c>
      <c r="Y509" t="s">
        <v>2394</v>
      </c>
    </row>
    <row r="510" spans="1:25" x14ac:dyDescent="0.35">
      <c r="A510" t="str" cm="1">
        <f t="array" ref="A510">_xlfn.IFS(OR(F510="Closed",F510="EP Confirmed",F510="EP Received",F510="EP Sent"),"Good",OR(F510="Contacted - Doesn't Qualify",F510="Contacted - Invalid Profile",F510="Unable to contact - Bad Contact Information"),"Bad",OR(F510="",F510="Blanks"),"Unknown",TRUE,"Unknown")</f>
        <v>Unknown</v>
      </c>
      <c r="B510" s="3">
        <v>39919.933419525463</v>
      </c>
      <c r="C510" t="s">
        <v>151</v>
      </c>
      <c r="D510" t="s">
        <v>1425</v>
      </c>
      <c r="E510" t="s">
        <v>1426</v>
      </c>
      <c r="G510" t="s">
        <v>142</v>
      </c>
      <c r="H510" t="s">
        <v>28</v>
      </c>
      <c r="I510" t="s">
        <v>29</v>
      </c>
      <c r="J510" t="s">
        <v>30</v>
      </c>
      <c r="K510" t="s">
        <v>30</v>
      </c>
      <c r="L510" t="s">
        <v>86</v>
      </c>
      <c r="M510" t="s">
        <v>1011</v>
      </c>
      <c r="N510" t="s">
        <v>48</v>
      </c>
      <c r="P510" t="s">
        <v>49</v>
      </c>
      <c r="R510" t="s">
        <v>51</v>
      </c>
      <c r="S510" t="s">
        <v>52</v>
      </c>
      <c r="X510" t="s">
        <v>41</v>
      </c>
      <c r="Y510" t="s">
        <v>55</v>
      </c>
    </row>
    <row r="511" spans="1:25" x14ac:dyDescent="0.35">
      <c r="A511" t="str" cm="1">
        <f t="array" ref="A511">_xlfn.IFS(OR(F511="Closed",F511="EP Confirmed",F511="EP Received",F511="EP Sent"),"Good",OR(F511="Contacted - Doesn't Qualify",F511="Contacted - Invalid Profile",F511="Unable to contact - Bad Contact Information"),"Bad",OR(F511="",F511="Blanks"),"Unknown",TRUE,"Unknown")</f>
        <v>Unknown</v>
      </c>
      <c r="B511" s="3">
        <v>39955.065488738423</v>
      </c>
      <c r="C511" t="s">
        <v>2977</v>
      </c>
      <c r="D511" t="s">
        <v>4772</v>
      </c>
      <c r="E511" t="s">
        <v>4773</v>
      </c>
      <c r="G511" t="s">
        <v>3444</v>
      </c>
      <c r="H511" t="s">
        <v>28</v>
      </c>
      <c r="I511" t="s">
        <v>29</v>
      </c>
      <c r="J511" t="s">
        <v>30</v>
      </c>
      <c r="K511" t="s">
        <v>30</v>
      </c>
      <c r="L511" t="s">
        <v>31</v>
      </c>
      <c r="M511" t="s">
        <v>190</v>
      </c>
      <c r="N511" t="s">
        <v>88</v>
      </c>
      <c r="P511" t="s">
        <v>410</v>
      </c>
      <c r="R511" t="s">
        <v>29</v>
      </c>
      <c r="S511" t="s">
        <v>426</v>
      </c>
      <c r="X511" t="s">
        <v>41</v>
      </c>
      <c r="Y511" t="s">
        <v>428</v>
      </c>
    </row>
    <row r="512" spans="1:25" x14ac:dyDescent="0.35">
      <c r="A512" t="str" cm="1">
        <f t="array" ref="A512">_xlfn.IFS(OR(F512="Closed",F512="EP Confirmed",F512="EP Received",F512="EP Sent"),"Good",OR(F512="Contacted - Doesn't Qualify",F512="Contacted - Invalid Profile",F512="Unable to contact - Bad Contact Information"),"Bad",OR(F512="",F512="Blanks"),"Unknown",TRUE,"Unknown")</f>
        <v>Unknown</v>
      </c>
      <c r="B512" s="3">
        <v>40038.620889548612</v>
      </c>
      <c r="C512" t="s">
        <v>4034</v>
      </c>
      <c r="D512" t="s">
        <v>10977</v>
      </c>
      <c r="E512" t="s">
        <v>10978</v>
      </c>
      <c r="G512" t="s">
        <v>7957</v>
      </c>
      <c r="H512" t="s">
        <v>28</v>
      </c>
      <c r="I512" t="s">
        <v>29</v>
      </c>
      <c r="J512">
        <v>3</v>
      </c>
      <c r="K512">
        <v>3</v>
      </c>
      <c r="L512" t="s">
        <v>31</v>
      </c>
      <c r="M512" t="s">
        <v>190</v>
      </c>
      <c r="N512" t="s">
        <v>191</v>
      </c>
      <c r="P512" t="s">
        <v>34</v>
      </c>
      <c r="Q512" t="s">
        <v>35</v>
      </c>
      <c r="R512" t="s">
        <v>29</v>
      </c>
      <c r="S512" t="s">
        <v>2495</v>
      </c>
      <c r="U512" t="s">
        <v>10979</v>
      </c>
      <c r="V512" t="s">
        <v>39</v>
      </c>
      <c r="W512" t="s">
        <v>10980</v>
      </c>
      <c r="X512" t="s">
        <v>41</v>
      </c>
      <c r="Y512" t="s">
        <v>10981</v>
      </c>
    </row>
    <row r="513" spans="1:25" x14ac:dyDescent="0.35">
      <c r="A513" t="str" cm="1">
        <f t="array" ref="A513">_xlfn.IFS(OR(F513="Closed",F513="EP Confirmed",F513="EP Received",F513="EP Sent"),"Good",OR(F513="Contacted - Doesn't Qualify",F513="Contacted - Invalid Profile",F513="Unable to contact - Bad Contact Information"),"Bad",OR(F513="",F513="Blanks"),"Unknown",TRUE,"Unknown")</f>
        <v>Bad</v>
      </c>
      <c r="B513" s="3">
        <v>39976.06</v>
      </c>
      <c r="C513" t="s">
        <v>6628</v>
      </c>
      <c r="D513" t="s">
        <v>6629</v>
      </c>
      <c r="E513" t="s">
        <v>6630</v>
      </c>
      <c r="F513" t="s">
        <v>5089</v>
      </c>
      <c r="G513" t="s">
        <v>3461</v>
      </c>
      <c r="H513" t="s">
        <v>28</v>
      </c>
      <c r="I513" t="s">
        <v>29</v>
      </c>
      <c r="J513" t="s">
        <v>30</v>
      </c>
      <c r="K513" t="s">
        <v>30</v>
      </c>
      <c r="L513" t="s">
        <v>86</v>
      </c>
      <c r="M513" t="s">
        <v>190</v>
      </c>
      <c r="N513" t="s">
        <v>4744</v>
      </c>
      <c r="P513" t="s">
        <v>34</v>
      </c>
      <c r="Q513" t="s">
        <v>6631</v>
      </c>
      <c r="R513" t="s">
        <v>29</v>
      </c>
      <c r="S513" t="s">
        <v>261</v>
      </c>
      <c r="V513" t="s">
        <v>6632</v>
      </c>
      <c r="X513" t="s">
        <v>41</v>
      </c>
      <c r="Y513" t="s">
        <v>6633</v>
      </c>
    </row>
    <row r="514" spans="1:25" x14ac:dyDescent="0.35">
      <c r="A514" t="str" cm="1">
        <f t="array" ref="A514">_xlfn.IFS(OR(F514="Closed",F514="EP Confirmed",F514="EP Received",F514="EP Sent"),"Good",OR(F514="Contacted - Doesn't Qualify",F514="Contacted - Invalid Profile",F514="Unable to contact - Bad Contact Information"),"Bad",OR(F514="",F514="Blanks"),"Unknown",TRUE,"Unknown")</f>
        <v>Unknown</v>
      </c>
      <c r="B514" s="3">
        <v>40010.898908645831</v>
      </c>
      <c r="C514" t="s">
        <v>9034</v>
      </c>
      <c r="D514" t="s">
        <v>9035</v>
      </c>
      <c r="E514" t="s">
        <v>9036</v>
      </c>
      <c r="G514" t="s">
        <v>3444</v>
      </c>
      <c r="H514" t="s">
        <v>28</v>
      </c>
      <c r="I514" t="s">
        <v>29</v>
      </c>
      <c r="J514">
        <v>5</v>
      </c>
      <c r="K514">
        <v>3</v>
      </c>
      <c r="L514" t="s">
        <v>31</v>
      </c>
      <c r="M514" t="s">
        <v>239</v>
      </c>
      <c r="N514" t="s">
        <v>4744</v>
      </c>
      <c r="P514" t="s">
        <v>34</v>
      </c>
      <c r="Q514" t="s">
        <v>533</v>
      </c>
      <c r="R514" t="s">
        <v>29</v>
      </c>
      <c r="S514" t="s">
        <v>192</v>
      </c>
      <c r="V514" t="s">
        <v>9037</v>
      </c>
      <c r="W514" t="s">
        <v>536</v>
      </c>
      <c r="X514" t="s">
        <v>41</v>
      </c>
      <c r="Y514" t="s">
        <v>9038</v>
      </c>
    </row>
    <row r="515" spans="1:25" x14ac:dyDescent="0.35">
      <c r="A515" t="str" cm="1">
        <f t="array" ref="A515">_xlfn.IFS(OR(F515="Closed",F515="EP Confirmed",F515="EP Received",F515="EP Sent"),"Good",OR(F515="Contacted - Doesn't Qualify",F515="Contacted - Invalid Profile",F515="Unable to contact - Bad Contact Information"),"Bad",OR(F515="",F515="Blanks"),"Unknown",TRUE,"Unknown")</f>
        <v>Unknown</v>
      </c>
      <c r="B515" s="3">
        <v>39918.889773067131</v>
      </c>
      <c r="C515" t="s">
        <v>1301</v>
      </c>
      <c r="D515" t="s">
        <v>1302</v>
      </c>
      <c r="E515" t="s">
        <v>1303</v>
      </c>
      <c r="G515" t="s">
        <v>85</v>
      </c>
      <c r="H515" t="s">
        <v>28</v>
      </c>
      <c r="I515" t="s">
        <v>29</v>
      </c>
      <c r="J515" t="s">
        <v>30</v>
      </c>
      <c r="K515" t="s">
        <v>30</v>
      </c>
      <c r="L515" t="s">
        <v>86</v>
      </c>
      <c r="M515" t="s">
        <v>87</v>
      </c>
      <c r="N515" t="s">
        <v>88</v>
      </c>
      <c r="P515" t="s">
        <v>34</v>
      </c>
      <c r="Q515" t="s">
        <v>1304</v>
      </c>
      <c r="R515" t="s">
        <v>29</v>
      </c>
      <c r="S515" t="s">
        <v>1305</v>
      </c>
      <c r="V515" t="s">
        <v>1306</v>
      </c>
      <c r="W515" t="s">
        <v>1307</v>
      </c>
      <c r="X515" t="s">
        <v>41</v>
      </c>
      <c r="Y515" t="s">
        <v>1308</v>
      </c>
    </row>
    <row r="516" spans="1:25" x14ac:dyDescent="0.35">
      <c r="A516" t="str" cm="1">
        <f t="array" ref="A516">_xlfn.IFS(OR(F516="Closed",F516="EP Confirmed",F516="EP Received",F516="EP Sent"),"Good",OR(F516="Contacted - Doesn't Qualify",F516="Contacted - Invalid Profile",F516="Unable to contact - Bad Contact Information"),"Bad",OR(F516="",F516="Blanks"),"Unknown",TRUE,"Unknown")</f>
        <v>Bad</v>
      </c>
      <c r="B516" s="3">
        <v>39985.400231481479</v>
      </c>
      <c r="C516" t="s">
        <v>7531</v>
      </c>
      <c r="D516" t="s">
        <v>7532</v>
      </c>
      <c r="E516" t="s">
        <v>7533</v>
      </c>
      <c r="F516" t="s">
        <v>743</v>
      </c>
      <c r="G516" t="s">
        <v>3461</v>
      </c>
      <c r="H516" t="s">
        <v>28</v>
      </c>
      <c r="I516" t="s">
        <v>29</v>
      </c>
      <c r="J516" t="s">
        <v>30</v>
      </c>
      <c r="K516" t="s">
        <v>30</v>
      </c>
      <c r="L516" t="s">
        <v>86</v>
      </c>
      <c r="M516" t="s">
        <v>87</v>
      </c>
      <c r="N516" t="s">
        <v>165</v>
      </c>
      <c r="P516" t="s">
        <v>410</v>
      </c>
      <c r="Q516" t="s">
        <v>125</v>
      </c>
      <c r="R516" t="s">
        <v>29</v>
      </c>
      <c r="S516" t="s">
        <v>426</v>
      </c>
      <c r="U516" t="s">
        <v>7534</v>
      </c>
      <c r="V516" t="s">
        <v>128</v>
      </c>
      <c r="W516" t="s">
        <v>7535</v>
      </c>
      <c r="X516" t="s">
        <v>41</v>
      </c>
      <c r="Y516" t="s">
        <v>428</v>
      </c>
    </row>
    <row r="517" spans="1:25" x14ac:dyDescent="0.35">
      <c r="A517" t="str" cm="1">
        <f t="array" ref="A517">_xlfn.IFS(OR(F517="Closed",F517="EP Confirmed",F517="EP Received",F517="EP Sent"),"Good",OR(F517="Contacted - Doesn't Qualify",F517="Contacted - Invalid Profile",F517="Unable to contact - Bad Contact Information"),"Bad",OR(F517="",F517="Blanks"),"Unknown",TRUE,"Unknown")</f>
        <v>Good</v>
      </c>
      <c r="B517" s="3">
        <v>40061</v>
      </c>
      <c r="C517" t="s">
        <v>3421</v>
      </c>
      <c r="D517" t="s">
        <v>12195</v>
      </c>
      <c r="E517" t="s">
        <v>12196</v>
      </c>
      <c r="F517" t="s">
        <v>67</v>
      </c>
      <c r="G517" t="s">
        <v>3461</v>
      </c>
      <c r="H517" t="s">
        <v>28</v>
      </c>
      <c r="I517" t="s">
        <v>29</v>
      </c>
      <c r="J517">
        <v>4</v>
      </c>
      <c r="K517">
        <v>4</v>
      </c>
      <c r="L517" t="s">
        <v>86</v>
      </c>
      <c r="M517" t="s">
        <v>87</v>
      </c>
      <c r="N517" t="s">
        <v>99</v>
      </c>
      <c r="P517" t="s">
        <v>34</v>
      </c>
      <c r="Q517" t="s">
        <v>35</v>
      </c>
      <c r="R517" t="s">
        <v>29</v>
      </c>
      <c r="S517" t="s">
        <v>3397</v>
      </c>
      <c r="U517" t="s">
        <v>9196</v>
      </c>
      <c r="V517" t="s">
        <v>39</v>
      </c>
      <c r="W517" t="s">
        <v>12197</v>
      </c>
      <c r="X517" t="s">
        <v>41</v>
      </c>
      <c r="Y517" t="s">
        <v>9198</v>
      </c>
    </row>
    <row r="518" spans="1:25" x14ac:dyDescent="0.35">
      <c r="A518" t="str" cm="1">
        <f t="array" ref="A518">_xlfn.IFS(OR(F518="Closed",F518="EP Confirmed",F518="EP Received",F518="EP Sent"),"Good",OR(F518="Contacted - Doesn't Qualify",F518="Contacted - Invalid Profile",F518="Unable to contact - Bad Contact Information"),"Bad",OR(F518="",F518="Blanks"),"Unknown",TRUE,"Unknown")</f>
        <v>Good</v>
      </c>
      <c r="B518" s="3">
        <v>39994</v>
      </c>
      <c r="C518" t="s">
        <v>8054</v>
      </c>
      <c r="D518" t="s">
        <v>8055</v>
      </c>
      <c r="E518" t="s">
        <v>8056</v>
      </c>
      <c r="F518" t="s">
        <v>59</v>
      </c>
      <c r="G518" t="s">
        <v>3461</v>
      </c>
      <c r="H518" t="s">
        <v>28</v>
      </c>
      <c r="I518" t="s">
        <v>29</v>
      </c>
      <c r="J518" t="s">
        <v>30</v>
      </c>
      <c r="K518">
        <v>5</v>
      </c>
      <c r="L518" t="s">
        <v>86</v>
      </c>
      <c r="M518" t="s">
        <v>98</v>
      </c>
      <c r="N518" t="s">
        <v>191</v>
      </c>
      <c r="P518" t="s">
        <v>34</v>
      </c>
      <c r="Q518" t="s">
        <v>1304</v>
      </c>
      <c r="R518" t="s">
        <v>29</v>
      </c>
      <c r="S518" t="s">
        <v>102</v>
      </c>
      <c r="V518" t="s">
        <v>6271</v>
      </c>
      <c r="W518" t="s">
        <v>8057</v>
      </c>
      <c r="X518" t="s">
        <v>41</v>
      </c>
      <c r="Y518" t="s">
        <v>2663</v>
      </c>
    </row>
    <row r="519" spans="1:25" x14ac:dyDescent="0.35">
      <c r="A519" t="str" cm="1">
        <f t="array" ref="A519">_xlfn.IFS(OR(F519="Closed",F519="EP Confirmed",F519="EP Received",F519="EP Sent"),"Good",OR(F519="Contacted - Doesn't Qualify",F519="Contacted - Invalid Profile",F519="Unable to contact - Bad Contact Information"),"Bad",OR(F519="",F519="Blanks"),"Unknown",TRUE,"Unknown")</f>
        <v>Bad</v>
      </c>
      <c r="B519" s="3">
        <v>39956.106354166666</v>
      </c>
      <c r="C519" t="s">
        <v>4829</v>
      </c>
      <c r="D519" t="s">
        <v>4830</v>
      </c>
      <c r="E519" t="s">
        <v>4831</v>
      </c>
      <c r="F519" t="s">
        <v>743</v>
      </c>
      <c r="G519" t="s">
        <v>3461</v>
      </c>
      <c r="H519" t="s">
        <v>28</v>
      </c>
      <c r="I519" t="s">
        <v>29</v>
      </c>
      <c r="J519" t="s">
        <v>30</v>
      </c>
      <c r="K519" t="s">
        <v>30</v>
      </c>
      <c r="L519" t="s">
        <v>86</v>
      </c>
      <c r="M519" t="s">
        <v>98</v>
      </c>
      <c r="N519" t="s">
        <v>4744</v>
      </c>
      <c r="P519" t="s">
        <v>34</v>
      </c>
      <c r="Q519" t="s">
        <v>1476</v>
      </c>
      <c r="R519" t="s">
        <v>29</v>
      </c>
      <c r="S519" t="s">
        <v>362</v>
      </c>
      <c r="V519" t="s">
        <v>1477</v>
      </c>
      <c r="W519" t="s">
        <v>1478</v>
      </c>
      <c r="X519" t="s">
        <v>41</v>
      </c>
      <c r="Y519" t="s">
        <v>1479</v>
      </c>
    </row>
    <row r="520" spans="1:25" x14ac:dyDescent="0.35">
      <c r="A520" t="str" cm="1">
        <f t="array" ref="A520">_xlfn.IFS(OR(F520="Closed",F520="EP Confirmed",F520="EP Received",F520="EP Sent"),"Good",OR(F520="Contacted - Doesn't Qualify",F520="Contacted - Invalid Profile",F520="Unable to contact - Bad Contact Information"),"Bad",OR(F520="",F520="Blanks"),"Unknown",TRUE,"Unknown")</f>
        <v>Unknown</v>
      </c>
      <c r="B520" s="3">
        <v>40073.346384108794</v>
      </c>
      <c r="C520" t="s">
        <v>4089</v>
      </c>
      <c r="D520" t="s">
        <v>12653</v>
      </c>
      <c r="E520" s="4" t="s">
        <v>12654</v>
      </c>
      <c r="G520" t="s">
        <v>3461</v>
      </c>
      <c r="H520" t="s">
        <v>28</v>
      </c>
      <c r="I520" t="s">
        <v>29</v>
      </c>
      <c r="J520">
        <v>5</v>
      </c>
      <c r="K520">
        <v>4</v>
      </c>
      <c r="L520" t="s">
        <v>86</v>
      </c>
      <c r="M520" t="s">
        <v>98</v>
      </c>
      <c r="N520" t="s">
        <v>88</v>
      </c>
      <c r="P520" t="s">
        <v>410</v>
      </c>
      <c r="Q520" t="s">
        <v>125</v>
      </c>
      <c r="R520" t="s">
        <v>29</v>
      </c>
      <c r="S520" t="s">
        <v>412</v>
      </c>
      <c r="V520" t="s">
        <v>128</v>
      </c>
      <c r="W520" t="s">
        <v>12655</v>
      </c>
      <c r="X520" t="s">
        <v>41</v>
      </c>
      <c r="Y520" t="s">
        <v>415</v>
      </c>
    </row>
    <row r="521" spans="1:25" x14ac:dyDescent="0.35">
      <c r="A521" t="str" cm="1">
        <f t="array" ref="A521">_xlfn.IFS(OR(F521="Closed",F521="EP Confirmed",F521="EP Received",F521="EP Sent"),"Good",OR(F521="Contacted - Doesn't Qualify",F521="Contacted - Invalid Profile",F521="Unable to contact - Bad Contact Information"),"Bad",OR(F521="",F521="Blanks"),"Unknown",TRUE,"Unknown")</f>
        <v>Unknown</v>
      </c>
      <c r="B521" s="3">
        <v>40019.794095833335</v>
      </c>
      <c r="C521" t="s">
        <v>9636</v>
      </c>
      <c r="D521" t="s">
        <v>9637</v>
      </c>
      <c r="E521" t="s">
        <v>9638</v>
      </c>
      <c r="G521" t="s">
        <v>3444</v>
      </c>
      <c r="H521" t="s">
        <v>28</v>
      </c>
      <c r="I521" t="s">
        <v>29</v>
      </c>
      <c r="J521">
        <v>5</v>
      </c>
      <c r="K521">
        <v>5</v>
      </c>
      <c r="L521" t="s">
        <v>31</v>
      </c>
      <c r="M521" t="s">
        <v>98</v>
      </c>
      <c r="N521" t="s">
        <v>155</v>
      </c>
      <c r="P521" t="s">
        <v>410</v>
      </c>
      <c r="Q521" t="s">
        <v>401</v>
      </c>
      <c r="R521" t="s">
        <v>29</v>
      </c>
      <c r="S521" t="s">
        <v>412</v>
      </c>
      <c r="V521" t="s">
        <v>404</v>
      </c>
      <c r="W521" t="s">
        <v>9639</v>
      </c>
      <c r="X521" t="s">
        <v>41</v>
      </c>
      <c r="Y521" t="s">
        <v>415</v>
      </c>
    </row>
    <row r="522" spans="1:25" x14ac:dyDescent="0.35">
      <c r="A522" t="str" cm="1">
        <f t="array" ref="A522">_xlfn.IFS(OR(F522="Closed",F522="EP Confirmed",F522="EP Received",F522="EP Sent"),"Good",OR(F522="Contacted - Doesn't Qualify",F522="Contacted - Invalid Profile",F522="Unable to contact - Bad Contact Information"),"Bad",OR(F522="",F522="Blanks"),"Unknown",TRUE,"Unknown")</f>
        <v>Unknown</v>
      </c>
      <c r="B522" s="3">
        <v>39942.094714270832</v>
      </c>
      <c r="C522" t="s">
        <v>2787</v>
      </c>
      <c r="D522" t="s">
        <v>3565</v>
      </c>
      <c r="E522" t="s">
        <v>3566</v>
      </c>
      <c r="G522" t="s">
        <v>3444</v>
      </c>
      <c r="H522" t="s">
        <v>28</v>
      </c>
      <c r="I522" t="s">
        <v>29</v>
      </c>
      <c r="J522" t="s">
        <v>30</v>
      </c>
      <c r="K522" t="s">
        <v>30</v>
      </c>
      <c r="L522" t="s">
        <v>31</v>
      </c>
      <c r="M522" t="s">
        <v>560</v>
      </c>
      <c r="N522" t="s">
        <v>48</v>
      </c>
      <c r="P522" t="s">
        <v>410</v>
      </c>
      <c r="Q522" t="s">
        <v>125</v>
      </c>
      <c r="R522" t="s">
        <v>29</v>
      </c>
      <c r="S522" t="s">
        <v>412</v>
      </c>
      <c r="V522" t="s">
        <v>128</v>
      </c>
      <c r="W522" t="s">
        <v>3567</v>
      </c>
      <c r="X522" t="s">
        <v>41</v>
      </c>
      <c r="Y522" t="s">
        <v>415</v>
      </c>
    </row>
    <row r="523" spans="1:25" x14ac:dyDescent="0.35">
      <c r="A523" t="str" cm="1">
        <f t="array" ref="A523">_xlfn.IFS(OR(F523="Closed",F523="EP Confirmed",F523="EP Received",F523="EP Sent"),"Good",OR(F523="Contacted - Doesn't Qualify",F523="Contacted - Invalid Profile",F523="Unable to contact - Bad Contact Information"),"Bad",OR(F523="",F523="Blanks"),"Unknown",TRUE,"Unknown")</f>
        <v>Unknown</v>
      </c>
      <c r="B523" s="3">
        <v>40002.240638506948</v>
      </c>
      <c r="C523" t="s">
        <v>8493</v>
      </c>
      <c r="D523" t="s">
        <v>8494</v>
      </c>
      <c r="E523" t="s">
        <v>8495</v>
      </c>
      <c r="G523" t="s">
        <v>3461</v>
      </c>
      <c r="H523" t="s">
        <v>28</v>
      </c>
      <c r="I523" t="s">
        <v>29</v>
      </c>
      <c r="J523" t="s">
        <v>30</v>
      </c>
      <c r="K523">
        <v>5</v>
      </c>
      <c r="L523" t="s">
        <v>86</v>
      </c>
      <c r="M523" t="s">
        <v>98</v>
      </c>
      <c r="N523" t="s">
        <v>4744</v>
      </c>
      <c r="P523" t="s">
        <v>410</v>
      </c>
      <c r="Q523" t="s">
        <v>8496</v>
      </c>
      <c r="R523" t="s">
        <v>29</v>
      </c>
      <c r="S523" t="s">
        <v>426</v>
      </c>
      <c r="V523" t="s">
        <v>8497</v>
      </c>
      <c r="X523" t="s">
        <v>41</v>
      </c>
      <c r="Y523" t="s">
        <v>428</v>
      </c>
    </row>
    <row r="524" spans="1:25" x14ac:dyDescent="0.35">
      <c r="A524" t="str" cm="1">
        <f t="array" ref="A524">_xlfn.IFS(OR(F524="Closed",F524="EP Confirmed",F524="EP Received",F524="EP Sent"),"Good",OR(F524="Contacted - Doesn't Qualify",F524="Contacted - Invalid Profile",F524="Unable to contact - Bad Contact Information"),"Bad",OR(F524="",F524="Blanks"),"Unknown",TRUE,"Unknown")</f>
        <v>Unknown</v>
      </c>
      <c r="B524" s="3">
        <v>39949.365592048613</v>
      </c>
      <c r="C524" t="s">
        <v>4260</v>
      </c>
      <c r="D524" t="s">
        <v>4261</v>
      </c>
      <c r="E524" t="s">
        <v>4262</v>
      </c>
      <c r="G524" t="s">
        <v>3457</v>
      </c>
      <c r="H524" t="s">
        <v>28</v>
      </c>
      <c r="I524" t="s">
        <v>29</v>
      </c>
      <c r="J524" t="s">
        <v>30</v>
      </c>
      <c r="K524" t="s">
        <v>30</v>
      </c>
      <c r="L524" t="s">
        <v>31</v>
      </c>
      <c r="M524" t="s">
        <v>190</v>
      </c>
      <c r="N524" t="s">
        <v>48</v>
      </c>
      <c r="P524" t="s">
        <v>100</v>
      </c>
      <c r="Q524" t="s">
        <v>1768</v>
      </c>
      <c r="R524" t="s">
        <v>402</v>
      </c>
      <c r="S524" t="s">
        <v>77</v>
      </c>
      <c r="T524" t="s">
        <v>403</v>
      </c>
      <c r="V524" t="s">
        <v>4263</v>
      </c>
      <c r="W524" t="s">
        <v>4264</v>
      </c>
      <c r="X524" t="s">
        <v>41</v>
      </c>
      <c r="Y524" t="s">
        <v>3322</v>
      </c>
    </row>
    <row r="525" spans="1:25" x14ac:dyDescent="0.35">
      <c r="A525" t="str" cm="1">
        <f t="array" ref="A525">_xlfn.IFS(OR(F525="Closed",F525="EP Confirmed",F525="EP Received",F525="EP Sent"),"Good",OR(F525="Contacted - Doesn't Qualify",F525="Contacted - Invalid Profile",F525="Unable to contact - Bad Contact Information"),"Bad",OR(F525="",F525="Blanks"),"Unknown",TRUE,"Unknown")</f>
        <v>Bad</v>
      </c>
      <c r="B525" s="3">
        <v>40023.533715277779</v>
      </c>
      <c r="C525" t="s">
        <v>773</v>
      </c>
      <c r="D525" t="s">
        <v>10035</v>
      </c>
      <c r="E525" t="s">
        <v>10036</v>
      </c>
      <c r="F525" t="s">
        <v>5089</v>
      </c>
      <c r="G525" t="s">
        <v>3444</v>
      </c>
      <c r="H525" t="s">
        <v>28</v>
      </c>
      <c r="I525" t="s">
        <v>29</v>
      </c>
      <c r="J525">
        <v>4</v>
      </c>
      <c r="K525">
        <v>2</v>
      </c>
      <c r="L525" t="s">
        <v>31</v>
      </c>
      <c r="M525" t="s">
        <v>32</v>
      </c>
      <c r="N525" t="s">
        <v>191</v>
      </c>
      <c r="P525" t="s">
        <v>100</v>
      </c>
      <c r="Q525" t="s">
        <v>125</v>
      </c>
      <c r="R525" t="s">
        <v>102</v>
      </c>
      <c r="S525" t="s">
        <v>3219</v>
      </c>
      <c r="T525" t="s">
        <v>10037</v>
      </c>
      <c r="V525" t="s">
        <v>128</v>
      </c>
      <c r="W525" t="s">
        <v>10038</v>
      </c>
      <c r="X525" t="s">
        <v>41</v>
      </c>
      <c r="Y525" t="s">
        <v>10039</v>
      </c>
    </row>
    <row r="526" spans="1:25" x14ac:dyDescent="0.35">
      <c r="A526" t="str" cm="1">
        <f t="array" ref="A526">_xlfn.IFS(OR(F526="Closed",F526="EP Confirmed",F526="EP Received",F526="EP Sent"),"Good",OR(F526="Contacted - Doesn't Qualify",F526="Contacted - Invalid Profile",F526="Unable to contact - Bad Contact Information"),"Bad",OR(F526="",F526="Blanks"),"Unknown",TRUE,"Unknown")</f>
        <v>Bad</v>
      </c>
      <c r="B526" s="3">
        <v>40004.642268518517</v>
      </c>
      <c r="C526" t="s">
        <v>8627</v>
      </c>
      <c r="D526" t="s">
        <v>8628</v>
      </c>
      <c r="E526" t="s">
        <v>8629</v>
      </c>
      <c r="F526" t="s">
        <v>26</v>
      </c>
      <c r="G526" t="s">
        <v>3444</v>
      </c>
      <c r="H526" t="s">
        <v>28</v>
      </c>
      <c r="I526" t="s">
        <v>29</v>
      </c>
      <c r="J526" t="s">
        <v>30</v>
      </c>
      <c r="K526">
        <v>3</v>
      </c>
      <c r="L526" t="s">
        <v>31</v>
      </c>
      <c r="M526" t="s">
        <v>117</v>
      </c>
      <c r="N526" t="s">
        <v>165</v>
      </c>
      <c r="P526" t="s">
        <v>34</v>
      </c>
      <c r="Q526" t="s">
        <v>35</v>
      </c>
      <c r="R526" t="s">
        <v>29</v>
      </c>
      <c r="S526" t="s">
        <v>192</v>
      </c>
      <c r="U526" t="s">
        <v>2398</v>
      </c>
      <c r="V526" t="s">
        <v>39</v>
      </c>
      <c r="W526" t="s">
        <v>3356</v>
      </c>
      <c r="X526" t="s">
        <v>41</v>
      </c>
      <c r="Y526" t="s">
        <v>2401</v>
      </c>
    </row>
    <row r="527" spans="1:25" x14ac:dyDescent="0.35">
      <c r="A527" t="str" cm="1">
        <f t="array" ref="A527">_xlfn.IFS(OR(F527="Closed",F527="EP Confirmed",F527="EP Received",F527="EP Sent"),"Good",OR(F527="Contacted - Doesn't Qualify",F527="Contacted - Invalid Profile",F527="Unable to contact - Bad Contact Information"),"Bad",OR(F527="",F527="Blanks"),"Unknown",TRUE,"Unknown")</f>
        <v>Unknown</v>
      </c>
      <c r="B527" s="3">
        <v>39975.936868599536</v>
      </c>
      <c r="C527" t="s">
        <v>1740</v>
      </c>
      <c r="D527" t="s">
        <v>6597</v>
      </c>
      <c r="E527" t="s">
        <v>6598</v>
      </c>
      <c r="G527" t="s">
        <v>3461</v>
      </c>
      <c r="H527" t="s">
        <v>28</v>
      </c>
      <c r="I527" t="s">
        <v>29</v>
      </c>
      <c r="J527" t="s">
        <v>30</v>
      </c>
      <c r="K527" t="s">
        <v>30</v>
      </c>
      <c r="L527" t="s">
        <v>86</v>
      </c>
      <c r="M527" t="s">
        <v>190</v>
      </c>
      <c r="N527" t="s">
        <v>134</v>
      </c>
      <c r="P527" t="s">
        <v>100</v>
      </c>
      <c r="Q527" t="s">
        <v>221</v>
      </c>
      <c r="R527" t="s">
        <v>361</v>
      </c>
      <c r="S527" t="s">
        <v>381</v>
      </c>
      <c r="T527" t="s">
        <v>6442</v>
      </c>
      <c r="U527" t="s">
        <v>6599</v>
      </c>
      <c r="V527" t="s">
        <v>224</v>
      </c>
      <c r="W527" t="s">
        <v>6600</v>
      </c>
      <c r="X527" t="s">
        <v>5156</v>
      </c>
      <c r="Y527" t="s">
        <v>6445</v>
      </c>
    </row>
    <row r="528" spans="1:25" x14ac:dyDescent="0.35">
      <c r="A528" t="str" cm="1">
        <f t="array" ref="A528">_xlfn.IFS(OR(F528="Closed",F528="EP Confirmed",F528="EP Received",F528="EP Sent"),"Good",OR(F528="Contacted - Doesn't Qualify",F528="Contacted - Invalid Profile",F528="Unable to contact - Bad Contact Information"),"Bad",OR(F528="",F528="Blanks"),"Unknown",TRUE,"Unknown")</f>
        <v>Bad</v>
      </c>
      <c r="B528" s="3">
        <v>40030.557546296295</v>
      </c>
      <c r="C528" t="s">
        <v>3471</v>
      </c>
      <c r="D528" t="s">
        <v>10455</v>
      </c>
      <c r="E528" t="s">
        <v>10456</v>
      </c>
      <c r="F528" t="s">
        <v>743</v>
      </c>
      <c r="G528" t="s">
        <v>3444</v>
      </c>
      <c r="H528" t="s">
        <v>28</v>
      </c>
      <c r="I528" t="s">
        <v>29</v>
      </c>
      <c r="J528">
        <v>5</v>
      </c>
      <c r="K528">
        <v>5</v>
      </c>
      <c r="L528" t="s">
        <v>31</v>
      </c>
      <c r="M528" t="s">
        <v>239</v>
      </c>
      <c r="N528" t="s">
        <v>4744</v>
      </c>
      <c r="P528" t="s">
        <v>100</v>
      </c>
      <c r="Q528" t="s">
        <v>967</v>
      </c>
      <c r="R528" t="s">
        <v>361</v>
      </c>
      <c r="S528" t="s">
        <v>381</v>
      </c>
      <c r="T528" t="s">
        <v>10457</v>
      </c>
      <c r="U528" t="s">
        <v>10458</v>
      </c>
      <c r="V528" t="s">
        <v>970</v>
      </c>
      <c r="W528" t="s">
        <v>10459</v>
      </c>
      <c r="X528" t="s">
        <v>5156</v>
      </c>
      <c r="Y528" t="s">
        <v>10460</v>
      </c>
    </row>
    <row r="529" spans="1:25" x14ac:dyDescent="0.35">
      <c r="A529" t="str" cm="1">
        <f t="array" ref="A529">_xlfn.IFS(OR(F529="Closed",F529="EP Confirmed",F529="EP Received",F529="EP Sent"),"Good",OR(F529="Contacted - Doesn't Qualify",F529="Contacted - Invalid Profile",F529="Unable to contact - Bad Contact Information"),"Bad",OR(F529="",F529="Blanks"),"Unknown",TRUE,"Unknown")</f>
        <v>Unknown</v>
      </c>
      <c r="B529" s="3">
        <v>40041.715582835648</v>
      </c>
      <c r="C529" t="s">
        <v>11143</v>
      </c>
      <c r="D529" t="s">
        <v>11144</v>
      </c>
      <c r="E529" t="s">
        <v>11145</v>
      </c>
      <c r="G529" t="s">
        <v>7957</v>
      </c>
      <c r="H529" t="s">
        <v>28</v>
      </c>
      <c r="I529" t="s">
        <v>29</v>
      </c>
      <c r="J529">
        <v>5</v>
      </c>
      <c r="K529">
        <v>3</v>
      </c>
      <c r="L529" t="s">
        <v>31</v>
      </c>
      <c r="M529" t="s">
        <v>239</v>
      </c>
      <c r="N529" t="s">
        <v>4752</v>
      </c>
      <c r="P529" t="s">
        <v>34</v>
      </c>
      <c r="Q529" t="s">
        <v>35</v>
      </c>
      <c r="R529" t="s">
        <v>36</v>
      </c>
      <c r="S529" t="s">
        <v>103</v>
      </c>
      <c r="U529" t="s">
        <v>11146</v>
      </c>
      <c r="V529" t="s">
        <v>39</v>
      </c>
      <c r="W529" t="s">
        <v>11147</v>
      </c>
      <c r="X529" t="s">
        <v>41</v>
      </c>
      <c r="Y529" t="s">
        <v>11148</v>
      </c>
    </row>
    <row r="530" spans="1:25" x14ac:dyDescent="0.35">
      <c r="A530" t="str" cm="1">
        <f t="array" ref="A530">_xlfn.IFS(OR(F530="Closed",F530="EP Confirmed",F530="EP Received",F530="EP Sent"),"Good",OR(F530="Contacted - Doesn't Qualify",F530="Contacted - Invalid Profile",F530="Unable to contact - Bad Contact Information"),"Bad",OR(F530="",F530="Blanks"),"Unknown",TRUE,"Unknown")</f>
        <v>Unknown</v>
      </c>
      <c r="B530" s="3">
        <v>39944.699151354165</v>
      </c>
      <c r="C530" t="s">
        <v>3637</v>
      </c>
      <c r="D530" t="s">
        <v>3708</v>
      </c>
      <c r="E530" t="s">
        <v>3709</v>
      </c>
      <c r="G530" t="s">
        <v>3444</v>
      </c>
      <c r="H530" t="s">
        <v>28</v>
      </c>
      <c r="I530" t="s">
        <v>29</v>
      </c>
      <c r="J530" t="s">
        <v>30</v>
      </c>
      <c r="K530" t="s">
        <v>30</v>
      </c>
      <c r="L530" t="s">
        <v>31</v>
      </c>
      <c r="M530" t="s">
        <v>239</v>
      </c>
      <c r="N530" t="s">
        <v>88</v>
      </c>
      <c r="P530" t="s">
        <v>34</v>
      </c>
      <c r="Q530" t="s">
        <v>280</v>
      </c>
      <c r="R530" t="s">
        <v>29</v>
      </c>
      <c r="S530" t="s">
        <v>234</v>
      </c>
      <c r="V530" t="s">
        <v>3710</v>
      </c>
      <c r="W530" t="s">
        <v>3711</v>
      </c>
      <c r="X530" t="s">
        <v>41</v>
      </c>
      <c r="Y530" t="s">
        <v>2318</v>
      </c>
    </row>
    <row r="531" spans="1:25" x14ac:dyDescent="0.35">
      <c r="A531" t="str" cm="1">
        <f t="array" ref="A531">_xlfn.IFS(OR(F531="Closed",F531="EP Confirmed",F531="EP Received",F531="EP Sent"),"Good",OR(F531="Contacted - Doesn't Qualify",F531="Contacted - Invalid Profile",F531="Unable to contact - Bad Contact Information"),"Bad",OR(F531="",F531="Blanks"),"Unknown",TRUE,"Unknown")</f>
        <v>Unknown</v>
      </c>
      <c r="B531" s="3">
        <v>40031.884937187497</v>
      </c>
      <c r="C531" t="s">
        <v>227</v>
      </c>
      <c r="D531" t="s">
        <v>10532</v>
      </c>
      <c r="E531" t="s">
        <v>10533</v>
      </c>
      <c r="G531" t="s">
        <v>3461</v>
      </c>
      <c r="H531" t="s">
        <v>28</v>
      </c>
      <c r="I531" t="s">
        <v>29</v>
      </c>
      <c r="J531">
        <v>3</v>
      </c>
      <c r="K531">
        <v>3</v>
      </c>
      <c r="L531" t="s">
        <v>86</v>
      </c>
      <c r="M531" t="s">
        <v>830</v>
      </c>
      <c r="N531" t="s">
        <v>88</v>
      </c>
      <c r="P531" t="s">
        <v>34</v>
      </c>
      <c r="Q531" t="s">
        <v>35</v>
      </c>
      <c r="R531" t="s">
        <v>29</v>
      </c>
      <c r="S531" t="s">
        <v>37</v>
      </c>
      <c r="U531" t="s">
        <v>10534</v>
      </c>
      <c r="V531" t="s">
        <v>10535</v>
      </c>
      <c r="W531" t="s">
        <v>10536</v>
      </c>
      <c r="X531" t="s">
        <v>41</v>
      </c>
      <c r="Y531" t="s">
        <v>10537</v>
      </c>
    </row>
    <row r="532" spans="1:25" x14ac:dyDescent="0.35">
      <c r="A532" t="str" cm="1">
        <f t="array" ref="A532">_xlfn.IFS(OR(F532="Closed",F532="EP Confirmed",F532="EP Received",F532="EP Sent"),"Good",OR(F532="Contacted - Doesn't Qualify",F532="Contacted - Invalid Profile",F532="Unable to contact - Bad Contact Information"),"Bad",OR(F532="",F532="Blanks"),"Unknown",TRUE,"Unknown")</f>
        <v>Unknown</v>
      </c>
      <c r="B532" s="3">
        <v>40075.826762696757</v>
      </c>
      <c r="C532" t="s">
        <v>12808</v>
      </c>
      <c r="D532" t="s">
        <v>12809</v>
      </c>
      <c r="E532" t="s">
        <v>12810</v>
      </c>
      <c r="G532" t="s">
        <v>3461</v>
      </c>
      <c r="H532" t="s">
        <v>28</v>
      </c>
      <c r="I532" t="s">
        <v>29</v>
      </c>
      <c r="J532">
        <v>5</v>
      </c>
      <c r="K532">
        <v>5</v>
      </c>
      <c r="L532" t="s">
        <v>86</v>
      </c>
      <c r="M532" t="s">
        <v>190</v>
      </c>
      <c r="N532" t="s">
        <v>33</v>
      </c>
      <c r="P532" t="s">
        <v>100</v>
      </c>
      <c r="Q532" t="s">
        <v>1749</v>
      </c>
      <c r="R532" t="s">
        <v>102</v>
      </c>
      <c r="S532" t="s">
        <v>3219</v>
      </c>
      <c r="T532" t="s">
        <v>3220</v>
      </c>
      <c r="V532" t="s">
        <v>12811</v>
      </c>
      <c r="X532" t="s">
        <v>41</v>
      </c>
      <c r="Y532" t="s">
        <v>3222</v>
      </c>
    </row>
    <row r="533" spans="1:25" x14ac:dyDescent="0.35">
      <c r="A533" t="str" cm="1">
        <f t="array" ref="A533">_xlfn.IFS(OR(F533="Closed",F533="EP Confirmed",F533="EP Received",F533="EP Sent"),"Good",OR(F533="Contacted - Doesn't Qualify",F533="Contacted - Invalid Profile",F533="Unable to contact - Bad Contact Information"),"Bad",OR(F533="",F533="Blanks"),"Unknown",TRUE,"Unknown")</f>
        <v>Unknown</v>
      </c>
      <c r="B533" s="3">
        <v>39966.64629556713</v>
      </c>
      <c r="C533" t="s">
        <v>4854</v>
      </c>
      <c r="D533" t="s">
        <v>5743</v>
      </c>
      <c r="E533" t="s">
        <v>5744</v>
      </c>
      <c r="G533" t="s">
        <v>3461</v>
      </c>
      <c r="H533" t="s">
        <v>28</v>
      </c>
      <c r="I533" t="s">
        <v>29</v>
      </c>
      <c r="J533" t="s">
        <v>30</v>
      </c>
      <c r="K533" t="s">
        <v>30</v>
      </c>
      <c r="L533" t="s">
        <v>86</v>
      </c>
      <c r="M533" t="s">
        <v>117</v>
      </c>
      <c r="N533" t="s">
        <v>4744</v>
      </c>
      <c r="P533" t="s">
        <v>410</v>
      </c>
      <c r="Q533" t="s">
        <v>125</v>
      </c>
      <c r="R533" t="s">
        <v>29</v>
      </c>
      <c r="S533" t="s">
        <v>412</v>
      </c>
      <c r="V533" t="s">
        <v>128</v>
      </c>
      <c r="W533" t="s">
        <v>5745</v>
      </c>
      <c r="X533" t="s">
        <v>41</v>
      </c>
      <c r="Y533" t="s">
        <v>415</v>
      </c>
    </row>
    <row r="534" spans="1:25" x14ac:dyDescent="0.35">
      <c r="A534" t="str" cm="1">
        <f t="array" ref="A534">_xlfn.IFS(OR(F534="Closed",F534="EP Confirmed",F534="EP Received",F534="EP Sent"),"Good",OR(F534="Contacted - Doesn't Qualify",F534="Contacted - Invalid Profile",F534="Unable to contact - Bad Contact Information"),"Bad",OR(F534="",F534="Blanks"),"Unknown",TRUE,"Unknown")</f>
        <v>Unknown</v>
      </c>
      <c r="B534" s="3">
        <v>39913.909723958335</v>
      </c>
      <c r="C534" t="s">
        <v>756</v>
      </c>
      <c r="D534" t="s">
        <v>757</v>
      </c>
      <c r="E534" t="s">
        <v>758</v>
      </c>
      <c r="G534" t="s">
        <v>85</v>
      </c>
      <c r="H534" t="s">
        <v>28</v>
      </c>
      <c r="I534" t="s">
        <v>29</v>
      </c>
      <c r="J534" t="s">
        <v>30</v>
      </c>
      <c r="K534" t="s">
        <v>30</v>
      </c>
      <c r="L534" t="s">
        <v>86</v>
      </c>
      <c r="M534" t="s">
        <v>69</v>
      </c>
      <c r="N534" t="s">
        <v>191</v>
      </c>
      <c r="P534" t="s">
        <v>410</v>
      </c>
      <c r="Q534" t="s">
        <v>759</v>
      </c>
      <c r="R534" t="s">
        <v>29</v>
      </c>
      <c r="S534" t="s">
        <v>412</v>
      </c>
      <c r="V534" t="s">
        <v>760</v>
      </c>
      <c r="W534" t="s">
        <v>761</v>
      </c>
      <c r="X534" t="s">
        <v>41</v>
      </c>
      <c r="Y534" t="s">
        <v>415</v>
      </c>
    </row>
    <row r="535" spans="1:25" x14ac:dyDescent="0.35">
      <c r="A535" t="str" cm="1">
        <f t="array" ref="A535">_xlfn.IFS(OR(F535="Closed",F535="EP Confirmed",F535="EP Received",F535="EP Sent"),"Good",OR(F535="Contacted - Doesn't Qualify",F535="Contacted - Invalid Profile",F535="Unable to contact - Bad Contact Information"),"Bad",OR(F535="",F535="Blanks"),"Unknown",TRUE,"Unknown")</f>
        <v>Unknown</v>
      </c>
      <c r="B535" s="3">
        <v>39950.692550462962</v>
      </c>
      <c r="C535" t="s">
        <v>4386</v>
      </c>
      <c r="D535" t="s">
        <v>757</v>
      </c>
      <c r="E535" t="s">
        <v>4387</v>
      </c>
      <c r="G535" t="s">
        <v>3461</v>
      </c>
      <c r="H535" t="s">
        <v>28</v>
      </c>
      <c r="I535" t="s">
        <v>29</v>
      </c>
      <c r="J535" t="s">
        <v>30</v>
      </c>
      <c r="K535" t="s">
        <v>30</v>
      </c>
      <c r="L535" t="s">
        <v>86</v>
      </c>
      <c r="M535" t="s">
        <v>69</v>
      </c>
      <c r="N535" t="s">
        <v>191</v>
      </c>
      <c r="P535" t="s">
        <v>34</v>
      </c>
      <c r="R535" t="s">
        <v>29</v>
      </c>
      <c r="S535" t="s">
        <v>255</v>
      </c>
      <c r="X535" t="s">
        <v>41</v>
      </c>
      <c r="Y535" t="s">
        <v>4388</v>
      </c>
    </row>
    <row r="536" spans="1:25" x14ac:dyDescent="0.35">
      <c r="A536" t="str" cm="1">
        <f t="array" ref="A536">_xlfn.IFS(OR(F536="Closed",F536="EP Confirmed",F536="EP Received",F536="EP Sent"),"Good",OR(F536="Contacted - Doesn't Qualify",F536="Contacted - Invalid Profile",F536="Unable to contact - Bad Contact Information"),"Bad",OR(F536="",F536="Blanks"),"Unknown",TRUE,"Unknown")</f>
        <v>Unknown</v>
      </c>
      <c r="B536" s="3">
        <v>40049.7210877662</v>
      </c>
      <c r="C536" t="s">
        <v>11637</v>
      </c>
      <c r="D536" t="s">
        <v>11638</v>
      </c>
      <c r="E536" t="s">
        <v>11639</v>
      </c>
      <c r="G536" t="s">
        <v>7054</v>
      </c>
      <c r="H536" t="s">
        <v>28</v>
      </c>
      <c r="I536" t="s">
        <v>29</v>
      </c>
      <c r="J536">
        <v>5</v>
      </c>
      <c r="K536">
        <v>5</v>
      </c>
      <c r="L536" t="s">
        <v>31</v>
      </c>
      <c r="M536" t="s">
        <v>47</v>
      </c>
      <c r="N536" t="s">
        <v>33</v>
      </c>
      <c r="P536" t="s">
        <v>34</v>
      </c>
      <c r="Q536" t="s">
        <v>35</v>
      </c>
      <c r="R536" t="s">
        <v>29</v>
      </c>
      <c r="S536" t="s">
        <v>37</v>
      </c>
      <c r="U536" t="s">
        <v>11640</v>
      </c>
      <c r="V536" t="s">
        <v>39</v>
      </c>
      <c r="W536" t="s">
        <v>11641</v>
      </c>
      <c r="X536" t="s">
        <v>41</v>
      </c>
      <c r="Y536" t="s">
        <v>11642</v>
      </c>
    </row>
    <row r="537" spans="1:25" x14ac:dyDescent="0.35">
      <c r="A537" t="str" cm="1">
        <f t="array" ref="A537">_xlfn.IFS(OR(F537="Closed",F537="EP Confirmed",F537="EP Received",F537="EP Sent"),"Good",OR(F537="Contacted - Doesn't Qualify",F537="Contacted - Invalid Profile",F537="Unable to contact - Bad Contact Information"),"Bad",OR(F537="",F537="Blanks"),"Unknown",TRUE,"Unknown")</f>
        <v>Unknown</v>
      </c>
      <c r="B537" s="3">
        <v>40036.737684259257</v>
      </c>
      <c r="C537" t="s">
        <v>10819</v>
      </c>
      <c r="D537" t="s">
        <v>10820</v>
      </c>
      <c r="E537" t="s">
        <v>10821</v>
      </c>
      <c r="G537" t="s">
        <v>7054</v>
      </c>
      <c r="H537" t="s">
        <v>28</v>
      </c>
      <c r="I537" t="s">
        <v>29</v>
      </c>
      <c r="J537">
        <v>5</v>
      </c>
      <c r="K537">
        <v>4</v>
      </c>
      <c r="L537" t="s">
        <v>31</v>
      </c>
      <c r="M537" t="s">
        <v>190</v>
      </c>
      <c r="N537" t="s">
        <v>4744</v>
      </c>
      <c r="P537" t="s">
        <v>410</v>
      </c>
      <c r="Q537" t="s">
        <v>125</v>
      </c>
      <c r="R537" t="s">
        <v>29</v>
      </c>
      <c r="S537" t="s">
        <v>77</v>
      </c>
      <c r="V537" t="s">
        <v>128</v>
      </c>
      <c r="W537" t="s">
        <v>10822</v>
      </c>
      <c r="X537" t="s">
        <v>5156</v>
      </c>
      <c r="Y537" t="s">
        <v>705</v>
      </c>
    </row>
    <row r="538" spans="1:25" x14ac:dyDescent="0.35">
      <c r="A538" t="str" cm="1">
        <f t="array" ref="A538">_xlfn.IFS(OR(F538="Closed",F538="EP Confirmed",F538="EP Received",F538="EP Sent"),"Good",OR(F538="Contacted - Doesn't Qualify",F538="Contacted - Invalid Profile",F538="Unable to contact - Bad Contact Information"),"Bad",OR(F538="",F538="Blanks"),"Unknown",TRUE,"Unknown")</f>
        <v>Unknown</v>
      </c>
      <c r="B538" s="3">
        <v>39957.866589502315</v>
      </c>
      <c r="C538" t="s">
        <v>4854</v>
      </c>
      <c r="D538" t="s">
        <v>4929</v>
      </c>
      <c r="E538" t="s">
        <v>4930</v>
      </c>
      <c r="G538" t="s">
        <v>3461</v>
      </c>
      <c r="H538" t="s">
        <v>28</v>
      </c>
      <c r="I538" t="s">
        <v>29</v>
      </c>
      <c r="J538" t="s">
        <v>30</v>
      </c>
      <c r="K538" t="s">
        <v>30</v>
      </c>
      <c r="L538" t="s">
        <v>86</v>
      </c>
      <c r="M538" t="s">
        <v>98</v>
      </c>
      <c r="N538" t="s">
        <v>134</v>
      </c>
      <c r="P538" t="s">
        <v>34</v>
      </c>
      <c r="Q538" t="s">
        <v>35</v>
      </c>
      <c r="R538" t="s">
        <v>36</v>
      </c>
      <c r="S538" t="s">
        <v>2987</v>
      </c>
      <c r="U538" t="s">
        <v>4931</v>
      </c>
      <c r="V538" t="s">
        <v>4932</v>
      </c>
      <c r="W538" t="s">
        <v>4933</v>
      </c>
      <c r="X538" t="s">
        <v>41</v>
      </c>
      <c r="Y538" t="s">
        <v>4934</v>
      </c>
    </row>
    <row r="539" spans="1:25" x14ac:dyDescent="0.35">
      <c r="A539" t="str" cm="1">
        <f t="array" ref="A539">_xlfn.IFS(OR(F539="Closed",F539="EP Confirmed",F539="EP Received",F539="EP Sent"),"Good",OR(F539="Contacted - Doesn't Qualify",F539="Contacted - Invalid Profile",F539="Unable to contact - Bad Contact Information"),"Bad",OR(F539="",F539="Blanks"),"Unknown",TRUE,"Unknown")</f>
        <v>Unknown</v>
      </c>
      <c r="B539" s="3">
        <v>40063.806821099533</v>
      </c>
      <c r="C539" t="s">
        <v>285</v>
      </c>
      <c r="D539" t="s">
        <v>12303</v>
      </c>
      <c r="E539" t="s">
        <v>12304</v>
      </c>
      <c r="G539" t="s">
        <v>7762</v>
      </c>
      <c r="H539" t="s">
        <v>28</v>
      </c>
      <c r="I539" t="s">
        <v>29</v>
      </c>
      <c r="J539">
        <v>1</v>
      </c>
      <c r="K539">
        <v>5</v>
      </c>
      <c r="L539" t="s">
        <v>31</v>
      </c>
      <c r="M539" t="s">
        <v>98</v>
      </c>
      <c r="N539" t="s">
        <v>4752</v>
      </c>
      <c r="P539" t="s">
        <v>100</v>
      </c>
      <c r="Q539" t="s">
        <v>1420</v>
      </c>
      <c r="R539" t="s">
        <v>348</v>
      </c>
      <c r="S539" t="s">
        <v>349</v>
      </c>
      <c r="T539" t="s">
        <v>2288</v>
      </c>
      <c r="V539" t="s">
        <v>1422</v>
      </c>
      <c r="W539" t="s">
        <v>12305</v>
      </c>
      <c r="X539" t="s">
        <v>41</v>
      </c>
      <c r="Y539" t="s">
        <v>2291</v>
      </c>
    </row>
    <row r="540" spans="1:25" x14ac:dyDescent="0.35">
      <c r="A540" t="str" cm="1">
        <f t="array" ref="A540">_xlfn.IFS(OR(F540="Closed",F540="EP Confirmed",F540="EP Received",F540="EP Sent"),"Good",OR(F540="Contacted - Doesn't Qualify",F540="Contacted - Invalid Profile",F540="Unable to contact - Bad Contact Information"),"Bad",OR(F540="",F540="Blanks"),"Unknown",TRUE,"Unknown")</f>
        <v>Unknown</v>
      </c>
      <c r="B540" s="3">
        <v>40018.345582326387</v>
      </c>
      <c r="C540" t="s">
        <v>151</v>
      </c>
      <c r="D540" t="s">
        <v>9521</v>
      </c>
      <c r="E540" t="s">
        <v>9522</v>
      </c>
      <c r="G540" t="s">
        <v>3461</v>
      </c>
      <c r="H540" t="s">
        <v>28</v>
      </c>
      <c r="I540" t="s">
        <v>29</v>
      </c>
      <c r="J540">
        <v>1</v>
      </c>
      <c r="K540">
        <v>2</v>
      </c>
      <c r="L540" t="s">
        <v>86</v>
      </c>
      <c r="M540" t="s">
        <v>190</v>
      </c>
      <c r="N540" t="s">
        <v>191</v>
      </c>
      <c r="P540" t="s">
        <v>34</v>
      </c>
      <c r="Q540" t="s">
        <v>9523</v>
      </c>
      <c r="V540" t="s">
        <v>9524</v>
      </c>
      <c r="W540" t="s">
        <v>9525</v>
      </c>
      <c r="X540" t="s">
        <v>41</v>
      </c>
      <c r="Y540" t="s">
        <v>9526</v>
      </c>
    </row>
    <row r="541" spans="1:25" x14ac:dyDescent="0.35">
      <c r="A541" t="str" cm="1">
        <f t="array" ref="A541">_xlfn.IFS(OR(F541="Closed",F541="EP Confirmed",F541="EP Received",F541="EP Sent"),"Good",OR(F541="Contacted - Doesn't Qualify",F541="Contacted - Invalid Profile",F541="Unable to contact - Bad Contact Information"),"Bad",OR(F541="",F541="Blanks"),"Unknown",TRUE,"Unknown")</f>
        <v>Unknown</v>
      </c>
      <c r="B541" s="3">
        <v>40024.809006828706</v>
      </c>
      <c r="C541" t="s">
        <v>888</v>
      </c>
      <c r="D541" t="s">
        <v>10144</v>
      </c>
      <c r="E541" t="s">
        <v>10145</v>
      </c>
      <c r="G541" t="s">
        <v>3461</v>
      </c>
      <c r="H541" t="s">
        <v>28</v>
      </c>
      <c r="I541" t="s">
        <v>29</v>
      </c>
      <c r="J541">
        <v>5</v>
      </c>
      <c r="K541">
        <v>5</v>
      </c>
      <c r="L541" t="s">
        <v>86</v>
      </c>
      <c r="M541" t="s">
        <v>190</v>
      </c>
      <c r="N541" t="s">
        <v>4752</v>
      </c>
      <c r="P541" t="s">
        <v>100</v>
      </c>
      <c r="Q541" t="s">
        <v>1420</v>
      </c>
      <c r="R541" t="s">
        <v>402</v>
      </c>
      <c r="S541" t="s">
        <v>1127</v>
      </c>
      <c r="T541" t="s">
        <v>10146</v>
      </c>
      <c r="V541" t="s">
        <v>1422</v>
      </c>
      <c r="W541" t="s">
        <v>10147</v>
      </c>
      <c r="X541" t="s">
        <v>41</v>
      </c>
      <c r="Y541" t="s">
        <v>10148</v>
      </c>
    </row>
    <row r="542" spans="1:25" x14ac:dyDescent="0.35">
      <c r="A542" t="str" cm="1">
        <f t="array" ref="A542">_xlfn.IFS(OR(F542="Closed",F542="EP Confirmed",F542="EP Received",F542="EP Sent"),"Good",OR(F542="Contacted - Doesn't Qualify",F542="Contacted - Invalid Profile",F542="Unable to contact - Bad Contact Information"),"Bad",OR(F542="",F542="Blanks"),"Unknown",TRUE,"Unknown")</f>
        <v>Unknown</v>
      </c>
      <c r="B542" s="3">
        <v>39986.077784988425</v>
      </c>
      <c r="C542" t="s">
        <v>2691</v>
      </c>
      <c r="D542" t="s">
        <v>7559</v>
      </c>
      <c r="E542" t="s">
        <v>7560</v>
      </c>
      <c r="G542" t="s">
        <v>3461</v>
      </c>
      <c r="H542" t="s">
        <v>28</v>
      </c>
      <c r="I542" t="s">
        <v>29</v>
      </c>
      <c r="J542" t="s">
        <v>30</v>
      </c>
      <c r="K542" t="s">
        <v>30</v>
      </c>
      <c r="L542" t="s">
        <v>86</v>
      </c>
      <c r="M542" t="s">
        <v>32</v>
      </c>
      <c r="N542" t="s">
        <v>4744</v>
      </c>
      <c r="P542" t="s">
        <v>34</v>
      </c>
      <c r="Q542" t="s">
        <v>7561</v>
      </c>
      <c r="R542" t="s">
        <v>7431</v>
      </c>
      <c r="S542" t="s">
        <v>7556</v>
      </c>
      <c r="V542" t="s">
        <v>7562</v>
      </c>
      <c r="X542" t="s">
        <v>41</v>
      </c>
      <c r="Y542" t="s">
        <v>7563</v>
      </c>
    </row>
    <row r="543" spans="1:25" x14ac:dyDescent="0.35">
      <c r="A543" t="str" cm="1">
        <f t="array" ref="A543">_xlfn.IFS(OR(F543="Closed",F543="EP Confirmed",F543="EP Received",F543="EP Sent"),"Good",OR(F543="Contacted - Doesn't Qualify",F543="Contacted - Invalid Profile",F543="Unable to contact - Bad Contact Information"),"Bad",OR(F543="",F543="Blanks"),"Unknown",TRUE,"Unknown")</f>
        <v>Unknown</v>
      </c>
      <c r="B543" s="3">
        <v>39968.113512465279</v>
      </c>
      <c r="C543" t="s">
        <v>5863</v>
      </c>
      <c r="D543" t="s">
        <v>5864</v>
      </c>
      <c r="E543" t="s">
        <v>5865</v>
      </c>
      <c r="G543" t="s">
        <v>3461</v>
      </c>
      <c r="H543" t="s">
        <v>28</v>
      </c>
      <c r="I543" t="s">
        <v>29</v>
      </c>
      <c r="J543" t="s">
        <v>30</v>
      </c>
      <c r="K543" t="s">
        <v>30</v>
      </c>
      <c r="L543" t="s">
        <v>86</v>
      </c>
      <c r="M543" t="s">
        <v>124</v>
      </c>
      <c r="N543" t="s">
        <v>4752</v>
      </c>
      <c r="P543" t="s">
        <v>34</v>
      </c>
      <c r="R543" t="s">
        <v>29</v>
      </c>
      <c r="S543" t="s">
        <v>37</v>
      </c>
      <c r="X543" t="s">
        <v>41</v>
      </c>
      <c r="Y543" t="s">
        <v>5768</v>
      </c>
    </row>
    <row r="544" spans="1:25" x14ac:dyDescent="0.35">
      <c r="A544" t="str" cm="1">
        <f t="array" ref="A544">_xlfn.IFS(OR(F544="Closed",F544="EP Confirmed",F544="EP Received",F544="EP Sent"),"Good",OR(F544="Contacted - Doesn't Qualify",F544="Contacted - Invalid Profile",F544="Unable to contact - Bad Contact Information"),"Bad",OR(F544="",F544="Blanks"),"Unknown",TRUE,"Unknown")</f>
        <v>Good</v>
      </c>
      <c r="B544" s="3">
        <v>39993</v>
      </c>
      <c r="C544" t="s">
        <v>5361</v>
      </c>
      <c r="D544" t="s">
        <v>7982</v>
      </c>
      <c r="E544" t="s">
        <v>7983</v>
      </c>
      <c r="F544" t="s">
        <v>67</v>
      </c>
      <c r="G544" t="s">
        <v>7054</v>
      </c>
      <c r="H544" t="s">
        <v>28</v>
      </c>
      <c r="I544" t="s">
        <v>29</v>
      </c>
      <c r="J544" t="s">
        <v>30</v>
      </c>
      <c r="K544">
        <v>5</v>
      </c>
      <c r="L544" t="s">
        <v>31</v>
      </c>
      <c r="M544" t="s">
        <v>180</v>
      </c>
      <c r="N544" t="s">
        <v>88</v>
      </c>
      <c r="P544" t="s">
        <v>34</v>
      </c>
      <c r="Q544" t="s">
        <v>2747</v>
      </c>
      <c r="R544" t="s">
        <v>29</v>
      </c>
      <c r="S544" t="s">
        <v>102</v>
      </c>
      <c r="V544" t="s">
        <v>3600</v>
      </c>
      <c r="W544" t="s">
        <v>7984</v>
      </c>
      <c r="X544" t="s">
        <v>41</v>
      </c>
      <c r="Y544" t="s">
        <v>7985</v>
      </c>
    </row>
    <row r="545" spans="1:25" x14ac:dyDescent="0.35">
      <c r="A545" t="str" cm="1">
        <f t="array" ref="A545">_xlfn.IFS(OR(F545="Closed",F545="EP Confirmed",F545="EP Received",F545="EP Sent"),"Good",OR(F545="Contacted - Doesn't Qualify",F545="Contacted - Invalid Profile",F545="Unable to contact - Bad Contact Information"),"Bad",OR(F545="",F545="Blanks"),"Unknown",TRUE,"Unknown")</f>
        <v>Unknown</v>
      </c>
      <c r="B545" s="3">
        <v>39998.379772071756</v>
      </c>
      <c r="C545" t="s">
        <v>8317</v>
      </c>
      <c r="D545" t="s">
        <v>8318</v>
      </c>
      <c r="E545" t="s">
        <v>8319</v>
      </c>
      <c r="G545" t="s">
        <v>3457</v>
      </c>
      <c r="H545" t="s">
        <v>28</v>
      </c>
      <c r="I545" t="s">
        <v>29</v>
      </c>
      <c r="J545" t="s">
        <v>30</v>
      </c>
      <c r="K545">
        <v>2</v>
      </c>
      <c r="L545" t="s">
        <v>31</v>
      </c>
      <c r="M545" t="s">
        <v>47</v>
      </c>
      <c r="N545" t="s">
        <v>134</v>
      </c>
      <c r="P545" t="s">
        <v>34</v>
      </c>
      <c r="R545" t="s">
        <v>29</v>
      </c>
      <c r="S545" t="s">
        <v>102</v>
      </c>
      <c r="X545" t="s">
        <v>41</v>
      </c>
      <c r="Y545" t="s">
        <v>8320</v>
      </c>
    </row>
    <row r="546" spans="1:25" x14ac:dyDescent="0.35">
      <c r="A546" t="str" cm="1">
        <f t="array" ref="A546">_xlfn.IFS(OR(F546="Closed",F546="EP Confirmed",F546="EP Received",F546="EP Sent"),"Good",OR(F546="Contacted - Doesn't Qualify",F546="Contacted - Invalid Profile",F546="Unable to contact - Bad Contact Information"),"Bad",OR(F546="",F546="Blanks"),"Unknown",TRUE,"Unknown")</f>
        <v>Bad</v>
      </c>
      <c r="B546" s="3">
        <v>40007.430543981478</v>
      </c>
      <c r="C546" t="s">
        <v>708</v>
      </c>
      <c r="D546" t="s">
        <v>8766</v>
      </c>
      <c r="E546" t="s">
        <v>8767</v>
      </c>
      <c r="F546" t="s">
        <v>743</v>
      </c>
      <c r="G546" t="s">
        <v>3461</v>
      </c>
      <c r="H546" t="s">
        <v>28</v>
      </c>
      <c r="I546" t="s">
        <v>29</v>
      </c>
      <c r="J546">
        <v>3</v>
      </c>
      <c r="K546">
        <v>4</v>
      </c>
      <c r="L546" t="s">
        <v>86</v>
      </c>
      <c r="M546" t="s">
        <v>32</v>
      </c>
      <c r="N546" t="s">
        <v>4744</v>
      </c>
      <c r="P546" t="s">
        <v>410</v>
      </c>
      <c r="Q546" t="s">
        <v>8613</v>
      </c>
      <c r="R546" t="s">
        <v>29</v>
      </c>
      <c r="S546" t="s">
        <v>426</v>
      </c>
      <c r="V546" t="s">
        <v>8614</v>
      </c>
      <c r="W546" t="s">
        <v>8768</v>
      </c>
      <c r="X546" t="s">
        <v>5156</v>
      </c>
      <c r="Y546" t="s">
        <v>428</v>
      </c>
    </row>
    <row r="547" spans="1:25" x14ac:dyDescent="0.35">
      <c r="A547" t="str" cm="1">
        <f t="array" ref="A547">_xlfn.IFS(OR(F547="Closed",F547="EP Confirmed",F547="EP Received",F547="EP Sent"),"Good",OR(F547="Contacted - Doesn't Qualify",F547="Contacted - Invalid Profile",F547="Unable to contact - Bad Contact Information"),"Bad",OR(F547="",F547="Blanks"),"Unknown",TRUE,"Unknown")</f>
        <v>Good</v>
      </c>
      <c r="B547" s="3">
        <v>40084</v>
      </c>
      <c r="C547" t="s">
        <v>4746</v>
      </c>
      <c r="D547" t="s">
        <v>13223</v>
      </c>
      <c r="E547" t="s">
        <v>13224</v>
      </c>
      <c r="F547" t="s">
        <v>67</v>
      </c>
      <c r="G547" t="s">
        <v>7762</v>
      </c>
      <c r="H547" t="s">
        <v>28</v>
      </c>
      <c r="I547" t="s">
        <v>29</v>
      </c>
      <c r="J547">
        <v>5</v>
      </c>
      <c r="K547">
        <v>5</v>
      </c>
      <c r="L547" t="s">
        <v>31</v>
      </c>
      <c r="M547" t="s">
        <v>47</v>
      </c>
      <c r="N547" t="s">
        <v>99</v>
      </c>
      <c r="P547" t="s">
        <v>34</v>
      </c>
      <c r="Q547" t="s">
        <v>35</v>
      </c>
      <c r="R547" t="s">
        <v>29</v>
      </c>
      <c r="S547" t="s">
        <v>3397</v>
      </c>
      <c r="U547" t="s">
        <v>2370</v>
      </c>
      <c r="V547" t="s">
        <v>39</v>
      </c>
      <c r="W547" t="s">
        <v>13225</v>
      </c>
      <c r="X547" t="s">
        <v>41</v>
      </c>
      <c r="Y547" t="s">
        <v>8732</v>
      </c>
    </row>
    <row r="548" spans="1:25" x14ac:dyDescent="0.35">
      <c r="A548" t="str" cm="1">
        <f t="array" ref="A548">_xlfn.IFS(OR(F548="Closed",F548="EP Confirmed",F548="EP Received",F548="EP Sent"),"Good",OR(F548="Contacted - Doesn't Qualify",F548="Contacted - Invalid Profile",F548="Unable to contact - Bad Contact Information"),"Bad",OR(F548="",F548="Blanks"),"Unknown",TRUE,"Unknown")</f>
        <v>Bad</v>
      </c>
      <c r="B548" s="3">
        <v>39938.472557870373</v>
      </c>
      <c r="C548" t="s">
        <v>1937</v>
      </c>
      <c r="D548" t="s">
        <v>3260</v>
      </c>
      <c r="E548" t="s">
        <v>3261</v>
      </c>
      <c r="F548" t="s">
        <v>743</v>
      </c>
      <c r="G548" t="s">
        <v>46</v>
      </c>
      <c r="H548" t="s">
        <v>28</v>
      </c>
      <c r="I548" t="s">
        <v>29</v>
      </c>
      <c r="J548" t="s">
        <v>30</v>
      </c>
      <c r="K548" t="s">
        <v>30</v>
      </c>
      <c r="L548" t="s">
        <v>31</v>
      </c>
      <c r="M548" t="s">
        <v>124</v>
      </c>
      <c r="N548" t="s">
        <v>48</v>
      </c>
      <c r="P548" t="s">
        <v>100</v>
      </c>
      <c r="Q548" t="s">
        <v>1749</v>
      </c>
      <c r="R548" t="s">
        <v>126</v>
      </c>
      <c r="S548" t="s">
        <v>127</v>
      </c>
      <c r="T548" t="s">
        <v>127</v>
      </c>
      <c r="V548" t="s">
        <v>1750</v>
      </c>
      <c r="W548" t="s">
        <v>3262</v>
      </c>
      <c r="X548" t="s">
        <v>41</v>
      </c>
      <c r="Y548" t="s">
        <v>130</v>
      </c>
    </row>
    <row r="549" spans="1:25" x14ac:dyDescent="0.35">
      <c r="A549" t="str" cm="1">
        <f t="array" ref="A549">_xlfn.IFS(OR(F549="Closed",F549="EP Confirmed",F549="EP Received",F549="EP Sent"),"Good",OR(F549="Contacted - Doesn't Qualify",F549="Contacted - Invalid Profile",F549="Unable to contact - Bad Contact Information"),"Bad",OR(F549="",F549="Blanks"),"Unknown",TRUE,"Unknown")</f>
        <v>Unknown</v>
      </c>
      <c r="B549" s="3">
        <v>39983.691804247683</v>
      </c>
      <c r="C549" t="s">
        <v>4512</v>
      </c>
      <c r="D549" t="s">
        <v>7423</v>
      </c>
      <c r="E549" t="s">
        <v>7424</v>
      </c>
      <c r="G549" t="s">
        <v>3461</v>
      </c>
      <c r="H549" t="s">
        <v>28</v>
      </c>
      <c r="I549" t="s">
        <v>29</v>
      </c>
      <c r="J549" t="s">
        <v>30</v>
      </c>
      <c r="K549" t="s">
        <v>30</v>
      </c>
      <c r="L549" t="s">
        <v>86</v>
      </c>
      <c r="M549" t="s">
        <v>47</v>
      </c>
      <c r="N549" t="s">
        <v>191</v>
      </c>
      <c r="P549" t="s">
        <v>34</v>
      </c>
      <c r="Q549" t="s">
        <v>7247</v>
      </c>
      <c r="R549" t="s">
        <v>29</v>
      </c>
      <c r="S549" t="s">
        <v>831</v>
      </c>
      <c r="U549" t="s">
        <v>7425</v>
      </c>
      <c r="V549" t="s">
        <v>7249</v>
      </c>
      <c r="W549" t="s">
        <v>7426</v>
      </c>
      <c r="X549" t="s">
        <v>41</v>
      </c>
      <c r="Y549" t="s">
        <v>7427</v>
      </c>
    </row>
    <row r="550" spans="1:25" x14ac:dyDescent="0.35">
      <c r="A550" t="str" cm="1">
        <f t="array" ref="A550">_xlfn.IFS(OR(F550="Closed",F550="EP Confirmed",F550="EP Received",F550="EP Sent"),"Good",OR(F550="Contacted - Doesn't Qualify",F550="Contacted - Invalid Profile",F550="Unable to contact - Bad Contact Information"),"Bad",OR(F550="",F550="Blanks"),"Unknown",TRUE,"Unknown")</f>
        <v>Unknown</v>
      </c>
      <c r="B550" s="3">
        <v>40025.508973148149</v>
      </c>
      <c r="C550" t="s">
        <v>10189</v>
      </c>
      <c r="D550" t="s">
        <v>10190</v>
      </c>
      <c r="E550" t="s">
        <v>10191</v>
      </c>
      <c r="G550" t="s">
        <v>3444</v>
      </c>
      <c r="H550" t="s">
        <v>28</v>
      </c>
      <c r="I550" t="s">
        <v>29</v>
      </c>
      <c r="J550">
        <v>5</v>
      </c>
      <c r="K550">
        <v>5</v>
      </c>
      <c r="L550" t="s">
        <v>31</v>
      </c>
      <c r="M550" t="s">
        <v>180</v>
      </c>
      <c r="N550" t="s">
        <v>4744</v>
      </c>
      <c r="P550" t="s">
        <v>410</v>
      </c>
      <c r="Q550" t="s">
        <v>125</v>
      </c>
      <c r="R550" t="s">
        <v>29</v>
      </c>
      <c r="S550" t="s">
        <v>412</v>
      </c>
      <c r="V550" t="s">
        <v>128</v>
      </c>
      <c r="W550" t="s">
        <v>10192</v>
      </c>
      <c r="X550" t="s">
        <v>41</v>
      </c>
      <c r="Y550" t="s">
        <v>415</v>
      </c>
    </row>
    <row r="551" spans="1:25" x14ac:dyDescent="0.35">
      <c r="A551" t="str" cm="1">
        <f t="array" ref="A551">_xlfn.IFS(OR(F551="Closed",F551="EP Confirmed",F551="EP Received",F551="EP Sent"),"Good",OR(F551="Contacted - Doesn't Qualify",F551="Contacted - Invalid Profile",F551="Unable to contact - Bad Contact Information"),"Bad",OR(F551="",F551="Blanks"),"Unknown",TRUE,"Unknown")</f>
        <v>Good</v>
      </c>
      <c r="B551" s="3">
        <v>40080</v>
      </c>
      <c r="C551" t="s">
        <v>3208</v>
      </c>
      <c r="D551" t="s">
        <v>12992</v>
      </c>
      <c r="E551" t="s">
        <v>12993</v>
      </c>
      <c r="F551" t="s">
        <v>59</v>
      </c>
      <c r="G551" t="s">
        <v>3461</v>
      </c>
      <c r="H551" t="s">
        <v>28</v>
      </c>
      <c r="I551" t="s">
        <v>29</v>
      </c>
      <c r="J551">
        <v>3</v>
      </c>
      <c r="K551">
        <v>3</v>
      </c>
      <c r="L551" t="s">
        <v>86</v>
      </c>
      <c r="M551" t="s">
        <v>230</v>
      </c>
      <c r="N551" t="s">
        <v>4744</v>
      </c>
      <c r="P551" t="s">
        <v>410</v>
      </c>
      <c r="Q551" t="s">
        <v>125</v>
      </c>
      <c r="R551" t="s">
        <v>29</v>
      </c>
      <c r="S551" t="s">
        <v>412</v>
      </c>
      <c r="V551" t="s">
        <v>128</v>
      </c>
      <c r="W551" t="s">
        <v>12994</v>
      </c>
      <c r="X551" t="s">
        <v>41</v>
      </c>
      <c r="Y551" t="s">
        <v>415</v>
      </c>
    </row>
    <row r="552" spans="1:25" x14ac:dyDescent="0.35">
      <c r="A552" t="str" cm="1">
        <f t="array" ref="A552">_xlfn.IFS(OR(F552="Closed",F552="EP Confirmed",F552="EP Received",F552="EP Sent"),"Good",OR(F552="Contacted - Doesn't Qualify",F552="Contacted - Invalid Profile",F552="Unable to contact - Bad Contact Information"),"Bad",OR(F552="",F552="Blanks"),"Unknown",TRUE,"Unknown")</f>
        <v>Good</v>
      </c>
      <c r="B552" s="3">
        <v>39945</v>
      </c>
      <c r="C552" t="s">
        <v>3766</v>
      </c>
      <c r="D552" t="s">
        <v>3767</v>
      </c>
      <c r="E552" t="s">
        <v>3768</v>
      </c>
      <c r="F552" t="s">
        <v>59</v>
      </c>
      <c r="G552" t="s">
        <v>3461</v>
      </c>
      <c r="H552" t="s">
        <v>28</v>
      </c>
      <c r="I552" t="s">
        <v>29</v>
      </c>
      <c r="J552" t="s">
        <v>30</v>
      </c>
      <c r="K552" t="s">
        <v>30</v>
      </c>
      <c r="L552" t="s">
        <v>86</v>
      </c>
      <c r="M552" t="s">
        <v>47</v>
      </c>
      <c r="N552" t="s">
        <v>48</v>
      </c>
      <c r="P552" t="s">
        <v>49</v>
      </c>
      <c r="Q552" t="s">
        <v>3769</v>
      </c>
      <c r="R552" t="s">
        <v>51</v>
      </c>
      <c r="S552" t="s">
        <v>52</v>
      </c>
      <c r="V552" t="s">
        <v>3770</v>
      </c>
      <c r="W552" t="s">
        <v>3771</v>
      </c>
      <c r="X552" t="s">
        <v>41</v>
      </c>
      <c r="Y552" t="s">
        <v>55</v>
      </c>
    </row>
    <row r="553" spans="1:25" x14ac:dyDescent="0.35">
      <c r="A553" t="str" cm="1">
        <f t="array" ref="A553">_xlfn.IFS(OR(F553="Closed",F553="EP Confirmed",F553="EP Received",F553="EP Sent"),"Good",OR(F553="Contacted - Doesn't Qualify",F553="Contacted - Invalid Profile",F553="Unable to contact - Bad Contact Information"),"Bad",OR(F553="",F553="Blanks"),"Unknown",TRUE,"Unknown")</f>
        <v>Unknown</v>
      </c>
      <c r="B553" s="3">
        <v>40041.968340821761</v>
      </c>
      <c r="C553" t="s">
        <v>11170</v>
      </c>
      <c r="D553" t="s">
        <v>11171</v>
      </c>
      <c r="E553" t="s">
        <v>11172</v>
      </c>
      <c r="G553" t="s">
        <v>3444</v>
      </c>
      <c r="H553" t="s">
        <v>28</v>
      </c>
      <c r="I553" t="s">
        <v>29</v>
      </c>
      <c r="J553">
        <v>5</v>
      </c>
      <c r="K553">
        <v>3</v>
      </c>
      <c r="L553" t="s">
        <v>31</v>
      </c>
      <c r="M553" t="s">
        <v>47</v>
      </c>
      <c r="N553" t="s">
        <v>134</v>
      </c>
      <c r="P553" t="s">
        <v>410</v>
      </c>
      <c r="Q553" t="s">
        <v>125</v>
      </c>
      <c r="R553" t="s">
        <v>29</v>
      </c>
      <c r="S553" t="s">
        <v>412</v>
      </c>
      <c r="V553" t="s">
        <v>128</v>
      </c>
      <c r="W553" t="s">
        <v>11173</v>
      </c>
      <c r="X553" t="s">
        <v>41</v>
      </c>
      <c r="Y553" t="s">
        <v>415</v>
      </c>
    </row>
    <row r="554" spans="1:25" x14ac:dyDescent="0.35">
      <c r="A554" t="str" cm="1">
        <f t="array" ref="A554">_xlfn.IFS(OR(F554="Closed",F554="EP Confirmed",F554="EP Received",F554="EP Sent"),"Good",OR(F554="Contacted - Doesn't Qualify",F554="Contacted - Invalid Profile",F554="Unable to contact - Bad Contact Information"),"Bad",OR(F554="",F554="Blanks"),"Unknown",TRUE,"Unknown")</f>
        <v>Unknown</v>
      </c>
      <c r="B554" s="3">
        <v>40038.85698892361</v>
      </c>
      <c r="C554" t="s">
        <v>1706</v>
      </c>
      <c r="D554" t="s">
        <v>10995</v>
      </c>
      <c r="E554" t="s">
        <v>10996</v>
      </c>
      <c r="G554" t="s">
        <v>7957</v>
      </c>
      <c r="H554" t="s">
        <v>28</v>
      </c>
      <c r="I554" t="s">
        <v>29</v>
      </c>
      <c r="J554">
        <v>5</v>
      </c>
      <c r="K554">
        <v>5</v>
      </c>
      <c r="L554" t="s">
        <v>31</v>
      </c>
      <c r="M554" t="s">
        <v>9475</v>
      </c>
      <c r="N554" t="s">
        <v>134</v>
      </c>
      <c r="P554" t="s">
        <v>100</v>
      </c>
      <c r="Q554" t="s">
        <v>8575</v>
      </c>
      <c r="R554" t="s">
        <v>402</v>
      </c>
      <c r="S554" t="s">
        <v>1127</v>
      </c>
      <c r="T554" t="s">
        <v>3704</v>
      </c>
      <c r="V554" t="s">
        <v>8577</v>
      </c>
      <c r="W554" t="s">
        <v>10997</v>
      </c>
      <c r="X554" t="s">
        <v>41</v>
      </c>
      <c r="Y554" t="s">
        <v>10998</v>
      </c>
    </row>
    <row r="555" spans="1:25" x14ac:dyDescent="0.35">
      <c r="A555" t="str" cm="1">
        <f t="array" ref="A555">_xlfn.IFS(OR(F555="Closed",F555="EP Confirmed",F555="EP Received",F555="EP Sent"),"Good",OR(F555="Contacted - Doesn't Qualify",F555="Contacted - Invalid Profile",F555="Unable to contact - Bad Contact Information"),"Bad",OR(F555="",F555="Blanks"),"Unknown",TRUE,"Unknown")</f>
        <v>Unknown</v>
      </c>
      <c r="B555" s="3">
        <v>40050.822390312504</v>
      </c>
      <c r="C555" t="s">
        <v>1706</v>
      </c>
      <c r="D555" t="s">
        <v>10995</v>
      </c>
      <c r="E555" t="s">
        <v>11698</v>
      </c>
      <c r="G555" t="s">
        <v>3444</v>
      </c>
      <c r="H555" t="s">
        <v>28</v>
      </c>
      <c r="I555" t="s">
        <v>29</v>
      </c>
      <c r="J555">
        <v>5</v>
      </c>
      <c r="K555">
        <v>3</v>
      </c>
      <c r="L555" t="s">
        <v>31</v>
      </c>
      <c r="M555" t="s">
        <v>9475</v>
      </c>
      <c r="N555" t="s">
        <v>134</v>
      </c>
      <c r="P555" t="s">
        <v>100</v>
      </c>
      <c r="Q555" t="s">
        <v>8575</v>
      </c>
      <c r="R555" t="s">
        <v>402</v>
      </c>
      <c r="S555" t="s">
        <v>1127</v>
      </c>
      <c r="T555" t="s">
        <v>3704</v>
      </c>
      <c r="V555" t="s">
        <v>8577</v>
      </c>
      <c r="W555" t="s">
        <v>11699</v>
      </c>
      <c r="X555" t="s">
        <v>41</v>
      </c>
      <c r="Y555" t="s">
        <v>10998</v>
      </c>
    </row>
    <row r="556" spans="1:25" x14ac:dyDescent="0.35">
      <c r="A556" t="str" cm="1">
        <f t="array" ref="A556">_xlfn.IFS(OR(F556="Closed",F556="EP Confirmed",F556="EP Received",F556="EP Sent"),"Good",OR(F556="Contacted - Doesn't Qualify",F556="Contacted - Invalid Profile",F556="Unable to contact - Bad Contact Information"),"Bad",OR(F556="",F556="Blanks"),"Unknown",TRUE,"Unknown")</f>
        <v>Unknown</v>
      </c>
      <c r="B556" s="3">
        <v>40054.020061111114</v>
      </c>
      <c r="C556" t="s">
        <v>7888</v>
      </c>
      <c r="D556" t="s">
        <v>11860</v>
      </c>
      <c r="E556" t="s">
        <v>11861</v>
      </c>
      <c r="G556" t="s">
        <v>3461</v>
      </c>
      <c r="H556" t="s">
        <v>28</v>
      </c>
      <c r="I556" t="s">
        <v>29</v>
      </c>
      <c r="J556">
        <v>2</v>
      </c>
      <c r="K556">
        <v>3</v>
      </c>
      <c r="L556" t="s">
        <v>86</v>
      </c>
      <c r="M556" t="s">
        <v>9475</v>
      </c>
      <c r="N556" t="s">
        <v>191</v>
      </c>
      <c r="P556" t="s">
        <v>410</v>
      </c>
      <c r="Q556" t="s">
        <v>125</v>
      </c>
      <c r="R556" t="s">
        <v>29</v>
      </c>
      <c r="S556" t="s">
        <v>412</v>
      </c>
      <c r="V556" t="s">
        <v>128</v>
      </c>
      <c r="W556" t="s">
        <v>11862</v>
      </c>
      <c r="X556" t="s">
        <v>41</v>
      </c>
      <c r="Y556" t="s">
        <v>415</v>
      </c>
    </row>
    <row r="557" spans="1:25" x14ac:dyDescent="0.35">
      <c r="A557" t="str" cm="1">
        <f t="array" ref="A557">_xlfn.IFS(OR(F557="Closed",F557="EP Confirmed",F557="EP Received",F557="EP Sent"),"Good",OR(F557="Contacted - Doesn't Qualify",F557="Contacted - Invalid Profile",F557="Unable to contact - Bad Contact Information"),"Bad",OR(F557="",F557="Blanks"),"Unknown",TRUE,"Unknown")</f>
        <v>Bad</v>
      </c>
      <c r="B557" s="3">
        <v>40059.749479166669</v>
      </c>
      <c r="C557" t="s">
        <v>2593</v>
      </c>
      <c r="D557" t="s">
        <v>12154</v>
      </c>
      <c r="E557" t="s">
        <v>12155</v>
      </c>
      <c r="F557" t="s">
        <v>743</v>
      </c>
      <c r="G557" t="s">
        <v>3461</v>
      </c>
      <c r="H557" t="s">
        <v>28</v>
      </c>
      <c r="I557" t="s">
        <v>29</v>
      </c>
      <c r="J557">
        <v>5</v>
      </c>
      <c r="K557">
        <v>5</v>
      </c>
      <c r="L557" t="s">
        <v>86</v>
      </c>
      <c r="M557" t="s">
        <v>124</v>
      </c>
      <c r="N557" t="s">
        <v>4744</v>
      </c>
      <c r="P557" t="s">
        <v>410</v>
      </c>
      <c r="R557" t="s">
        <v>29</v>
      </c>
      <c r="S557" t="s">
        <v>77</v>
      </c>
      <c r="X557" t="s">
        <v>5206</v>
      </c>
      <c r="Y557" t="s">
        <v>705</v>
      </c>
    </row>
    <row r="558" spans="1:25" x14ac:dyDescent="0.35">
      <c r="A558" t="str" cm="1">
        <f t="array" ref="A558">_xlfn.IFS(OR(F558="Closed",F558="EP Confirmed",F558="EP Received",F558="EP Sent"),"Good",OR(F558="Contacted - Doesn't Qualify",F558="Contacted - Invalid Profile",F558="Unable to contact - Bad Contact Information"),"Bad",OR(F558="",F558="Blanks"),"Unknown",TRUE,"Unknown")</f>
        <v>Unknown</v>
      </c>
      <c r="B558" s="3">
        <v>39935.7895741088</v>
      </c>
      <c r="C558" t="s">
        <v>3026</v>
      </c>
      <c r="D558" t="s">
        <v>3027</v>
      </c>
      <c r="E558" t="s">
        <v>3028</v>
      </c>
      <c r="G558" t="s">
        <v>85</v>
      </c>
      <c r="H558" t="s">
        <v>28</v>
      </c>
      <c r="I558" t="s">
        <v>29</v>
      </c>
      <c r="J558" t="s">
        <v>30</v>
      </c>
      <c r="K558" t="s">
        <v>30</v>
      </c>
      <c r="L558" t="s">
        <v>86</v>
      </c>
      <c r="M558" t="s">
        <v>124</v>
      </c>
      <c r="N558" t="s">
        <v>134</v>
      </c>
      <c r="P558" t="s">
        <v>34</v>
      </c>
      <c r="Q558" t="s">
        <v>35</v>
      </c>
      <c r="R558" t="s">
        <v>29</v>
      </c>
      <c r="S558" t="s">
        <v>102</v>
      </c>
      <c r="U558" t="s">
        <v>3029</v>
      </c>
      <c r="V558" t="s">
        <v>39</v>
      </c>
      <c r="W558" t="s">
        <v>3030</v>
      </c>
      <c r="X558" t="s">
        <v>41</v>
      </c>
      <c r="Y558" t="s">
        <v>3031</v>
      </c>
    </row>
    <row r="559" spans="1:25" x14ac:dyDescent="0.35">
      <c r="A559" t="str" cm="1">
        <f t="array" ref="A559">_xlfn.IFS(OR(F559="Closed",F559="EP Confirmed",F559="EP Received",F559="EP Sent"),"Good",OR(F559="Contacted - Doesn't Qualify",F559="Contacted - Invalid Profile",F559="Unable to contact - Bad Contact Information"),"Bad",OR(F559="",F559="Blanks"),"Unknown",TRUE,"Unknown")</f>
        <v>Unknown</v>
      </c>
      <c r="B559" s="3">
        <v>39952.463914039348</v>
      </c>
      <c r="C559" t="s">
        <v>4512</v>
      </c>
      <c r="D559" t="s">
        <v>4513</v>
      </c>
      <c r="E559" t="s">
        <v>4514</v>
      </c>
      <c r="G559" t="s">
        <v>3444</v>
      </c>
      <c r="H559" t="s">
        <v>28</v>
      </c>
      <c r="I559" t="s">
        <v>29</v>
      </c>
      <c r="J559" t="s">
        <v>30</v>
      </c>
      <c r="K559" t="s">
        <v>30</v>
      </c>
      <c r="L559" t="s">
        <v>31</v>
      </c>
      <c r="M559" t="s">
        <v>146</v>
      </c>
      <c r="N559" t="s">
        <v>88</v>
      </c>
      <c r="P559" t="s">
        <v>410</v>
      </c>
      <c r="Q559" t="s">
        <v>125</v>
      </c>
      <c r="R559" t="s">
        <v>29</v>
      </c>
      <c r="S559" t="s">
        <v>412</v>
      </c>
      <c r="V559" t="s">
        <v>128</v>
      </c>
      <c r="W559" t="s">
        <v>4515</v>
      </c>
      <c r="X559" t="s">
        <v>41</v>
      </c>
      <c r="Y559" t="s">
        <v>415</v>
      </c>
    </row>
    <row r="560" spans="1:25" x14ac:dyDescent="0.35">
      <c r="A560" t="str" cm="1">
        <f t="array" ref="A560">_xlfn.IFS(OR(F560="Closed",F560="EP Confirmed",F560="EP Received",F560="EP Sent"),"Good",OR(F560="Contacted - Doesn't Qualify",F560="Contacted - Invalid Profile",F560="Unable to contact - Bad Contact Information"),"Bad",OR(F560="",F560="Blanks"),"Unknown",TRUE,"Unknown")</f>
        <v>Unknown</v>
      </c>
      <c r="B560" s="3">
        <v>39911.531729479168</v>
      </c>
      <c r="C560" t="s">
        <v>551</v>
      </c>
      <c r="D560" t="s">
        <v>552</v>
      </c>
      <c r="E560" t="s">
        <v>553</v>
      </c>
      <c r="G560" t="s">
        <v>111</v>
      </c>
      <c r="H560" t="s">
        <v>28</v>
      </c>
      <c r="I560" t="s">
        <v>29</v>
      </c>
      <c r="J560" t="s">
        <v>30</v>
      </c>
      <c r="K560" t="s">
        <v>30</v>
      </c>
      <c r="L560" t="s">
        <v>31</v>
      </c>
      <c r="M560" t="s">
        <v>124</v>
      </c>
      <c r="N560" t="s">
        <v>33</v>
      </c>
      <c r="P560" t="s">
        <v>34</v>
      </c>
      <c r="Q560" t="s">
        <v>35</v>
      </c>
      <c r="R560" t="s">
        <v>29</v>
      </c>
      <c r="S560" t="s">
        <v>261</v>
      </c>
      <c r="U560" t="s">
        <v>554</v>
      </c>
      <c r="V560" t="s">
        <v>39</v>
      </c>
      <c r="W560" t="s">
        <v>555</v>
      </c>
      <c r="X560" t="s">
        <v>41</v>
      </c>
      <c r="Y560" t="s">
        <v>556</v>
      </c>
    </row>
    <row r="561" spans="1:25" x14ac:dyDescent="0.35">
      <c r="A561" t="str" cm="1">
        <f t="array" ref="A561">_xlfn.IFS(OR(F561="Closed",F561="EP Confirmed",F561="EP Received",F561="EP Sent"),"Good",OR(F561="Contacted - Doesn't Qualify",F561="Contacted - Invalid Profile",F561="Unable to contact - Bad Contact Information"),"Bad",OR(F561="",F561="Blanks"),"Unknown",TRUE,"Unknown")</f>
        <v>Unknown</v>
      </c>
      <c r="B561" s="3">
        <v>40010.46006878472</v>
      </c>
      <c r="C561" t="s">
        <v>9002</v>
      </c>
      <c r="D561" t="s">
        <v>9003</v>
      </c>
      <c r="E561" t="s">
        <v>9004</v>
      </c>
      <c r="G561" t="s">
        <v>3444</v>
      </c>
      <c r="H561" t="s">
        <v>28</v>
      </c>
      <c r="I561" t="s">
        <v>29</v>
      </c>
      <c r="J561">
        <v>4</v>
      </c>
      <c r="K561">
        <v>3</v>
      </c>
      <c r="L561" t="s">
        <v>31</v>
      </c>
      <c r="M561" t="s">
        <v>124</v>
      </c>
      <c r="N561" t="s">
        <v>155</v>
      </c>
      <c r="P561" t="s">
        <v>410</v>
      </c>
      <c r="Q561" t="s">
        <v>4423</v>
      </c>
      <c r="R561" t="s">
        <v>29</v>
      </c>
      <c r="S561" t="s">
        <v>426</v>
      </c>
      <c r="V561" t="s">
        <v>6329</v>
      </c>
      <c r="X561" t="s">
        <v>5156</v>
      </c>
      <c r="Y561" t="s">
        <v>428</v>
      </c>
    </row>
    <row r="562" spans="1:25" x14ac:dyDescent="0.35">
      <c r="A562" t="str" cm="1">
        <f t="array" ref="A562">_xlfn.IFS(OR(F562="Closed",F562="EP Confirmed",F562="EP Received",F562="EP Sent"),"Good",OR(F562="Contacted - Doesn't Qualify",F562="Contacted - Invalid Profile",F562="Unable to contact - Bad Contact Information"),"Bad",OR(F562="",F562="Blanks"),"Unknown",TRUE,"Unknown")</f>
        <v>Bad</v>
      </c>
      <c r="B562" s="3">
        <v>39912.720509259256</v>
      </c>
      <c r="C562" t="s">
        <v>678</v>
      </c>
      <c r="D562" t="s">
        <v>679</v>
      </c>
      <c r="E562" t="s">
        <v>680</v>
      </c>
      <c r="F562" t="s">
        <v>26</v>
      </c>
      <c r="G562" t="s">
        <v>68</v>
      </c>
      <c r="H562" t="s">
        <v>28</v>
      </c>
      <c r="I562" t="s">
        <v>29</v>
      </c>
      <c r="J562" t="s">
        <v>30</v>
      </c>
      <c r="K562" t="s">
        <v>30</v>
      </c>
      <c r="L562" t="s">
        <v>31</v>
      </c>
      <c r="M562" t="s">
        <v>124</v>
      </c>
      <c r="N562" t="s">
        <v>48</v>
      </c>
      <c r="P562" t="s">
        <v>410</v>
      </c>
      <c r="Q562" t="s">
        <v>125</v>
      </c>
      <c r="R562" t="s">
        <v>29</v>
      </c>
      <c r="S562" t="s">
        <v>148</v>
      </c>
      <c r="V562" t="s">
        <v>128</v>
      </c>
      <c r="W562" t="s">
        <v>681</v>
      </c>
      <c r="X562" t="s">
        <v>41</v>
      </c>
      <c r="Y562" t="s">
        <v>514</v>
      </c>
    </row>
    <row r="563" spans="1:25" x14ac:dyDescent="0.35">
      <c r="A563" t="str" cm="1">
        <f t="array" ref="A563">_xlfn.IFS(OR(F563="Closed",F563="EP Confirmed",F563="EP Received",F563="EP Sent"),"Good",OR(F563="Contacted - Doesn't Qualify",F563="Contacted - Invalid Profile",F563="Unable to contact - Bad Contact Information"),"Bad",OR(F563="",F563="Blanks"),"Unknown",TRUE,"Unknown")</f>
        <v>Good</v>
      </c>
      <c r="B563" s="3">
        <v>39970</v>
      </c>
      <c r="C563" t="s">
        <v>6000</v>
      </c>
      <c r="D563" t="s">
        <v>6001</v>
      </c>
      <c r="E563" t="s">
        <v>6002</v>
      </c>
      <c r="F563" t="s">
        <v>59</v>
      </c>
      <c r="G563" t="s">
        <v>3457</v>
      </c>
      <c r="H563" t="s">
        <v>28</v>
      </c>
      <c r="I563" t="s">
        <v>29</v>
      </c>
      <c r="J563" t="s">
        <v>30</v>
      </c>
      <c r="K563" t="s">
        <v>30</v>
      </c>
      <c r="L563" t="s">
        <v>31</v>
      </c>
      <c r="M563" t="s">
        <v>124</v>
      </c>
      <c r="N563" t="s">
        <v>88</v>
      </c>
      <c r="P563" t="s">
        <v>100</v>
      </c>
      <c r="Q563" t="s">
        <v>221</v>
      </c>
      <c r="R563" t="s">
        <v>348</v>
      </c>
      <c r="S563" t="s">
        <v>349</v>
      </c>
      <c r="T563" t="s">
        <v>6003</v>
      </c>
      <c r="U563" t="s">
        <v>6003</v>
      </c>
      <c r="V563" t="s">
        <v>224</v>
      </c>
      <c r="W563" t="s">
        <v>6004</v>
      </c>
      <c r="X563" t="s">
        <v>41</v>
      </c>
      <c r="Y563" t="s">
        <v>6005</v>
      </c>
    </row>
    <row r="564" spans="1:25" x14ac:dyDescent="0.35">
      <c r="A564" t="str" cm="1">
        <f t="array" ref="A564">_xlfn.IFS(OR(F564="Closed",F564="EP Confirmed",F564="EP Received",F564="EP Sent"),"Good",OR(F564="Contacted - Doesn't Qualify",F564="Contacted - Invalid Profile",F564="Unable to contact - Bad Contact Information"),"Bad",OR(F564="",F564="Blanks"),"Unknown",TRUE,"Unknown")</f>
        <v>Good</v>
      </c>
      <c r="B564" s="3">
        <v>39927</v>
      </c>
      <c r="C564" t="s">
        <v>2167</v>
      </c>
      <c r="D564" t="s">
        <v>2168</v>
      </c>
      <c r="E564" t="s">
        <v>2169</v>
      </c>
      <c r="F564" t="s">
        <v>67</v>
      </c>
      <c r="G564" t="s">
        <v>85</v>
      </c>
      <c r="H564" t="s">
        <v>28</v>
      </c>
      <c r="I564" t="s">
        <v>29</v>
      </c>
      <c r="J564" t="s">
        <v>30</v>
      </c>
      <c r="K564" t="s">
        <v>30</v>
      </c>
      <c r="L564" t="s">
        <v>86</v>
      </c>
      <c r="M564" t="s">
        <v>124</v>
      </c>
      <c r="N564" t="s">
        <v>88</v>
      </c>
      <c r="P564" t="s">
        <v>34</v>
      </c>
      <c r="Q564" t="s">
        <v>35</v>
      </c>
      <c r="R564" t="s">
        <v>29</v>
      </c>
      <c r="S564" t="s">
        <v>1175</v>
      </c>
      <c r="U564" t="s">
        <v>2170</v>
      </c>
      <c r="V564" t="s">
        <v>39</v>
      </c>
      <c r="W564" t="s">
        <v>2171</v>
      </c>
      <c r="X564" t="s">
        <v>41</v>
      </c>
      <c r="Y564" t="s">
        <v>2172</v>
      </c>
    </row>
    <row r="565" spans="1:25" x14ac:dyDescent="0.35">
      <c r="A565" t="str" cm="1">
        <f t="array" ref="A565">_xlfn.IFS(OR(F565="Closed",F565="EP Confirmed",F565="EP Received",F565="EP Sent"),"Good",OR(F565="Contacted - Doesn't Qualify",F565="Contacted - Invalid Profile",F565="Unable to contact - Bad Contact Information"),"Bad",OR(F565="",F565="Blanks"),"Unknown",TRUE,"Unknown")</f>
        <v>Unknown</v>
      </c>
      <c r="B565" s="3">
        <v>39934.930634571756</v>
      </c>
      <c r="C565" t="s">
        <v>2977</v>
      </c>
      <c r="D565" t="s">
        <v>2978</v>
      </c>
      <c r="E565" t="s">
        <v>2979</v>
      </c>
      <c r="G565" t="s">
        <v>111</v>
      </c>
      <c r="H565" t="s">
        <v>28</v>
      </c>
      <c r="I565" t="s">
        <v>29</v>
      </c>
      <c r="J565" t="s">
        <v>30</v>
      </c>
      <c r="K565" t="s">
        <v>30</v>
      </c>
      <c r="L565" t="s">
        <v>31</v>
      </c>
      <c r="M565" t="s">
        <v>124</v>
      </c>
      <c r="N565" t="s">
        <v>134</v>
      </c>
      <c r="P565" t="s">
        <v>34</v>
      </c>
      <c r="Q565" t="s">
        <v>35</v>
      </c>
      <c r="R565" t="s">
        <v>36</v>
      </c>
      <c r="S565" t="s">
        <v>2431</v>
      </c>
      <c r="U565" t="s">
        <v>2980</v>
      </c>
      <c r="V565" t="s">
        <v>39</v>
      </c>
      <c r="W565" t="s">
        <v>2981</v>
      </c>
      <c r="X565" t="s">
        <v>41</v>
      </c>
      <c r="Y565" t="s">
        <v>2982</v>
      </c>
    </row>
    <row r="566" spans="1:25" x14ac:dyDescent="0.35">
      <c r="A566" t="str" cm="1">
        <f t="array" ref="A566">_xlfn.IFS(OR(F566="Closed",F566="EP Confirmed",F566="EP Received",F566="EP Sent"),"Good",OR(F566="Contacted - Doesn't Qualify",F566="Contacted - Invalid Profile",F566="Unable to contact - Bad Contact Information"),"Bad",OR(F566="",F566="Blanks"),"Unknown",TRUE,"Unknown")</f>
        <v>Unknown</v>
      </c>
      <c r="B566" s="3">
        <v>39928.73325315972</v>
      </c>
      <c r="C566" t="s">
        <v>2363</v>
      </c>
      <c r="D566" t="s">
        <v>2364</v>
      </c>
      <c r="E566" t="s">
        <v>2365</v>
      </c>
      <c r="G566" t="s">
        <v>246</v>
      </c>
      <c r="H566" t="s">
        <v>28</v>
      </c>
      <c r="I566" t="s">
        <v>29</v>
      </c>
      <c r="J566" t="s">
        <v>30</v>
      </c>
      <c r="K566" t="s">
        <v>30</v>
      </c>
      <c r="L566" t="s">
        <v>31</v>
      </c>
      <c r="M566" t="s">
        <v>124</v>
      </c>
      <c r="N566" t="s">
        <v>48</v>
      </c>
      <c r="P566" t="s">
        <v>410</v>
      </c>
      <c r="Q566" t="s">
        <v>125</v>
      </c>
      <c r="R566" t="s">
        <v>29</v>
      </c>
      <c r="S566" t="s">
        <v>426</v>
      </c>
      <c r="V566" t="s">
        <v>128</v>
      </c>
      <c r="W566" t="s">
        <v>2366</v>
      </c>
      <c r="X566" t="s">
        <v>41</v>
      </c>
      <c r="Y566" t="s">
        <v>428</v>
      </c>
    </row>
    <row r="567" spans="1:25" x14ac:dyDescent="0.35">
      <c r="A567" t="str" cm="1">
        <f t="array" ref="A567">_xlfn.IFS(OR(F567="Closed",F567="EP Confirmed",F567="EP Received",F567="EP Sent"),"Good",OR(F567="Contacted - Doesn't Qualify",F567="Contacted - Invalid Profile",F567="Unable to contact - Bad Contact Information"),"Bad",OR(F567="",F567="Blanks"),"Unknown",TRUE,"Unknown")</f>
        <v>Bad</v>
      </c>
      <c r="B567" s="3">
        <v>40053.867002314815</v>
      </c>
      <c r="C567" t="s">
        <v>11840</v>
      </c>
      <c r="D567" t="s">
        <v>11841</v>
      </c>
      <c r="E567" t="s">
        <v>11842</v>
      </c>
      <c r="F567" t="s">
        <v>26</v>
      </c>
      <c r="G567" t="s">
        <v>3461</v>
      </c>
      <c r="H567" t="s">
        <v>28</v>
      </c>
      <c r="I567" t="s">
        <v>29</v>
      </c>
      <c r="J567">
        <v>5</v>
      </c>
      <c r="K567">
        <v>5</v>
      </c>
      <c r="L567" t="s">
        <v>86</v>
      </c>
      <c r="M567" t="s">
        <v>32</v>
      </c>
      <c r="N567" t="s">
        <v>134</v>
      </c>
      <c r="P567" t="s">
        <v>34</v>
      </c>
      <c r="Q567" t="s">
        <v>11843</v>
      </c>
      <c r="R567" t="s">
        <v>29</v>
      </c>
      <c r="S567" t="s">
        <v>3397</v>
      </c>
      <c r="V567" t="s">
        <v>11844</v>
      </c>
      <c r="W567" t="s">
        <v>11845</v>
      </c>
      <c r="X567" t="s">
        <v>41</v>
      </c>
      <c r="Y567" t="s">
        <v>9198</v>
      </c>
    </row>
    <row r="568" spans="1:25" x14ac:dyDescent="0.35">
      <c r="A568" t="str" cm="1">
        <f t="array" ref="A568">_xlfn.IFS(OR(F568="Closed",F568="EP Confirmed",F568="EP Received",F568="EP Sent"),"Good",OR(F568="Contacted - Doesn't Qualify",F568="Contacted - Invalid Profile",F568="Unable to contact - Bad Contact Information"),"Bad",OR(F568="",F568="Blanks"),"Unknown",TRUE,"Unknown")</f>
        <v>Unknown</v>
      </c>
      <c r="B568" s="3">
        <v>39950.905034178242</v>
      </c>
      <c r="C568" t="s">
        <v>1381</v>
      </c>
      <c r="D568" t="s">
        <v>4399</v>
      </c>
      <c r="E568" t="s">
        <v>4400</v>
      </c>
      <c r="G568" t="s">
        <v>3457</v>
      </c>
      <c r="H568" t="s">
        <v>28</v>
      </c>
      <c r="I568" t="s">
        <v>29</v>
      </c>
      <c r="J568" t="s">
        <v>30</v>
      </c>
      <c r="K568" t="s">
        <v>30</v>
      </c>
      <c r="L568" t="s">
        <v>31</v>
      </c>
      <c r="M568" t="s">
        <v>164</v>
      </c>
      <c r="N568" t="s">
        <v>165</v>
      </c>
      <c r="P568" t="s">
        <v>34</v>
      </c>
      <c r="Q568" t="s">
        <v>1304</v>
      </c>
      <c r="R568" t="s">
        <v>29</v>
      </c>
      <c r="S568" t="s">
        <v>102</v>
      </c>
      <c r="V568" t="s">
        <v>1460</v>
      </c>
      <c r="W568" t="s">
        <v>4401</v>
      </c>
      <c r="X568" t="s">
        <v>41</v>
      </c>
      <c r="Y568" t="s">
        <v>1467</v>
      </c>
    </row>
    <row r="569" spans="1:25" x14ac:dyDescent="0.35">
      <c r="A569" t="str" cm="1">
        <f t="array" ref="A569">_xlfn.IFS(OR(F569="Closed",F569="EP Confirmed",F569="EP Received",F569="EP Sent"),"Good",OR(F569="Contacted - Doesn't Qualify",F569="Contacted - Invalid Profile",F569="Unable to contact - Bad Contact Information"),"Bad",OR(F569="",F569="Blanks"),"Unknown",TRUE,"Unknown")</f>
        <v>Unknown</v>
      </c>
      <c r="B569" s="3">
        <v>39959.470651192132</v>
      </c>
      <c r="C569" t="s">
        <v>5022</v>
      </c>
      <c r="D569" t="s">
        <v>5023</v>
      </c>
      <c r="E569" t="s">
        <v>5024</v>
      </c>
      <c r="G569" t="s">
        <v>3457</v>
      </c>
      <c r="H569" t="s">
        <v>28</v>
      </c>
      <c r="I569" t="s">
        <v>29</v>
      </c>
      <c r="J569" t="s">
        <v>30</v>
      </c>
      <c r="K569" t="s">
        <v>30</v>
      </c>
      <c r="L569" t="s">
        <v>31</v>
      </c>
      <c r="M569" t="s">
        <v>190</v>
      </c>
      <c r="N569" t="s">
        <v>4744</v>
      </c>
      <c r="P569" t="s">
        <v>34</v>
      </c>
      <c r="Q569" t="s">
        <v>35</v>
      </c>
      <c r="R569" t="s">
        <v>29</v>
      </c>
      <c r="S569" t="s">
        <v>192</v>
      </c>
      <c r="U569" t="s">
        <v>5025</v>
      </c>
      <c r="V569" t="s">
        <v>39</v>
      </c>
      <c r="W569" t="s">
        <v>5026</v>
      </c>
      <c r="X569" t="s">
        <v>41</v>
      </c>
      <c r="Y569" t="s">
        <v>5027</v>
      </c>
    </row>
    <row r="570" spans="1:25" x14ac:dyDescent="0.35">
      <c r="A570" t="str" cm="1">
        <f t="array" ref="A570">_xlfn.IFS(OR(F570="Closed",F570="EP Confirmed",F570="EP Received",F570="EP Sent"),"Good",OR(F570="Contacted - Doesn't Qualify",F570="Contacted - Invalid Profile",F570="Unable to contact - Bad Contact Information"),"Bad",OR(F570="",F570="Blanks"),"Unknown",TRUE,"Unknown")</f>
        <v>Unknown</v>
      </c>
      <c r="B570" s="3">
        <v>39978.115263622683</v>
      </c>
      <c r="C570" t="s">
        <v>6796</v>
      </c>
      <c r="D570" t="s">
        <v>6797</v>
      </c>
      <c r="E570" t="s">
        <v>6798</v>
      </c>
      <c r="G570" t="s">
        <v>3461</v>
      </c>
      <c r="H570" t="s">
        <v>28</v>
      </c>
      <c r="I570" t="s">
        <v>29</v>
      </c>
      <c r="J570" t="s">
        <v>30</v>
      </c>
      <c r="K570" t="s">
        <v>30</v>
      </c>
      <c r="L570" t="s">
        <v>86</v>
      </c>
      <c r="M570" t="s">
        <v>146</v>
      </c>
      <c r="N570" t="s">
        <v>4744</v>
      </c>
      <c r="P570" t="s">
        <v>34</v>
      </c>
      <c r="R570" t="s">
        <v>29</v>
      </c>
      <c r="S570" t="s">
        <v>192</v>
      </c>
      <c r="X570" t="s">
        <v>41</v>
      </c>
      <c r="Y570" t="s">
        <v>6799</v>
      </c>
    </row>
    <row r="571" spans="1:25" x14ac:dyDescent="0.35">
      <c r="A571" t="str" cm="1">
        <f t="array" ref="A571">_xlfn.IFS(OR(F571="Closed",F571="EP Confirmed",F571="EP Received",F571="EP Sent"),"Good",OR(F571="Contacted - Doesn't Qualify",F571="Contacted - Invalid Profile",F571="Unable to contact - Bad Contact Information"),"Bad",OR(F571="",F571="Blanks"),"Unknown",TRUE,"Unknown")</f>
        <v>Unknown</v>
      </c>
      <c r="B571" s="3">
        <v>40048.48712824074</v>
      </c>
      <c r="C571" t="s">
        <v>11567</v>
      </c>
      <c r="D571" t="s">
        <v>11568</v>
      </c>
      <c r="E571" t="s">
        <v>11569</v>
      </c>
      <c r="G571" t="s">
        <v>3461</v>
      </c>
      <c r="H571" t="s">
        <v>28</v>
      </c>
      <c r="I571" t="s">
        <v>29</v>
      </c>
      <c r="J571">
        <v>5</v>
      </c>
      <c r="K571">
        <v>5</v>
      </c>
      <c r="L571" t="s">
        <v>86</v>
      </c>
      <c r="M571" t="s">
        <v>378</v>
      </c>
      <c r="N571" t="s">
        <v>4744</v>
      </c>
      <c r="P571" t="s">
        <v>49</v>
      </c>
      <c r="R571" t="s">
        <v>51</v>
      </c>
      <c r="S571" t="s">
        <v>52</v>
      </c>
      <c r="X571" t="s">
        <v>41</v>
      </c>
      <c r="Y571" t="s">
        <v>55</v>
      </c>
    </row>
    <row r="572" spans="1:25" x14ac:dyDescent="0.35">
      <c r="A572" t="str" cm="1">
        <f t="array" ref="A572">_xlfn.IFS(OR(F572="Closed",F572="EP Confirmed",F572="EP Received",F572="EP Sent"),"Good",OR(F572="Contacted - Doesn't Qualify",F572="Contacted - Invalid Profile",F572="Unable to contact - Bad Contact Information"),"Bad",OR(F572="",F572="Blanks"),"Unknown",TRUE,"Unknown")</f>
        <v>Good</v>
      </c>
      <c r="B572" s="3">
        <v>39974</v>
      </c>
      <c r="C572" t="s">
        <v>6419</v>
      </c>
      <c r="D572" t="s">
        <v>6420</v>
      </c>
      <c r="E572" t="s">
        <v>6421</v>
      </c>
      <c r="F572" t="s">
        <v>67</v>
      </c>
      <c r="G572" t="s">
        <v>3457</v>
      </c>
      <c r="H572" t="s">
        <v>28</v>
      </c>
      <c r="I572" t="s">
        <v>29</v>
      </c>
      <c r="J572" t="s">
        <v>30</v>
      </c>
      <c r="K572" t="s">
        <v>30</v>
      </c>
      <c r="L572" t="s">
        <v>31</v>
      </c>
      <c r="M572" t="s">
        <v>32</v>
      </c>
      <c r="N572" t="s">
        <v>134</v>
      </c>
      <c r="P572" t="s">
        <v>34</v>
      </c>
      <c r="Q572" t="s">
        <v>35</v>
      </c>
      <c r="R572" t="s">
        <v>29</v>
      </c>
      <c r="S572" t="s">
        <v>2159</v>
      </c>
      <c r="U572" t="s">
        <v>6422</v>
      </c>
      <c r="V572" t="s">
        <v>39</v>
      </c>
      <c r="W572" t="s">
        <v>6423</v>
      </c>
      <c r="X572" t="s">
        <v>41</v>
      </c>
      <c r="Y572" t="s">
        <v>6424</v>
      </c>
    </row>
    <row r="573" spans="1:25" x14ac:dyDescent="0.35">
      <c r="A573" t="str" cm="1">
        <f t="array" ref="A573">_xlfn.IFS(OR(F573="Closed",F573="EP Confirmed",F573="EP Received",F573="EP Sent"),"Good",OR(F573="Contacted - Doesn't Qualify",F573="Contacted - Invalid Profile",F573="Unable to contact - Bad Contact Information"),"Bad",OR(F573="",F573="Blanks"),"Unknown",TRUE,"Unknown")</f>
        <v>Unknown</v>
      </c>
      <c r="B573" s="3">
        <v>40001.660094791667</v>
      </c>
      <c r="C573" t="s">
        <v>8455</v>
      </c>
      <c r="D573" t="s">
        <v>8456</v>
      </c>
      <c r="E573" t="s">
        <v>8457</v>
      </c>
      <c r="G573" t="s">
        <v>3461</v>
      </c>
      <c r="H573" t="s">
        <v>28</v>
      </c>
      <c r="I573" t="s">
        <v>29</v>
      </c>
      <c r="J573" t="s">
        <v>30</v>
      </c>
      <c r="K573">
        <v>4</v>
      </c>
      <c r="L573" t="s">
        <v>86</v>
      </c>
      <c r="M573" t="s">
        <v>164</v>
      </c>
      <c r="N573" t="s">
        <v>4744</v>
      </c>
      <c r="P573" t="s">
        <v>34</v>
      </c>
      <c r="Q573" t="s">
        <v>35</v>
      </c>
      <c r="R573" t="s">
        <v>29</v>
      </c>
      <c r="S573" t="s">
        <v>148</v>
      </c>
      <c r="U573" t="s">
        <v>8458</v>
      </c>
      <c r="V573" t="s">
        <v>39</v>
      </c>
      <c r="W573" t="s">
        <v>8459</v>
      </c>
      <c r="X573" t="s">
        <v>41</v>
      </c>
      <c r="Y573" t="s">
        <v>8460</v>
      </c>
    </row>
    <row r="574" spans="1:25" x14ac:dyDescent="0.35">
      <c r="A574" t="str" cm="1">
        <f t="array" ref="A574">_xlfn.IFS(OR(F574="Closed",F574="EP Confirmed",F574="EP Received",F574="EP Sent"),"Good",OR(F574="Contacted - Doesn't Qualify",F574="Contacted - Invalid Profile",F574="Unable to contact - Bad Contact Information"),"Bad",OR(F574="",F574="Blanks"),"Unknown",TRUE,"Unknown")</f>
        <v>Unknown</v>
      </c>
      <c r="B574" s="3">
        <v>40077.686351736113</v>
      </c>
      <c r="C574" t="s">
        <v>196</v>
      </c>
      <c r="D574" t="s">
        <v>12913</v>
      </c>
      <c r="E574" t="s">
        <v>12914</v>
      </c>
      <c r="G574" t="s">
        <v>3461</v>
      </c>
      <c r="H574" t="s">
        <v>28</v>
      </c>
      <c r="I574" t="s">
        <v>29</v>
      </c>
      <c r="J574">
        <v>4</v>
      </c>
      <c r="K574">
        <v>3</v>
      </c>
      <c r="L574" t="s">
        <v>86</v>
      </c>
      <c r="M574" t="s">
        <v>180</v>
      </c>
      <c r="N574" t="s">
        <v>88</v>
      </c>
      <c r="P574" t="s">
        <v>100</v>
      </c>
      <c r="Q574" t="s">
        <v>221</v>
      </c>
      <c r="R574" t="s">
        <v>348</v>
      </c>
      <c r="S574" t="s">
        <v>349</v>
      </c>
      <c r="T574" t="s">
        <v>647</v>
      </c>
      <c r="U574" t="s">
        <v>12915</v>
      </c>
      <c r="V574" t="s">
        <v>224</v>
      </c>
      <c r="W574" t="s">
        <v>12916</v>
      </c>
      <c r="X574" t="s">
        <v>41</v>
      </c>
      <c r="Y574" t="s">
        <v>9334</v>
      </c>
    </row>
    <row r="575" spans="1:25" x14ac:dyDescent="0.35">
      <c r="A575" t="str" cm="1">
        <f t="array" ref="A575">_xlfn.IFS(OR(F575="Closed",F575="EP Confirmed",F575="EP Received",F575="EP Sent"),"Good",OR(F575="Contacted - Doesn't Qualify",F575="Contacted - Invalid Profile",F575="Unable to contact - Bad Contact Information"),"Bad",OR(F575="",F575="Blanks"),"Unknown",TRUE,"Unknown")</f>
        <v>Unknown</v>
      </c>
      <c r="B575" s="3">
        <v>40017.90950829861</v>
      </c>
      <c r="C575" t="s">
        <v>9495</v>
      </c>
      <c r="D575" t="s">
        <v>9496</v>
      </c>
      <c r="E575" t="s">
        <v>9497</v>
      </c>
      <c r="G575" t="s">
        <v>3461</v>
      </c>
      <c r="H575" t="s">
        <v>28</v>
      </c>
      <c r="I575" t="s">
        <v>29</v>
      </c>
      <c r="J575">
        <v>5</v>
      </c>
      <c r="K575">
        <v>3</v>
      </c>
      <c r="L575" t="s">
        <v>86</v>
      </c>
      <c r="M575" t="s">
        <v>146</v>
      </c>
      <c r="N575" t="s">
        <v>134</v>
      </c>
      <c r="P575" t="s">
        <v>410</v>
      </c>
      <c r="Q575" t="s">
        <v>125</v>
      </c>
      <c r="R575" t="s">
        <v>29</v>
      </c>
      <c r="S575" t="s">
        <v>412</v>
      </c>
      <c r="V575" t="s">
        <v>128</v>
      </c>
      <c r="W575" t="s">
        <v>9498</v>
      </c>
      <c r="X575" t="s">
        <v>41</v>
      </c>
      <c r="Y575" t="s">
        <v>415</v>
      </c>
    </row>
    <row r="576" spans="1:25" x14ac:dyDescent="0.35">
      <c r="A576" t="str" cm="1">
        <f t="array" ref="A576">_xlfn.IFS(OR(F576="Closed",F576="EP Confirmed",F576="EP Received",F576="EP Sent"),"Good",OR(F576="Contacted - Doesn't Qualify",F576="Contacted - Invalid Profile",F576="Unable to contact - Bad Contact Information"),"Bad",OR(F576="",F576="Blanks"),"Unknown",TRUE,"Unknown")</f>
        <v>Bad</v>
      </c>
      <c r="B576" s="3">
        <v>40006.484097222223</v>
      </c>
      <c r="C576" t="s">
        <v>2319</v>
      </c>
      <c r="D576" t="s">
        <v>8723</v>
      </c>
      <c r="E576" t="s">
        <v>8724</v>
      </c>
      <c r="F576" t="s">
        <v>743</v>
      </c>
      <c r="G576" t="s">
        <v>3461</v>
      </c>
      <c r="H576" t="s">
        <v>28</v>
      </c>
      <c r="I576" t="s">
        <v>29</v>
      </c>
      <c r="J576">
        <v>5</v>
      </c>
      <c r="K576">
        <v>5</v>
      </c>
      <c r="L576" t="s">
        <v>86</v>
      </c>
      <c r="M576" t="s">
        <v>47</v>
      </c>
      <c r="N576" t="s">
        <v>4752</v>
      </c>
      <c r="P576" t="s">
        <v>100</v>
      </c>
      <c r="Q576" t="s">
        <v>379</v>
      </c>
      <c r="R576" t="s">
        <v>348</v>
      </c>
      <c r="S576" t="s">
        <v>349</v>
      </c>
      <c r="T576" t="s">
        <v>8725</v>
      </c>
      <c r="V576" t="s">
        <v>630</v>
      </c>
      <c r="W576" t="s">
        <v>8726</v>
      </c>
      <c r="X576" t="s">
        <v>41</v>
      </c>
      <c r="Y576" t="s">
        <v>8727</v>
      </c>
    </row>
    <row r="577" spans="1:25" x14ac:dyDescent="0.35">
      <c r="A577" t="str" cm="1">
        <f t="array" ref="A577">_xlfn.IFS(OR(F577="Closed",F577="EP Confirmed",F577="EP Received",F577="EP Sent"),"Good",OR(F577="Contacted - Doesn't Qualify",F577="Contacted - Invalid Profile",F577="Unable to contact - Bad Contact Information"),"Bad",OR(F577="",F577="Blanks"),"Unknown",TRUE,"Unknown")</f>
        <v>Bad</v>
      </c>
      <c r="B577" s="3">
        <v>39965.493738425925</v>
      </c>
      <c r="C577" t="s">
        <v>5590</v>
      </c>
      <c r="D577" t="s">
        <v>5591</v>
      </c>
      <c r="E577" t="s">
        <v>5592</v>
      </c>
      <c r="F577" t="s">
        <v>5089</v>
      </c>
      <c r="G577" t="s">
        <v>3461</v>
      </c>
      <c r="H577" t="s">
        <v>28</v>
      </c>
      <c r="I577" t="s">
        <v>29</v>
      </c>
      <c r="J577" t="s">
        <v>30</v>
      </c>
      <c r="K577" t="s">
        <v>30</v>
      </c>
      <c r="L577" t="s">
        <v>86</v>
      </c>
      <c r="M577" t="s">
        <v>47</v>
      </c>
      <c r="N577" t="s">
        <v>191</v>
      </c>
      <c r="P577" t="s">
        <v>410</v>
      </c>
      <c r="Q577" t="s">
        <v>1749</v>
      </c>
      <c r="R577" t="s">
        <v>29</v>
      </c>
      <c r="S577" t="s">
        <v>426</v>
      </c>
      <c r="V577" t="s">
        <v>5593</v>
      </c>
      <c r="X577" t="s">
        <v>41</v>
      </c>
      <c r="Y577" t="s">
        <v>428</v>
      </c>
    </row>
    <row r="578" spans="1:25" x14ac:dyDescent="0.35">
      <c r="A578" t="str" cm="1">
        <f t="array" ref="A578">_xlfn.IFS(OR(F578="Closed",F578="EP Confirmed",F578="EP Received",F578="EP Sent"),"Good",OR(F578="Contacted - Doesn't Qualify",F578="Contacted - Invalid Profile",F578="Unable to contact - Bad Contact Information"),"Bad",OR(F578="",F578="Blanks"),"Unknown",TRUE,"Unknown")</f>
        <v>Unknown</v>
      </c>
      <c r="B578" s="3">
        <v>39964.549976585651</v>
      </c>
      <c r="C578" t="s">
        <v>5466</v>
      </c>
      <c r="D578" t="s">
        <v>5467</v>
      </c>
      <c r="E578" t="s">
        <v>5468</v>
      </c>
      <c r="G578" t="s">
        <v>3461</v>
      </c>
      <c r="H578" t="s">
        <v>28</v>
      </c>
      <c r="I578" t="s">
        <v>29</v>
      </c>
      <c r="J578" t="s">
        <v>30</v>
      </c>
      <c r="K578" t="s">
        <v>30</v>
      </c>
      <c r="L578" t="s">
        <v>86</v>
      </c>
      <c r="M578" t="s">
        <v>47</v>
      </c>
      <c r="N578" t="s">
        <v>4744</v>
      </c>
      <c r="P578" t="s">
        <v>34</v>
      </c>
      <c r="Q578" t="s">
        <v>35</v>
      </c>
      <c r="R578" t="s">
        <v>29</v>
      </c>
      <c r="S578" t="s">
        <v>1175</v>
      </c>
      <c r="U578" t="s">
        <v>5469</v>
      </c>
      <c r="V578" t="s">
        <v>39</v>
      </c>
      <c r="W578" t="s">
        <v>5470</v>
      </c>
      <c r="X578" t="s">
        <v>41</v>
      </c>
      <c r="Y578" t="s">
        <v>5471</v>
      </c>
    </row>
    <row r="579" spans="1:25" x14ac:dyDescent="0.35">
      <c r="A579" t="str" cm="1">
        <f t="array" ref="A579">_xlfn.IFS(OR(F579="Closed",F579="EP Confirmed",F579="EP Received",F579="EP Sent"),"Good",OR(F579="Contacted - Doesn't Qualify",F579="Contacted - Invalid Profile",F579="Unable to contact - Bad Contact Information"),"Bad",OR(F579="",F579="Blanks"),"Unknown",TRUE,"Unknown")</f>
        <v>Unknown</v>
      </c>
      <c r="B579" s="3">
        <v>39937.774833946758</v>
      </c>
      <c r="C579" t="s">
        <v>3190</v>
      </c>
      <c r="D579" t="s">
        <v>3191</v>
      </c>
      <c r="E579" t="s">
        <v>3192</v>
      </c>
      <c r="G579" t="s">
        <v>85</v>
      </c>
      <c r="H579" t="s">
        <v>28</v>
      </c>
      <c r="I579" t="s">
        <v>29</v>
      </c>
      <c r="J579" t="s">
        <v>30</v>
      </c>
      <c r="K579" t="s">
        <v>30</v>
      </c>
      <c r="L579" t="s">
        <v>86</v>
      </c>
      <c r="M579" t="s">
        <v>47</v>
      </c>
      <c r="N579" t="s">
        <v>165</v>
      </c>
      <c r="P579" t="s">
        <v>100</v>
      </c>
      <c r="Q579" t="s">
        <v>125</v>
      </c>
      <c r="R579" t="s">
        <v>380</v>
      </c>
      <c r="S579" t="s">
        <v>381</v>
      </c>
      <c r="T579" t="s">
        <v>382</v>
      </c>
      <c r="V579" t="s">
        <v>128</v>
      </c>
      <c r="W579" t="s">
        <v>3193</v>
      </c>
      <c r="X579" t="s">
        <v>41</v>
      </c>
      <c r="Y579" t="s">
        <v>384</v>
      </c>
    </row>
    <row r="580" spans="1:25" x14ac:dyDescent="0.35">
      <c r="A580" t="str" cm="1">
        <f t="array" ref="A580">_xlfn.IFS(OR(F580="Closed",F580="EP Confirmed",F580="EP Received",F580="EP Sent"),"Good",OR(F580="Contacted - Doesn't Qualify",F580="Contacted - Invalid Profile",F580="Unable to contact - Bad Contact Information"),"Bad",OR(F580="",F580="Blanks"),"Unknown",TRUE,"Unknown")</f>
        <v>Unknown</v>
      </c>
      <c r="B580" s="3">
        <v>39970.618829282408</v>
      </c>
      <c r="C580" t="s">
        <v>6026</v>
      </c>
      <c r="D580" t="s">
        <v>6027</v>
      </c>
      <c r="E580" t="s">
        <v>6028</v>
      </c>
      <c r="G580" t="s">
        <v>3461</v>
      </c>
      <c r="H580" t="s">
        <v>28</v>
      </c>
      <c r="I580" t="s">
        <v>29</v>
      </c>
      <c r="J580" t="s">
        <v>30</v>
      </c>
      <c r="K580" t="s">
        <v>30</v>
      </c>
      <c r="L580" t="s">
        <v>86</v>
      </c>
      <c r="M580" t="s">
        <v>47</v>
      </c>
      <c r="N580" t="s">
        <v>155</v>
      </c>
      <c r="P580" t="s">
        <v>100</v>
      </c>
      <c r="Q580" t="s">
        <v>6029</v>
      </c>
      <c r="R580" t="s">
        <v>348</v>
      </c>
      <c r="S580" t="s">
        <v>349</v>
      </c>
      <c r="T580" t="s">
        <v>6030</v>
      </c>
      <c r="V580" t="s">
        <v>6031</v>
      </c>
      <c r="W580" t="s">
        <v>536</v>
      </c>
      <c r="X580" t="s">
        <v>41</v>
      </c>
      <c r="Y580" t="s">
        <v>6032</v>
      </c>
    </row>
    <row r="581" spans="1:25" x14ac:dyDescent="0.35">
      <c r="A581" t="str" cm="1">
        <f t="array" ref="A581">_xlfn.IFS(OR(F581="Closed",F581="EP Confirmed",F581="EP Received",F581="EP Sent"),"Good",OR(F581="Contacted - Doesn't Qualify",F581="Contacted - Invalid Profile",F581="Unable to contact - Bad Contact Information"),"Bad",OR(F581="",F581="Blanks"),"Unknown",TRUE,"Unknown")</f>
        <v>Unknown</v>
      </c>
      <c r="B581" s="3">
        <v>39985.892383530096</v>
      </c>
      <c r="C581" t="s">
        <v>4684</v>
      </c>
      <c r="D581" t="s">
        <v>7537</v>
      </c>
      <c r="E581" t="s">
        <v>7538</v>
      </c>
      <c r="G581" t="s">
        <v>7054</v>
      </c>
      <c r="H581" t="s">
        <v>28</v>
      </c>
      <c r="I581" t="s">
        <v>29</v>
      </c>
      <c r="J581" t="s">
        <v>30</v>
      </c>
      <c r="K581" t="s">
        <v>30</v>
      </c>
      <c r="L581" t="s">
        <v>31</v>
      </c>
      <c r="M581" t="s">
        <v>47</v>
      </c>
      <c r="N581" t="s">
        <v>4744</v>
      </c>
      <c r="P581" t="s">
        <v>410</v>
      </c>
      <c r="Q581" t="s">
        <v>5391</v>
      </c>
      <c r="R581" t="s">
        <v>29</v>
      </c>
      <c r="S581" t="s">
        <v>426</v>
      </c>
      <c r="V581" t="s">
        <v>7539</v>
      </c>
      <c r="X581" t="s">
        <v>41</v>
      </c>
      <c r="Y581" t="s">
        <v>428</v>
      </c>
    </row>
    <row r="582" spans="1:25" x14ac:dyDescent="0.35">
      <c r="A582" t="str" cm="1">
        <f t="array" ref="A582">_xlfn.IFS(OR(F582="Closed",F582="EP Confirmed",F582="EP Received",F582="EP Sent"),"Good",OR(F582="Contacted - Doesn't Qualify",F582="Contacted - Invalid Profile",F582="Unable to contact - Bad Contact Information"),"Bad",OR(F582="",F582="Blanks"),"Unknown",TRUE,"Unknown")</f>
        <v>Unknown</v>
      </c>
      <c r="B582" s="3">
        <v>40053.9457625</v>
      </c>
      <c r="C582" t="s">
        <v>9435</v>
      </c>
      <c r="D582" t="s">
        <v>11846</v>
      </c>
      <c r="E582" t="s">
        <v>11847</v>
      </c>
      <c r="G582" t="s">
        <v>7054</v>
      </c>
      <c r="H582" t="s">
        <v>28</v>
      </c>
      <c r="I582" t="s">
        <v>29</v>
      </c>
      <c r="J582">
        <v>5</v>
      </c>
      <c r="K582">
        <v>3</v>
      </c>
      <c r="L582" t="s">
        <v>31</v>
      </c>
      <c r="M582" t="s">
        <v>47</v>
      </c>
      <c r="N582" t="s">
        <v>4752</v>
      </c>
      <c r="P582" t="s">
        <v>410</v>
      </c>
      <c r="Q582" t="s">
        <v>411</v>
      </c>
      <c r="R582" t="s">
        <v>29</v>
      </c>
      <c r="S582" t="s">
        <v>412</v>
      </c>
      <c r="V582" t="s">
        <v>1519</v>
      </c>
      <c r="W582" t="s">
        <v>11848</v>
      </c>
      <c r="X582" t="s">
        <v>41</v>
      </c>
      <c r="Y582" t="s">
        <v>415</v>
      </c>
    </row>
    <row r="583" spans="1:25" x14ac:dyDescent="0.35">
      <c r="A583" t="str" cm="1">
        <f t="array" ref="A583">_xlfn.IFS(OR(F583="Closed",F583="EP Confirmed",F583="EP Received",F583="EP Sent"),"Good",OR(F583="Contacted - Doesn't Qualify",F583="Contacted - Invalid Profile",F583="Unable to contact - Bad Contact Information"),"Bad",OR(F583="",F583="Blanks"),"Unknown",TRUE,"Unknown")</f>
        <v>Bad</v>
      </c>
      <c r="B583" s="3">
        <v>39945.450046296297</v>
      </c>
      <c r="C583" t="s">
        <v>3802</v>
      </c>
      <c r="D583" t="s">
        <v>3803</v>
      </c>
      <c r="E583" t="s">
        <v>3804</v>
      </c>
      <c r="F583" t="s">
        <v>743</v>
      </c>
      <c r="G583" t="s">
        <v>3461</v>
      </c>
      <c r="H583" t="s">
        <v>28</v>
      </c>
      <c r="I583" t="s">
        <v>29</v>
      </c>
      <c r="J583" t="s">
        <v>30</v>
      </c>
      <c r="K583" t="s">
        <v>30</v>
      </c>
      <c r="L583" t="s">
        <v>86</v>
      </c>
      <c r="M583" t="s">
        <v>47</v>
      </c>
      <c r="N583" t="s">
        <v>191</v>
      </c>
      <c r="P583" t="s">
        <v>410</v>
      </c>
      <c r="Q583" t="s">
        <v>3805</v>
      </c>
      <c r="R583" t="s">
        <v>29</v>
      </c>
      <c r="S583" t="s">
        <v>872</v>
      </c>
      <c r="V583" t="s">
        <v>3806</v>
      </c>
      <c r="W583" t="s">
        <v>3807</v>
      </c>
      <c r="X583" t="s">
        <v>41</v>
      </c>
      <c r="Y583" t="s">
        <v>3808</v>
      </c>
    </row>
    <row r="584" spans="1:25" x14ac:dyDescent="0.35">
      <c r="A584" t="str" cm="1">
        <f t="array" ref="A584">_xlfn.IFS(OR(F584="Closed",F584="EP Confirmed",F584="EP Received",F584="EP Sent"),"Good",OR(F584="Contacted - Doesn't Qualify",F584="Contacted - Invalid Profile",F584="Unable to contact - Bad Contact Information"),"Bad",OR(F584="",F584="Blanks"),"Unknown",TRUE,"Unknown")</f>
        <v>Bad</v>
      </c>
      <c r="B584" s="3">
        <v>40008.487453703703</v>
      </c>
      <c r="C584" t="s">
        <v>8843</v>
      </c>
      <c r="D584" t="s">
        <v>8844</v>
      </c>
      <c r="E584" t="s">
        <v>8845</v>
      </c>
      <c r="F584" t="s">
        <v>5089</v>
      </c>
      <c r="G584" t="s">
        <v>3461</v>
      </c>
      <c r="H584" t="s">
        <v>28</v>
      </c>
      <c r="I584" t="s">
        <v>29</v>
      </c>
      <c r="J584">
        <v>5</v>
      </c>
      <c r="K584">
        <v>3</v>
      </c>
      <c r="L584" t="s">
        <v>86</v>
      </c>
      <c r="M584" t="s">
        <v>47</v>
      </c>
      <c r="N584" t="s">
        <v>165</v>
      </c>
      <c r="P584" t="s">
        <v>34</v>
      </c>
      <c r="Q584" t="s">
        <v>35</v>
      </c>
      <c r="R584" t="s">
        <v>29</v>
      </c>
      <c r="S584" t="s">
        <v>2575</v>
      </c>
      <c r="U584" t="s">
        <v>8846</v>
      </c>
      <c r="V584" t="s">
        <v>8847</v>
      </c>
      <c r="W584" t="s">
        <v>8848</v>
      </c>
      <c r="X584" t="s">
        <v>41</v>
      </c>
      <c r="Y584" t="s">
        <v>8849</v>
      </c>
    </row>
    <row r="585" spans="1:25" x14ac:dyDescent="0.35">
      <c r="A585" t="str" cm="1">
        <f t="array" ref="A585">_xlfn.IFS(OR(F585="Closed",F585="EP Confirmed",F585="EP Received",F585="EP Sent"),"Good",OR(F585="Contacted - Doesn't Qualify",F585="Contacted - Invalid Profile",F585="Unable to contact - Bad Contact Information"),"Bad",OR(F585="",F585="Blanks"),"Unknown",TRUE,"Unknown")</f>
        <v>Unknown</v>
      </c>
      <c r="B585" s="3">
        <v>39934.768261493053</v>
      </c>
      <c r="C585" t="s">
        <v>2954</v>
      </c>
      <c r="D585" t="s">
        <v>2955</v>
      </c>
      <c r="E585" s="4" t="s">
        <v>2956</v>
      </c>
      <c r="G585" t="s">
        <v>46</v>
      </c>
      <c r="H585" t="s">
        <v>28</v>
      </c>
      <c r="I585" t="s">
        <v>29</v>
      </c>
      <c r="J585" t="s">
        <v>30</v>
      </c>
      <c r="K585" t="s">
        <v>30</v>
      </c>
      <c r="L585" t="s">
        <v>31</v>
      </c>
      <c r="M585" t="s">
        <v>47</v>
      </c>
      <c r="N585" t="s">
        <v>88</v>
      </c>
      <c r="P585" t="s">
        <v>34</v>
      </c>
      <c r="Q585" t="s">
        <v>35</v>
      </c>
      <c r="R585" t="s">
        <v>29</v>
      </c>
      <c r="S585" t="s">
        <v>102</v>
      </c>
      <c r="U585" t="s">
        <v>2957</v>
      </c>
      <c r="V585" t="s">
        <v>39</v>
      </c>
      <c r="W585" t="s">
        <v>2958</v>
      </c>
      <c r="X585" t="s">
        <v>41</v>
      </c>
      <c r="Y585" t="s">
        <v>2959</v>
      </c>
    </row>
    <row r="586" spans="1:25" x14ac:dyDescent="0.35">
      <c r="A586" t="str" cm="1">
        <f t="array" ref="A586">_xlfn.IFS(OR(F586="Closed",F586="EP Confirmed",F586="EP Received",F586="EP Sent"),"Good",OR(F586="Contacted - Doesn't Qualify",F586="Contacted - Invalid Profile",F586="Unable to contact - Bad Contact Information"),"Bad",OR(F586="",F586="Blanks"),"Unknown",TRUE,"Unknown")</f>
        <v>Good</v>
      </c>
      <c r="B586" s="3">
        <v>39967</v>
      </c>
      <c r="C586" t="s">
        <v>5424</v>
      </c>
      <c r="D586" t="s">
        <v>5780</v>
      </c>
      <c r="E586" t="s">
        <v>5781</v>
      </c>
      <c r="F586" t="s">
        <v>59</v>
      </c>
      <c r="G586" t="s">
        <v>3444</v>
      </c>
      <c r="H586" t="s">
        <v>28</v>
      </c>
      <c r="I586" t="s">
        <v>29</v>
      </c>
      <c r="J586" t="s">
        <v>30</v>
      </c>
      <c r="K586" t="s">
        <v>30</v>
      </c>
      <c r="L586" t="s">
        <v>31</v>
      </c>
      <c r="M586" t="s">
        <v>47</v>
      </c>
      <c r="N586" t="s">
        <v>4752</v>
      </c>
      <c r="P586" t="s">
        <v>34</v>
      </c>
      <c r="Q586" t="s">
        <v>1304</v>
      </c>
      <c r="R586" t="s">
        <v>29</v>
      </c>
      <c r="S586" t="s">
        <v>102</v>
      </c>
      <c r="V586" t="s">
        <v>1460</v>
      </c>
      <c r="W586" t="s">
        <v>5782</v>
      </c>
      <c r="X586" t="s">
        <v>41</v>
      </c>
      <c r="Y586" t="s">
        <v>2663</v>
      </c>
    </row>
    <row r="587" spans="1:25" x14ac:dyDescent="0.35">
      <c r="A587" t="str" cm="1">
        <f t="array" ref="A587">_xlfn.IFS(OR(F587="Closed",F587="EP Confirmed",F587="EP Received",F587="EP Sent"),"Good",OR(F587="Contacted - Doesn't Qualify",F587="Contacted - Invalid Profile",F587="Unable to contact - Bad Contact Information"),"Bad",OR(F587="",F587="Blanks"),"Unknown",TRUE,"Unknown")</f>
        <v>Unknown</v>
      </c>
      <c r="B587" s="3">
        <v>39932.803075497686</v>
      </c>
      <c r="C587" t="s">
        <v>2751</v>
      </c>
      <c r="D587" t="s">
        <v>2752</v>
      </c>
      <c r="E587" t="s">
        <v>2753</v>
      </c>
      <c r="G587" t="s">
        <v>142</v>
      </c>
      <c r="H587" t="s">
        <v>28</v>
      </c>
      <c r="I587" t="s">
        <v>29</v>
      </c>
      <c r="J587" t="s">
        <v>30</v>
      </c>
      <c r="K587" t="s">
        <v>30</v>
      </c>
      <c r="L587" t="s">
        <v>86</v>
      </c>
      <c r="M587" t="s">
        <v>47</v>
      </c>
      <c r="N587" t="s">
        <v>48</v>
      </c>
      <c r="P587" t="s">
        <v>34</v>
      </c>
      <c r="Q587" t="s">
        <v>35</v>
      </c>
      <c r="R587" t="s">
        <v>29</v>
      </c>
      <c r="S587" t="s">
        <v>192</v>
      </c>
      <c r="U587" t="s">
        <v>2754</v>
      </c>
      <c r="V587" t="s">
        <v>39</v>
      </c>
      <c r="W587" t="s">
        <v>2755</v>
      </c>
      <c r="X587" t="s">
        <v>41</v>
      </c>
      <c r="Y587" t="s">
        <v>2756</v>
      </c>
    </row>
    <row r="588" spans="1:25" x14ac:dyDescent="0.35">
      <c r="A588" t="str" cm="1">
        <f t="array" ref="A588">_xlfn.IFS(OR(F588="Closed",F588="EP Confirmed",F588="EP Received",F588="EP Sent"),"Good",OR(F588="Contacted - Doesn't Qualify",F588="Contacted - Invalid Profile",F588="Unable to contact - Bad Contact Information"),"Bad",OR(F588="",F588="Blanks"),"Unknown",TRUE,"Unknown")</f>
        <v>Unknown</v>
      </c>
      <c r="B588" s="3">
        <v>40012.612683645835</v>
      </c>
      <c r="C588" t="s">
        <v>5884</v>
      </c>
      <c r="D588" t="s">
        <v>9128</v>
      </c>
      <c r="E588" t="s">
        <v>9129</v>
      </c>
      <c r="G588" t="s">
        <v>7054</v>
      </c>
      <c r="H588" t="s">
        <v>28</v>
      </c>
      <c r="I588" t="s">
        <v>29</v>
      </c>
      <c r="J588">
        <v>5</v>
      </c>
      <c r="K588">
        <v>3</v>
      </c>
      <c r="L588" t="s">
        <v>31</v>
      </c>
      <c r="M588" t="s">
        <v>1316</v>
      </c>
      <c r="N588" t="s">
        <v>33</v>
      </c>
      <c r="P588" t="s">
        <v>410</v>
      </c>
      <c r="R588" t="s">
        <v>29</v>
      </c>
      <c r="S588" t="s">
        <v>426</v>
      </c>
      <c r="X588" t="s">
        <v>5206</v>
      </c>
      <c r="Y588" t="s">
        <v>428</v>
      </c>
    </row>
    <row r="589" spans="1:25" x14ac:dyDescent="0.35">
      <c r="A589" t="str" cm="1">
        <f t="array" ref="A589">_xlfn.IFS(OR(F589="Closed",F589="EP Confirmed",F589="EP Received",F589="EP Sent"),"Good",OR(F589="Contacted - Doesn't Qualify",F589="Contacted - Invalid Profile",F589="Unable to contact - Bad Contact Information"),"Bad",OR(F589="",F589="Blanks"),"Unknown",TRUE,"Unknown")</f>
        <v>Unknown</v>
      </c>
      <c r="B589" s="3">
        <v>39917.182301354165</v>
      </c>
      <c r="C589" t="s">
        <v>1179</v>
      </c>
      <c r="D589" t="s">
        <v>1180</v>
      </c>
      <c r="E589" t="s">
        <v>1181</v>
      </c>
      <c r="G589" t="s">
        <v>142</v>
      </c>
      <c r="H589" t="s">
        <v>28</v>
      </c>
      <c r="I589" t="s">
        <v>29</v>
      </c>
      <c r="J589" t="s">
        <v>30</v>
      </c>
      <c r="K589" t="s">
        <v>30</v>
      </c>
      <c r="L589" t="s">
        <v>86</v>
      </c>
      <c r="M589" t="s">
        <v>47</v>
      </c>
      <c r="N589" t="s">
        <v>48</v>
      </c>
      <c r="P589" t="s">
        <v>100</v>
      </c>
      <c r="Q589" t="s">
        <v>401</v>
      </c>
      <c r="R589" t="s">
        <v>348</v>
      </c>
      <c r="S589" t="s">
        <v>349</v>
      </c>
      <c r="T589" t="s">
        <v>500</v>
      </c>
      <c r="V589" t="s">
        <v>404</v>
      </c>
      <c r="W589" t="s">
        <v>1182</v>
      </c>
      <c r="X589" t="s">
        <v>41</v>
      </c>
      <c r="Y589" t="s">
        <v>503</v>
      </c>
    </row>
    <row r="590" spans="1:25" x14ac:dyDescent="0.35">
      <c r="A590" t="str" cm="1">
        <f t="array" ref="A590">_xlfn.IFS(OR(F590="Closed",F590="EP Confirmed",F590="EP Received",F590="EP Sent"),"Good",OR(F590="Contacted - Doesn't Qualify",F590="Contacted - Invalid Profile",F590="Unable to contact - Bad Contact Information"),"Bad",OR(F590="",F590="Blanks"),"Unknown",TRUE,"Unknown")</f>
        <v>Unknown</v>
      </c>
      <c r="B590" s="3">
        <v>40031.977319756945</v>
      </c>
      <c r="C590" t="s">
        <v>4089</v>
      </c>
      <c r="D590" t="s">
        <v>10550</v>
      </c>
      <c r="E590" t="s">
        <v>10551</v>
      </c>
      <c r="G590" t="s">
        <v>3444</v>
      </c>
      <c r="H590" t="s">
        <v>28</v>
      </c>
      <c r="I590" t="s">
        <v>29</v>
      </c>
      <c r="J590">
        <v>5</v>
      </c>
      <c r="K590">
        <v>3</v>
      </c>
      <c r="L590" t="s">
        <v>31</v>
      </c>
      <c r="M590" t="s">
        <v>47</v>
      </c>
      <c r="N590" t="s">
        <v>191</v>
      </c>
      <c r="P590" t="s">
        <v>410</v>
      </c>
      <c r="Q590" t="s">
        <v>401</v>
      </c>
      <c r="R590" t="s">
        <v>29</v>
      </c>
      <c r="S590" t="s">
        <v>412</v>
      </c>
      <c r="V590" t="s">
        <v>404</v>
      </c>
      <c r="W590" t="s">
        <v>10552</v>
      </c>
      <c r="X590" t="s">
        <v>41</v>
      </c>
      <c r="Y590" t="s">
        <v>415</v>
      </c>
    </row>
    <row r="591" spans="1:25" x14ac:dyDescent="0.35">
      <c r="A591" t="str" cm="1">
        <f t="array" ref="A591">_xlfn.IFS(OR(F591="Closed",F591="EP Confirmed",F591="EP Received",F591="EP Sent"),"Good",OR(F591="Contacted - Doesn't Qualify",F591="Contacted - Invalid Profile",F591="Unable to contact - Bad Contact Information"),"Bad",OR(F591="",F591="Blanks"),"Unknown",TRUE,"Unknown")</f>
        <v>Bad</v>
      </c>
      <c r="B591" s="3">
        <v>40030.874884259261</v>
      </c>
      <c r="C591" t="s">
        <v>10498</v>
      </c>
      <c r="D591" t="s">
        <v>10499</v>
      </c>
      <c r="E591" t="s">
        <v>10500</v>
      </c>
      <c r="F591" t="s">
        <v>5089</v>
      </c>
      <c r="G591" t="s">
        <v>7762</v>
      </c>
      <c r="H591" t="s">
        <v>28</v>
      </c>
      <c r="I591" t="s">
        <v>29</v>
      </c>
      <c r="J591">
        <v>5</v>
      </c>
      <c r="K591">
        <v>2</v>
      </c>
      <c r="L591" t="s">
        <v>31</v>
      </c>
      <c r="M591" t="s">
        <v>47</v>
      </c>
      <c r="N591" t="s">
        <v>99</v>
      </c>
      <c r="P591" t="s">
        <v>100</v>
      </c>
      <c r="Q591" t="s">
        <v>221</v>
      </c>
      <c r="R591" t="s">
        <v>402</v>
      </c>
      <c r="S591" t="s">
        <v>247</v>
      </c>
      <c r="T591" t="s">
        <v>1079</v>
      </c>
      <c r="U591" t="s">
        <v>10501</v>
      </c>
      <c r="V591" t="s">
        <v>224</v>
      </c>
      <c r="W591" t="s">
        <v>10502</v>
      </c>
      <c r="X591" t="s">
        <v>41</v>
      </c>
      <c r="Y591" t="s">
        <v>8449</v>
      </c>
    </row>
    <row r="592" spans="1:25" x14ac:dyDescent="0.35">
      <c r="A592" t="str" cm="1">
        <f t="array" ref="A592">_xlfn.IFS(OR(F592="Closed",F592="EP Confirmed",F592="EP Received",F592="EP Sent"),"Good",OR(F592="Contacted - Doesn't Qualify",F592="Contacted - Invalid Profile",F592="Unable to contact - Bad Contact Information"),"Bad",OR(F592="",F592="Blanks"),"Unknown",TRUE,"Unknown")</f>
        <v>Unknown</v>
      </c>
      <c r="B592" s="3">
        <v>39969.585607210647</v>
      </c>
      <c r="C592" t="s">
        <v>4863</v>
      </c>
      <c r="D592" t="s">
        <v>5951</v>
      </c>
      <c r="E592" t="s">
        <v>5952</v>
      </c>
      <c r="G592" t="s">
        <v>3444</v>
      </c>
      <c r="H592" t="s">
        <v>28</v>
      </c>
      <c r="I592" t="s">
        <v>29</v>
      </c>
      <c r="J592" t="s">
        <v>30</v>
      </c>
      <c r="K592" t="s">
        <v>30</v>
      </c>
      <c r="L592" t="s">
        <v>31</v>
      </c>
      <c r="M592" t="s">
        <v>47</v>
      </c>
      <c r="N592" t="s">
        <v>33</v>
      </c>
      <c r="P592" t="s">
        <v>100</v>
      </c>
      <c r="Q592" t="s">
        <v>125</v>
      </c>
      <c r="R592" t="s">
        <v>380</v>
      </c>
      <c r="S592" t="s">
        <v>381</v>
      </c>
      <c r="T592" t="s">
        <v>382</v>
      </c>
      <c r="V592" t="s">
        <v>128</v>
      </c>
      <c r="W592" t="s">
        <v>5953</v>
      </c>
      <c r="X592" t="s">
        <v>41</v>
      </c>
      <c r="Y592" t="s">
        <v>632</v>
      </c>
    </row>
    <row r="593" spans="1:25" x14ac:dyDescent="0.35">
      <c r="A593" t="str" cm="1">
        <f t="array" ref="A593">_xlfn.IFS(OR(F593="Closed",F593="EP Confirmed",F593="EP Received",F593="EP Sent"),"Good",OR(F593="Contacted - Doesn't Qualify",F593="Contacted - Invalid Profile",F593="Unable to contact - Bad Contact Information"),"Bad",OR(F593="",F593="Blanks"),"Unknown",TRUE,"Unknown")</f>
        <v>Good</v>
      </c>
      <c r="B593" s="3">
        <v>40012</v>
      </c>
      <c r="C593" t="s">
        <v>227</v>
      </c>
      <c r="D593" t="s">
        <v>9112</v>
      </c>
      <c r="E593" t="s">
        <v>9113</v>
      </c>
      <c r="F593" t="s">
        <v>59</v>
      </c>
      <c r="G593" t="s">
        <v>3461</v>
      </c>
      <c r="H593" t="s">
        <v>28</v>
      </c>
      <c r="I593" t="s">
        <v>29</v>
      </c>
      <c r="J593">
        <v>5</v>
      </c>
      <c r="K593">
        <v>2</v>
      </c>
      <c r="L593" t="s">
        <v>86</v>
      </c>
      <c r="M593" t="s">
        <v>378</v>
      </c>
      <c r="N593" t="s">
        <v>4752</v>
      </c>
      <c r="P593" t="s">
        <v>410</v>
      </c>
      <c r="Q593" t="s">
        <v>1749</v>
      </c>
      <c r="R593" t="s">
        <v>29</v>
      </c>
      <c r="S593" t="s">
        <v>412</v>
      </c>
      <c r="V593" t="s">
        <v>1750</v>
      </c>
      <c r="W593" t="s">
        <v>9114</v>
      </c>
      <c r="X593" t="s">
        <v>41</v>
      </c>
      <c r="Y593" t="s">
        <v>415</v>
      </c>
    </row>
    <row r="594" spans="1:25" x14ac:dyDescent="0.35">
      <c r="A594" t="str" cm="1">
        <f t="array" ref="A594">_xlfn.IFS(OR(F594="Closed",F594="EP Confirmed",F594="EP Received",F594="EP Sent"),"Good",OR(F594="Contacted - Doesn't Qualify",F594="Contacted - Invalid Profile",F594="Unable to contact - Bad Contact Information"),"Bad",OR(F594="",F594="Blanks"),"Unknown",TRUE,"Unknown")</f>
        <v>Unknown</v>
      </c>
      <c r="B594" s="3">
        <v>39996.839506631943</v>
      </c>
      <c r="C594" t="s">
        <v>8234</v>
      </c>
      <c r="D594" t="s">
        <v>8235</v>
      </c>
      <c r="E594" t="s">
        <v>8236</v>
      </c>
      <c r="G594" t="s">
        <v>7054</v>
      </c>
      <c r="H594" t="s">
        <v>28</v>
      </c>
      <c r="I594" t="s">
        <v>29</v>
      </c>
      <c r="J594" t="s">
        <v>30</v>
      </c>
      <c r="K594" t="s">
        <v>30</v>
      </c>
      <c r="L594" t="s">
        <v>31</v>
      </c>
      <c r="M594" t="s">
        <v>47</v>
      </c>
      <c r="N594" t="s">
        <v>33</v>
      </c>
      <c r="P594" t="s">
        <v>410</v>
      </c>
      <c r="Q594" t="s">
        <v>8237</v>
      </c>
      <c r="R594" t="s">
        <v>29</v>
      </c>
      <c r="S594" t="s">
        <v>77</v>
      </c>
      <c r="V594" t="s">
        <v>8238</v>
      </c>
      <c r="X594" t="s">
        <v>41</v>
      </c>
      <c r="Y594" t="s">
        <v>705</v>
      </c>
    </row>
    <row r="595" spans="1:25" x14ac:dyDescent="0.35">
      <c r="A595" t="str" cm="1">
        <f t="array" ref="A595">_xlfn.IFS(OR(F595="Closed",F595="EP Confirmed",F595="EP Received",F595="EP Sent"),"Good",OR(F595="Contacted - Doesn't Qualify",F595="Contacted - Invalid Profile",F595="Unable to contact - Bad Contact Information"),"Bad",OR(F595="",F595="Blanks"),"Unknown",TRUE,"Unknown")</f>
        <v>Unknown</v>
      </c>
      <c r="B595" s="3">
        <v>39930.458824849535</v>
      </c>
      <c r="C595" t="s">
        <v>2481</v>
      </c>
      <c r="D595" t="s">
        <v>2482</v>
      </c>
      <c r="E595" t="s">
        <v>2483</v>
      </c>
      <c r="G595" t="s">
        <v>46</v>
      </c>
      <c r="H595" t="s">
        <v>28</v>
      </c>
      <c r="I595" t="s">
        <v>29</v>
      </c>
      <c r="J595" t="s">
        <v>30</v>
      </c>
      <c r="K595" t="s">
        <v>30</v>
      </c>
      <c r="L595" t="s">
        <v>31</v>
      </c>
      <c r="M595" t="s">
        <v>47</v>
      </c>
      <c r="N595" t="s">
        <v>99</v>
      </c>
      <c r="P595" t="s">
        <v>100</v>
      </c>
      <c r="Q595" t="s">
        <v>221</v>
      </c>
      <c r="R595" t="s">
        <v>402</v>
      </c>
      <c r="S595" t="s">
        <v>247</v>
      </c>
      <c r="T595" t="s">
        <v>2484</v>
      </c>
      <c r="U595" t="s">
        <v>2485</v>
      </c>
      <c r="V595" t="s">
        <v>224</v>
      </c>
      <c r="W595" t="s">
        <v>2486</v>
      </c>
      <c r="X595" t="s">
        <v>41</v>
      </c>
      <c r="Y595" t="s">
        <v>2487</v>
      </c>
    </row>
    <row r="596" spans="1:25" x14ac:dyDescent="0.35">
      <c r="A596" t="str" cm="1">
        <f t="array" ref="A596">_xlfn.IFS(OR(F596="Closed",F596="EP Confirmed",F596="EP Received",F596="EP Sent"),"Good",OR(F596="Contacted - Doesn't Qualify",F596="Contacted - Invalid Profile",F596="Unable to contact - Bad Contact Information"),"Bad",OR(F596="",F596="Blanks"),"Unknown",TRUE,"Unknown")</f>
        <v>Unknown</v>
      </c>
      <c r="B596" s="3">
        <v>39934.652993171294</v>
      </c>
      <c r="C596" t="s">
        <v>2947</v>
      </c>
      <c r="D596" t="s">
        <v>2948</v>
      </c>
      <c r="E596" t="s">
        <v>2949</v>
      </c>
      <c r="G596" t="s">
        <v>246</v>
      </c>
      <c r="H596" t="s">
        <v>28</v>
      </c>
      <c r="I596" t="s">
        <v>29</v>
      </c>
      <c r="J596" t="s">
        <v>30</v>
      </c>
      <c r="K596" t="s">
        <v>30</v>
      </c>
      <c r="L596" t="s">
        <v>31</v>
      </c>
      <c r="M596" t="s">
        <v>47</v>
      </c>
      <c r="N596" t="s">
        <v>48</v>
      </c>
      <c r="P596" t="s">
        <v>410</v>
      </c>
      <c r="Q596" t="s">
        <v>125</v>
      </c>
      <c r="R596" t="s">
        <v>29</v>
      </c>
      <c r="S596" t="s">
        <v>77</v>
      </c>
      <c r="V596" t="s">
        <v>128</v>
      </c>
      <c r="W596" t="s">
        <v>2950</v>
      </c>
      <c r="X596" t="s">
        <v>41</v>
      </c>
      <c r="Y596" t="s">
        <v>705</v>
      </c>
    </row>
    <row r="597" spans="1:25" x14ac:dyDescent="0.35">
      <c r="A597" t="str" cm="1">
        <f t="array" ref="A597">_xlfn.IFS(OR(F597="Closed",F597="EP Confirmed",F597="EP Received",F597="EP Sent"),"Good",OR(F597="Contacted - Doesn't Qualify",F597="Contacted - Invalid Profile",F597="Unable to contact - Bad Contact Information"),"Bad",OR(F597="",F597="Blanks"),"Unknown",TRUE,"Unknown")</f>
        <v>Unknown</v>
      </c>
      <c r="B597" s="3">
        <v>39969.677343715281</v>
      </c>
      <c r="C597" t="s">
        <v>2973</v>
      </c>
      <c r="D597" t="s">
        <v>5968</v>
      </c>
      <c r="E597" t="s">
        <v>5969</v>
      </c>
      <c r="G597" t="s">
        <v>3461</v>
      </c>
      <c r="H597" t="s">
        <v>28</v>
      </c>
      <c r="I597" t="s">
        <v>29</v>
      </c>
      <c r="J597" t="s">
        <v>30</v>
      </c>
      <c r="K597" t="s">
        <v>30</v>
      </c>
      <c r="L597" t="s">
        <v>86</v>
      </c>
      <c r="M597" t="s">
        <v>47</v>
      </c>
      <c r="N597" t="s">
        <v>88</v>
      </c>
      <c r="P597" t="s">
        <v>100</v>
      </c>
      <c r="Q597" t="s">
        <v>967</v>
      </c>
      <c r="R597" t="s">
        <v>402</v>
      </c>
      <c r="S597" t="s">
        <v>247</v>
      </c>
      <c r="T597" t="s">
        <v>582</v>
      </c>
      <c r="U597" t="s">
        <v>5970</v>
      </c>
      <c r="V597" t="s">
        <v>970</v>
      </c>
      <c r="W597" t="s">
        <v>5971</v>
      </c>
      <c r="X597" t="s">
        <v>41</v>
      </c>
      <c r="Y597" t="s">
        <v>585</v>
      </c>
    </row>
    <row r="598" spans="1:25" x14ac:dyDescent="0.35">
      <c r="A598" t="str" cm="1">
        <f t="array" ref="A598">_xlfn.IFS(OR(F598="Closed",F598="EP Confirmed",F598="EP Received",F598="EP Sent"),"Good",OR(F598="Contacted - Doesn't Qualify",F598="Contacted - Invalid Profile",F598="Unable to contact - Bad Contact Information"),"Bad",OR(F598="",F598="Blanks"),"Unknown",TRUE,"Unknown")</f>
        <v>Unknown</v>
      </c>
      <c r="B598" s="3">
        <v>40011.589137037037</v>
      </c>
      <c r="C598" t="s">
        <v>9073</v>
      </c>
      <c r="D598" t="s">
        <v>9074</v>
      </c>
      <c r="E598" t="s">
        <v>9075</v>
      </c>
      <c r="G598" t="s">
        <v>7054</v>
      </c>
      <c r="H598" t="s">
        <v>28</v>
      </c>
      <c r="I598" t="s">
        <v>29</v>
      </c>
      <c r="J598">
        <v>5</v>
      </c>
      <c r="K598">
        <v>2</v>
      </c>
      <c r="L598" t="s">
        <v>31</v>
      </c>
      <c r="M598" t="s">
        <v>1316</v>
      </c>
      <c r="N598" t="s">
        <v>165</v>
      </c>
      <c r="P598" t="s">
        <v>34</v>
      </c>
      <c r="Q598" t="s">
        <v>9076</v>
      </c>
      <c r="R598" t="s">
        <v>29</v>
      </c>
      <c r="S598" t="s">
        <v>3397</v>
      </c>
      <c r="V598" t="s">
        <v>9077</v>
      </c>
      <c r="W598" t="s">
        <v>9078</v>
      </c>
      <c r="X598" t="s">
        <v>41</v>
      </c>
      <c r="Y598" t="s">
        <v>9079</v>
      </c>
    </row>
    <row r="599" spans="1:25" x14ac:dyDescent="0.35">
      <c r="A599" t="str" cm="1">
        <f t="array" ref="A599">_xlfn.IFS(OR(F599="Closed",F599="EP Confirmed",F599="EP Received",F599="EP Sent"),"Good",OR(F599="Contacted - Doesn't Qualify",F599="Contacted - Invalid Profile",F599="Unable to contact - Bad Contact Information"),"Bad",OR(F599="",F599="Blanks"),"Unknown",TRUE,"Unknown")</f>
        <v>Unknown</v>
      </c>
      <c r="B599" s="3">
        <v>39941.589150775464</v>
      </c>
      <c r="C599" t="s">
        <v>3499</v>
      </c>
      <c r="D599" t="s">
        <v>3500</v>
      </c>
      <c r="E599" t="s">
        <v>3501</v>
      </c>
      <c r="G599" t="s">
        <v>3461</v>
      </c>
      <c r="H599" t="s">
        <v>28</v>
      </c>
      <c r="I599" t="s">
        <v>29</v>
      </c>
      <c r="J599" t="s">
        <v>30</v>
      </c>
      <c r="K599" t="s">
        <v>30</v>
      </c>
      <c r="L599" t="s">
        <v>86</v>
      </c>
      <c r="M599" t="s">
        <v>400</v>
      </c>
      <c r="N599" t="s">
        <v>48</v>
      </c>
      <c r="P599" t="s">
        <v>410</v>
      </c>
      <c r="Q599" t="s">
        <v>1749</v>
      </c>
      <c r="R599" t="s">
        <v>29</v>
      </c>
      <c r="S599" t="s">
        <v>426</v>
      </c>
      <c r="V599" t="s">
        <v>2248</v>
      </c>
      <c r="X599" t="s">
        <v>41</v>
      </c>
      <c r="Y599" t="s">
        <v>428</v>
      </c>
    </row>
    <row r="600" spans="1:25" x14ac:dyDescent="0.35">
      <c r="A600" t="str" cm="1">
        <f t="array" ref="A600">_xlfn.IFS(OR(F600="Closed",F600="EP Confirmed",F600="EP Received",F600="EP Sent"),"Good",OR(F600="Contacted - Doesn't Qualify",F600="Contacted - Invalid Profile",F600="Unable to contact - Bad Contact Information"),"Bad",OR(F600="",F600="Blanks"),"Unknown",TRUE,"Unknown")</f>
        <v>Unknown</v>
      </c>
      <c r="B600" s="3">
        <v>40075.843428321758</v>
      </c>
      <c r="C600" t="s">
        <v>12812</v>
      </c>
      <c r="D600" t="s">
        <v>12813</v>
      </c>
      <c r="E600" t="s">
        <v>12814</v>
      </c>
      <c r="G600" t="s">
        <v>3461</v>
      </c>
      <c r="H600" t="s">
        <v>28</v>
      </c>
      <c r="I600" t="s">
        <v>29</v>
      </c>
      <c r="J600">
        <v>5</v>
      </c>
      <c r="K600">
        <v>3</v>
      </c>
      <c r="L600" t="s">
        <v>86</v>
      </c>
      <c r="M600" t="s">
        <v>124</v>
      </c>
      <c r="N600" t="s">
        <v>33</v>
      </c>
      <c r="P600" t="s">
        <v>100</v>
      </c>
      <c r="Q600" t="s">
        <v>221</v>
      </c>
      <c r="R600" t="s">
        <v>380</v>
      </c>
      <c r="S600" t="s">
        <v>127</v>
      </c>
      <c r="T600" t="s">
        <v>127</v>
      </c>
      <c r="U600" t="s">
        <v>12815</v>
      </c>
      <c r="V600" t="s">
        <v>224</v>
      </c>
      <c r="W600" t="s">
        <v>12816</v>
      </c>
      <c r="X600" t="s">
        <v>41</v>
      </c>
      <c r="Y600" t="s">
        <v>2810</v>
      </c>
    </row>
    <row r="601" spans="1:25" x14ac:dyDescent="0.35">
      <c r="A601" t="str" cm="1">
        <f t="array" ref="A601">_xlfn.IFS(OR(F601="Closed",F601="EP Confirmed",F601="EP Received",F601="EP Sent"),"Good",OR(F601="Contacted - Doesn't Qualify",F601="Contacted - Invalid Profile",F601="Unable to contact - Bad Contact Information"),"Bad",OR(F601="",F601="Blanks"),"Unknown",TRUE,"Unknown")</f>
        <v>Bad</v>
      </c>
      <c r="B601" s="3">
        <v>40028.716006944444</v>
      </c>
      <c r="C601" t="s">
        <v>1937</v>
      </c>
      <c r="D601" t="s">
        <v>10342</v>
      </c>
      <c r="E601" t="s">
        <v>10343</v>
      </c>
      <c r="F601" t="s">
        <v>26</v>
      </c>
      <c r="G601" t="s">
        <v>7054</v>
      </c>
      <c r="H601" t="s">
        <v>28</v>
      </c>
      <c r="I601" t="s">
        <v>29</v>
      </c>
      <c r="J601">
        <v>4</v>
      </c>
      <c r="K601">
        <v>4</v>
      </c>
      <c r="L601" t="s">
        <v>31</v>
      </c>
      <c r="M601" t="s">
        <v>164</v>
      </c>
      <c r="N601" t="s">
        <v>4752</v>
      </c>
      <c r="P601" t="s">
        <v>34</v>
      </c>
      <c r="Q601" t="s">
        <v>35</v>
      </c>
      <c r="R601" t="s">
        <v>29</v>
      </c>
      <c r="S601" t="s">
        <v>3397</v>
      </c>
      <c r="U601" t="s">
        <v>10344</v>
      </c>
      <c r="V601" t="s">
        <v>10345</v>
      </c>
      <c r="W601" t="s">
        <v>10346</v>
      </c>
      <c r="X601" t="s">
        <v>41</v>
      </c>
      <c r="Y601" t="s">
        <v>10347</v>
      </c>
    </row>
    <row r="602" spans="1:25" x14ac:dyDescent="0.35">
      <c r="A602" t="str" cm="1">
        <f t="array" ref="A602">_xlfn.IFS(OR(F602="Closed",F602="EP Confirmed",F602="EP Received",F602="EP Sent"),"Good",OR(F602="Contacted - Doesn't Qualify",F602="Contacted - Invalid Profile",F602="Unable to contact - Bad Contact Information"),"Bad",OR(F602="",F602="Blanks"),"Unknown",TRUE,"Unknown")</f>
        <v>Good</v>
      </c>
      <c r="B602" s="3">
        <v>39981</v>
      </c>
      <c r="C602" t="s">
        <v>7117</v>
      </c>
      <c r="D602" t="s">
        <v>7118</v>
      </c>
      <c r="E602" t="s">
        <v>7119</v>
      </c>
      <c r="F602" t="s">
        <v>59</v>
      </c>
      <c r="G602" t="s">
        <v>3461</v>
      </c>
      <c r="H602" t="s">
        <v>28</v>
      </c>
      <c r="I602" t="s">
        <v>29</v>
      </c>
      <c r="J602" t="s">
        <v>30</v>
      </c>
      <c r="K602" t="s">
        <v>30</v>
      </c>
      <c r="L602" t="s">
        <v>86</v>
      </c>
      <c r="M602" t="s">
        <v>164</v>
      </c>
      <c r="N602" t="s">
        <v>4752</v>
      </c>
      <c r="P602" t="s">
        <v>34</v>
      </c>
      <c r="Q602" t="s">
        <v>35</v>
      </c>
      <c r="R602" t="s">
        <v>29</v>
      </c>
      <c r="S602" t="s">
        <v>3397</v>
      </c>
      <c r="U602" t="s">
        <v>7120</v>
      </c>
      <c r="V602" t="s">
        <v>39</v>
      </c>
      <c r="W602" t="s">
        <v>7121</v>
      </c>
      <c r="X602" t="s">
        <v>41</v>
      </c>
      <c r="Y602" t="s">
        <v>7122</v>
      </c>
    </row>
    <row r="603" spans="1:25" x14ac:dyDescent="0.35">
      <c r="A603" t="str" cm="1">
        <f t="array" ref="A603">_xlfn.IFS(OR(F603="Closed",F603="EP Confirmed",F603="EP Received",F603="EP Sent"),"Good",OR(F603="Contacted - Doesn't Qualify",F603="Contacted - Invalid Profile",F603="Unable to contact - Bad Contact Information"),"Bad",OR(F603="",F603="Blanks"),"Unknown",TRUE,"Unknown")</f>
        <v>Unknown</v>
      </c>
      <c r="B603" s="3">
        <v>39963.92851273148</v>
      </c>
      <c r="C603" t="s">
        <v>3289</v>
      </c>
      <c r="D603" t="s">
        <v>5418</v>
      </c>
      <c r="E603" t="s">
        <v>5419</v>
      </c>
      <c r="G603" t="s">
        <v>3457</v>
      </c>
      <c r="H603" t="s">
        <v>28</v>
      </c>
      <c r="I603" t="s">
        <v>29</v>
      </c>
      <c r="J603" t="s">
        <v>30</v>
      </c>
      <c r="K603" t="s">
        <v>30</v>
      </c>
      <c r="L603" t="s">
        <v>31</v>
      </c>
      <c r="M603" t="s">
        <v>32</v>
      </c>
      <c r="N603" t="s">
        <v>99</v>
      </c>
      <c r="P603" t="s">
        <v>410</v>
      </c>
      <c r="Q603" t="s">
        <v>2736</v>
      </c>
      <c r="R603" t="s">
        <v>29</v>
      </c>
      <c r="S603" t="s">
        <v>426</v>
      </c>
      <c r="V603" t="s">
        <v>5420</v>
      </c>
      <c r="X603" t="s">
        <v>41</v>
      </c>
      <c r="Y603" t="s">
        <v>428</v>
      </c>
    </row>
    <row r="604" spans="1:25" x14ac:dyDescent="0.35">
      <c r="A604" t="str" cm="1">
        <f t="array" ref="A604">_xlfn.IFS(OR(F604="Closed",F604="EP Confirmed",F604="EP Received",F604="EP Sent"),"Good",OR(F604="Contacted - Doesn't Qualify",F604="Contacted - Invalid Profile",F604="Unable to contact - Bad Contact Information"),"Bad",OR(F604="",F604="Blanks"),"Unknown",TRUE,"Unknown")</f>
        <v>Unknown</v>
      </c>
      <c r="B604" s="3">
        <v>39945.946958136577</v>
      </c>
      <c r="C604" t="s">
        <v>3891</v>
      </c>
      <c r="D604" t="s">
        <v>3892</v>
      </c>
      <c r="E604" t="s">
        <v>3893</v>
      </c>
      <c r="G604" t="s">
        <v>3444</v>
      </c>
      <c r="H604" t="s">
        <v>28</v>
      </c>
      <c r="I604" t="s">
        <v>29</v>
      </c>
      <c r="J604" t="s">
        <v>30</v>
      </c>
      <c r="K604" t="s">
        <v>30</v>
      </c>
      <c r="L604" t="s">
        <v>31</v>
      </c>
      <c r="M604" t="s">
        <v>400</v>
      </c>
      <c r="N604" t="s">
        <v>48</v>
      </c>
      <c r="P604" t="s">
        <v>34</v>
      </c>
      <c r="Q604" t="s">
        <v>35</v>
      </c>
      <c r="R604" t="s">
        <v>29</v>
      </c>
      <c r="S604" t="s">
        <v>3894</v>
      </c>
      <c r="U604" t="s">
        <v>3895</v>
      </c>
      <c r="V604" t="s">
        <v>39</v>
      </c>
      <c r="W604" t="s">
        <v>3896</v>
      </c>
      <c r="X604" t="s">
        <v>41</v>
      </c>
      <c r="Y604" t="s">
        <v>3897</v>
      </c>
    </row>
    <row r="605" spans="1:25" x14ac:dyDescent="0.35">
      <c r="A605" t="str" cm="1">
        <f t="array" ref="A605">_xlfn.IFS(OR(F605="Closed",F605="EP Confirmed",F605="EP Received",F605="EP Sent"),"Good",OR(F605="Contacted - Doesn't Qualify",F605="Contacted - Invalid Profile",F605="Unable to contact - Bad Contact Information"),"Bad",OR(F605="",F605="Blanks"),"Unknown",TRUE,"Unknown")</f>
        <v>Bad</v>
      </c>
      <c r="B605" s="3">
        <v>39998.808657407404</v>
      </c>
      <c r="C605" t="s">
        <v>8329</v>
      </c>
      <c r="D605" t="s">
        <v>8330</v>
      </c>
      <c r="E605" t="s">
        <v>8331</v>
      </c>
      <c r="F605" t="s">
        <v>5089</v>
      </c>
      <c r="G605" t="s">
        <v>3461</v>
      </c>
      <c r="H605" t="s">
        <v>28</v>
      </c>
      <c r="I605" t="s">
        <v>29</v>
      </c>
      <c r="J605" t="s">
        <v>30</v>
      </c>
      <c r="K605">
        <v>5</v>
      </c>
      <c r="L605" t="s">
        <v>86</v>
      </c>
      <c r="M605" t="s">
        <v>400</v>
      </c>
      <c r="N605" t="s">
        <v>99</v>
      </c>
      <c r="P605" t="s">
        <v>34</v>
      </c>
      <c r="Q605" t="s">
        <v>35</v>
      </c>
      <c r="R605" t="s">
        <v>29</v>
      </c>
      <c r="S605" t="s">
        <v>2575</v>
      </c>
      <c r="U605" t="s">
        <v>8332</v>
      </c>
      <c r="V605" t="s">
        <v>39</v>
      </c>
      <c r="W605" t="s">
        <v>8333</v>
      </c>
      <c r="X605" t="s">
        <v>41</v>
      </c>
      <c r="Y605" t="s">
        <v>8334</v>
      </c>
    </row>
    <row r="606" spans="1:25" x14ac:dyDescent="0.35">
      <c r="A606" t="str" cm="1">
        <f t="array" ref="A606">_xlfn.IFS(OR(F606="Closed",F606="EP Confirmed",F606="EP Received",F606="EP Sent"),"Good",OR(F606="Contacted - Doesn't Qualify",F606="Contacted - Invalid Profile",F606="Unable to contact - Bad Contact Information"),"Bad",OR(F606="",F606="Blanks"),"Unknown",TRUE,"Unknown")</f>
        <v>Unknown</v>
      </c>
      <c r="B606" s="3">
        <v>40063.420735844906</v>
      </c>
      <c r="C606" t="s">
        <v>12280</v>
      </c>
      <c r="D606" t="s">
        <v>12281</v>
      </c>
      <c r="E606" t="s">
        <v>12282</v>
      </c>
      <c r="G606" t="s">
        <v>3461</v>
      </c>
      <c r="H606" t="s">
        <v>28</v>
      </c>
      <c r="I606" t="s">
        <v>29</v>
      </c>
      <c r="J606">
        <v>1</v>
      </c>
      <c r="K606">
        <v>4</v>
      </c>
      <c r="L606" t="s">
        <v>86</v>
      </c>
      <c r="M606" t="s">
        <v>400</v>
      </c>
      <c r="N606" t="s">
        <v>4744</v>
      </c>
      <c r="P606" t="s">
        <v>410</v>
      </c>
      <c r="Q606" t="s">
        <v>125</v>
      </c>
      <c r="R606" t="s">
        <v>29</v>
      </c>
      <c r="S606" t="s">
        <v>77</v>
      </c>
      <c r="V606" t="s">
        <v>128</v>
      </c>
      <c r="W606" t="s">
        <v>12283</v>
      </c>
      <c r="X606" t="s">
        <v>5156</v>
      </c>
      <c r="Y606" t="s">
        <v>705</v>
      </c>
    </row>
    <row r="607" spans="1:25" x14ac:dyDescent="0.35">
      <c r="A607" t="str" cm="1">
        <f t="array" ref="A607">_xlfn.IFS(OR(F607="Closed",F607="EP Confirmed",F607="EP Received",F607="EP Sent"),"Good",OR(F607="Contacted - Doesn't Qualify",F607="Contacted - Invalid Profile",F607="Unable to contact - Bad Contact Information"),"Bad",OR(F607="",F607="Blanks"),"Unknown",TRUE,"Unknown")</f>
        <v>Unknown</v>
      </c>
      <c r="B607" s="3">
        <v>40043.83279857639</v>
      </c>
      <c r="C607" t="s">
        <v>11290</v>
      </c>
      <c r="D607" t="s">
        <v>11291</v>
      </c>
      <c r="E607" t="s">
        <v>11292</v>
      </c>
      <c r="G607" t="s">
        <v>7054</v>
      </c>
      <c r="H607" t="s">
        <v>28</v>
      </c>
      <c r="I607" t="s">
        <v>29</v>
      </c>
      <c r="J607">
        <v>5</v>
      </c>
      <c r="K607">
        <v>3</v>
      </c>
      <c r="L607" t="s">
        <v>31</v>
      </c>
      <c r="M607" t="s">
        <v>378</v>
      </c>
      <c r="N607" t="s">
        <v>165</v>
      </c>
      <c r="P607" t="s">
        <v>34</v>
      </c>
      <c r="Q607" t="s">
        <v>35</v>
      </c>
      <c r="R607" t="s">
        <v>29</v>
      </c>
      <c r="S607" t="s">
        <v>2575</v>
      </c>
      <c r="U607" t="s">
        <v>11293</v>
      </c>
      <c r="V607" t="s">
        <v>11294</v>
      </c>
      <c r="W607" t="s">
        <v>11295</v>
      </c>
      <c r="X607" t="s">
        <v>41</v>
      </c>
      <c r="Y607" t="s">
        <v>11296</v>
      </c>
    </row>
    <row r="608" spans="1:25" x14ac:dyDescent="0.35">
      <c r="A608" t="str" cm="1">
        <f t="array" ref="A608">_xlfn.IFS(OR(F608="Closed",F608="EP Confirmed",F608="EP Received",F608="EP Sent"),"Good",OR(F608="Contacted - Doesn't Qualify",F608="Contacted - Invalid Profile",F608="Unable to contact - Bad Contact Information"),"Bad",OR(F608="",F608="Blanks"),"Unknown",TRUE,"Unknown")</f>
        <v>Unknown</v>
      </c>
      <c r="B608" s="3">
        <v>39987.28255084491</v>
      </c>
      <c r="C608" t="s">
        <v>7615</v>
      </c>
      <c r="D608" t="s">
        <v>7616</v>
      </c>
      <c r="E608" t="s">
        <v>7617</v>
      </c>
      <c r="G608" t="s">
        <v>3461</v>
      </c>
      <c r="H608" t="s">
        <v>28</v>
      </c>
      <c r="I608" t="s">
        <v>29</v>
      </c>
      <c r="J608" t="s">
        <v>30</v>
      </c>
      <c r="K608" t="s">
        <v>30</v>
      </c>
      <c r="L608" t="s">
        <v>86</v>
      </c>
      <c r="M608" t="s">
        <v>47</v>
      </c>
      <c r="N608" t="s">
        <v>165</v>
      </c>
      <c r="P608" t="s">
        <v>410</v>
      </c>
      <c r="Q608" t="s">
        <v>1749</v>
      </c>
      <c r="R608" t="s">
        <v>29</v>
      </c>
      <c r="S608" t="s">
        <v>426</v>
      </c>
      <c r="V608" t="s">
        <v>2491</v>
      </c>
      <c r="X608" t="s">
        <v>41</v>
      </c>
      <c r="Y608" t="s">
        <v>428</v>
      </c>
    </row>
    <row r="609" spans="1:25" x14ac:dyDescent="0.35">
      <c r="A609" t="str" cm="1">
        <f t="array" ref="A609">_xlfn.IFS(OR(F609="Closed",F609="EP Confirmed",F609="EP Received",F609="EP Sent"),"Good",OR(F609="Contacted - Doesn't Qualify",F609="Contacted - Invalid Profile",F609="Unable to contact - Bad Contact Information"),"Bad",OR(F609="",F609="Blanks"),"Unknown",TRUE,"Unknown")</f>
        <v>Unknown</v>
      </c>
      <c r="B609" s="3">
        <v>40074.77476443287</v>
      </c>
      <c r="C609" t="s">
        <v>12716</v>
      </c>
      <c r="D609" t="s">
        <v>12717</v>
      </c>
      <c r="E609" t="s">
        <v>12718</v>
      </c>
      <c r="G609" t="s">
        <v>3461</v>
      </c>
      <c r="H609" t="s">
        <v>28</v>
      </c>
      <c r="I609" t="s">
        <v>29</v>
      </c>
      <c r="J609">
        <v>5</v>
      </c>
      <c r="K609">
        <v>5</v>
      </c>
      <c r="L609" t="s">
        <v>86</v>
      </c>
      <c r="M609" t="s">
        <v>239</v>
      </c>
      <c r="N609" t="s">
        <v>88</v>
      </c>
      <c r="P609" t="s">
        <v>34</v>
      </c>
      <c r="Q609" t="s">
        <v>5244</v>
      </c>
      <c r="R609" t="s">
        <v>29</v>
      </c>
      <c r="S609" t="s">
        <v>2575</v>
      </c>
      <c r="V609" t="s">
        <v>5246</v>
      </c>
      <c r="W609" t="s">
        <v>12719</v>
      </c>
      <c r="X609" t="s">
        <v>41</v>
      </c>
      <c r="Y609" t="s">
        <v>10202</v>
      </c>
    </row>
    <row r="610" spans="1:25" x14ac:dyDescent="0.35">
      <c r="A610" t="str" cm="1">
        <f t="array" ref="A610">_xlfn.IFS(OR(F610="Closed",F610="EP Confirmed",F610="EP Received",F610="EP Sent"),"Good",OR(F610="Contacted - Doesn't Qualify",F610="Contacted - Invalid Profile",F610="Unable to contact - Bad Contact Information"),"Bad",OR(F610="",F610="Blanks"),"Unknown",TRUE,"Unknown")</f>
        <v>Unknown</v>
      </c>
      <c r="B610" s="3">
        <v>39953.945433449073</v>
      </c>
      <c r="C610" t="s">
        <v>864</v>
      </c>
      <c r="D610" t="s">
        <v>4664</v>
      </c>
      <c r="E610" t="s">
        <v>4665</v>
      </c>
      <c r="G610" t="s">
        <v>3457</v>
      </c>
      <c r="H610" t="s">
        <v>28</v>
      </c>
      <c r="I610" t="s">
        <v>29</v>
      </c>
      <c r="J610" t="s">
        <v>30</v>
      </c>
      <c r="K610" t="s">
        <v>30</v>
      </c>
      <c r="L610" t="s">
        <v>31</v>
      </c>
      <c r="M610" t="s">
        <v>239</v>
      </c>
      <c r="N610" t="s">
        <v>48</v>
      </c>
      <c r="P610" t="s">
        <v>34</v>
      </c>
      <c r="R610" t="s">
        <v>29</v>
      </c>
      <c r="S610" t="s">
        <v>192</v>
      </c>
      <c r="X610" t="s">
        <v>41</v>
      </c>
      <c r="Y610" t="s">
        <v>4243</v>
      </c>
    </row>
    <row r="611" spans="1:25" x14ac:dyDescent="0.35">
      <c r="A611" t="str" cm="1">
        <f t="array" ref="A611">_xlfn.IFS(OR(F611="Closed",F611="EP Confirmed",F611="EP Received",F611="EP Sent"),"Good",OR(F611="Contacted - Doesn't Qualify",F611="Contacted - Invalid Profile",F611="Unable to contact - Bad Contact Information"),"Bad",OR(F611="",F611="Blanks"),"Unknown",TRUE,"Unknown")</f>
        <v>Bad</v>
      </c>
      <c r="B611" s="3">
        <v>40071.675057870372</v>
      </c>
      <c r="C611" t="s">
        <v>23</v>
      </c>
      <c r="D611" t="s">
        <v>12565</v>
      </c>
      <c r="E611" t="s">
        <v>12566</v>
      </c>
      <c r="F611" t="s">
        <v>5089</v>
      </c>
      <c r="G611" t="s">
        <v>3461</v>
      </c>
      <c r="H611" t="s">
        <v>28</v>
      </c>
      <c r="I611" t="s">
        <v>29</v>
      </c>
      <c r="J611">
        <v>5</v>
      </c>
      <c r="K611">
        <v>5</v>
      </c>
      <c r="L611" t="s">
        <v>86</v>
      </c>
      <c r="M611" t="s">
        <v>239</v>
      </c>
      <c r="N611" t="s">
        <v>165</v>
      </c>
      <c r="P611" t="s">
        <v>100</v>
      </c>
      <c r="Q611" t="s">
        <v>1450</v>
      </c>
      <c r="R611" t="s">
        <v>402</v>
      </c>
      <c r="S611" t="s">
        <v>77</v>
      </c>
      <c r="T611" t="s">
        <v>403</v>
      </c>
      <c r="V611" t="s">
        <v>1451</v>
      </c>
      <c r="W611" t="s">
        <v>12567</v>
      </c>
      <c r="X611" t="s">
        <v>41</v>
      </c>
      <c r="Y611" t="s">
        <v>3322</v>
      </c>
    </row>
    <row r="612" spans="1:25" x14ac:dyDescent="0.35">
      <c r="A612" t="str" cm="1">
        <f t="array" ref="A612">_xlfn.IFS(OR(F612="Closed",F612="EP Confirmed",F612="EP Received",F612="EP Sent"),"Good",OR(F612="Contacted - Doesn't Qualify",F612="Contacted - Invalid Profile",F612="Unable to contact - Bad Contact Information"),"Bad",OR(F612="",F612="Blanks"),"Unknown",TRUE,"Unknown")</f>
        <v>Unknown</v>
      </c>
      <c r="B612" s="3">
        <v>40074.795593287039</v>
      </c>
      <c r="C612" t="s">
        <v>1821</v>
      </c>
      <c r="D612" t="s">
        <v>12724</v>
      </c>
      <c r="E612" t="s">
        <v>12725</v>
      </c>
      <c r="G612" t="s">
        <v>7762</v>
      </c>
      <c r="H612" t="s">
        <v>28</v>
      </c>
      <c r="I612" t="s">
        <v>29</v>
      </c>
      <c r="J612">
        <v>2</v>
      </c>
      <c r="K612">
        <v>5</v>
      </c>
      <c r="L612" t="s">
        <v>31</v>
      </c>
      <c r="M612" t="s">
        <v>190</v>
      </c>
      <c r="N612" t="s">
        <v>4752</v>
      </c>
      <c r="P612" t="s">
        <v>410</v>
      </c>
      <c r="R612" t="s">
        <v>29</v>
      </c>
      <c r="S612" t="s">
        <v>412</v>
      </c>
      <c r="X612" t="s">
        <v>41</v>
      </c>
      <c r="Y612" t="s">
        <v>415</v>
      </c>
    </row>
    <row r="613" spans="1:25" x14ac:dyDescent="0.35">
      <c r="A613" t="str" cm="1">
        <f t="array" ref="A613">_xlfn.IFS(OR(F613="Closed",F613="EP Confirmed",F613="EP Received",F613="EP Sent"),"Good",OR(F613="Contacted - Doesn't Qualify",F613="Contacted - Invalid Profile",F613="Unable to contact - Bad Contact Information"),"Bad",OR(F613="",F613="Blanks"),"Unknown",TRUE,"Unknown")</f>
        <v>Good</v>
      </c>
      <c r="B613" s="3">
        <v>40025</v>
      </c>
      <c r="C613" t="s">
        <v>10170</v>
      </c>
      <c r="D613" t="s">
        <v>10171</v>
      </c>
      <c r="E613" t="s">
        <v>10172</v>
      </c>
      <c r="F613" t="s">
        <v>59</v>
      </c>
      <c r="G613" t="s">
        <v>3444</v>
      </c>
      <c r="H613" t="s">
        <v>28</v>
      </c>
      <c r="I613" t="s">
        <v>29</v>
      </c>
      <c r="J613">
        <v>5</v>
      </c>
      <c r="K613">
        <v>4</v>
      </c>
      <c r="L613" t="s">
        <v>31</v>
      </c>
      <c r="M613" t="s">
        <v>190</v>
      </c>
      <c r="N613" t="s">
        <v>88</v>
      </c>
      <c r="P613" t="s">
        <v>34</v>
      </c>
      <c r="Q613" t="s">
        <v>35</v>
      </c>
      <c r="R613" t="s">
        <v>29</v>
      </c>
      <c r="S613" t="s">
        <v>261</v>
      </c>
      <c r="U613" t="s">
        <v>10173</v>
      </c>
      <c r="V613" t="s">
        <v>39</v>
      </c>
      <c r="W613" t="s">
        <v>10174</v>
      </c>
      <c r="X613" t="s">
        <v>41</v>
      </c>
      <c r="Y613" t="s">
        <v>10175</v>
      </c>
    </row>
    <row r="614" spans="1:25" x14ac:dyDescent="0.35">
      <c r="A614" t="str" cm="1">
        <f t="array" ref="A614">_xlfn.IFS(OR(F614="Closed",F614="EP Confirmed",F614="EP Received",F614="EP Sent"),"Good",OR(F614="Contacted - Doesn't Qualify",F614="Contacted - Invalid Profile",F614="Unable to contact - Bad Contact Information"),"Bad",OR(F614="",F614="Blanks"),"Unknown",TRUE,"Unknown")</f>
        <v>Good</v>
      </c>
      <c r="B614" s="3">
        <v>39972</v>
      </c>
      <c r="C614" t="s">
        <v>6155</v>
      </c>
      <c r="D614" t="s">
        <v>6156</v>
      </c>
      <c r="E614" t="s">
        <v>6157</v>
      </c>
      <c r="F614" t="s">
        <v>59</v>
      </c>
      <c r="G614" t="s">
        <v>3461</v>
      </c>
      <c r="H614" t="s">
        <v>28</v>
      </c>
      <c r="I614" t="s">
        <v>29</v>
      </c>
      <c r="J614" t="s">
        <v>30</v>
      </c>
      <c r="K614" t="s">
        <v>30</v>
      </c>
      <c r="L614" t="s">
        <v>86</v>
      </c>
      <c r="M614" t="s">
        <v>190</v>
      </c>
      <c r="N614" t="s">
        <v>191</v>
      </c>
      <c r="P614" t="s">
        <v>49</v>
      </c>
      <c r="Q614" t="s">
        <v>6158</v>
      </c>
      <c r="R614" t="s">
        <v>51</v>
      </c>
      <c r="S614" t="s">
        <v>52</v>
      </c>
      <c r="U614" t="s">
        <v>6159</v>
      </c>
      <c r="V614" t="s">
        <v>6160</v>
      </c>
      <c r="W614" t="s">
        <v>6161</v>
      </c>
      <c r="X614" t="s">
        <v>41</v>
      </c>
      <c r="Y614" t="s">
        <v>55</v>
      </c>
    </row>
    <row r="615" spans="1:25" x14ac:dyDescent="0.35">
      <c r="A615" t="str" cm="1">
        <f t="array" ref="A615">_xlfn.IFS(OR(F615="Closed",F615="EP Confirmed",F615="EP Received",F615="EP Sent"),"Good",OR(F615="Contacted - Doesn't Qualify",F615="Contacted - Invalid Profile",F615="Unable to contact - Bad Contact Information"),"Bad",OR(F615="",F615="Blanks"),"Unknown",TRUE,"Unknown")</f>
        <v>Good</v>
      </c>
      <c r="B615" s="3">
        <v>39919</v>
      </c>
      <c r="C615" t="s">
        <v>1313</v>
      </c>
      <c r="D615" t="s">
        <v>1314</v>
      </c>
      <c r="E615" t="s">
        <v>1315</v>
      </c>
      <c r="F615" t="s">
        <v>59</v>
      </c>
      <c r="G615" t="s">
        <v>142</v>
      </c>
      <c r="H615" t="s">
        <v>28</v>
      </c>
      <c r="I615" t="s">
        <v>29</v>
      </c>
      <c r="J615" t="s">
        <v>30</v>
      </c>
      <c r="K615" t="s">
        <v>30</v>
      </c>
      <c r="L615" t="s">
        <v>86</v>
      </c>
      <c r="M615" t="s">
        <v>1316</v>
      </c>
      <c r="N615" t="s">
        <v>48</v>
      </c>
      <c r="P615" t="s">
        <v>34</v>
      </c>
      <c r="Q615" t="s">
        <v>35</v>
      </c>
      <c r="R615" t="s">
        <v>29</v>
      </c>
      <c r="S615" t="s">
        <v>831</v>
      </c>
      <c r="U615" t="s">
        <v>1317</v>
      </c>
      <c r="V615" t="s">
        <v>39</v>
      </c>
      <c r="W615" t="s">
        <v>1318</v>
      </c>
      <c r="X615" t="s">
        <v>41</v>
      </c>
      <c r="Y615" t="s">
        <v>1319</v>
      </c>
    </row>
    <row r="616" spans="1:25" x14ac:dyDescent="0.35">
      <c r="A616" t="str" cm="1">
        <f t="array" ref="A616">_xlfn.IFS(OR(F616="Closed",F616="EP Confirmed",F616="EP Received",F616="EP Sent"),"Good",OR(F616="Contacted - Doesn't Qualify",F616="Contacted - Invalid Profile",F616="Unable to contact - Bad Contact Information"),"Bad",OR(F616="",F616="Blanks"),"Unknown",TRUE,"Unknown")</f>
        <v>Unknown</v>
      </c>
      <c r="B616" s="3">
        <v>40076.003842858794</v>
      </c>
      <c r="C616" t="s">
        <v>12847</v>
      </c>
      <c r="D616" t="s">
        <v>12848</v>
      </c>
      <c r="E616" t="s">
        <v>12849</v>
      </c>
      <c r="G616" t="s">
        <v>3444</v>
      </c>
      <c r="H616" t="s">
        <v>28</v>
      </c>
      <c r="I616" t="s">
        <v>29</v>
      </c>
      <c r="J616">
        <v>5</v>
      </c>
      <c r="K616">
        <v>2</v>
      </c>
      <c r="L616" t="s">
        <v>31</v>
      </c>
      <c r="M616" t="s">
        <v>69</v>
      </c>
      <c r="N616" t="s">
        <v>4744</v>
      </c>
      <c r="P616" t="s">
        <v>100</v>
      </c>
      <c r="Q616" t="s">
        <v>1420</v>
      </c>
      <c r="R616" t="s">
        <v>348</v>
      </c>
      <c r="S616" t="s">
        <v>349</v>
      </c>
      <c r="T616" t="s">
        <v>2288</v>
      </c>
      <c r="V616" t="s">
        <v>1422</v>
      </c>
      <c r="W616" t="s">
        <v>12850</v>
      </c>
      <c r="X616" t="s">
        <v>41</v>
      </c>
      <c r="Y616" t="s">
        <v>2291</v>
      </c>
    </row>
    <row r="617" spans="1:25" x14ac:dyDescent="0.35">
      <c r="A617" t="str" cm="1">
        <f t="array" ref="A617">_xlfn.IFS(OR(F617="Closed",F617="EP Confirmed",F617="EP Received",F617="EP Sent"),"Good",OR(F617="Contacted - Doesn't Qualify",F617="Contacted - Invalid Profile",F617="Unable to contact - Bad Contact Information"),"Bad",OR(F617="",F617="Blanks"),"Unknown",TRUE,"Unknown")</f>
        <v>Unknown</v>
      </c>
      <c r="B617" s="3">
        <v>40007.774715740743</v>
      </c>
      <c r="C617" t="s">
        <v>2205</v>
      </c>
      <c r="D617" t="s">
        <v>8798</v>
      </c>
      <c r="E617" t="s">
        <v>8799</v>
      </c>
      <c r="G617" t="s">
        <v>3461</v>
      </c>
      <c r="H617" t="s">
        <v>28</v>
      </c>
      <c r="I617" t="s">
        <v>29</v>
      </c>
      <c r="J617">
        <v>1</v>
      </c>
      <c r="K617">
        <v>5</v>
      </c>
      <c r="L617" t="s">
        <v>86</v>
      </c>
      <c r="M617" t="s">
        <v>400</v>
      </c>
      <c r="N617" t="s">
        <v>4744</v>
      </c>
      <c r="P617" t="s">
        <v>100</v>
      </c>
      <c r="Q617" t="s">
        <v>221</v>
      </c>
      <c r="R617" t="s">
        <v>402</v>
      </c>
      <c r="S617" t="s">
        <v>426</v>
      </c>
      <c r="T617" t="s">
        <v>1005</v>
      </c>
      <c r="U617" t="s">
        <v>5818</v>
      </c>
      <c r="V617" t="s">
        <v>224</v>
      </c>
      <c r="W617" t="s">
        <v>8800</v>
      </c>
      <c r="X617" t="s">
        <v>41</v>
      </c>
      <c r="Y617" t="s">
        <v>1008</v>
      </c>
    </row>
    <row r="618" spans="1:25" x14ac:dyDescent="0.35">
      <c r="A618" t="str" cm="1">
        <f t="array" ref="A618">_xlfn.IFS(OR(F618="Closed",F618="EP Confirmed",F618="EP Received",F618="EP Sent"),"Good",OR(F618="Contacted - Doesn't Qualify",F618="Contacted - Invalid Profile",F618="Unable to contact - Bad Contact Information"),"Bad",OR(F618="",F618="Blanks"),"Unknown",TRUE,"Unknown")</f>
        <v>Bad</v>
      </c>
      <c r="B618" s="3">
        <v>40073.920069444444</v>
      </c>
      <c r="C618" t="s">
        <v>3156</v>
      </c>
      <c r="D618" t="s">
        <v>12676</v>
      </c>
      <c r="E618" t="s">
        <v>12677</v>
      </c>
      <c r="F618" t="s">
        <v>5089</v>
      </c>
      <c r="G618" t="s">
        <v>7957</v>
      </c>
      <c r="H618" t="s">
        <v>28</v>
      </c>
      <c r="I618" t="s">
        <v>29</v>
      </c>
      <c r="J618">
        <v>3</v>
      </c>
      <c r="K618">
        <v>2</v>
      </c>
      <c r="L618" t="s">
        <v>31</v>
      </c>
      <c r="M618" t="s">
        <v>1738</v>
      </c>
      <c r="N618" t="s">
        <v>134</v>
      </c>
      <c r="P618" t="s">
        <v>100</v>
      </c>
      <c r="Q618" t="s">
        <v>221</v>
      </c>
      <c r="R618" t="s">
        <v>402</v>
      </c>
      <c r="S618" t="s">
        <v>247</v>
      </c>
      <c r="T618" t="s">
        <v>1079</v>
      </c>
      <c r="U618" t="s">
        <v>12597</v>
      </c>
      <c r="V618" t="s">
        <v>224</v>
      </c>
      <c r="W618" t="s">
        <v>12678</v>
      </c>
      <c r="X618" t="s">
        <v>41</v>
      </c>
      <c r="Y618" t="s">
        <v>8449</v>
      </c>
    </row>
    <row r="619" spans="1:25" x14ac:dyDescent="0.35">
      <c r="A619" t="str" cm="1">
        <f t="array" ref="A619">_xlfn.IFS(OR(F619="Closed",F619="EP Confirmed",F619="EP Received",F619="EP Sent"),"Good",OR(F619="Contacted - Doesn't Qualify",F619="Contacted - Invalid Profile",F619="Unable to contact - Bad Contact Information"),"Bad",OR(F619="",F619="Blanks"),"Unknown",TRUE,"Unknown")</f>
        <v>Unknown</v>
      </c>
      <c r="B619" s="3">
        <v>40021.650924502312</v>
      </c>
      <c r="C619" t="s">
        <v>2898</v>
      </c>
      <c r="D619" t="s">
        <v>9803</v>
      </c>
      <c r="E619" t="s">
        <v>9804</v>
      </c>
      <c r="G619" t="s">
        <v>3444</v>
      </c>
      <c r="H619" t="s">
        <v>28</v>
      </c>
      <c r="I619" t="s">
        <v>29</v>
      </c>
      <c r="J619">
        <v>5</v>
      </c>
      <c r="K619">
        <v>3</v>
      </c>
      <c r="L619" t="s">
        <v>31</v>
      </c>
      <c r="M619" t="s">
        <v>180</v>
      </c>
      <c r="N619" t="s">
        <v>4752</v>
      </c>
      <c r="P619" t="s">
        <v>410</v>
      </c>
      <c r="Q619" t="s">
        <v>4423</v>
      </c>
      <c r="R619" t="s">
        <v>29</v>
      </c>
      <c r="S619" t="s">
        <v>426</v>
      </c>
      <c r="V619" t="s">
        <v>6329</v>
      </c>
      <c r="X619" t="s">
        <v>5156</v>
      </c>
      <c r="Y619" t="s">
        <v>428</v>
      </c>
    </row>
    <row r="620" spans="1:25" x14ac:dyDescent="0.35">
      <c r="A620" t="str" cm="1">
        <f t="array" ref="A620">_xlfn.IFS(OR(F620="Closed",F620="EP Confirmed",F620="EP Received",F620="EP Sent"),"Good",OR(F620="Contacted - Doesn't Qualify",F620="Contacted - Invalid Profile",F620="Unable to contact - Bad Contact Information"),"Bad",OR(F620="",F620="Blanks"),"Unknown",TRUE,"Unknown")</f>
        <v>Unknown</v>
      </c>
      <c r="B620" s="3">
        <v>40082.768610335646</v>
      </c>
      <c r="C620" t="s">
        <v>13140</v>
      </c>
      <c r="D620" t="s">
        <v>13141</v>
      </c>
      <c r="E620" t="s">
        <v>13142</v>
      </c>
      <c r="G620" t="s">
        <v>3461</v>
      </c>
      <c r="H620" t="s">
        <v>28</v>
      </c>
      <c r="I620" t="s">
        <v>29</v>
      </c>
      <c r="J620">
        <v>5</v>
      </c>
      <c r="K620">
        <v>2</v>
      </c>
      <c r="L620" t="s">
        <v>86</v>
      </c>
      <c r="M620" t="s">
        <v>117</v>
      </c>
      <c r="N620" t="s">
        <v>4744</v>
      </c>
      <c r="P620" t="s">
        <v>34</v>
      </c>
      <c r="Q620" t="s">
        <v>35</v>
      </c>
      <c r="R620" t="s">
        <v>29</v>
      </c>
      <c r="S620" t="s">
        <v>426</v>
      </c>
      <c r="U620" t="s">
        <v>13143</v>
      </c>
      <c r="V620" t="s">
        <v>39</v>
      </c>
      <c r="W620" t="s">
        <v>13144</v>
      </c>
      <c r="X620" t="s">
        <v>41</v>
      </c>
      <c r="Y620" t="s">
        <v>13145</v>
      </c>
    </row>
    <row r="621" spans="1:25" x14ac:dyDescent="0.35">
      <c r="A621" t="str" cm="1">
        <f t="array" ref="A621">_xlfn.IFS(OR(F621="Closed",F621="EP Confirmed",F621="EP Received",F621="EP Sent"),"Good",OR(F621="Contacted - Doesn't Qualify",F621="Contacted - Invalid Profile",F621="Unable to contact - Bad Contact Information"),"Bad",OR(F621="",F621="Blanks"),"Unknown",TRUE,"Unknown")</f>
        <v>Unknown</v>
      </c>
      <c r="B621" s="3">
        <v>39916.867751585647</v>
      </c>
      <c r="C621" t="s">
        <v>627</v>
      </c>
      <c r="D621" t="s">
        <v>1114</v>
      </c>
      <c r="E621" t="s">
        <v>1115</v>
      </c>
      <c r="G621" t="s">
        <v>111</v>
      </c>
      <c r="H621" t="s">
        <v>28</v>
      </c>
      <c r="I621" t="s">
        <v>29</v>
      </c>
      <c r="J621" t="s">
        <v>30</v>
      </c>
      <c r="K621" t="s">
        <v>30</v>
      </c>
      <c r="L621" t="s">
        <v>31</v>
      </c>
      <c r="M621" t="s">
        <v>32</v>
      </c>
      <c r="N621" t="s">
        <v>48</v>
      </c>
      <c r="P621" t="s">
        <v>34</v>
      </c>
      <c r="Q621" t="s">
        <v>1116</v>
      </c>
      <c r="R621" t="s">
        <v>36</v>
      </c>
      <c r="S621" t="s">
        <v>1117</v>
      </c>
      <c r="V621" t="s">
        <v>1118</v>
      </c>
      <c r="W621" t="s">
        <v>1119</v>
      </c>
      <c r="X621" t="s">
        <v>41</v>
      </c>
      <c r="Y621" t="s">
        <v>1120</v>
      </c>
    </row>
    <row r="622" spans="1:25" x14ac:dyDescent="0.35">
      <c r="A622" t="str" cm="1">
        <f t="array" ref="A622">_xlfn.IFS(OR(F622="Closed",F622="EP Confirmed",F622="EP Received",F622="EP Sent"),"Good",OR(F622="Contacted - Doesn't Qualify",F622="Contacted - Invalid Profile",F622="Unable to contact - Bad Contact Information"),"Bad",OR(F622="",F622="Blanks"),"Unknown",TRUE,"Unknown")</f>
        <v>Unknown</v>
      </c>
      <c r="B622" s="3">
        <v>40064.279004594908</v>
      </c>
      <c r="C622" t="s">
        <v>12330</v>
      </c>
      <c r="D622" t="s">
        <v>12331</v>
      </c>
      <c r="E622" t="s">
        <v>12332</v>
      </c>
      <c r="G622" t="s">
        <v>3461</v>
      </c>
      <c r="H622" t="s">
        <v>28</v>
      </c>
      <c r="I622" t="s">
        <v>29</v>
      </c>
      <c r="J622">
        <v>5</v>
      </c>
      <c r="K622">
        <v>5</v>
      </c>
      <c r="L622" t="s">
        <v>86</v>
      </c>
      <c r="M622" t="s">
        <v>1738</v>
      </c>
      <c r="N622" t="s">
        <v>4744</v>
      </c>
      <c r="P622" t="s">
        <v>100</v>
      </c>
      <c r="Q622" t="s">
        <v>221</v>
      </c>
      <c r="R622" t="s">
        <v>402</v>
      </c>
      <c r="S622" t="s">
        <v>77</v>
      </c>
      <c r="T622" t="s">
        <v>403</v>
      </c>
      <c r="U622" t="s">
        <v>3098</v>
      </c>
      <c r="V622" t="s">
        <v>224</v>
      </c>
      <c r="W622" t="s">
        <v>12333</v>
      </c>
      <c r="X622" t="s">
        <v>41</v>
      </c>
      <c r="Y622" t="s">
        <v>3322</v>
      </c>
    </row>
    <row r="623" spans="1:25" x14ac:dyDescent="0.35">
      <c r="A623" t="str" cm="1">
        <f t="array" ref="A623">_xlfn.IFS(OR(F623="Closed",F623="EP Confirmed",F623="EP Received",F623="EP Sent"),"Good",OR(F623="Contacted - Doesn't Qualify",F623="Contacted - Invalid Profile",F623="Unable to contact - Bad Contact Information"),"Bad",OR(F623="",F623="Blanks"),"Unknown",TRUE,"Unknown")</f>
        <v>Bad</v>
      </c>
      <c r="B623" s="3">
        <v>40056.958703703705</v>
      </c>
      <c r="C623" t="s">
        <v>2173</v>
      </c>
      <c r="D623" t="s">
        <v>12004</v>
      </c>
      <c r="E623" t="s">
        <v>12005</v>
      </c>
      <c r="F623" t="s">
        <v>5089</v>
      </c>
      <c r="G623" t="s">
        <v>3461</v>
      </c>
      <c r="H623" t="s">
        <v>28</v>
      </c>
      <c r="I623" t="s">
        <v>29</v>
      </c>
      <c r="J623">
        <v>5</v>
      </c>
      <c r="K623">
        <v>2</v>
      </c>
      <c r="L623" t="s">
        <v>86</v>
      </c>
      <c r="M623" t="s">
        <v>378</v>
      </c>
      <c r="N623" t="s">
        <v>191</v>
      </c>
      <c r="P623" t="s">
        <v>100</v>
      </c>
      <c r="Q623" t="s">
        <v>221</v>
      </c>
      <c r="R623" t="s">
        <v>348</v>
      </c>
      <c r="S623" t="s">
        <v>349</v>
      </c>
      <c r="T623" t="s">
        <v>788</v>
      </c>
      <c r="U623" t="s">
        <v>789</v>
      </c>
      <c r="V623" t="s">
        <v>224</v>
      </c>
      <c r="W623" t="s">
        <v>12006</v>
      </c>
      <c r="X623" t="s">
        <v>41</v>
      </c>
      <c r="Y623" t="s">
        <v>8722</v>
      </c>
    </row>
    <row r="624" spans="1:25" x14ac:dyDescent="0.35">
      <c r="A624" t="str" cm="1">
        <f t="array" ref="A624">_xlfn.IFS(OR(F624="Closed",F624="EP Confirmed",F624="EP Received",F624="EP Sent"),"Good",OR(F624="Contacted - Doesn't Qualify",F624="Contacted - Invalid Profile",F624="Unable to contact - Bad Contact Information"),"Bad",OR(F624="",F624="Blanks"),"Unknown",TRUE,"Unknown")</f>
        <v>Unknown</v>
      </c>
      <c r="B624" s="3">
        <v>39972.587852858793</v>
      </c>
      <c r="C624" t="s">
        <v>2593</v>
      </c>
      <c r="D624" t="s">
        <v>6221</v>
      </c>
      <c r="E624" t="s">
        <v>6222</v>
      </c>
      <c r="G624" t="s">
        <v>3444</v>
      </c>
      <c r="H624" t="s">
        <v>28</v>
      </c>
      <c r="I624" t="s">
        <v>29</v>
      </c>
      <c r="J624" t="s">
        <v>30</v>
      </c>
      <c r="K624" t="s">
        <v>30</v>
      </c>
      <c r="L624" t="s">
        <v>31</v>
      </c>
      <c r="M624" t="s">
        <v>164</v>
      </c>
      <c r="N624" t="s">
        <v>4744</v>
      </c>
      <c r="P624" t="s">
        <v>100</v>
      </c>
      <c r="Q624" t="s">
        <v>221</v>
      </c>
      <c r="R624" t="s">
        <v>402</v>
      </c>
      <c r="S624" t="s">
        <v>1127</v>
      </c>
      <c r="T624" t="s">
        <v>3704</v>
      </c>
      <c r="U624" t="s">
        <v>6223</v>
      </c>
      <c r="V624" t="s">
        <v>224</v>
      </c>
      <c r="W624" t="s">
        <v>6224</v>
      </c>
      <c r="X624" t="s">
        <v>41</v>
      </c>
      <c r="Y624" t="s">
        <v>3707</v>
      </c>
    </row>
    <row r="625" spans="1:25" x14ac:dyDescent="0.35">
      <c r="A625" t="str" cm="1">
        <f t="array" ref="A625">_xlfn.IFS(OR(F625="Closed",F625="EP Confirmed",F625="EP Received",F625="EP Sent"),"Good",OR(F625="Contacted - Doesn't Qualify",F625="Contacted - Invalid Profile",F625="Unable to contact - Bad Contact Information"),"Bad",OR(F625="",F625="Blanks"),"Unknown",TRUE,"Unknown")</f>
        <v>Unknown</v>
      </c>
      <c r="B625" s="3">
        <v>40013.64453391204</v>
      </c>
      <c r="C625" t="s">
        <v>3216</v>
      </c>
      <c r="D625" t="s">
        <v>9175</v>
      </c>
      <c r="E625" t="s">
        <v>9176</v>
      </c>
      <c r="G625" t="s">
        <v>3461</v>
      </c>
      <c r="H625" t="s">
        <v>28</v>
      </c>
      <c r="I625" t="s">
        <v>29</v>
      </c>
      <c r="J625">
        <v>5</v>
      </c>
      <c r="K625">
        <v>3</v>
      </c>
      <c r="L625" t="s">
        <v>86</v>
      </c>
      <c r="M625" t="s">
        <v>378</v>
      </c>
      <c r="N625" t="s">
        <v>191</v>
      </c>
      <c r="P625" t="s">
        <v>100</v>
      </c>
      <c r="Q625" t="s">
        <v>221</v>
      </c>
      <c r="R625" t="s">
        <v>348</v>
      </c>
      <c r="S625" t="s">
        <v>349</v>
      </c>
      <c r="T625" t="s">
        <v>9177</v>
      </c>
      <c r="U625" t="s">
        <v>9178</v>
      </c>
      <c r="V625" t="s">
        <v>224</v>
      </c>
      <c r="W625" t="s">
        <v>9179</v>
      </c>
      <c r="X625" t="s">
        <v>41</v>
      </c>
      <c r="Y625" t="s">
        <v>9180</v>
      </c>
    </row>
    <row r="626" spans="1:25" x14ac:dyDescent="0.35">
      <c r="A626" t="str" cm="1">
        <f t="array" ref="A626">_xlfn.IFS(OR(F626="Closed",F626="EP Confirmed",F626="EP Received",F626="EP Sent"),"Good",OR(F626="Contacted - Doesn't Qualify",F626="Contacted - Invalid Profile",F626="Unable to contact - Bad Contact Information"),"Bad",OR(F626="",F626="Blanks"),"Unknown",TRUE,"Unknown")</f>
        <v>Unknown</v>
      </c>
      <c r="B626" s="3">
        <v>39917.931540358797</v>
      </c>
      <c r="C626" t="s">
        <v>1237</v>
      </c>
      <c r="D626" t="s">
        <v>1238</v>
      </c>
      <c r="E626" t="s">
        <v>1239</v>
      </c>
      <c r="G626" t="s">
        <v>46</v>
      </c>
      <c r="H626" t="s">
        <v>28</v>
      </c>
      <c r="I626" t="s">
        <v>29</v>
      </c>
      <c r="J626" t="s">
        <v>30</v>
      </c>
      <c r="K626" t="s">
        <v>30</v>
      </c>
      <c r="L626" t="s">
        <v>31</v>
      </c>
      <c r="M626" t="s">
        <v>1240</v>
      </c>
      <c r="N626" t="s">
        <v>48</v>
      </c>
      <c r="P626" t="s">
        <v>100</v>
      </c>
      <c r="Q626" t="s">
        <v>221</v>
      </c>
      <c r="R626" t="s">
        <v>348</v>
      </c>
      <c r="S626" t="s">
        <v>349</v>
      </c>
      <c r="T626" t="s">
        <v>788</v>
      </c>
      <c r="U626" t="s">
        <v>789</v>
      </c>
      <c r="V626" t="s">
        <v>224</v>
      </c>
      <c r="W626" t="s">
        <v>1241</v>
      </c>
      <c r="X626" t="s">
        <v>41</v>
      </c>
      <c r="Y626" t="s">
        <v>792</v>
      </c>
    </row>
    <row r="627" spans="1:25" x14ac:dyDescent="0.35">
      <c r="A627" t="str" cm="1">
        <f t="array" ref="A627">_xlfn.IFS(OR(F627="Closed",F627="EP Confirmed",F627="EP Received",F627="EP Sent"),"Good",OR(F627="Contacted - Doesn't Qualify",F627="Contacted - Invalid Profile",F627="Unable to contact - Bad Contact Information"),"Bad",OR(F627="",F627="Blanks"),"Unknown",TRUE,"Unknown")</f>
        <v>Unknown</v>
      </c>
      <c r="B627" s="3">
        <v>39925.093331249998</v>
      </c>
      <c r="C627" t="s">
        <v>1968</v>
      </c>
      <c r="D627" t="s">
        <v>1969</v>
      </c>
      <c r="E627" t="s">
        <v>1970</v>
      </c>
      <c r="G627" t="s">
        <v>246</v>
      </c>
      <c r="H627" t="s">
        <v>28</v>
      </c>
      <c r="I627" t="s">
        <v>29</v>
      </c>
      <c r="J627" t="s">
        <v>30</v>
      </c>
      <c r="K627" t="s">
        <v>30</v>
      </c>
      <c r="L627" t="s">
        <v>31</v>
      </c>
      <c r="M627" t="s">
        <v>32</v>
      </c>
      <c r="N627" t="s">
        <v>48</v>
      </c>
      <c r="P627" t="s">
        <v>34</v>
      </c>
      <c r="Q627" t="s">
        <v>1971</v>
      </c>
      <c r="R627" t="s">
        <v>29</v>
      </c>
      <c r="S627" t="s">
        <v>37</v>
      </c>
      <c r="V627" t="s">
        <v>1972</v>
      </c>
      <c r="X627" t="s">
        <v>41</v>
      </c>
      <c r="Y627" t="s">
        <v>1973</v>
      </c>
    </row>
    <row r="628" spans="1:25" x14ac:dyDescent="0.35">
      <c r="A628" t="str" cm="1">
        <f t="array" ref="A628">_xlfn.IFS(OR(F628="Closed",F628="EP Confirmed",F628="EP Received",F628="EP Sent"),"Good",OR(F628="Contacted - Doesn't Qualify",F628="Contacted - Invalid Profile",F628="Unable to contact - Bad Contact Information"),"Bad",OR(F628="",F628="Blanks"),"Unknown",TRUE,"Unknown")</f>
        <v>Unknown</v>
      </c>
      <c r="B628" s="3">
        <v>39919.512627546297</v>
      </c>
      <c r="C628" t="s">
        <v>1367</v>
      </c>
      <c r="D628" t="s">
        <v>1368</v>
      </c>
      <c r="E628" t="s">
        <v>1369</v>
      </c>
      <c r="G628" t="s">
        <v>111</v>
      </c>
      <c r="H628" t="s">
        <v>28</v>
      </c>
      <c r="I628" t="s">
        <v>29</v>
      </c>
      <c r="J628" t="s">
        <v>30</v>
      </c>
      <c r="K628" t="s">
        <v>30</v>
      </c>
      <c r="L628" t="s">
        <v>31</v>
      </c>
      <c r="M628" t="s">
        <v>47</v>
      </c>
      <c r="N628" t="s">
        <v>88</v>
      </c>
      <c r="P628" t="s">
        <v>100</v>
      </c>
      <c r="Q628" t="s">
        <v>967</v>
      </c>
      <c r="R628" t="s">
        <v>361</v>
      </c>
      <c r="S628" t="s">
        <v>362</v>
      </c>
      <c r="T628" t="s">
        <v>363</v>
      </c>
      <c r="U628" t="s">
        <v>1370</v>
      </c>
      <c r="V628" t="s">
        <v>970</v>
      </c>
      <c r="W628" t="s">
        <v>1371</v>
      </c>
      <c r="X628" t="s">
        <v>41</v>
      </c>
      <c r="Y628" t="s">
        <v>366</v>
      </c>
    </row>
    <row r="629" spans="1:25" x14ac:dyDescent="0.35">
      <c r="A629" t="str" cm="1">
        <f t="array" ref="A629">_xlfn.IFS(OR(F629="Closed",F629="EP Confirmed",F629="EP Received",F629="EP Sent"),"Good",OR(F629="Contacted - Doesn't Qualify",F629="Contacted - Invalid Profile",F629="Unable to contact - Bad Contact Information"),"Bad",OR(F629="",F629="Blanks"),"Unknown",TRUE,"Unknown")</f>
        <v>Bad</v>
      </c>
      <c r="B629" s="3">
        <v>40072.53125</v>
      </c>
      <c r="C629" t="s">
        <v>12612</v>
      </c>
      <c r="D629" t="s">
        <v>12613</v>
      </c>
      <c r="E629" t="s">
        <v>12614</v>
      </c>
      <c r="F629" t="s">
        <v>5089</v>
      </c>
      <c r="G629" t="s">
        <v>7957</v>
      </c>
      <c r="H629" t="s">
        <v>28</v>
      </c>
      <c r="I629" t="s">
        <v>29</v>
      </c>
      <c r="J629">
        <v>5</v>
      </c>
      <c r="K629">
        <v>4</v>
      </c>
      <c r="L629" t="s">
        <v>31</v>
      </c>
      <c r="M629" t="s">
        <v>124</v>
      </c>
      <c r="N629" t="s">
        <v>4744</v>
      </c>
      <c r="P629" t="s">
        <v>34</v>
      </c>
      <c r="Q629" t="s">
        <v>35</v>
      </c>
      <c r="R629" t="s">
        <v>29</v>
      </c>
      <c r="S629" t="s">
        <v>2263</v>
      </c>
      <c r="U629" t="s">
        <v>12615</v>
      </c>
      <c r="V629" t="s">
        <v>39</v>
      </c>
      <c r="W629" t="s">
        <v>12616</v>
      </c>
      <c r="X629" t="s">
        <v>41</v>
      </c>
      <c r="Y629" t="s">
        <v>12617</v>
      </c>
    </row>
    <row r="630" spans="1:25" x14ac:dyDescent="0.35">
      <c r="A630" t="str" cm="1">
        <f t="array" ref="A630">_xlfn.IFS(OR(F630="Closed",F630="EP Confirmed",F630="EP Received",F630="EP Sent"),"Good",OR(F630="Contacted - Doesn't Qualify",F630="Contacted - Invalid Profile",F630="Unable to contact - Bad Contact Information"),"Bad",OR(F630="",F630="Blanks"),"Unknown",TRUE,"Unknown")</f>
        <v>Unknown</v>
      </c>
      <c r="B630" s="3">
        <v>39931.971209687501</v>
      </c>
      <c r="C630" t="s">
        <v>480</v>
      </c>
      <c r="D630" t="s">
        <v>2675</v>
      </c>
      <c r="E630" t="s">
        <v>2676</v>
      </c>
      <c r="G630" t="s">
        <v>46</v>
      </c>
      <c r="H630" t="s">
        <v>28</v>
      </c>
      <c r="I630" t="s">
        <v>29</v>
      </c>
      <c r="J630" t="s">
        <v>30</v>
      </c>
      <c r="K630" t="s">
        <v>30</v>
      </c>
      <c r="L630" t="s">
        <v>31</v>
      </c>
      <c r="M630" t="s">
        <v>124</v>
      </c>
      <c r="N630" t="s">
        <v>191</v>
      </c>
      <c r="P630" t="s">
        <v>100</v>
      </c>
      <c r="Q630" t="s">
        <v>967</v>
      </c>
      <c r="R630" t="s">
        <v>348</v>
      </c>
      <c r="S630" t="s">
        <v>349</v>
      </c>
      <c r="T630" t="s">
        <v>371</v>
      </c>
      <c r="U630" t="s">
        <v>2677</v>
      </c>
      <c r="V630" t="s">
        <v>970</v>
      </c>
      <c r="W630" t="s">
        <v>2678</v>
      </c>
      <c r="X630" t="s">
        <v>41</v>
      </c>
      <c r="Y630" t="s">
        <v>374</v>
      </c>
    </row>
    <row r="631" spans="1:25" x14ac:dyDescent="0.35">
      <c r="A631" t="str" cm="1">
        <f t="array" ref="A631">_xlfn.IFS(OR(F631="Closed",F631="EP Confirmed",F631="EP Received",F631="EP Sent"),"Good",OR(F631="Contacted - Doesn't Qualify",F631="Contacted - Invalid Profile",F631="Unable to contact - Bad Contact Information"),"Bad",OR(F631="",F631="Blanks"),"Unknown",TRUE,"Unknown")</f>
        <v>Unknown</v>
      </c>
      <c r="B631" s="3">
        <v>39945.664335879628</v>
      </c>
      <c r="C631" t="s">
        <v>1907</v>
      </c>
      <c r="D631" t="s">
        <v>3834</v>
      </c>
      <c r="E631" t="s">
        <v>3835</v>
      </c>
      <c r="G631" t="s">
        <v>3444</v>
      </c>
      <c r="H631" t="s">
        <v>28</v>
      </c>
      <c r="I631" t="s">
        <v>29</v>
      </c>
      <c r="J631" t="s">
        <v>30</v>
      </c>
      <c r="K631" t="s">
        <v>30</v>
      </c>
      <c r="L631" t="s">
        <v>31</v>
      </c>
      <c r="M631" t="s">
        <v>124</v>
      </c>
      <c r="N631" t="s">
        <v>155</v>
      </c>
      <c r="P631" t="s">
        <v>34</v>
      </c>
      <c r="Q631" t="s">
        <v>1304</v>
      </c>
      <c r="R631" t="s">
        <v>29</v>
      </c>
      <c r="S631" t="s">
        <v>102</v>
      </c>
      <c r="V631" t="s">
        <v>1460</v>
      </c>
      <c r="W631" t="s">
        <v>3836</v>
      </c>
      <c r="X631" t="s">
        <v>41</v>
      </c>
      <c r="Y631" t="s">
        <v>2663</v>
      </c>
    </row>
    <row r="632" spans="1:25" x14ac:dyDescent="0.35">
      <c r="A632" t="str" cm="1">
        <f t="array" ref="A632">_xlfn.IFS(OR(F632="Closed",F632="EP Confirmed",F632="EP Received",F632="EP Sent"),"Good",OR(F632="Contacted - Doesn't Qualify",F632="Contacted - Invalid Profile",F632="Unable to contact - Bad Contact Information"),"Bad",OR(F632="",F632="Blanks"),"Unknown",TRUE,"Unknown")</f>
        <v>Unknown</v>
      </c>
      <c r="B632" s="3">
        <v>39980.07415054398</v>
      </c>
      <c r="C632" t="s">
        <v>6980</v>
      </c>
      <c r="D632" t="s">
        <v>6981</v>
      </c>
      <c r="E632" t="s">
        <v>6982</v>
      </c>
      <c r="G632" t="s">
        <v>3461</v>
      </c>
      <c r="H632" t="s">
        <v>28</v>
      </c>
      <c r="I632" t="s">
        <v>29</v>
      </c>
      <c r="J632" t="s">
        <v>30</v>
      </c>
      <c r="K632" t="s">
        <v>30</v>
      </c>
      <c r="L632" t="s">
        <v>86</v>
      </c>
      <c r="M632" t="s">
        <v>378</v>
      </c>
      <c r="N632" t="s">
        <v>99</v>
      </c>
      <c r="P632" t="s">
        <v>34</v>
      </c>
      <c r="R632" t="s">
        <v>29</v>
      </c>
      <c r="S632" t="s">
        <v>2131</v>
      </c>
      <c r="X632" t="s">
        <v>41</v>
      </c>
      <c r="Y632" t="s">
        <v>6983</v>
      </c>
    </row>
    <row r="633" spans="1:25" x14ac:dyDescent="0.35">
      <c r="A633" t="str" cm="1">
        <f t="array" ref="A633">_xlfn.IFS(OR(F633="Closed",F633="EP Confirmed",F633="EP Received",F633="EP Sent"),"Good",OR(F633="Contacted - Doesn't Qualify",F633="Contacted - Invalid Profile",F633="Unable to contact - Bad Contact Information"),"Bad",OR(F633="",F633="Blanks"),"Unknown",TRUE,"Unknown")</f>
        <v>Good</v>
      </c>
      <c r="B633" s="3">
        <v>40031</v>
      </c>
      <c r="C633" t="s">
        <v>2551</v>
      </c>
      <c r="D633" t="s">
        <v>10512</v>
      </c>
      <c r="E633" t="s">
        <v>10513</v>
      </c>
      <c r="F633" t="s">
        <v>67</v>
      </c>
      <c r="G633" t="s">
        <v>3461</v>
      </c>
      <c r="H633" t="s">
        <v>28</v>
      </c>
      <c r="I633" t="s">
        <v>29</v>
      </c>
      <c r="J633">
        <v>5</v>
      </c>
      <c r="K633">
        <v>5</v>
      </c>
      <c r="L633" t="s">
        <v>86</v>
      </c>
      <c r="M633" t="s">
        <v>378</v>
      </c>
      <c r="N633" t="s">
        <v>165</v>
      </c>
      <c r="P633" t="s">
        <v>34</v>
      </c>
      <c r="Q633" t="s">
        <v>35</v>
      </c>
      <c r="R633" t="s">
        <v>29</v>
      </c>
      <c r="S633" t="s">
        <v>3397</v>
      </c>
      <c r="U633" t="s">
        <v>9196</v>
      </c>
      <c r="V633" t="s">
        <v>39</v>
      </c>
      <c r="W633" t="s">
        <v>10514</v>
      </c>
      <c r="X633" t="s">
        <v>41</v>
      </c>
      <c r="Y633" t="s">
        <v>9198</v>
      </c>
    </row>
    <row r="634" spans="1:25" x14ac:dyDescent="0.35">
      <c r="A634" t="str" cm="1">
        <f t="array" ref="A634">_xlfn.IFS(OR(F634="Closed",F634="EP Confirmed",F634="EP Received",F634="EP Sent"),"Good",OR(F634="Contacted - Doesn't Qualify",F634="Contacted - Invalid Profile",F634="Unable to contact - Bad Contact Information"),"Bad",OR(F634="",F634="Blanks"),"Unknown",TRUE,"Unknown")</f>
        <v>Unknown</v>
      </c>
      <c r="B634" s="3">
        <v>39967.760077280094</v>
      </c>
      <c r="C634" t="s">
        <v>5827</v>
      </c>
      <c r="D634" t="s">
        <v>5828</v>
      </c>
      <c r="E634" t="s">
        <v>5829</v>
      </c>
      <c r="G634" t="s">
        <v>3461</v>
      </c>
      <c r="H634" t="s">
        <v>28</v>
      </c>
      <c r="I634" t="s">
        <v>29</v>
      </c>
      <c r="J634" t="s">
        <v>30</v>
      </c>
      <c r="K634" t="s">
        <v>30</v>
      </c>
      <c r="L634" t="s">
        <v>86</v>
      </c>
      <c r="M634" t="s">
        <v>164</v>
      </c>
      <c r="N634" t="s">
        <v>134</v>
      </c>
      <c r="P634" t="s">
        <v>100</v>
      </c>
      <c r="Q634" t="s">
        <v>221</v>
      </c>
      <c r="R634" t="s">
        <v>402</v>
      </c>
      <c r="S634" t="s">
        <v>426</v>
      </c>
      <c r="T634" t="s">
        <v>574</v>
      </c>
      <c r="U634" t="s">
        <v>5830</v>
      </c>
      <c r="V634" t="s">
        <v>224</v>
      </c>
      <c r="W634" t="s">
        <v>5831</v>
      </c>
      <c r="X634" t="s">
        <v>41</v>
      </c>
      <c r="Y634" t="s">
        <v>577</v>
      </c>
    </row>
    <row r="635" spans="1:25" x14ac:dyDescent="0.35">
      <c r="A635" t="str" cm="1">
        <f t="array" ref="A635">_xlfn.IFS(OR(F635="Closed",F635="EP Confirmed",F635="EP Received",F635="EP Sent"),"Good",OR(F635="Contacted - Doesn't Qualify",F635="Contacted - Invalid Profile",F635="Unable to contact - Bad Contact Information"),"Bad",OR(F635="",F635="Blanks"),"Unknown",TRUE,"Unknown")</f>
        <v>Unknown</v>
      </c>
      <c r="B635" s="3">
        <v>39975.634168402779</v>
      </c>
      <c r="C635" t="s">
        <v>6572</v>
      </c>
      <c r="D635" t="s">
        <v>6573</v>
      </c>
      <c r="E635" t="s">
        <v>6574</v>
      </c>
      <c r="G635" t="s">
        <v>3461</v>
      </c>
      <c r="H635" t="s">
        <v>28</v>
      </c>
      <c r="I635" t="s">
        <v>29</v>
      </c>
      <c r="J635" t="s">
        <v>30</v>
      </c>
      <c r="K635" t="s">
        <v>30</v>
      </c>
      <c r="L635" t="s">
        <v>86</v>
      </c>
      <c r="M635" t="s">
        <v>87</v>
      </c>
      <c r="N635" t="s">
        <v>99</v>
      </c>
      <c r="P635" t="s">
        <v>100</v>
      </c>
      <c r="Q635" t="s">
        <v>221</v>
      </c>
      <c r="R635" t="s">
        <v>348</v>
      </c>
      <c r="S635" t="s">
        <v>349</v>
      </c>
      <c r="T635" t="s">
        <v>788</v>
      </c>
      <c r="U635" t="s">
        <v>6575</v>
      </c>
      <c r="V635" t="s">
        <v>224</v>
      </c>
      <c r="W635" t="s">
        <v>6576</v>
      </c>
      <c r="X635" t="s">
        <v>41</v>
      </c>
      <c r="Y635" t="s">
        <v>792</v>
      </c>
    </row>
    <row r="636" spans="1:25" x14ac:dyDescent="0.35">
      <c r="A636" t="str" cm="1">
        <f t="array" ref="A636">_xlfn.IFS(OR(F636="Closed",F636="EP Confirmed",F636="EP Received",F636="EP Sent"),"Good",OR(F636="Contacted - Doesn't Qualify",F636="Contacted - Invalid Profile",F636="Unable to contact - Bad Contact Information"),"Bad",OR(F636="",F636="Blanks"),"Unknown",TRUE,"Unknown")</f>
        <v>Unknown</v>
      </c>
      <c r="B636" s="3">
        <v>39958.45403857639</v>
      </c>
      <c r="C636" t="s">
        <v>4965</v>
      </c>
      <c r="D636" t="s">
        <v>4966</v>
      </c>
      <c r="E636" t="s">
        <v>4967</v>
      </c>
      <c r="G636" t="s">
        <v>3444</v>
      </c>
      <c r="H636" t="s">
        <v>28</v>
      </c>
      <c r="I636" t="s">
        <v>29</v>
      </c>
      <c r="J636" t="s">
        <v>30</v>
      </c>
      <c r="K636" t="s">
        <v>30</v>
      </c>
      <c r="L636" t="s">
        <v>31</v>
      </c>
      <c r="M636" t="s">
        <v>87</v>
      </c>
      <c r="N636" t="s">
        <v>99</v>
      </c>
      <c r="P636" t="s">
        <v>100</v>
      </c>
      <c r="Q636" t="s">
        <v>221</v>
      </c>
      <c r="R636" t="s">
        <v>402</v>
      </c>
      <c r="S636" t="s">
        <v>426</v>
      </c>
      <c r="T636" t="s">
        <v>574</v>
      </c>
      <c r="U636" t="s">
        <v>4968</v>
      </c>
      <c r="V636" t="s">
        <v>805</v>
      </c>
      <c r="W636" t="s">
        <v>4969</v>
      </c>
      <c r="X636" t="s">
        <v>41</v>
      </c>
      <c r="Y636" t="s">
        <v>577</v>
      </c>
    </row>
    <row r="637" spans="1:25" x14ac:dyDescent="0.35">
      <c r="A637" t="str" cm="1">
        <f t="array" ref="A637">_xlfn.IFS(OR(F637="Closed",F637="EP Confirmed",F637="EP Received",F637="EP Sent"),"Good",OR(F637="Contacted - Doesn't Qualify",F637="Contacted - Invalid Profile",F637="Unable to contact - Bad Contact Information"),"Bad",OR(F637="",F637="Blanks"),"Unknown",TRUE,"Unknown")</f>
        <v>Unknown</v>
      </c>
      <c r="B637" s="3">
        <v>40021.820338738427</v>
      </c>
      <c r="C637" t="s">
        <v>6774</v>
      </c>
      <c r="D637" t="s">
        <v>9837</v>
      </c>
      <c r="E637" t="s">
        <v>9838</v>
      </c>
      <c r="G637" t="s">
        <v>3461</v>
      </c>
      <c r="H637" t="s">
        <v>28</v>
      </c>
      <c r="I637" t="s">
        <v>29</v>
      </c>
      <c r="J637">
        <v>5</v>
      </c>
      <c r="K637">
        <v>5</v>
      </c>
      <c r="L637" t="s">
        <v>86</v>
      </c>
      <c r="M637" t="s">
        <v>830</v>
      </c>
      <c r="N637" t="s">
        <v>88</v>
      </c>
      <c r="P637" t="s">
        <v>410</v>
      </c>
      <c r="R637" t="s">
        <v>29</v>
      </c>
      <c r="S637" t="s">
        <v>426</v>
      </c>
      <c r="X637" t="s">
        <v>5206</v>
      </c>
      <c r="Y637" t="s">
        <v>428</v>
      </c>
    </row>
    <row r="638" spans="1:25" x14ac:dyDescent="0.35">
      <c r="A638" t="str" cm="1">
        <f t="array" ref="A638">_xlfn.IFS(OR(F638="Closed",F638="EP Confirmed",F638="EP Received",F638="EP Sent"),"Good",OR(F638="Contacted - Doesn't Qualify",F638="Contacted - Invalid Profile",F638="Unable to contact - Bad Contact Information"),"Bad",OR(F638="",F638="Blanks"),"Unknown",TRUE,"Unknown")</f>
        <v>Unknown</v>
      </c>
      <c r="B638" s="3">
        <v>40083.151917210649</v>
      </c>
      <c r="C638" t="s">
        <v>13169</v>
      </c>
      <c r="D638" t="s">
        <v>13170</v>
      </c>
      <c r="E638" t="s">
        <v>13171</v>
      </c>
      <c r="G638" t="s">
        <v>7054</v>
      </c>
      <c r="H638" t="s">
        <v>28</v>
      </c>
      <c r="I638" t="s">
        <v>29</v>
      </c>
      <c r="J638">
        <v>5</v>
      </c>
      <c r="K638">
        <v>5</v>
      </c>
      <c r="L638" t="s">
        <v>31</v>
      </c>
      <c r="M638" t="s">
        <v>98</v>
      </c>
      <c r="N638" t="s">
        <v>4744</v>
      </c>
      <c r="P638" t="s">
        <v>100</v>
      </c>
      <c r="Q638" t="s">
        <v>221</v>
      </c>
      <c r="R638" t="s">
        <v>348</v>
      </c>
      <c r="S638" t="s">
        <v>349</v>
      </c>
      <c r="T638" t="s">
        <v>371</v>
      </c>
      <c r="U638" t="s">
        <v>13172</v>
      </c>
      <c r="V638" t="s">
        <v>224</v>
      </c>
      <c r="W638" t="s">
        <v>13173</v>
      </c>
      <c r="X638" t="s">
        <v>41</v>
      </c>
      <c r="Y638" t="s">
        <v>374</v>
      </c>
    </row>
    <row r="639" spans="1:25" x14ac:dyDescent="0.35">
      <c r="A639" t="str" cm="1">
        <f t="array" ref="A639">_xlfn.IFS(OR(F639="Closed",F639="EP Confirmed",F639="EP Received",F639="EP Sent"),"Good",OR(F639="Contacted - Doesn't Qualify",F639="Contacted - Invalid Profile",F639="Unable to contact - Bad Contact Information"),"Bad",OR(F639="",F639="Blanks"),"Unknown",TRUE,"Unknown")</f>
        <v>Unknown</v>
      </c>
      <c r="B639" s="3">
        <v>40014.459753356481</v>
      </c>
      <c r="C639" t="s">
        <v>9242</v>
      </c>
      <c r="D639" t="s">
        <v>9243</v>
      </c>
      <c r="E639" t="s">
        <v>9244</v>
      </c>
      <c r="G639" t="s">
        <v>3461</v>
      </c>
      <c r="H639" t="s">
        <v>28</v>
      </c>
      <c r="I639" t="s">
        <v>29</v>
      </c>
      <c r="J639">
        <v>5</v>
      </c>
      <c r="K639">
        <v>5</v>
      </c>
      <c r="L639" t="s">
        <v>86</v>
      </c>
      <c r="M639" t="s">
        <v>180</v>
      </c>
      <c r="N639" t="s">
        <v>134</v>
      </c>
      <c r="P639" t="s">
        <v>34</v>
      </c>
      <c r="R639" t="s">
        <v>29</v>
      </c>
      <c r="S639" t="s">
        <v>2575</v>
      </c>
      <c r="X639" t="s">
        <v>41</v>
      </c>
      <c r="Y639" t="s">
        <v>9245</v>
      </c>
    </row>
    <row r="640" spans="1:25" x14ac:dyDescent="0.35">
      <c r="A640" t="str" cm="1">
        <f t="array" ref="A640">_xlfn.IFS(OR(F640="Closed",F640="EP Confirmed",F640="EP Received",F640="EP Sent"),"Good",OR(F640="Contacted - Doesn't Qualify",F640="Contacted - Invalid Profile",F640="Unable to contact - Bad Contact Information"),"Bad",OR(F640="",F640="Blanks"),"Unknown",TRUE,"Unknown")</f>
        <v>Unknown</v>
      </c>
      <c r="B640" s="3">
        <v>39962.806405173615</v>
      </c>
      <c r="C640" t="s">
        <v>1233</v>
      </c>
      <c r="D640" t="s">
        <v>5294</v>
      </c>
      <c r="E640" t="s">
        <v>5295</v>
      </c>
      <c r="G640" t="s">
        <v>3444</v>
      </c>
      <c r="H640" t="s">
        <v>28</v>
      </c>
      <c r="I640" t="s">
        <v>29</v>
      </c>
      <c r="J640" t="s">
        <v>30</v>
      </c>
      <c r="K640" t="s">
        <v>30</v>
      </c>
      <c r="L640" t="s">
        <v>31</v>
      </c>
      <c r="M640" t="s">
        <v>124</v>
      </c>
      <c r="N640" t="s">
        <v>33</v>
      </c>
      <c r="P640" t="s">
        <v>100</v>
      </c>
      <c r="R640" t="s">
        <v>348</v>
      </c>
      <c r="S640" t="s">
        <v>349</v>
      </c>
      <c r="T640" t="s">
        <v>647</v>
      </c>
      <c r="X640" t="s">
        <v>41</v>
      </c>
      <c r="Y640" t="s">
        <v>650</v>
      </c>
    </row>
    <row r="641" spans="1:25" x14ac:dyDescent="0.35">
      <c r="A641" t="str" cm="1">
        <f t="array" ref="A641">_xlfn.IFS(OR(F641="Closed",F641="EP Confirmed",F641="EP Received",F641="EP Sent"),"Good",OR(F641="Contacted - Doesn't Qualify",F641="Contacted - Invalid Profile",F641="Unable to contact - Bad Contact Information"),"Bad",OR(F641="",F641="Blanks"),"Unknown",TRUE,"Unknown")</f>
        <v>Bad</v>
      </c>
      <c r="B641" s="3">
        <v>39979.848645833335</v>
      </c>
      <c r="C641" t="s">
        <v>1280</v>
      </c>
      <c r="D641" t="s">
        <v>6927</v>
      </c>
      <c r="E641" t="s">
        <v>6928</v>
      </c>
      <c r="F641" t="s">
        <v>5089</v>
      </c>
      <c r="G641" t="s">
        <v>3461</v>
      </c>
      <c r="H641" t="s">
        <v>28</v>
      </c>
      <c r="I641" t="s">
        <v>29</v>
      </c>
      <c r="J641" t="s">
        <v>30</v>
      </c>
      <c r="K641" t="s">
        <v>30</v>
      </c>
      <c r="L641" t="s">
        <v>86</v>
      </c>
      <c r="M641" t="s">
        <v>124</v>
      </c>
      <c r="N641" t="s">
        <v>88</v>
      </c>
      <c r="P641" t="s">
        <v>34</v>
      </c>
      <c r="Q641" t="s">
        <v>156</v>
      </c>
      <c r="R641" t="s">
        <v>29</v>
      </c>
      <c r="S641" t="s">
        <v>2131</v>
      </c>
      <c r="U641" t="s">
        <v>6929</v>
      </c>
      <c r="V641" t="s">
        <v>158</v>
      </c>
      <c r="W641" t="s">
        <v>6930</v>
      </c>
      <c r="X641" t="s">
        <v>41</v>
      </c>
      <c r="Y641" t="s">
        <v>6931</v>
      </c>
    </row>
    <row r="642" spans="1:25" x14ac:dyDescent="0.35">
      <c r="A642" t="str" cm="1">
        <f t="array" ref="A642">_xlfn.IFS(OR(F642="Closed",F642="EP Confirmed",F642="EP Received",F642="EP Sent"),"Good",OR(F642="Contacted - Doesn't Qualify",F642="Contacted - Invalid Profile",F642="Unable to contact - Bad Contact Information"),"Bad",OR(F642="",F642="Blanks"),"Unknown",TRUE,"Unknown")</f>
        <v>Bad</v>
      </c>
      <c r="B642" s="3">
        <v>39973.849930555552</v>
      </c>
      <c r="C642" t="s">
        <v>227</v>
      </c>
      <c r="D642" t="s">
        <v>6382</v>
      </c>
      <c r="E642" t="s">
        <v>6383</v>
      </c>
      <c r="F642" t="s">
        <v>5089</v>
      </c>
      <c r="G642" t="s">
        <v>3461</v>
      </c>
      <c r="H642" t="s">
        <v>28</v>
      </c>
      <c r="I642" t="s">
        <v>29</v>
      </c>
      <c r="J642" t="s">
        <v>30</v>
      </c>
      <c r="K642" t="s">
        <v>30</v>
      </c>
      <c r="L642" t="s">
        <v>86</v>
      </c>
      <c r="M642" t="s">
        <v>124</v>
      </c>
      <c r="N642" t="s">
        <v>88</v>
      </c>
      <c r="P642" t="s">
        <v>100</v>
      </c>
      <c r="Q642" t="s">
        <v>221</v>
      </c>
      <c r="R642" t="s">
        <v>402</v>
      </c>
      <c r="S642" t="s">
        <v>426</v>
      </c>
      <c r="T642" t="s">
        <v>574</v>
      </c>
      <c r="U642" t="s">
        <v>1731</v>
      </c>
      <c r="V642" t="s">
        <v>224</v>
      </c>
      <c r="W642" t="s">
        <v>6384</v>
      </c>
      <c r="X642" t="s">
        <v>41</v>
      </c>
      <c r="Y642" t="s">
        <v>577</v>
      </c>
    </row>
    <row r="643" spans="1:25" x14ac:dyDescent="0.35">
      <c r="A643" t="str" cm="1">
        <f t="array" ref="A643">_xlfn.IFS(OR(F643="Closed",F643="EP Confirmed",F643="EP Received",F643="EP Sent"),"Good",OR(F643="Contacted - Doesn't Qualify",F643="Contacted - Invalid Profile",F643="Unable to contact - Bad Contact Information"),"Bad",OR(F643="",F643="Blanks"),"Unknown",TRUE,"Unknown")</f>
        <v>Unknown</v>
      </c>
      <c r="B643" s="3">
        <v>40049.836334259257</v>
      </c>
      <c r="C643" t="s">
        <v>11654</v>
      </c>
      <c r="D643" t="s">
        <v>11655</v>
      </c>
      <c r="E643" t="s">
        <v>11656</v>
      </c>
      <c r="G643" t="s">
        <v>3461</v>
      </c>
      <c r="H643" t="s">
        <v>28</v>
      </c>
      <c r="I643" t="s">
        <v>29</v>
      </c>
      <c r="J643">
        <v>5</v>
      </c>
      <c r="K643">
        <v>2</v>
      </c>
      <c r="L643" t="s">
        <v>86</v>
      </c>
      <c r="M643" t="s">
        <v>124</v>
      </c>
      <c r="N643" t="s">
        <v>191</v>
      </c>
      <c r="P643" t="s">
        <v>100</v>
      </c>
      <c r="Q643" t="s">
        <v>221</v>
      </c>
      <c r="R643" t="s">
        <v>402</v>
      </c>
      <c r="S643" t="s">
        <v>247</v>
      </c>
      <c r="T643" t="s">
        <v>968</v>
      </c>
      <c r="U643" t="s">
        <v>11657</v>
      </c>
      <c r="V643" t="s">
        <v>805</v>
      </c>
      <c r="W643" t="s">
        <v>11658</v>
      </c>
      <c r="X643" t="s">
        <v>41</v>
      </c>
      <c r="Y643" t="s">
        <v>972</v>
      </c>
    </row>
    <row r="644" spans="1:25" x14ac:dyDescent="0.35">
      <c r="A644" t="str" cm="1">
        <f t="array" ref="A644">_xlfn.IFS(OR(F644="Closed",F644="EP Confirmed",F644="EP Received",F644="EP Sent"),"Good",OR(F644="Contacted - Doesn't Qualify",F644="Contacted - Invalid Profile",F644="Unable to contact - Bad Contact Information"),"Bad",OR(F644="",F644="Blanks"),"Unknown",TRUE,"Unknown")</f>
        <v>Unknown</v>
      </c>
      <c r="B644" s="3">
        <v>39978.702026006948</v>
      </c>
      <c r="C644" t="s">
        <v>6819</v>
      </c>
      <c r="D644" t="s">
        <v>6820</v>
      </c>
      <c r="E644" t="s">
        <v>6821</v>
      </c>
      <c r="G644" t="s">
        <v>3461</v>
      </c>
      <c r="H644" t="s">
        <v>28</v>
      </c>
      <c r="I644" t="s">
        <v>29</v>
      </c>
      <c r="J644" t="s">
        <v>30</v>
      </c>
      <c r="K644" t="s">
        <v>30</v>
      </c>
      <c r="L644" t="s">
        <v>86</v>
      </c>
      <c r="M644" t="s">
        <v>124</v>
      </c>
      <c r="N644" t="s">
        <v>165</v>
      </c>
      <c r="P644" t="s">
        <v>34</v>
      </c>
      <c r="Q644" t="s">
        <v>2747</v>
      </c>
      <c r="R644" t="s">
        <v>29</v>
      </c>
      <c r="S644" t="s">
        <v>102</v>
      </c>
      <c r="V644" t="s">
        <v>3600</v>
      </c>
      <c r="W644" t="s">
        <v>6822</v>
      </c>
      <c r="X644" t="s">
        <v>41</v>
      </c>
      <c r="Y644" t="s">
        <v>6823</v>
      </c>
    </row>
    <row r="645" spans="1:25" x14ac:dyDescent="0.35">
      <c r="A645" t="str" cm="1">
        <f t="array" ref="A645">_xlfn.IFS(OR(F645="Closed",F645="EP Confirmed",F645="EP Received",F645="EP Sent"),"Good",OR(F645="Contacted - Doesn't Qualify",F645="Contacted - Invalid Profile",F645="Unable to contact - Bad Contact Information"),"Bad",OR(F645="",F645="Blanks"),"Unknown",TRUE,"Unknown")</f>
        <v>Unknown</v>
      </c>
      <c r="B645" s="3">
        <v>39972.791560729165</v>
      </c>
      <c r="C645" t="s">
        <v>6273</v>
      </c>
      <c r="D645" t="s">
        <v>6274</v>
      </c>
      <c r="E645" t="s">
        <v>6275</v>
      </c>
      <c r="G645" t="s">
        <v>3461</v>
      </c>
      <c r="H645" t="s">
        <v>28</v>
      </c>
      <c r="I645" t="s">
        <v>29</v>
      </c>
      <c r="J645" t="s">
        <v>30</v>
      </c>
      <c r="K645" t="s">
        <v>30</v>
      </c>
      <c r="L645" t="s">
        <v>86</v>
      </c>
      <c r="M645" t="s">
        <v>117</v>
      </c>
      <c r="N645" t="s">
        <v>134</v>
      </c>
      <c r="P645" t="s">
        <v>410</v>
      </c>
      <c r="Q645" t="s">
        <v>411</v>
      </c>
      <c r="R645" t="s">
        <v>29</v>
      </c>
      <c r="S645" t="s">
        <v>412</v>
      </c>
      <c r="V645" t="s">
        <v>413</v>
      </c>
      <c r="W645" t="s">
        <v>6276</v>
      </c>
      <c r="X645" t="s">
        <v>41</v>
      </c>
      <c r="Y645" t="s">
        <v>415</v>
      </c>
    </row>
    <row r="646" spans="1:25" x14ac:dyDescent="0.35">
      <c r="A646" t="str" cm="1">
        <f t="array" ref="A646">_xlfn.IFS(OR(F646="Closed",F646="EP Confirmed",F646="EP Received",F646="EP Sent"),"Good",OR(F646="Contacted - Doesn't Qualify",F646="Contacted - Invalid Profile",F646="Unable to contact - Bad Contact Information"),"Bad",OR(F646="",F646="Blanks"),"Unknown",TRUE,"Unknown")</f>
        <v>Unknown</v>
      </c>
      <c r="B646" s="3">
        <v>39958.230451504627</v>
      </c>
      <c r="C646" t="s">
        <v>480</v>
      </c>
      <c r="D646" t="s">
        <v>4951</v>
      </c>
      <c r="E646" t="s">
        <v>4952</v>
      </c>
      <c r="G646" t="s">
        <v>3461</v>
      </c>
      <c r="H646" t="s">
        <v>28</v>
      </c>
      <c r="I646" t="s">
        <v>29</v>
      </c>
      <c r="J646" t="s">
        <v>30</v>
      </c>
      <c r="K646" t="s">
        <v>30</v>
      </c>
      <c r="L646" t="s">
        <v>86</v>
      </c>
      <c r="M646" t="s">
        <v>117</v>
      </c>
      <c r="N646" t="s">
        <v>4752</v>
      </c>
      <c r="P646" t="s">
        <v>410</v>
      </c>
      <c r="Q646" t="s">
        <v>125</v>
      </c>
      <c r="R646" t="s">
        <v>29</v>
      </c>
      <c r="S646" t="s">
        <v>412</v>
      </c>
      <c r="V646" t="s">
        <v>128</v>
      </c>
      <c r="W646" t="s">
        <v>4953</v>
      </c>
      <c r="X646" t="s">
        <v>41</v>
      </c>
      <c r="Y646" t="s">
        <v>415</v>
      </c>
    </row>
    <row r="647" spans="1:25" x14ac:dyDescent="0.35">
      <c r="A647" t="str" cm="1">
        <f t="array" ref="A647">_xlfn.IFS(OR(F647="Closed",F647="EP Confirmed",F647="EP Received",F647="EP Sent"),"Good",OR(F647="Contacted - Doesn't Qualify",F647="Contacted - Invalid Profile",F647="Unable to contact - Bad Contact Information"),"Bad",OR(F647="",F647="Blanks"),"Unknown",TRUE,"Unknown")</f>
        <v>Bad</v>
      </c>
      <c r="B647" s="3">
        <v>39914.672407407408</v>
      </c>
      <c r="C647" t="s">
        <v>858</v>
      </c>
      <c r="D647" t="s">
        <v>859</v>
      </c>
      <c r="E647" t="s">
        <v>860</v>
      </c>
      <c r="F647" t="s">
        <v>26</v>
      </c>
      <c r="G647" t="s">
        <v>246</v>
      </c>
      <c r="H647" t="s">
        <v>28</v>
      </c>
      <c r="I647" t="s">
        <v>29</v>
      </c>
      <c r="J647" t="s">
        <v>30</v>
      </c>
      <c r="K647" t="s">
        <v>30</v>
      </c>
      <c r="L647" t="s">
        <v>31</v>
      </c>
      <c r="M647" t="s">
        <v>830</v>
      </c>
      <c r="N647" t="s">
        <v>88</v>
      </c>
      <c r="P647" t="s">
        <v>34</v>
      </c>
      <c r="Q647" t="s">
        <v>35</v>
      </c>
      <c r="R647" t="s">
        <v>36</v>
      </c>
      <c r="S647" t="s">
        <v>589</v>
      </c>
      <c r="U647" t="s">
        <v>861</v>
      </c>
      <c r="V647" t="s">
        <v>39</v>
      </c>
      <c r="W647" t="s">
        <v>862</v>
      </c>
      <c r="X647" t="s">
        <v>41</v>
      </c>
      <c r="Y647" t="s">
        <v>863</v>
      </c>
    </row>
    <row r="648" spans="1:25" x14ac:dyDescent="0.35">
      <c r="A648" t="str" cm="1">
        <f t="array" ref="A648">_xlfn.IFS(OR(F648="Closed",F648="EP Confirmed",F648="EP Received",F648="EP Sent"),"Good",OR(F648="Contacted - Doesn't Qualify",F648="Contacted - Invalid Profile",F648="Unable to contact - Bad Contact Information"),"Bad",OR(F648="",F648="Blanks"),"Unknown",TRUE,"Unknown")</f>
        <v>Unknown</v>
      </c>
      <c r="B648" s="3">
        <v>39938.905316469907</v>
      </c>
      <c r="C648" t="s">
        <v>3326</v>
      </c>
      <c r="D648" t="s">
        <v>3327</v>
      </c>
      <c r="E648" t="s">
        <v>3328</v>
      </c>
      <c r="G648" t="s">
        <v>111</v>
      </c>
      <c r="H648" t="s">
        <v>28</v>
      </c>
      <c r="I648" t="s">
        <v>29</v>
      </c>
      <c r="J648" t="s">
        <v>30</v>
      </c>
      <c r="K648" t="s">
        <v>30</v>
      </c>
      <c r="L648" t="s">
        <v>31</v>
      </c>
      <c r="M648" t="s">
        <v>32</v>
      </c>
      <c r="N648" t="s">
        <v>88</v>
      </c>
      <c r="P648" t="s">
        <v>410</v>
      </c>
      <c r="Q648" t="s">
        <v>125</v>
      </c>
      <c r="R648" t="s">
        <v>29</v>
      </c>
      <c r="S648" t="s">
        <v>148</v>
      </c>
      <c r="V648" t="s">
        <v>128</v>
      </c>
      <c r="W648" t="s">
        <v>3329</v>
      </c>
      <c r="X648" t="s">
        <v>41</v>
      </c>
      <c r="Y648" t="s">
        <v>514</v>
      </c>
    </row>
    <row r="649" spans="1:25" x14ac:dyDescent="0.35">
      <c r="A649" t="str" cm="1">
        <f t="array" ref="A649">_xlfn.IFS(OR(F649="Closed",F649="EP Confirmed",F649="EP Received",F649="EP Sent"),"Good",OR(F649="Contacted - Doesn't Qualify",F649="Contacted - Invalid Profile",F649="Unable to contact - Bad Contact Information"),"Bad",OR(F649="",F649="Blanks"),"Unknown",TRUE,"Unknown")</f>
        <v>Good</v>
      </c>
      <c r="B649" s="3">
        <v>39937</v>
      </c>
      <c r="C649" t="s">
        <v>227</v>
      </c>
      <c r="D649" t="s">
        <v>3124</v>
      </c>
      <c r="E649" t="s">
        <v>3125</v>
      </c>
      <c r="F649" t="s">
        <v>59</v>
      </c>
      <c r="G649" t="s">
        <v>68</v>
      </c>
      <c r="H649" t="s">
        <v>28</v>
      </c>
      <c r="I649" t="s">
        <v>29</v>
      </c>
      <c r="J649" t="s">
        <v>30</v>
      </c>
      <c r="K649" t="s">
        <v>30</v>
      </c>
      <c r="L649" t="s">
        <v>31</v>
      </c>
      <c r="M649" t="s">
        <v>32</v>
      </c>
      <c r="N649" t="s">
        <v>155</v>
      </c>
      <c r="P649" t="s">
        <v>100</v>
      </c>
      <c r="Q649" t="s">
        <v>221</v>
      </c>
      <c r="R649" t="s">
        <v>348</v>
      </c>
      <c r="S649" t="s">
        <v>349</v>
      </c>
      <c r="T649" t="s">
        <v>3126</v>
      </c>
      <c r="U649" t="s">
        <v>3127</v>
      </c>
      <c r="V649" t="s">
        <v>224</v>
      </c>
      <c r="W649" t="s">
        <v>3128</v>
      </c>
      <c r="X649" t="s">
        <v>41</v>
      </c>
      <c r="Y649" t="s">
        <v>3129</v>
      </c>
    </row>
    <row r="650" spans="1:25" x14ac:dyDescent="0.35">
      <c r="A650" t="str" cm="1">
        <f t="array" ref="A650">_xlfn.IFS(OR(F650="Closed",F650="EP Confirmed",F650="EP Received",F650="EP Sent"),"Good",OR(F650="Contacted - Doesn't Qualify",F650="Contacted - Invalid Profile",F650="Unable to contact - Bad Contact Information"),"Bad",OR(F650="",F650="Blanks"),"Unknown",TRUE,"Unknown")</f>
        <v>Unknown</v>
      </c>
      <c r="B650" s="3">
        <v>39943.545744791663</v>
      </c>
      <c r="C650" t="s">
        <v>962</v>
      </c>
      <c r="D650" t="s">
        <v>3633</v>
      </c>
      <c r="E650" t="s">
        <v>3634</v>
      </c>
      <c r="G650" t="s">
        <v>3457</v>
      </c>
      <c r="H650" t="s">
        <v>28</v>
      </c>
      <c r="I650" t="s">
        <v>29</v>
      </c>
      <c r="J650" t="s">
        <v>30</v>
      </c>
      <c r="K650" t="s">
        <v>30</v>
      </c>
      <c r="L650" t="s">
        <v>31</v>
      </c>
      <c r="M650" t="s">
        <v>32</v>
      </c>
      <c r="N650" t="s">
        <v>134</v>
      </c>
      <c r="P650" t="s">
        <v>410</v>
      </c>
      <c r="Q650" t="s">
        <v>3635</v>
      </c>
      <c r="R650" t="s">
        <v>29</v>
      </c>
      <c r="S650" t="s">
        <v>77</v>
      </c>
      <c r="V650" t="s">
        <v>3636</v>
      </c>
      <c r="X650" t="s">
        <v>41</v>
      </c>
      <c r="Y650" t="s">
        <v>705</v>
      </c>
    </row>
    <row r="651" spans="1:25" x14ac:dyDescent="0.35">
      <c r="A651" t="str" cm="1">
        <f t="array" ref="A651">_xlfn.IFS(OR(F651="Closed",F651="EP Confirmed",F651="EP Received",F651="EP Sent"),"Good",OR(F651="Contacted - Doesn't Qualify",F651="Contacted - Invalid Profile",F651="Unable to contact - Bad Contact Information"),"Bad",OR(F651="",F651="Blanks"),"Unknown",TRUE,"Unknown")</f>
        <v>Unknown</v>
      </c>
      <c r="B651" s="3">
        <v>40022.697366435183</v>
      </c>
      <c r="C651" t="s">
        <v>8261</v>
      </c>
      <c r="D651" t="s">
        <v>9944</v>
      </c>
      <c r="E651" t="s">
        <v>9945</v>
      </c>
      <c r="G651" t="s">
        <v>3444</v>
      </c>
      <c r="H651" t="s">
        <v>28</v>
      </c>
      <c r="I651" t="s">
        <v>29</v>
      </c>
      <c r="J651">
        <v>5</v>
      </c>
      <c r="K651">
        <v>5</v>
      </c>
      <c r="L651" t="s">
        <v>31</v>
      </c>
      <c r="M651" t="s">
        <v>47</v>
      </c>
      <c r="N651" t="s">
        <v>134</v>
      </c>
      <c r="P651" t="s">
        <v>100</v>
      </c>
      <c r="Q651" t="s">
        <v>411</v>
      </c>
      <c r="R651" t="s">
        <v>102</v>
      </c>
      <c r="S651" t="s">
        <v>9140</v>
      </c>
      <c r="T651" t="s">
        <v>9141</v>
      </c>
      <c r="V651" t="s">
        <v>413</v>
      </c>
      <c r="W651" t="s">
        <v>9413</v>
      </c>
      <c r="X651" t="s">
        <v>41</v>
      </c>
      <c r="Y651" t="s">
        <v>9143</v>
      </c>
    </row>
    <row r="652" spans="1:25" x14ac:dyDescent="0.35">
      <c r="A652" t="str" cm="1">
        <f t="array" ref="A652">_xlfn.IFS(OR(F652="Closed",F652="EP Confirmed",F652="EP Received",F652="EP Sent"),"Good",OR(F652="Contacted - Doesn't Qualify",F652="Contacted - Invalid Profile",F652="Unable to contact - Bad Contact Information"),"Bad",OR(F652="",F652="Blanks"),"Unknown",TRUE,"Unknown")</f>
        <v>Bad</v>
      </c>
      <c r="B652" s="3">
        <v>40045.656770833331</v>
      </c>
      <c r="C652" t="s">
        <v>9441</v>
      </c>
      <c r="D652" t="s">
        <v>11415</v>
      </c>
      <c r="E652" t="s">
        <v>11416</v>
      </c>
      <c r="F652" t="s">
        <v>5089</v>
      </c>
      <c r="G652" t="s">
        <v>3461</v>
      </c>
      <c r="H652" t="s">
        <v>28</v>
      </c>
      <c r="I652" t="s">
        <v>29</v>
      </c>
      <c r="J652">
        <v>5</v>
      </c>
      <c r="K652">
        <v>3</v>
      </c>
      <c r="L652" t="s">
        <v>86</v>
      </c>
      <c r="M652" t="s">
        <v>47</v>
      </c>
      <c r="N652" t="s">
        <v>4752</v>
      </c>
      <c r="P652" t="s">
        <v>100</v>
      </c>
      <c r="Q652" t="s">
        <v>221</v>
      </c>
      <c r="R652" t="s">
        <v>402</v>
      </c>
      <c r="S652" t="s">
        <v>247</v>
      </c>
      <c r="T652" t="s">
        <v>1079</v>
      </c>
      <c r="U652" t="s">
        <v>11417</v>
      </c>
      <c r="V652" t="s">
        <v>224</v>
      </c>
      <c r="W652" t="s">
        <v>11418</v>
      </c>
      <c r="X652" t="s">
        <v>41</v>
      </c>
      <c r="Y652" t="s">
        <v>8449</v>
      </c>
    </row>
    <row r="653" spans="1:25" x14ac:dyDescent="0.35">
      <c r="A653" t="str" cm="1">
        <f t="array" ref="A653">_xlfn.IFS(OR(F653="Closed",F653="EP Confirmed",F653="EP Received",F653="EP Sent"),"Good",OR(F653="Contacted - Doesn't Qualify",F653="Contacted - Invalid Profile",F653="Unable to contact - Bad Contact Information"),"Bad",OR(F653="",F653="Blanks"),"Unknown",TRUE,"Unknown")</f>
        <v>Unknown</v>
      </c>
      <c r="B653" s="3">
        <v>39978.520789618058</v>
      </c>
      <c r="C653" t="s">
        <v>6810</v>
      </c>
      <c r="D653" t="s">
        <v>6811</v>
      </c>
      <c r="E653" t="s">
        <v>6812</v>
      </c>
      <c r="G653" t="s">
        <v>3461</v>
      </c>
      <c r="H653" t="s">
        <v>28</v>
      </c>
      <c r="I653" t="s">
        <v>29</v>
      </c>
      <c r="J653" t="s">
        <v>30</v>
      </c>
      <c r="K653" t="s">
        <v>30</v>
      </c>
      <c r="L653" t="s">
        <v>86</v>
      </c>
      <c r="M653" t="s">
        <v>47</v>
      </c>
      <c r="N653" t="s">
        <v>134</v>
      </c>
      <c r="P653" t="s">
        <v>34</v>
      </c>
      <c r="Q653" t="s">
        <v>1304</v>
      </c>
      <c r="R653" t="s">
        <v>29</v>
      </c>
      <c r="S653" t="s">
        <v>102</v>
      </c>
      <c r="V653" t="s">
        <v>6271</v>
      </c>
      <c r="W653" t="s">
        <v>6813</v>
      </c>
      <c r="X653" t="s">
        <v>41</v>
      </c>
      <c r="Y653" t="s">
        <v>2326</v>
      </c>
    </row>
    <row r="654" spans="1:25" x14ac:dyDescent="0.35">
      <c r="A654" t="str" cm="1">
        <f t="array" ref="A654">_xlfn.IFS(OR(F654="Closed",F654="EP Confirmed",F654="EP Received",F654="EP Sent"),"Good",OR(F654="Contacted - Doesn't Qualify",F654="Contacted - Invalid Profile",F654="Unable to contact - Bad Contact Information"),"Bad",OR(F654="",F654="Blanks"),"Unknown",TRUE,"Unknown")</f>
        <v>Bad</v>
      </c>
      <c r="B654" s="3">
        <v>40014.44122685185</v>
      </c>
      <c r="C654" t="s">
        <v>3253</v>
      </c>
      <c r="D654" t="s">
        <v>9235</v>
      </c>
      <c r="E654" t="s">
        <v>9236</v>
      </c>
      <c r="F654" t="s">
        <v>5089</v>
      </c>
      <c r="G654" t="s">
        <v>3461</v>
      </c>
      <c r="H654" t="s">
        <v>28</v>
      </c>
      <c r="I654" t="s">
        <v>29</v>
      </c>
      <c r="J654">
        <v>5</v>
      </c>
      <c r="K654">
        <v>5</v>
      </c>
      <c r="L654" t="s">
        <v>86</v>
      </c>
      <c r="M654" t="s">
        <v>47</v>
      </c>
      <c r="N654" t="s">
        <v>88</v>
      </c>
      <c r="P654" t="s">
        <v>100</v>
      </c>
      <c r="Q654" t="s">
        <v>221</v>
      </c>
      <c r="R654" t="s">
        <v>402</v>
      </c>
      <c r="S654" t="s">
        <v>426</v>
      </c>
      <c r="T654" t="s">
        <v>9237</v>
      </c>
      <c r="U654" t="s">
        <v>9238</v>
      </c>
      <c r="V654" t="s">
        <v>602</v>
      </c>
      <c r="W654" t="s">
        <v>9239</v>
      </c>
      <c r="X654" t="s">
        <v>41</v>
      </c>
      <c r="Y654" t="s">
        <v>9240</v>
      </c>
    </row>
    <row r="655" spans="1:25" x14ac:dyDescent="0.35">
      <c r="A655" t="str" cm="1">
        <f t="array" ref="A655">_xlfn.IFS(OR(F655="Closed",F655="EP Confirmed",F655="EP Received",F655="EP Sent"),"Good",OR(F655="Contacted - Doesn't Qualify",F655="Contacted - Invalid Profile",F655="Unable to contact - Bad Contact Information"),"Bad",OR(F655="",F655="Blanks"),"Unknown",TRUE,"Unknown")</f>
        <v>Unknown</v>
      </c>
      <c r="B655" s="3">
        <v>39961.569727812501</v>
      </c>
      <c r="C655" t="s">
        <v>5207</v>
      </c>
      <c r="D655" t="s">
        <v>5208</v>
      </c>
      <c r="E655" t="s">
        <v>5209</v>
      </c>
      <c r="G655" t="s">
        <v>3444</v>
      </c>
      <c r="H655" t="s">
        <v>28</v>
      </c>
      <c r="I655" t="s">
        <v>29</v>
      </c>
      <c r="J655" t="s">
        <v>30</v>
      </c>
      <c r="K655" t="s">
        <v>30</v>
      </c>
      <c r="L655" t="s">
        <v>31</v>
      </c>
      <c r="M655" t="s">
        <v>47</v>
      </c>
      <c r="N655" t="s">
        <v>191</v>
      </c>
      <c r="P655" t="s">
        <v>34</v>
      </c>
      <c r="Q655" t="s">
        <v>35</v>
      </c>
      <c r="R655" t="s">
        <v>36</v>
      </c>
      <c r="S655" t="s">
        <v>3065</v>
      </c>
      <c r="U655" t="s">
        <v>5210</v>
      </c>
      <c r="V655" t="s">
        <v>39</v>
      </c>
      <c r="W655" t="s">
        <v>5211</v>
      </c>
      <c r="X655" t="s">
        <v>41</v>
      </c>
      <c r="Y655" t="s">
        <v>5212</v>
      </c>
    </row>
    <row r="656" spans="1:25" x14ac:dyDescent="0.35">
      <c r="A656" t="str" cm="1">
        <f t="array" ref="A656">_xlfn.IFS(OR(F656="Closed",F656="EP Confirmed",F656="EP Received",F656="EP Sent"),"Good",OR(F656="Contacted - Doesn't Qualify",F656="Contacted - Invalid Profile",F656="Unable to contact - Bad Contact Information"),"Bad",OR(F656="",F656="Blanks"),"Unknown",TRUE,"Unknown")</f>
        <v>Unknown</v>
      </c>
      <c r="B656" s="3">
        <v>39962.875850115743</v>
      </c>
      <c r="C656" t="s">
        <v>5314</v>
      </c>
      <c r="D656" t="s">
        <v>5315</v>
      </c>
      <c r="E656" s="4" t="s">
        <v>5316</v>
      </c>
      <c r="G656" t="s">
        <v>3444</v>
      </c>
      <c r="H656" t="s">
        <v>28</v>
      </c>
      <c r="I656" t="s">
        <v>29</v>
      </c>
      <c r="J656" t="s">
        <v>30</v>
      </c>
      <c r="K656" t="s">
        <v>30</v>
      </c>
      <c r="L656" t="s">
        <v>31</v>
      </c>
      <c r="M656" t="s">
        <v>47</v>
      </c>
      <c r="N656" t="s">
        <v>165</v>
      </c>
      <c r="P656" t="s">
        <v>410</v>
      </c>
      <c r="Q656" t="s">
        <v>125</v>
      </c>
      <c r="R656" t="s">
        <v>29</v>
      </c>
      <c r="S656" t="s">
        <v>426</v>
      </c>
      <c r="V656" t="s">
        <v>128</v>
      </c>
      <c r="W656" t="s">
        <v>5317</v>
      </c>
      <c r="X656" t="s">
        <v>41</v>
      </c>
      <c r="Y656" t="s">
        <v>428</v>
      </c>
    </row>
    <row r="657" spans="1:25" x14ac:dyDescent="0.35">
      <c r="A657" t="str" cm="1">
        <f t="array" ref="A657">_xlfn.IFS(OR(F657="Closed",F657="EP Confirmed",F657="EP Received",F657="EP Sent"),"Good",OR(F657="Contacted - Doesn't Qualify",F657="Contacted - Invalid Profile",F657="Unable to contact - Bad Contact Information"),"Bad",OR(F657="",F657="Blanks"),"Unknown",TRUE,"Unknown")</f>
        <v>Unknown</v>
      </c>
      <c r="B657" s="3">
        <v>39972.386718553244</v>
      </c>
      <c r="C657" t="s">
        <v>1735</v>
      </c>
      <c r="D657" t="s">
        <v>6175</v>
      </c>
      <c r="E657" t="s">
        <v>6176</v>
      </c>
      <c r="G657" t="s">
        <v>3444</v>
      </c>
      <c r="H657" t="s">
        <v>28</v>
      </c>
      <c r="I657" t="s">
        <v>29</v>
      </c>
      <c r="J657" t="s">
        <v>30</v>
      </c>
      <c r="K657" t="s">
        <v>30</v>
      </c>
      <c r="L657" t="s">
        <v>31</v>
      </c>
      <c r="M657" t="s">
        <v>47</v>
      </c>
      <c r="N657" t="s">
        <v>191</v>
      </c>
      <c r="P657" t="s">
        <v>100</v>
      </c>
      <c r="Q657" t="s">
        <v>221</v>
      </c>
      <c r="R657" t="s">
        <v>402</v>
      </c>
      <c r="S657" t="s">
        <v>426</v>
      </c>
      <c r="T657" t="s">
        <v>574</v>
      </c>
      <c r="U657" t="s">
        <v>6177</v>
      </c>
      <c r="V657" t="s">
        <v>224</v>
      </c>
      <c r="W657" t="s">
        <v>6178</v>
      </c>
      <c r="X657" t="s">
        <v>41</v>
      </c>
      <c r="Y657" t="s">
        <v>577</v>
      </c>
    </row>
    <row r="658" spans="1:25" x14ac:dyDescent="0.35">
      <c r="A658" t="str" cm="1">
        <f t="array" ref="A658">_xlfn.IFS(OR(F658="Closed",F658="EP Confirmed",F658="EP Received",F658="EP Sent"),"Good",OR(F658="Contacted - Doesn't Qualify",F658="Contacted - Invalid Profile",F658="Unable to contact - Bad Contact Information"),"Bad",OR(F658="",F658="Blanks"),"Unknown",TRUE,"Unknown")</f>
        <v>Unknown</v>
      </c>
      <c r="B658" s="3">
        <v>40003.410560335651</v>
      </c>
      <c r="C658" t="s">
        <v>4516</v>
      </c>
      <c r="D658" t="s">
        <v>8553</v>
      </c>
      <c r="E658" t="s">
        <v>8554</v>
      </c>
      <c r="G658" t="s">
        <v>7054</v>
      </c>
      <c r="H658" t="s">
        <v>28</v>
      </c>
      <c r="I658" t="s">
        <v>29</v>
      </c>
      <c r="J658" t="s">
        <v>30</v>
      </c>
      <c r="K658">
        <v>2</v>
      </c>
      <c r="L658" t="s">
        <v>31</v>
      </c>
      <c r="M658" t="s">
        <v>47</v>
      </c>
      <c r="N658" t="s">
        <v>4744</v>
      </c>
      <c r="P658" t="s">
        <v>410</v>
      </c>
      <c r="Q658" t="s">
        <v>125</v>
      </c>
      <c r="R658" t="s">
        <v>29</v>
      </c>
      <c r="S658" t="s">
        <v>426</v>
      </c>
      <c r="V658" t="s">
        <v>128</v>
      </c>
      <c r="W658" t="s">
        <v>8555</v>
      </c>
      <c r="X658" t="s">
        <v>5156</v>
      </c>
      <c r="Y658" t="s">
        <v>428</v>
      </c>
    </row>
    <row r="659" spans="1:25" x14ac:dyDescent="0.35">
      <c r="A659" t="str" cm="1">
        <f t="array" ref="A659">_xlfn.IFS(OR(F659="Closed",F659="EP Confirmed",F659="EP Received",F659="EP Sent"),"Good",OR(F659="Contacted - Doesn't Qualify",F659="Contacted - Invalid Profile",F659="Unable to contact - Bad Contact Information"),"Bad",OR(F659="",F659="Blanks"),"Unknown",TRUE,"Unknown")</f>
        <v>Bad</v>
      </c>
      <c r="B659" s="3">
        <v>39967.897685185184</v>
      </c>
      <c r="C659" t="s">
        <v>876</v>
      </c>
      <c r="D659" t="s">
        <v>5850</v>
      </c>
      <c r="E659" t="s">
        <v>5851</v>
      </c>
      <c r="F659" t="s">
        <v>26</v>
      </c>
      <c r="G659" t="s">
        <v>3461</v>
      </c>
      <c r="H659" t="s">
        <v>28</v>
      </c>
      <c r="I659" t="s">
        <v>29</v>
      </c>
      <c r="J659" t="s">
        <v>30</v>
      </c>
      <c r="K659" t="s">
        <v>30</v>
      </c>
      <c r="L659" t="s">
        <v>86</v>
      </c>
      <c r="M659" t="s">
        <v>47</v>
      </c>
      <c r="N659" t="s">
        <v>88</v>
      </c>
      <c r="P659" t="s">
        <v>410</v>
      </c>
      <c r="Q659" t="s">
        <v>125</v>
      </c>
      <c r="R659" t="s">
        <v>29</v>
      </c>
      <c r="S659" t="s">
        <v>426</v>
      </c>
      <c r="V659" t="s">
        <v>128</v>
      </c>
      <c r="W659" t="s">
        <v>5852</v>
      </c>
      <c r="X659" t="s">
        <v>41</v>
      </c>
      <c r="Y659" t="s">
        <v>428</v>
      </c>
    </row>
    <row r="660" spans="1:25" x14ac:dyDescent="0.35">
      <c r="A660" t="str" cm="1">
        <f t="array" ref="A660">_xlfn.IFS(OR(F660="Closed",F660="EP Confirmed",F660="EP Received",F660="EP Sent"),"Good",OR(F660="Contacted - Doesn't Qualify",F660="Contacted - Invalid Profile",F660="Unable to contact - Bad Contact Information"),"Bad",OR(F660="",F660="Blanks"),"Unknown",TRUE,"Unknown")</f>
        <v>Bad</v>
      </c>
      <c r="B660" s="3">
        <v>39978.419560185182</v>
      </c>
      <c r="C660" t="s">
        <v>6807</v>
      </c>
      <c r="D660" t="s">
        <v>6808</v>
      </c>
      <c r="E660" t="s">
        <v>6809</v>
      </c>
      <c r="F660" t="s">
        <v>5089</v>
      </c>
      <c r="G660" t="s">
        <v>3461</v>
      </c>
      <c r="H660" t="s">
        <v>28</v>
      </c>
      <c r="I660" t="s">
        <v>29</v>
      </c>
      <c r="J660" t="s">
        <v>30</v>
      </c>
      <c r="K660" t="s">
        <v>30</v>
      </c>
      <c r="L660" t="s">
        <v>86</v>
      </c>
      <c r="M660" t="s">
        <v>32</v>
      </c>
      <c r="N660" t="s">
        <v>4744</v>
      </c>
      <c r="P660" t="s">
        <v>100</v>
      </c>
      <c r="Q660" t="s">
        <v>1768</v>
      </c>
      <c r="R660" t="s">
        <v>402</v>
      </c>
      <c r="S660" t="s">
        <v>77</v>
      </c>
      <c r="T660" t="s">
        <v>403</v>
      </c>
      <c r="V660" t="s">
        <v>5761</v>
      </c>
      <c r="W660" t="s">
        <v>536</v>
      </c>
      <c r="X660" t="s">
        <v>41</v>
      </c>
      <c r="Y660" t="s">
        <v>3322</v>
      </c>
    </row>
    <row r="661" spans="1:25" x14ac:dyDescent="0.35">
      <c r="A661" t="str" cm="1">
        <f t="array" ref="A661">_xlfn.IFS(OR(F661="Closed",F661="EP Confirmed",F661="EP Received",F661="EP Sent"),"Good",OR(F661="Contacted - Doesn't Qualify",F661="Contacted - Invalid Profile",F661="Unable to contact - Bad Contact Information"),"Bad",OR(F661="",F661="Blanks"),"Unknown",TRUE,"Unknown")</f>
        <v>Bad</v>
      </c>
      <c r="B661" s="3">
        <v>39980.311805555553</v>
      </c>
      <c r="C661" t="s">
        <v>6984</v>
      </c>
      <c r="D661" t="s">
        <v>6985</v>
      </c>
      <c r="E661" t="s">
        <v>6986</v>
      </c>
      <c r="F661" t="s">
        <v>5089</v>
      </c>
      <c r="G661" t="s">
        <v>3461</v>
      </c>
      <c r="H661" t="s">
        <v>28</v>
      </c>
      <c r="I661" t="s">
        <v>29</v>
      </c>
      <c r="J661" t="s">
        <v>30</v>
      </c>
      <c r="K661" t="s">
        <v>30</v>
      </c>
      <c r="L661" t="s">
        <v>86</v>
      </c>
      <c r="M661" t="s">
        <v>98</v>
      </c>
      <c r="N661" t="s">
        <v>4744</v>
      </c>
      <c r="P661" t="s">
        <v>49</v>
      </c>
      <c r="Q661" t="s">
        <v>6987</v>
      </c>
      <c r="R661" t="s">
        <v>51</v>
      </c>
      <c r="S661" t="s">
        <v>52</v>
      </c>
      <c r="V661" t="s">
        <v>6988</v>
      </c>
      <c r="W661" t="s">
        <v>6989</v>
      </c>
      <c r="X661" t="s">
        <v>41</v>
      </c>
      <c r="Y661" t="s">
        <v>55</v>
      </c>
    </row>
    <row r="662" spans="1:25" x14ac:dyDescent="0.35">
      <c r="A662" t="str" cm="1">
        <f t="array" ref="A662">_xlfn.IFS(OR(F662="Closed",F662="EP Confirmed",F662="EP Received",F662="EP Sent"),"Good",OR(F662="Contacted - Doesn't Qualify",F662="Contacted - Invalid Profile",F662="Unable to contact - Bad Contact Information"),"Bad",OR(F662="",F662="Blanks"),"Unknown",TRUE,"Unknown")</f>
        <v>Unknown</v>
      </c>
      <c r="B662" s="3">
        <v>39947.961440011575</v>
      </c>
      <c r="C662" t="s">
        <v>3335</v>
      </c>
      <c r="D662" t="s">
        <v>4142</v>
      </c>
      <c r="E662" t="s">
        <v>4143</v>
      </c>
      <c r="G662" t="s">
        <v>3444</v>
      </c>
      <c r="H662" t="s">
        <v>28</v>
      </c>
      <c r="I662" t="s">
        <v>29</v>
      </c>
      <c r="J662" t="s">
        <v>30</v>
      </c>
      <c r="K662" t="s">
        <v>30</v>
      </c>
      <c r="L662" t="s">
        <v>31</v>
      </c>
      <c r="M662" t="s">
        <v>47</v>
      </c>
      <c r="N662" t="s">
        <v>134</v>
      </c>
      <c r="P662" t="s">
        <v>34</v>
      </c>
      <c r="Q662" t="s">
        <v>342</v>
      </c>
      <c r="R662" t="s">
        <v>29</v>
      </c>
      <c r="S662" t="s">
        <v>255</v>
      </c>
      <c r="V662" t="s">
        <v>4144</v>
      </c>
      <c r="W662" t="s">
        <v>4145</v>
      </c>
      <c r="X662" t="s">
        <v>41</v>
      </c>
      <c r="Y662" t="s">
        <v>345</v>
      </c>
    </row>
    <row r="663" spans="1:25" x14ac:dyDescent="0.35">
      <c r="A663" t="str" cm="1">
        <f t="array" ref="A663">_xlfn.IFS(OR(F663="Closed",F663="EP Confirmed",F663="EP Received",F663="EP Sent"),"Good",OR(F663="Contacted - Doesn't Qualify",F663="Contacted - Invalid Profile",F663="Unable to contact - Bad Contact Information"),"Bad",OR(F663="",F663="Blanks"),"Unknown",TRUE,"Unknown")</f>
        <v>Unknown</v>
      </c>
      <c r="B663" s="3">
        <v>39919.5230409375</v>
      </c>
      <c r="C663" t="s">
        <v>1372</v>
      </c>
      <c r="D663" t="s">
        <v>1373</v>
      </c>
      <c r="E663" t="s">
        <v>1374</v>
      </c>
      <c r="G663" t="s">
        <v>142</v>
      </c>
      <c r="H663" t="s">
        <v>28</v>
      </c>
      <c r="I663" t="s">
        <v>29</v>
      </c>
      <c r="J663" t="s">
        <v>30</v>
      </c>
      <c r="K663" t="s">
        <v>30</v>
      </c>
      <c r="L663" t="s">
        <v>86</v>
      </c>
      <c r="M663" t="s">
        <v>47</v>
      </c>
      <c r="N663" t="s">
        <v>134</v>
      </c>
      <c r="P663" t="s">
        <v>34</v>
      </c>
      <c r="Q663" t="s">
        <v>35</v>
      </c>
      <c r="R663" t="s">
        <v>29</v>
      </c>
      <c r="S663" t="s">
        <v>37</v>
      </c>
      <c r="U663" t="s">
        <v>1375</v>
      </c>
      <c r="V663" t="s">
        <v>39</v>
      </c>
      <c r="W663" t="s">
        <v>1376</v>
      </c>
      <c r="X663" t="s">
        <v>41</v>
      </c>
      <c r="Y663" t="s">
        <v>1377</v>
      </c>
    </row>
    <row r="664" spans="1:25" x14ac:dyDescent="0.35">
      <c r="A664" t="str" cm="1">
        <f t="array" ref="A664">_xlfn.IFS(OR(F664="Closed",F664="EP Confirmed",F664="EP Received",F664="EP Sent"),"Good",OR(F664="Contacted - Doesn't Qualify",F664="Contacted - Invalid Profile",F664="Unable to contact - Bad Contact Information"),"Bad",OR(F664="",F664="Blanks"),"Unknown",TRUE,"Unknown")</f>
        <v>Unknown</v>
      </c>
      <c r="B664" s="3">
        <v>40022.961934687497</v>
      </c>
      <c r="C664" t="s">
        <v>6796</v>
      </c>
      <c r="D664" t="s">
        <v>10001</v>
      </c>
      <c r="E664" t="s">
        <v>10002</v>
      </c>
      <c r="G664" t="s">
        <v>3461</v>
      </c>
      <c r="H664" t="s">
        <v>28</v>
      </c>
      <c r="I664" t="s">
        <v>29</v>
      </c>
      <c r="J664">
        <v>5</v>
      </c>
      <c r="K664">
        <v>5</v>
      </c>
      <c r="L664" t="s">
        <v>86</v>
      </c>
      <c r="M664" t="s">
        <v>47</v>
      </c>
      <c r="N664" t="s">
        <v>4744</v>
      </c>
      <c r="P664" t="s">
        <v>34</v>
      </c>
      <c r="Q664" t="s">
        <v>35</v>
      </c>
      <c r="R664" t="s">
        <v>29</v>
      </c>
      <c r="S664" t="s">
        <v>2495</v>
      </c>
      <c r="U664" t="s">
        <v>10003</v>
      </c>
      <c r="V664" t="s">
        <v>39</v>
      </c>
      <c r="W664" t="s">
        <v>10004</v>
      </c>
      <c r="X664" t="s">
        <v>41</v>
      </c>
      <c r="Y664" t="s">
        <v>10005</v>
      </c>
    </row>
    <row r="665" spans="1:25" x14ac:dyDescent="0.35">
      <c r="A665" t="str" cm="1">
        <f t="array" ref="A665">_xlfn.IFS(OR(F665="Closed",F665="EP Confirmed",F665="EP Received",F665="EP Sent"),"Good",OR(F665="Contacted - Doesn't Qualify",F665="Contacted - Invalid Profile",F665="Unable to contact - Bad Contact Information"),"Bad",OR(F665="",F665="Blanks"),"Unknown",TRUE,"Unknown")</f>
        <v>Unknown</v>
      </c>
      <c r="B665" s="3">
        <v>40057.453840543982</v>
      </c>
      <c r="C665" t="s">
        <v>659</v>
      </c>
      <c r="D665" t="s">
        <v>12038</v>
      </c>
      <c r="E665" s="4" t="s">
        <v>12039</v>
      </c>
      <c r="G665" t="s">
        <v>7762</v>
      </c>
      <c r="H665" t="s">
        <v>28</v>
      </c>
      <c r="I665" t="s">
        <v>29</v>
      </c>
      <c r="J665">
        <v>5</v>
      </c>
      <c r="K665">
        <v>5</v>
      </c>
      <c r="L665" t="s">
        <v>31</v>
      </c>
      <c r="M665" t="s">
        <v>47</v>
      </c>
      <c r="N665" t="s">
        <v>33</v>
      </c>
      <c r="P665" t="s">
        <v>34</v>
      </c>
      <c r="Q665" t="s">
        <v>156</v>
      </c>
      <c r="R665" t="s">
        <v>29</v>
      </c>
      <c r="S665" t="s">
        <v>2575</v>
      </c>
      <c r="U665" t="s">
        <v>10200</v>
      </c>
      <c r="V665" t="s">
        <v>158</v>
      </c>
      <c r="W665" t="s">
        <v>12040</v>
      </c>
      <c r="X665" t="s">
        <v>41</v>
      </c>
      <c r="Y665" t="s">
        <v>10202</v>
      </c>
    </row>
    <row r="666" spans="1:25" x14ac:dyDescent="0.35">
      <c r="A666" t="str" cm="1">
        <f t="array" ref="A666">_xlfn.IFS(OR(F666="Closed",F666="EP Confirmed",F666="EP Received",F666="EP Sent"),"Good",OR(F666="Contacted - Doesn't Qualify",F666="Contacted - Invalid Profile",F666="Unable to contact - Bad Contact Information"),"Bad",OR(F666="",F666="Blanks"),"Unknown",TRUE,"Unknown")</f>
        <v>Unknown</v>
      </c>
      <c r="B666" s="3">
        <v>40074.5379846875</v>
      </c>
      <c r="C666" t="s">
        <v>3335</v>
      </c>
      <c r="D666" t="s">
        <v>12694</v>
      </c>
      <c r="E666" t="s">
        <v>12695</v>
      </c>
      <c r="G666" t="s">
        <v>3444</v>
      </c>
      <c r="H666" t="s">
        <v>28</v>
      </c>
      <c r="I666" t="s">
        <v>29</v>
      </c>
      <c r="J666">
        <v>5</v>
      </c>
      <c r="K666">
        <v>5</v>
      </c>
      <c r="L666" t="s">
        <v>31</v>
      </c>
      <c r="M666" t="s">
        <v>47</v>
      </c>
      <c r="N666" t="s">
        <v>88</v>
      </c>
      <c r="P666" t="s">
        <v>410</v>
      </c>
      <c r="Q666" t="s">
        <v>411</v>
      </c>
      <c r="R666" t="s">
        <v>29</v>
      </c>
      <c r="S666" t="s">
        <v>412</v>
      </c>
      <c r="V666" t="s">
        <v>413</v>
      </c>
      <c r="W666" t="s">
        <v>12696</v>
      </c>
      <c r="X666" t="s">
        <v>41</v>
      </c>
      <c r="Y666" t="s">
        <v>415</v>
      </c>
    </row>
    <row r="667" spans="1:25" x14ac:dyDescent="0.35">
      <c r="A667" t="str" cm="1">
        <f t="array" ref="A667">_xlfn.IFS(OR(F667="Closed",F667="EP Confirmed",F667="EP Received",F667="EP Sent"),"Good",OR(F667="Contacted - Doesn't Qualify",F667="Contacted - Invalid Profile",F667="Unable to contact - Bad Contact Information"),"Bad",OR(F667="",F667="Blanks"),"Unknown",TRUE,"Unknown")</f>
        <v>Unknown</v>
      </c>
      <c r="B667" s="3">
        <v>40004.920138657406</v>
      </c>
      <c r="C667" t="s">
        <v>1706</v>
      </c>
      <c r="D667" t="s">
        <v>8651</v>
      </c>
      <c r="E667" t="s">
        <v>8652</v>
      </c>
      <c r="G667" t="s">
        <v>3461</v>
      </c>
      <c r="H667" t="s">
        <v>28</v>
      </c>
      <c r="I667" t="s">
        <v>29</v>
      </c>
      <c r="J667">
        <v>5</v>
      </c>
      <c r="K667">
        <v>5</v>
      </c>
      <c r="L667" t="s">
        <v>86</v>
      </c>
      <c r="M667" t="s">
        <v>47</v>
      </c>
      <c r="N667" t="s">
        <v>191</v>
      </c>
      <c r="P667" t="s">
        <v>100</v>
      </c>
      <c r="Q667" t="s">
        <v>8575</v>
      </c>
      <c r="R667" t="s">
        <v>380</v>
      </c>
      <c r="S667" t="s">
        <v>127</v>
      </c>
      <c r="T667" t="s">
        <v>127</v>
      </c>
      <c r="V667" t="s">
        <v>8577</v>
      </c>
      <c r="W667" t="s">
        <v>8653</v>
      </c>
      <c r="X667" t="s">
        <v>41</v>
      </c>
      <c r="Y667" t="s">
        <v>2810</v>
      </c>
    </row>
    <row r="668" spans="1:25" x14ac:dyDescent="0.35">
      <c r="A668" t="str" cm="1">
        <f t="array" ref="A668">_xlfn.IFS(OR(F668="Closed",F668="EP Confirmed",F668="EP Received",F668="EP Sent"),"Good",OR(F668="Contacted - Doesn't Qualify",F668="Contacted - Invalid Profile",F668="Unable to contact - Bad Contact Information"),"Bad",OR(F668="",F668="Blanks"),"Unknown",TRUE,"Unknown")</f>
        <v>Good</v>
      </c>
      <c r="B668" s="3">
        <v>40065</v>
      </c>
      <c r="C668" t="s">
        <v>1758</v>
      </c>
      <c r="D668" t="s">
        <v>12359</v>
      </c>
      <c r="E668" t="s">
        <v>12360</v>
      </c>
      <c r="F668" t="s">
        <v>67</v>
      </c>
      <c r="G668" t="s">
        <v>7054</v>
      </c>
      <c r="H668" t="s">
        <v>28</v>
      </c>
      <c r="I668" t="s">
        <v>29</v>
      </c>
      <c r="J668">
        <v>3</v>
      </c>
      <c r="K668">
        <v>4</v>
      </c>
      <c r="L668" t="s">
        <v>31</v>
      </c>
      <c r="M668" t="s">
        <v>32</v>
      </c>
      <c r="N668" t="s">
        <v>4752</v>
      </c>
      <c r="P668" t="s">
        <v>34</v>
      </c>
      <c r="Q668" t="s">
        <v>12361</v>
      </c>
      <c r="R668" t="s">
        <v>29</v>
      </c>
      <c r="S668" t="s">
        <v>2263</v>
      </c>
      <c r="V668" t="s">
        <v>12362</v>
      </c>
      <c r="W668" t="s">
        <v>12363</v>
      </c>
      <c r="X668" t="s">
        <v>41</v>
      </c>
      <c r="Y668" t="s">
        <v>12364</v>
      </c>
    </row>
    <row r="669" spans="1:25" x14ac:dyDescent="0.35">
      <c r="A669" t="str" cm="1">
        <f t="array" ref="A669">_xlfn.IFS(OR(F669="Closed",F669="EP Confirmed",F669="EP Received",F669="EP Sent"),"Good",OR(F669="Contacted - Doesn't Qualify",F669="Contacted - Invalid Profile",F669="Unable to contact - Bad Contact Information"),"Bad",OR(F669="",F669="Blanks"),"Unknown",TRUE,"Unknown")</f>
        <v>Good</v>
      </c>
      <c r="B669" s="3">
        <v>40086</v>
      </c>
      <c r="C669" t="s">
        <v>13335</v>
      </c>
      <c r="D669" t="s">
        <v>13336</v>
      </c>
      <c r="E669" t="s">
        <v>13337</v>
      </c>
      <c r="F669" t="s">
        <v>1679</v>
      </c>
      <c r="G669" t="s">
        <v>7762</v>
      </c>
      <c r="H669" t="s">
        <v>28</v>
      </c>
      <c r="I669" t="s">
        <v>29</v>
      </c>
      <c r="J669">
        <v>1</v>
      </c>
      <c r="K669">
        <v>2</v>
      </c>
      <c r="L669" t="s">
        <v>31</v>
      </c>
      <c r="M669" t="s">
        <v>32</v>
      </c>
      <c r="N669" t="s">
        <v>4752</v>
      </c>
      <c r="P669" t="s">
        <v>34</v>
      </c>
      <c r="Q669" t="s">
        <v>35</v>
      </c>
      <c r="R669" t="s">
        <v>29</v>
      </c>
      <c r="S669" t="s">
        <v>3397</v>
      </c>
      <c r="U669" t="s">
        <v>13338</v>
      </c>
      <c r="V669" t="s">
        <v>39</v>
      </c>
      <c r="W669" t="s">
        <v>13339</v>
      </c>
      <c r="X669" t="s">
        <v>41</v>
      </c>
      <c r="Y669" t="s">
        <v>13340</v>
      </c>
    </row>
    <row r="670" spans="1:25" x14ac:dyDescent="0.35">
      <c r="A670" t="str" cm="1">
        <f t="array" ref="A670">_xlfn.IFS(OR(F670="Closed",F670="EP Confirmed",F670="EP Received",F670="EP Sent"),"Good",OR(F670="Contacted - Doesn't Qualify",F670="Contacted - Invalid Profile",F670="Unable to contact - Bad Contact Information"),"Bad",OR(F670="",F670="Blanks"),"Unknown",TRUE,"Unknown")</f>
        <v>Unknown</v>
      </c>
      <c r="B670" s="3">
        <v>39954.203735532406</v>
      </c>
      <c r="C670" t="s">
        <v>4691</v>
      </c>
      <c r="D670" t="s">
        <v>4692</v>
      </c>
      <c r="E670" t="s">
        <v>4693</v>
      </c>
      <c r="G670" t="s">
        <v>3461</v>
      </c>
      <c r="H670" t="s">
        <v>28</v>
      </c>
      <c r="I670" t="s">
        <v>29</v>
      </c>
      <c r="J670" t="s">
        <v>30</v>
      </c>
      <c r="K670" t="s">
        <v>30</v>
      </c>
      <c r="L670" t="s">
        <v>86</v>
      </c>
      <c r="M670" t="s">
        <v>69</v>
      </c>
      <c r="N670" t="s">
        <v>134</v>
      </c>
      <c r="P670" t="s">
        <v>100</v>
      </c>
      <c r="Q670" t="s">
        <v>221</v>
      </c>
      <c r="R670" t="s">
        <v>402</v>
      </c>
      <c r="S670" t="s">
        <v>77</v>
      </c>
      <c r="T670" t="s">
        <v>403</v>
      </c>
      <c r="U670" t="s">
        <v>3098</v>
      </c>
      <c r="V670" t="s">
        <v>224</v>
      </c>
      <c r="W670" t="s">
        <v>4694</v>
      </c>
      <c r="X670" t="s">
        <v>41</v>
      </c>
      <c r="Y670" t="s">
        <v>3322</v>
      </c>
    </row>
    <row r="671" spans="1:25" x14ac:dyDescent="0.35">
      <c r="A671" t="str" cm="1">
        <f t="array" ref="A671">_xlfn.IFS(OR(F671="Closed",F671="EP Confirmed",F671="EP Received",F671="EP Sent"),"Good",OR(F671="Contacted - Doesn't Qualify",F671="Contacted - Invalid Profile",F671="Unable to contact - Bad Contact Information"),"Bad",OR(F671="",F671="Blanks"),"Unknown",TRUE,"Unknown")</f>
        <v>Good</v>
      </c>
      <c r="B671" s="3">
        <v>39993</v>
      </c>
      <c r="C671" t="s">
        <v>2254</v>
      </c>
      <c r="D671" t="s">
        <v>7972</v>
      </c>
      <c r="E671" t="s">
        <v>7973</v>
      </c>
      <c r="F671" t="s">
        <v>67</v>
      </c>
      <c r="G671" t="s">
        <v>3461</v>
      </c>
      <c r="H671" t="s">
        <v>28</v>
      </c>
      <c r="I671" t="s">
        <v>29</v>
      </c>
      <c r="J671" t="s">
        <v>30</v>
      </c>
      <c r="K671">
        <v>5</v>
      </c>
      <c r="L671" t="s">
        <v>86</v>
      </c>
      <c r="M671" t="s">
        <v>69</v>
      </c>
      <c r="N671" t="s">
        <v>191</v>
      </c>
      <c r="P671" t="s">
        <v>34</v>
      </c>
      <c r="Q671" t="s">
        <v>35</v>
      </c>
      <c r="R671" t="s">
        <v>36</v>
      </c>
      <c r="S671" t="s">
        <v>7974</v>
      </c>
      <c r="U671" t="s">
        <v>7975</v>
      </c>
      <c r="V671" t="s">
        <v>39</v>
      </c>
      <c r="W671" t="s">
        <v>7976</v>
      </c>
      <c r="X671" t="s">
        <v>41</v>
      </c>
      <c r="Y671" t="s">
        <v>7977</v>
      </c>
    </row>
    <row r="672" spans="1:25" x14ac:dyDescent="0.35">
      <c r="A672" t="str" cm="1">
        <f t="array" ref="A672">_xlfn.IFS(OR(F672="Closed",F672="EP Confirmed",F672="EP Received",F672="EP Sent"),"Good",OR(F672="Contacted - Doesn't Qualify",F672="Contacted - Invalid Profile",F672="Unable to contact - Bad Contact Information"),"Bad",OR(F672="",F672="Blanks"),"Unknown",TRUE,"Unknown")</f>
        <v>Unknown</v>
      </c>
      <c r="B672" s="3">
        <v>39970.472319247689</v>
      </c>
      <c r="C672" t="s">
        <v>6018</v>
      </c>
      <c r="D672" t="s">
        <v>6019</v>
      </c>
      <c r="E672" t="s">
        <v>6020</v>
      </c>
      <c r="G672" t="s">
        <v>3461</v>
      </c>
      <c r="H672" t="s">
        <v>28</v>
      </c>
      <c r="I672" t="s">
        <v>29</v>
      </c>
      <c r="J672" t="s">
        <v>30</v>
      </c>
      <c r="K672" t="s">
        <v>30</v>
      </c>
      <c r="L672" t="s">
        <v>86</v>
      </c>
      <c r="M672" t="s">
        <v>69</v>
      </c>
      <c r="N672" t="s">
        <v>4752</v>
      </c>
      <c r="P672" t="s">
        <v>100</v>
      </c>
      <c r="Q672" t="s">
        <v>221</v>
      </c>
      <c r="R672" t="s">
        <v>402</v>
      </c>
      <c r="S672" t="s">
        <v>77</v>
      </c>
      <c r="T672" t="s">
        <v>403</v>
      </c>
      <c r="U672" t="s">
        <v>3098</v>
      </c>
      <c r="V672" t="s">
        <v>224</v>
      </c>
      <c r="W672" t="s">
        <v>5132</v>
      </c>
      <c r="X672" t="s">
        <v>41</v>
      </c>
      <c r="Y672" t="s">
        <v>3322</v>
      </c>
    </row>
    <row r="673" spans="1:25" x14ac:dyDescent="0.35">
      <c r="A673" t="str" cm="1">
        <f t="array" ref="A673">_xlfn.IFS(OR(F673="Closed",F673="EP Confirmed",F673="EP Received",F673="EP Sent"),"Good",OR(F673="Contacted - Doesn't Qualify",F673="Contacted - Invalid Profile",F673="Unable to contact - Bad Contact Information"),"Bad",OR(F673="",F673="Blanks"),"Unknown",TRUE,"Unknown")</f>
        <v>Unknown</v>
      </c>
      <c r="B673" s="3">
        <v>39915.01099490741</v>
      </c>
      <c r="C673" t="s">
        <v>936</v>
      </c>
      <c r="D673" t="s">
        <v>937</v>
      </c>
      <c r="E673" t="s">
        <v>938</v>
      </c>
      <c r="G673" t="s">
        <v>142</v>
      </c>
      <c r="H673" t="s">
        <v>28</v>
      </c>
      <c r="I673" t="s">
        <v>29</v>
      </c>
      <c r="J673" t="s">
        <v>30</v>
      </c>
      <c r="K673" t="s">
        <v>30</v>
      </c>
      <c r="L673" t="s">
        <v>86</v>
      </c>
      <c r="M673" t="s">
        <v>32</v>
      </c>
      <c r="N673" t="s">
        <v>48</v>
      </c>
      <c r="P673" t="s">
        <v>410</v>
      </c>
      <c r="Q673" t="s">
        <v>125</v>
      </c>
      <c r="R673" t="s">
        <v>29</v>
      </c>
      <c r="S673" t="s">
        <v>77</v>
      </c>
      <c r="V673" t="s">
        <v>128</v>
      </c>
      <c r="W673" t="s">
        <v>939</v>
      </c>
      <c r="X673" t="s">
        <v>41</v>
      </c>
      <c r="Y673" t="s">
        <v>705</v>
      </c>
    </row>
    <row r="674" spans="1:25" x14ac:dyDescent="0.35">
      <c r="A674" t="str" cm="1">
        <f t="array" ref="A674">_xlfn.IFS(OR(F674="Closed",F674="EP Confirmed",F674="EP Received",F674="EP Sent"),"Good",OR(F674="Contacted - Doesn't Qualify",F674="Contacted - Invalid Profile",F674="Unable to contact - Bad Contact Information"),"Bad",OR(F674="",F674="Blanks"),"Unknown",TRUE,"Unknown")</f>
        <v>Unknown</v>
      </c>
      <c r="B674" s="3">
        <v>39923.549032870367</v>
      </c>
      <c r="C674" t="s">
        <v>1718</v>
      </c>
      <c r="D674" t="s">
        <v>1719</v>
      </c>
      <c r="E674" t="s">
        <v>1720</v>
      </c>
      <c r="G674" t="s">
        <v>27</v>
      </c>
      <c r="H674" t="s">
        <v>28</v>
      </c>
      <c r="I674" t="s">
        <v>29</v>
      </c>
      <c r="J674" t="s">
        <v>30</v>
      </c>
      <c r="K674" t="s">
        <v>30</v>
      </c>
      <c r="L674" t="s">
        <v>31</v>
      </c>
      <c r="M674" t="s">
        <v>32</v>
      </c>
      <c r="N674" t="s">
        <v>191</v>
      </c>
      <c r="P674" t="s">
        <v>34</v>
      </c>
      <c r="Q674" t="s">
        <v>1721</v>
      </c>
      <c r="R674" t="s">
        <v>29</v>
      </c>
      <c r="S674" t="s">
        <v>102</v>
      </c>
      <c r="V674" t="s">
        <v>1722</v>
      </c>
      <c r="X674" t="s">
        <v>41</v>
      </c>
      <c r="Y674" t="s">
        <v>1723</v>
      </c>
    </row>
    <row r="675" spans="1:25" x14ac:dyDescent="0.35">
      <c r="A675" t="str" cm="1">
        <f t="array" ref="A675">_xlfn.IFS(OR(F675="Closed",F675="EP Confirmed",F675="EP Received",F675="EP Sent"),"Good",OR(F675="Contacted - Doesn't Qualify",F675="Contacted - Invalid Profile",F675="Unable to contact - Bad Contact Information"),"Bad",OR(F675="",F675="Blanks"),"Unknown",TRUE,"Unknown")</f>
        <v>Bad</v>
      </c>
      <c r="B675" s="3">
        <v>40075.708807870367</v>
      </c>
      <c r="C675" t="s">
        <v>12788</v>
      </c>
      <c r="D675" t="s">
        <v>12789</v>
      </c>
      <c r="E675" t="s">
        <v>12790</v>
      </c>
      <c r="F675" t="s">
        <v>743</v>
      </c>
      <c r="G675" t="s">
        <v>7957</v>
      </c>
      <c r="H675" t="s">
        <v>28</v>
      </c>
      <c r="I675" t="s">
        <v>29</v>
      </c>
      <c r="J675">
        <v>5</v>
      </c>
      <c r="K675">
        <v>3</v>
      </c>
      <c r="L675" t="s">
        <v>31</v>
      </c>
      <c r="M675" t="s">
        <v>180</v>
      </c>
      <c r="N675" t="s">
        <v>88</v>
      </c>
      <c r="P675" t="s">
        <v>100</v>
      </c>
      <c r="Q675" t="s">
        <v>221</v>
      </c>
      <c r="R675" t="s">
        <v>402</v>
      </c>
      <c r="S675" t="s">
        <v>247</v>
      </c>
      <c r="T675" t="s">
        <v>968</v>
      </c>
      <c r="U675" t="s">
        <v>12791</v>
      </c>
      <c r="V675" t="s">
        <v>224</v>
      </c>
      <c r="W675" t="s">
        <v>12792</v>
      </c>
      <c r="X675" t="s">
        <v>41</v>
      </c>
      <c r="Y675" t="s">
        <v>972</v>
      </c>
    </row>
    <row r="676" spans="1:25" x14ac:dyDescent="0.35">
      <c r="A676" t="str" cm="1">
        <f t="array" ref="A676">_xlfn.IFS(OR(F676="Closed",F676="EP Confirmed",F676="EP Received",F676="EP Sent"),"Good",OR(F676="Contacted - Doesn't Qualify",F676="Contacted - Invalid Profile",F676="Unable to contact - Bad Contact Information"),"Bad",OR(F676="",F676="Blanks"),"Unknown",TRUE,"Unknown")</f>
        <v>Good</v>
      </c>
      <c r="B676" s="3">
        <v>40071</v>
      </c>
      <c r="C676" t="s">
        <v>2977</v>
      </c>
      <c r="D676" t="s">
        <v>12547</v>
      </c>
      <c r="E676" t="s">
        <v>12548</v>
      </c>
      <c r="F676" t="s">
        <v>59</v>
      </c>
      <c r="G676" t="s">
        <v>3461</v>
      </c>
      <c r="H676" t="s">
        <v>28</v>
      </c>
      <c r="I676" t="s">
        <v>29</v>
      </c>
      <c r="J676">
        <v>5</v>
      </c>
      <c r="K676">
        <v>2</v>
      </c>
      <c r="L676" t="s">
        <v>86</v>
      </c>
      <c r="M676" t="s">
        <v>154</v>
      </c>
      <c r="N676" t="s">
        <v>88</v>
      </c>
      <c r="P676" t="s">
        <v>100</v>
      </c>
      <c r="Q676" t="s">
        <v>8575</v>
      </c>
      <c r="R676" t="s">
        <v>380</v>
      </c>
      <c r="S676" t="s">
        <v>127</v>
      </c>
      <c r="T676" t="s">
        <v>127</v>
      </c>
      <c r="V676" t="s">
        <v>8577</v>
      </c>
      <c r="W676" t="s">
        <v>12549</v>
      </c>
      <c r="X676" t="s">
        <v>41</v>
      </c>
      <c r="Y676" t="s">
        <v>2810</v>
      </c>
    </row>
    <row r="677" spans="1:25" x14ac:dyDescent="0.35">
      <c r="A677" t="str" cm="1">
        <f t="array" ref="A677">_xlfn.IFS(OR(F677="Closed",F677="EP Confirmed",F677="EP Received",F677="EP Sent"),"Good",OR(F677="Contacted - Doesn't Qualify",F677="Contacted - Invalid Profile",F677="Unable to contact - Bad Contact Information"),"Bad",OR(F677="",F677="Blanks"),"Unknown",TRUE,"Unknown")</f>
        <v>Unknown</v>
      </c>
      <c r="B677" s="3">
        <v>40048.960703009259</v>
      </c>
      <c r="C677" t="s">
        <v>11601</v>
      </c>
      <c r="D677" t="s">
        <v>11602</v>
      </c>
      <c r="E677" t="s">
        <v>11603</v>
      </c>
      <c r="G677" t="s">
        <v>3461</v>
      </c>
      <c r="H677" t="s">
        <v>28</v>
      </c>
      <c r="I677" t="s">
        <v>29</v>
      </c>
      <c r="J677">
        <v>5</v>
      </c>
      <c r="K677">
        <v>5</v>
      </c>
      <c r="L677" t="s">
        <v>86</v>
      </c>
      <c r="M677" t="s">
        <v>154</v>
      </c>
      <c r="N677" t="s">
        <v>165</v>
      </c>
      <c r="P677" t="s">
        <v>100</v>
      </c>
      <c r="Q677" t="s">
        <v>221</v>
      </c>
      <c r="R677" t="s">
        <v>348</v>
      </c>
      <c r="S677" t="s">
        <v>349</v>
      </c>
      <c r="T677" t="s">
        <v>11604</v>
      </c>
      <c r="U677" t="s">
        <v>11605</v>
      </c>
      <c r="V677" t="s">
        <v>224</v>
      </c>
      <c r="W677" t="s">
        <v>11606</v>
      </c>
      <c r="X677" t="s">
        <v>41</v>
      </c>
      <c r="Y677" t="s">
        <v>11607</v>
      </c>
    </row>
    <row r="678" spans="1:25" x14ac:dyDescent="0.35">
      <c r="A678" t="str" cm="1">
        <f t="array" ref="A678">_xlfn.IFS(OR(F678="Closed",F678="EP Confirmed",F678="EP Received",F678="EP Sent"),"Good",OR(F678="Contacted - Doesn't Qualify",F678="Contacted - Invalid Profile",F678="Unable to contact - Bad Contact Information"),"Bad",OR(F678="",F678="Blanks"),"Unknown",TRUE,"Unknown")</f>
        <v>Unknown</v>
      </c>
      <c r="B678" s="3">
        <v>40052.77224672454</v>
      </c>
      <c r="C678" t="s">
        <v>1582</v>
      </c>
      <c r="D678" t="s">
        <v>11798</v>
      </c>
      <c r="E678" t="s">
        <v>11799</v>
      </c>
      <c r="G678" t="s">
        <v>3444</v>
      </c>
      <c r="H678" t="s">
        <v>28</v>
      </c>
      <c r="I678" t="s">
        <v>29</v>
      </c>
      <c r="J678">
        <v>5</v>
      </c>
      <c r="K678">
        <v>4</v>
      </c>
      <c r="L678" t="s">
        <v>31</v>
      </c>
      <c r="M678" t="s">
        <v>154</v>
      </c>
      <c r="N678" t="s">
        <v>4744</v>
      </c>
      <c r="P678" t="s">
        <v>100</v>
      </c>
      <c r="Q678" t="s">
        <v>1749</v>
      </c>
      <c r="R678" t="s">
        <v>380</v>
      </c>
      <c r="S678" t="s">
        <v>381</v>
      </c>
      <c r="T678" t="s">
        <v>382</v>
      </c>
      <c r="V678" t="s">
        <v>1750</v>
      </c>
      <c r="W678" t="s">
        <v>11800</v>
      </c>
      <c r="X678" t="s">
        <v>41</v>
      </c>
      <c r="Y678" t="s">
        <v>2394</v>
      </c>
    </row>
    <row r="679" spans="1:25" x14ac:dyDescent="0.35">
      <c r="A679" t="str" cm="1">
        <f t="array" ref="A679">_xlfn.IFS(OR(F679="Closed",F679="EP Confirmed",F679="EP Received",F679="EP Sent"),"Good",OR(F679="Contacted - Doesn't Qualify",F679="Contacted - Invalid Profile",F679="Unable to contact - Bad Contact Information"),"Bad",OR(F679="",F679="Blanks"),"Unknown",TRUE,"Unknown")</f>
        <v>Unknown</v>
      </c>
      <c r="B679" s="3">
        <v>40051.66955810185</v>
      </c>
      <c r="C679" t="s">
        <v>4507</v>
      </c>
      <c r="D679" t="s">
        <v>11726</v>
      </c>
      <c r="E679" t="s">
        <v>11727</v>
      </c>
      <c r="G679" t="s">
        <v>7957</v>
      </c>
      <c r="H679" t="s">
        <v>28</v>
      </c>
      <c r="I679" t="s">
        <v>29</v>
      </c>
      <c r="J679">
        <v>3</v>
      </c>
      <c r="K679">
        <v>3</v>
      </c>
      <c r="L679" t="s">
        <v>31</v>
      </c>
      <c r="M679" t="s">
        <v>154</v>
      </c>
      <c r="N679" t="s">
        <v>4752</v>
      </c>
      <c r="P679" t="s">
        <v>49</v>
      </c>
      <c r="Q679" t="s">
        <v>11728</v>
      </c>
      <c r="R679" t="s">
        <v>51</v>
      </c>
      <c r="S679" t="s">
        <v>52</v>
      </c>
      <c r="V679" t="s">
        <v>11729</v>
      </c>
      <c r="W679" t="s">
        <v>11730</v>
      </c>
      <c r="X679" t="s">
        <v>41</v>
      </c>
      <c r="Y679" t="s">
        <v>55</v>
      </c>
    </row>
    <row r="680" spans="1:25" x14ac:dyDescent="0.35">
      <c r="A680" t="str" cm="1">
        <f t="array" ref="A680">_xlfn.IFS(OR(F680="Closed",F680="EP Confirmed",F680="EP Received",F680="EP Sent"),"Good",OR(F680="Contacted - Doesn't Qualify",F680="Contacted - Invalid Profile",F680="Unable to contact - Bad Contact Information"),"Bad",OR(F680="",F680="Blanks"),"Unknown",TRUE,"Unknown")</f>
        <v>Unknown</v>
      </c>
      <c r="B680" s="3">
        <v>40084.605968090276</v>
      </c>
      <c r="C680" t="s">
        <v>773</v>
      </c>
      <c r="D680" t="s">
        <v>13247</v>
      </c>
      <c r="E680" t="s">
        <v>13248</v>
      </c>
      <c r="G680" t="s">
        <v>3461</v>
      </c>
      <c r="H680" t="s">
        <v>28</v>
      </c>
      <c r="I680" t="s">
        <v>29</v>
      </c>
      <c r="J680">
        <v>5</v>
      </c>
      <c r="K680">
        <v>5</v>
      </c>
      <c r="L680" t="s">
        <v>86</v>
      </c>
      <c r="M680" t="s">
        <v>69</v>
      </c>
      <c r="N680" t="s">
        <v>134</v>
      </c>
      <c r="P680" t="s">
        <v>100</v>
      </c>
      <c r="Q680" t="s">
        <v>370</v>
      </c>
      <c r="R680" t="s">
        <v>13249</v>
      </c>
      <c r="S680" t="s">
        <v>127</v>
      </c>
      <c r="T680" t="s">
        <v>127</v>
      </c>
      <c r="V680" t="s">
        <v>934</v>
      </c>
      <c r="W680" t="s">
        <v>13250</v>
      </c>
      <c r="X680" t="s">
        <v>41</v>
      </c>
      <c r="Y680" t="s">
        <v>13251</v>
      </c>
    </row>
    <row r="681" spans="1:25" x14ac:dyDescent="0.35">
      <c r="A681" t="str" cm="1">
        <f t="array" ref="A681">_xlfn.IFS(OR(F681="Closed",F681="EP Confirmed",F681="EP Received",F681="EP Sent"),"Good",OR(F681="Contacted - Doesn't Qualify",F681="Contacted - Invalid Profile",F681="Unable to contact - Bad Contact Information"),"Bad",OR(F681="",F681="Blanks"),"Unknown",TRUE,"Unknown")</f>
        <v>Unknown</v>
      </c>
      <c r="B681" s="3">
        <v>40028.097649618052</v>
      </c>
      <c r="C681" t="s">
        <v>10318</v>
      </c>
      <c r="D681" t="s">
        <v>10319</v>
      </c>
      <c r="E681" t="s">
        <v>10320</v>
      </c>
      <c r="G681" t="s">
        <v>3461</v>
      </c>
      <c r="H681" t="s">
        <v>28</v>
      </c>
      <c r="I681" t="s">
        <v>29</v>
      </c>
      <c r="J681">
        <v>5</v>
      </c>
      <c r="K681">
        <v>3</v>
      </c>
      <c r="L681" t="s">
        <v>86</v>
      </c>
      <c r="M681" t="s">
        <v>69</v>
      </c>
      <c r="N681" t="s">
        <v>134</v>
      </c>
      <c r="P681" t="s">
        <v>100</v>
      </c>
      <c r="R681" t="s">
        <v>348</v>
      </c>
      <c r="S681" t="s">
        <v>349</v>
      </c>
      <c r="T681" t="s">
        <v>4707</v>
      </c>
      <c r="X681" t="s">
        <v>41</v>
      </c>
      <c r="Y681" t="s">
        <v>4710</v>
      </c>
    </row>
    <row r="682" spans="1:25" x14ac:dyDescent="0.35">
      <c r="A682" t="str" cm="1">
        <f t="array" ref="A682">_xlfn.IFS(OR(F682="Closed",F682="EP Confirmed",F682="EP Received",F682="EP Sent"),"Good",OR(F682="Contacted - Doesn't Qualify",F682="Contacted - Invalid Profile",F682="Unable to contact - Bad Contact Information"),"Bad",OR(F682="",F682="Blanks"),"Unknown",TRUE,"Unknown")</f>
        <v>Bad</v>
      </c>
      <c r="B682" s="3">
        <v>39930.967303240737</v>
      </c>
      <c r="C682" t="s">
        <v>480</v>
      </c>
      <c r="D682" t="s">
        <v>2583</v>
      </c>
      <c r="E682" t="s">
        <v>2584</v>
      </c>
      <c r="F682" t="s">
        <v>26</v>
      </c>
      <c r="G682" t="s">
        <v>68</v>
      </c>
      <c r="H682" t="s">
        <v>28</v>
      </c>
      <c r="I682" t="s">
        <v>29</v>
      </c>
      <c r="J682" t="s">
        <v>30</v>
      </c>
      <c r="K682" t="s">
        <v>30</v>
      </c>
      <c r="L682" t="s">
        <v>31</v>
      </c>
      <c r="M682" t="s">
        <v>124</v>
      </c>
      <c r="N682" t="s">
        <v>48</v>
      </c>
      <c r="P682" t="s">
        <v>34</v>
      </c>
      <c r="Q682" t="s">
        <v>35</v>
      </c>
      <c r="R682" t="s">
        <v>29</v>
      </c>
      <c r="S682" t="s">
        <v>269</v>
      </c>
      <c r="U682" t="s">
        <v>2585</v>
      </c>
      <c r="V682" t="s">
        <v>39</v>
      </c>
      <c r="W682" t="s">
        <v>2586</v>
      </c>
      <c r="X682" t="s">
        <v>41</v>
      </c>
      <c r="Y682" t="s">
        <v>2587</v>
      </c>
    </row>
    <row r="683" spans="1:25" x14ac:dyDescent="0.35">
      <c r="A683" t="str" cm="1">
        <f t="array" ref="A683">_xlfn.IFS(OR(F683="Closed",F683="EP Confirmed",F683="EP Received",F683="EP Sent"),"Good",OR(F683="Contacted - Doesn't Qualify",F683="Contacted - Invalid Profile",F683="Unable to contact - Bad Contact Information"),"Bad",OR(F683="",F683="Blanks"),"Unknown",TRUE,"Unknown")</f>
        <v>Unknown</v>
      </c>
      <c r="B683" s="3">
        <v>39959.382419791669</v>
      </c>
      <c r="C683" t="s">
        <v>5018</v>
      </c>
      <c r="D683" t="s">
        <v>5019</v>
      </c>
      <c r="E683" t="s">
        <v>5020</v>
      </c>
      <c r="G683" t="s">
        <v>3461</v>
      </c>
      <c r="H683" t="s">
        <v>28</v>
      </c>
      <c r="I683" t="s">
        <v>29</v>
      </c>
      <c r="J683" t="s">
        <v>30</v>
      </c>
      <c r="K683" t="s">
        <v>30</v>
      </c>
      <c r="L683" t="s">
        <v>86</v>
      </c>
      <c r="M683" t="s">
        <v>180</v>
      </c>
      <c r="N683" t="s">
        <v>88</v>
      </c>
      <c r="P683" t="s">
        <v>410</v>
      </c>
      <c r="Q683" t="s">
        <v>125</v>
      </c>
      <c r="R683" t="s">
        <v>29</v>
      </c>
      <c r="S683" t="s">
        <v>412</v>
      </c>
      <c r="V683" t="s">
        <v>128</v>
      </c>
      <c r="W683" t="s">
        <v>5021</v>
      </c>
      <c r="X683" t="s">
        <v>41</v>
      </c>
      <c r="Y683" t="s">
        <v>415</v>
      </c>
    </row>
    <row r="684" spans="1:25" x14ac:dyDescent="0.35">
      <c r="A684" t="str" cm="1">
        <f t="array" ref="A684">_xlfn.IFS(OR(F684="Closed",F684="EP Confirmed",F684="EP Received",F684="EP Sent"),"Good",OR(F684="Contacted - Doesn't Qualify",F684="Contacted - Invalid Profile",F684="Unable to contact - Bad Contact Information"),"Bad",OR(F684="",F684="Blanks"),"Unknown",TRUE,"Unknown")</f>
        <v>Unknown</v>
      </c>
      <c r="B684" s="3">
        <v>39911.358136539355</v>
      </c>
      <c r="C684" t="s">
        <v>538</v>
      </c>
      <c r="D684" t="s">
        <v>539</v>
      </c>
      <c r="E684" t="s">
        <v>540</v>
      </c>
      <c r="G684" t="s">
        <v>85</v>
      </c>
      <c r="H684" t="s">
        <v>28</v>
      </c>
      <c r="I684" t="s">
        <v>29</v>
      </c>
      <c r="J684" t="s">
        <v>30</v>
      </c>
      <c r="K684" t="s">
        <v>30</v>
      </c>
      <c r="L684" t="s">
        <v>86</v>
      </c>
      <c r="M684" t="s">
        <v>47</v>
      </c>
      <c r="N684" t="s">
        <v>48</v>
      </c>
      <c r="P684" t="s">
        <v>410</v>
      </c>
      <c r="Q684" t="s">
        <v>541</v>
      </c>
      <c r="R684" t="s">
        <v>29</v>
      </c>
      <c r="S684" t="s">
        <v>426</v>
      </c>
      <c r="V684" t="s">
        <v>542</v>
      </c>
      <c r="W684" t="s">
        <v>543</v>
      </c>
      <c r="X684" t="s">
        <v>41</v>
      </c>
      <c r="Y684" t="s">
        <v>428</v>
      </c>
    </row>
    <row r="685" spans="1:25" x14ac:dyDescent="0.35">
      <c r="A685" t="str" cm="1">
        <f t="array" ref="A685">_xlfn.IFS(OR(F685="Closed",F685="EP Confirmed",F685="EP Received",F685="EP Sent"),"Good",OR(F685="Contacted - Doesn't Qualify",F685="Contacted - Invalid Profile",F685="Unable to contact - Bad Contact Information"),"Bad",OR(F685="",F685="Blanks"),"Unknown",TRUE,"Unknown")</f>
        <v>Good</v>
      </c>
      <c r="B685" s="3">
        <v>40038</v>
      </c>
      <c r="C685" t="s">
        <v>2551</v>
      </c>
      <c r="D685" t="s">
        <v>10945</v>
      </c>
      <c r="E685" t="s">
        <v>10946</v>
      </c>
      <c r="F685" t="s">
        <v>59</v>
      </c>
      <c r="G685" t="s">
        <v>3461</v>
      </c>
      <c r="H685" t="s">
        <v>28</v>
      </c>
      <c r="I685" t="s">
        <v>29</v>
      </c>
      <c r="J685">
        <v>5</v>
      </c>
      <c r="K685">
        <v>5</v>
      </c>
      <c r="L685" t="s">
        <v>86</v>
      </c>
      <c r="M685" t="s">
        <v>190</v>
      </c>
      <c r="N685" t="s">
        <v>4752</v>
      </c>
      <c r="P685" t="s">
        <v>100</v>
      </c>
      <c r="Q685" t="s">
        <v>221</v>
      </c>
      <c r="R685" t="s">
        <v>348</v>
      </c>
      <c r="S685" t="s">
        <v>349</v>
      </c>
      <c r="T685" t="s">
        <v>10091</v>
      </c>
      <c r="U685" t="s">
        <v>7826</v>
      </c>
      <c r="V685" t="s">
        <v>224</v>
      </c>
      <c r="W685" t="s">
        <v>10947</v>
      </c>
      <c r="X685" t="s">
        <v>41</v>
      </c>
      <c r="Y685" t="s">
        <v>10093</v>
      </c>
    </row>
    <row r="686" spans="1:25" x14ac:dyDescent="0.35">
      <c r="A686" t="str" cm="1">
        <f t="array" ref="A686">_xlfn.IFS(OR(F686="Closed",F686="EP Confirmed",F686="EP Received",F686="EP Sent"),"Good",OR(F686="Contacted - Doesn't Qualify",F686="Contacted - Invalid Profile",F686="Unable to contact - Bad Contact Information"),"Bad",OR(F686="",F686="Blanks"),"Unknown",TRUE,"Unknown")</f>
        <v>Unknown</v>
      </c>
      <c r="B686" s="3">
        <v>39984.591043749999</v>
      </c>
      <c r="C686" t="s">
        <v>7489</v>
      </c>
      <c r="D686" t="s">
        <v>7490</v>
      </c>
      <c r="E686" t="s">
        <v>7491</v>
      </c>
      <c r="G686" t="s">
        <v>3457</v>
      </c>
      <c r="H686" t="s">
        <v>28</v>
      </c>
      <c r="I686" t="s">
        <v>29</v>
      </c>
      <c r="J686" t="s">
        <v>30</v>
      </c>
      <c r="K686" t="s">
        <v>30</v>
      </c>
      <c r="L686" t="s">
        <v>31</v>
      </c>
      <c r="M686" t="s">
        <v>47</v>
      </c>
      <c r="N686" t="s">
        <v>4744</v>
      </c>
      <c r="P686" t="s">
        <v>34</v>
      </c>
      <c r="Q686" t="s">
        <v>7492</v>
      </c>
      <c r="R686" t="s">
        <v>7431</v>
      </c>
      <c r="S686" t="s">
        <v>7493</v>
      </c>
      <c r="V686" t="s">
        <v>7494</v>
      </c>
      <c r="W686" t="s">
        <v>7495</v>
      </c>
      <c r="X686" t="s">
        <v>41</v>
      </c>
      <c r="Y686" t="s">
        <v>7496</v>
      </c>
    </row>
    <row r="687" spans="1:25" x14ac:dyDescent="0.35">
      <c r="A687" t="str" cm="1">
        <f t="array" ref="A687">_xlfn.IFS(OR(F687="Closed",F687="EP Confirmed",F687="EP Received",F687="EP Sent"),"Good",OR(F687="Contacted - Doesn't Qualify",F687="Contacted - Invalid Profile",F687="Unable to contact - Bad Contact Information"),"Bad",OR(F687="",F687="Blanks"),"Unknown",TRUE,"Unknown")</f>
        <v>Unknown</v>
      </c>
      <c r="B687" s="3">
        <v>39937.920658645831</v>
      </c>
      <c r="C687" t="s">
        <v>3208</v>
      </c>
      <c r="D687" t="s">
        <v>3209</v>
      </c>
      <c r="E687" t="s">
        <v>3210</v>
      </c>
      <c r="G687" t="s">
        <v>85</v>
      </c>
      <c r="H687" t="s">
        <v>28</v>
      </c>
      <c r="I687" t="s">
        <v>29</v>
      </c>
      <c r="J687" t="s">
        <v>30</v>
      </c>
      <c r="K687" t="s">
        <v>30</v>
      </c>
      <c r="L687" t="s">
        <v>86</v>
      </c>
      <c r="M687" t="s">
        <v>32</v>
      </c>
      <c r="N687" t="s">
        <v>134</v>
      </c>
      <c r="P687" t="s">
        <v>410</v>
      </c>
      <c r="Q687" t="s">
        <v>125</v>
      </c>
      <c r="R687" t="s">
        <v>29</v>
      </c>
      <c r="S687" t="s">
        <v>412</v>
      </c>
      <c r="V687" t="s">
        <v>128</v>
      </c>
      <c r="W687" t="s">
        <v>3211</v>
      </c>
      <c r="X687" t="s">
        <v>41</v>
      </c>
      <c r="Y687" t="s">
        <v>415</v>
      </c>
    </row>
    <row r="688" spans="1:25" x14ac:dyDescent="0.35">
      <c r="A688" t="str" cm="1">
        <f t="array" ref="A688">_xlfn.IFS(OR(F688="Closed",F688="EP Confirmed",F688="EP Received",F688="EP Sent"),"Good",OR(F688="Contacted - Doesn't Qualify",F688="Contacted - Invalid Profile",F688="Unable to contact - Bad Contact Information"),"Bad",OR(F688="",F688="Blanks"),"Unknown",TRUE,"Unknown")</f>
        <v>Good</v>
      </c>
      <c r="B688" s="3">
        <v>40079</v>
      </c>
      <c r="C688" t="s">
        <v>11612</v>
      </c>
      <c r="D688" t="s">
        <v>12961</v>
      </c>
      <c r="E688" t="s">
        <v>12962</v>
      </c>
      <c r="F688" t="s">
        <v>67</v>
      </c>
      <c r="G688" t="s">
        <v>7762</v>
      </c>
      <c r="H688" t="s">
        <v>28</v>
      </c>
      <c r="I688" t="s">
        <v>29</v>
      </c>
      <c r="J688">
        <v>5</v>
      </c>
      <c r="K688">
        <v>5</v>
      </c>
      <c r="L688" t="s">
        <v>31</v>
      </c>
      <c r="M688" t="s">
        <v>400</v>
      </c>
      <c r="N688" t="s">
        <v>191</v>
      </c>
      <c r="P688" t="s">
        <v>100</v>
      </c>
      <c r="Q688" t="s">
        <v>1450</v>
      </c>
      <c r="R688" t="s">
        <v>348</v>
      </c>
      <c r="S688" t="s">
        <v>349</v>
      </c>
      <c r="T688" t="s">
        <v>371</v>
      </c>
      <c r="V688" t="s">
        <v>1451</v>
      </c>
      <c r="W688" t="s">
        <v>12963</v>
      </c>
      <c r="X688" t="s">
        <v>41</v>
      </c>
      <c r="Y688" t="s">
        <v>374</v>
      </c>
    </row>
    <row r="689" spans="1:25" x14ac:dyDescent="0.35">
      <c r="A689" t="str" cm="1">
        <f t="array" ref="A689">_xlfn.IFS(OR(F689="Closed",F689="EP Confirmed",F689="EP Received",F689="EP Sent"),"Good",OR(F689="Contacted - Doesn't Qualify",F689="Contacted - Invalid Profile",F689="Unable to contact - Bad Contact Information"),"Bad",OR(F689="",F689="Blanks"),"Unknown",TRUE,"Unknown")</f>
        <v>Unknown</v>
      </c>
      <c r="B689" s="3">
        <v>40049.462066203705</v>
      </c>
      <c r="C689" t="s">
        <v>11620</v>
      </c>
      <c r="D689" t="s">
        <v>11621</v>
      </c>
      <c r="E689" t="s">
        <v>11622</v>
      </c>
      <c r="G689" t="s">
        <v>3461</v>
      </c>
      <c r="H689" t="s">
        <v>28</v>
      </c>
      <c r="I689" t="s">
        <v>29</v>
      </c>
      <c r="J689">
        <v>5</v>
      </c>
      <c r="K689">
        <v>2</v>
      </c>
      <c r="L689" t="s">
        <v>86</v>
      </c>
      <c r="M689" t="s">
        <v>32</v>
      </c>
      <c r="N689" t="s">
        <v>4752</v>
      </c>
      <c r="P689" t="s">
        <v>49</v>
      </c>
      <c r="Q689" t="s">
        <v>11532</v>
      </c>
      <c r="R689" t="s">
        <v>51</v>
      </c>
      <c r="S689" t="s">
        <v>52</v>
      </c>
      <c r="V689" t="s">
        <v>11533</v>
      </c>
      <c r="X689" t="s">
        <v>41</v>
      </c>
      <c r="Y689" t="s">
        <v>55</v>
      </c>
    </row>
    <row r="690" spans="1:25" x14ac:dyDescent="0.35">
      <c r="A690" t="str" cm="1">
        <f t="array" ref="A690">_xlfn.IFS(OR(F690="Closed",F690="EP Confirmed",F690="EP Received",F690="EP Sent"),"Good",OR(F690="Contacted - Doesn't Qualify",F690="Contacted - Invalid Profile",F690="Unable to contact - Bad Contact Information"),"Bad",OR(F690="",F690="Blanks"),"Unknown",TRUE,"Unknown")</f>
        <v>Unknown</v>
      </c>
      <c r="B690" s="3">
        <v>40005.759556944446</v>
      </c>
      <c r="C690" t="s">
        <v>8697</v>
      </c>
      <c r="D690" t="s">
        <v>8698</v>
      </c>
      <c r="E690" t="s">
        <v>8699</v>
      </c>
      <c r="G690" t="s">
        <v>3461</v>
      </c>
      <c r="H690" t="s">
        <v>28</v>
      </c>
      <c r="I690" t="s">
        <v>29</v>
      </c>
      <c r="J690">
        <v>3</v>
      </c>
      <c r="K690">
        <v>3</v>
      </c>
      <c r="L690" t="s">
        <v>86</v>
      </c>
      <c r="M690" t="s">
        <v>117</v>
      </c>
      <c r="N690" t="s">
        <v>4744</v>
      </c>
      <c r="P690" t="s">
        <v>100</v>
      </c>
      <c r="Q690" t="s">
        <v>8700</v>
      </c>
      <c r="R690" t="s">
        <v>361</v>
      </c>
      <c r="S690" t="s">
        <v>381</v>
      </c>
      <c r="T690" t="s">
        <v>814</v>
      </c>
      <c r="V690" t="s">
        <v>8701</v>
      </c>
      <c r="X690" t="s">
        <v>5156</v>
      </c>
      <c r="Y690" t="s">
        <v>817</v>
      </c>
    </row>
    <row r="691" spans="1:25" x14ac:dyDescent="0.35">
      <c r="A691" t="str" cm="1">
        <f t="array" ref="A691">_xlfn.IFS(OR(F691="Closed",F691="EP Confirmed",F691="EP Received",F691="EP Sent"),"Good",OR(F691="Contacted - Doesn't Qualify",F691="Contacted - Invalid Profile",F691="Unable to contact - Bad Contact Information"),"Bad",OR(F691="",F691="Blanks"),"Unknown",TRUE,"Unknown")</f>
        <v>Unknown</v>
      </c>
      <c r="B691" s="3">
        <v>39984.981999340278</v>
      </c>
      <c r="C691" t="s">
        <v>557</v>
      </c>
      <c r="D691" t="s">
        <v>7525</v>
      </c>
      <c r="E691" t="s">
        <v>7526</v>
      </c>
      <c r="G691" t="s">
        <v>3444</v>
      </c>
      <c r="H691" t="s">
        <v>28</v>
      </c>
      <c r="I691" t="s">
        <v>29</v>
      </c>
      <c r="J691" t="s">
        <v>30</v>
      </c>
      <c r="K691" t="s">
        <v>30</v>
      </c>
      <c r="L691" t="s">
        <v>31</v>
      </c>
      <c r="M691" t="s">
        <v>124</v>
      </c>
      <c r="N691" t="s">
        <v>134</v>
      </c>
      <c r="P691" t="s">
        <v>34</v>
      </c>
      <c r="Q691" t="s">
        <v>35</v>
      </c>
      <c r="R691" t="s">
        <v>7431</v>
      </c>
      <c r="S691" t="s">
        <v>7527</v>
      </c>
      <c r="U691" t="s">
        <v>7528</v>
      </c>
      <c r="V691" t="s">
        <v>39</v>
      </c>
      <c r="W691" t="s">
        <v>7529</v>
      </c>
      <c r="X691" t="s">
        <v>41</v>
      </c>
      <c r="Y691" t="s">
        <v>7530</v>
      </c>
    </row>
    <row r="692" spans="1:25" x14ac:dyDescent="0.35">
      <c r="A692" t="str" cm="1">
        <f t="array" ref="A692">_xlfn.IFS(OR(F692="Closed",F692="EP Confirmed",F692="EP Received",F692="EP Sent"),"Good",OR(F692="Contacted - Doesn't Qualify",F692="Contacted - Invalid Profile",F692="Unable to contact - Bad Contact Information"),"Bad",OR(F692="",F692="Blanks"),"Unknown",TRUE,"Unknown")</f>
        <v>Unknown</v>
      </c>
      <c r="B692" s="3">
        <v>40042.878046956015</v>
      </c>
      <c r="C692" t="s">
        <v>986</v>
      </c>
      <c r="D692" t="s">
        <v>11235</v>
      </c>
      <c r="E692" t="s">
        <v>11236</v>
      </c>
      <c r="G692" t="s">
        <v>3461</v>
      </c>
      <c r="H692" t="s">
        <v>28</v>
      </c>
      <c r="I692" t="s">
        <v>29</v>
      </c>
      <c r="J692">
        <v>5</v>
      </c>
      <c r="K692">
        <v>5</v>
      </c>
      <c r="L692" t="s">
        <v>86</v>
      </c>
      <c r="M692" t="s">
        <v>432</v>
      </c>
      <c r="N692" t="s">
        <v>88</v>
      </c>
      <c r="P692" t="s">
        <v>34</v>
      </c>
      <c r="Q692" t="s">
        <v>5401</v>
      </c>
      <c r="R692" t="s">
        <v>29</v>
      </c>
      <c r="S692" t="s">
        <v>102</v>
      </c>
      <c r="V692" t="s">
        <v>11237</v>
      </c>
      <c r="W692" t="s">
        <v>10625</v>
      </c>
      <c r="X692" t="s">
        <v>41</v>
      </c>
      <c r="Y692" t="s">
        <v>2049</v>
      </c>
    </row>
    <row r="693" spans="1:25" x14ac:dyDescent="0.35">
      <c r="A693" t="str" cm="1">
        <f t="array" ref="A693">_xlfn.IFS(OR(F693="Closed",F693="EP Confirmed",F693="EP Received",F693="EP Sent"),"Good",OR(F693="Contacted - Doesn't Qualify",F693="Contacted - Invalid Profile",F693="Unable to contact - Bad Contact Information"),"Bad",OR(F693="",F693="Blanks"),"Unknown",TRUE,"Unknown")</f>
        <v>Unknown</v>
      </c>
      <c r="B693" s="3">
        <v>40017.981043784719</v>
      </c>
      <c r="C693" t="s">
        <v>1432</v>
      </c>
      <c r="D693" t="s">
        <v>9507</v>
      </c>
      <c r="E693" t="s">
        <v>9508</v>
      </c>
      <c r="G693" t="s">
        <v>3444</v>
      </c>
      <c r="H693" t="s">
        <v>28</v>
      </c>
      <c r="I693" t="s">
        <v>29</v>
      </c>
      <c r="J693">
        <v>5</v>
      </c>
      <c r="K693">
        <v>2</v>
      </c>
      <c r="L693" t="s">
        <v>31</v>
      </c>
      <c r="M693" t="s">
        <v>146</v>
      </c>
      <c r="N693" t="s">
        <v>165</v>
      </c>
      <c r="P693" t="s">
        <v>34</v>
      </c>
      <c r="Q693" t="s">
        <v>35</v>
      </c>
      <c r="R693" t="s">
        <v>29</v>
      </c>
      <c r="S693" t="s">
        <v>192</v>
      </c>
      <c r="U693" t="s">
        <v>9509</v>
      </c>
      <c r="V693" t="s">
        <v>39</v>
      </c>
      <c r="W693" t="s">
        <v>9510</v>
      </c>
      <c r="X693" t="s">
        <v>41</v>
      </c>
      <c r="Y693" t="s">
        <v>9511</v>
      </c>
    </row>
    <row r="694" spans="1:25" x14ac:dyDescent="0.35">
      <c r="A694" t="str" cm="1">
        <f t="array" ref="A694">_xlfn.IFS(OR(F694="Closed",F694="EP Confirmed",F694="EP Received",F694="EP Sent"),"Good",OR(F694="Contacted - Doesn't Qualify",F694="Contacted - Invalid Profile",F694="Unable to contact - Bad Contact Information"),"Bad",OR(F694="",F694="Blanks"),"Unknown",TRUE,"Unknown")</f>
        <v>Unknown</v>
      </c>
      <c r="B694" s="3">
        <v>39994.680940243059</v>
      </c>
      <c r="C694" t="s">
        <v>8119</v>
      </c>
      <c r="D694" t="s">
        <v>8120</v>
      </c>
      <c r="E694" t="s">
        <v>8121</v>
      </c>
      <c r="G694" t="s">
        <v>3444</v>
      </c>
      <c r="H694" t="s">
        <v>28</v>
      </c>
      <c r="I694" t="s">
        <v>29</v>
      </c>
      <c r="J694" t="s">
        <v>30</v>
      </c>
      <c r="K694">
        <v>3</v>
      </c>
      <c r="L694" t="s">
        <v>31</v>
      </c>
      <c r="M694" t="s">
        <v>154</v>
      </c>
      <c r="N694" t="s">
        <v>165</v>
      </c>
      <c r="P694" t="s">
        <v>410</v>
      </c>
      <c r="Q694" t="s">
        <v>125</v>
      </c>
      <c r="R694" t="s">
        <v>29</v>
      </c>
      <c r="S694" t="s">
        <v>426</v>
      </c>
      <c r="V694" t="s">
        <v>128</v>
      </c>
      <c r="W694" t="s">
        <v>8122</v>
      </c>
      <c r="X694" t="s">
        <v>41</v>
      </c>
      <c r="Y694" t="s">
        <v>428</v>
      </c>
    </row>
    <row r="695" spans="1:25" x14ac:dyDescent="0.35">
      <c r="A695" t="str" cm="1">
        <f t="array" ref="A695">_xlfn.IFS(OR(F695="Closed",F695="EP Confirmed",F695="EP Received",F695="EP Sent"),"Good",OR(F695="Contacted - Doesn't Qualify",F695="Contacted - Invalid Profile",F695="Unable to contact - Bad Contact Information"),"Bad",OR(F695="",F695="Blanks"),"Unknown",TRUE,"Unknown")</f>
        <v>Bad</v>
      </c>
      <c r="B695" s="3">
        <v>40021.594965277778</v>
      </c>
      <c r="C695" t="s">
        <v>5340</v>
      </c>
      <c r="D695" t="s">
        <v>9796</v>
      </c>
      <c r="E695" t="s">
        <v>9797</v>
      </c>
      <c r="F695" t="s">
        <v>5089</v>
      </c>
      <c r="G695" t="s">
        <v>3461</v>
      </c>
      <c r="H695" t="s">
        <v>28</v>
      </c>
      <c r="I695" t="s">
        <v>29</v>
      </c>
      <c r="J695">
        <v>3</v>
      </c>
      <c r="K695">
        <v>4</v>
      </c>
      <c r="L695" t="s">
        <v>86</v>
      </c>
      <c r="M695" t="s">
        <v>32</v>
      </c>
      <c r="N695" t="s">
        <v>88</v>
      </c>
      <c r="P695" t="s">
        <v>410</v>
      </c>
      <c r="Q695" t="s">
        <v>125</v>
      </c>
      <c r="R695" t="s">
        <v>29</v>
      </c>
      <c r="S695" t="s">
        <v>426</v>
      </c>
      <c r="V695" t="s">
        <v>128</v>
      </c>
      <c r="W695" t="s">
        <v>9798</v>
      </c>
      <c r="X695" t="s">
        <v>5156</v>
      </c>
      <c r="Y695" t="s">
        <v>428</v>
      </c>
    </row>
    <row r="696" spans="1:25" x14ac:dyDescent="0.35">
      <c r="A696" t="str" cm="1">
        <f t="array" ref="A696">_xlfn.IFS(OR(F696="Closed",F696="EP Confirmed",F696="EP Received",F696="EP Sent"),"Good",OR(F696="Contacted - Doesn't Qualify",F696="Contacted - Invalid Profile",F696="Unable to contact - Bad Contact Information"),"Bad",OR(F696="",F696="Blanks"),"Unknown",TRUE,"Unknown")</f>
        <v>Unknown</v>
      </c>
      <c r="B696" s="3">
        <v>39925.877277280095</v>
      </c>
      <c r="C696" t="s">
        <v>2060</v>
      </c>
      <c r="D696" t="s">
        <v>2061</v>
      </c>
      <c r="E696" t="s">
        <v>2062</v>
      </c>
      <c r="G696" t="s">
        <v>246</v>
      </c>
      <c r="H696" t="s">
        <v>28</v>
      </c>
      <c r="I696" t="s">
        <v>29</v>
      </c>
      <c r="J696" t="s">
        <v>30</v>
      </c>
      <c r="K696" t="s">
        <v>30</v>
      </c>
      <c r="L696" t="s">
        <v>31</v>
      </c>
      <c r="M696" t="s">
        <v>378</v>
      </c>
      <c r="N696" t="s">
        <v>88</v>
      </c>
      <c r="P696" t="s">
        <v>34</v>
      </c>
      <c r="Q696" t="s">
        <v>35</v>
      </c>
      <c r="R696" t="s">
        <v>29</v>
      </c>
      <c r="S696" t="s">
        <v>192</v>
      </c>
      <c r="U696" t="s">
        <v>2063</v>
      </c>
      <c r="V696" t="s">
        <v>39</v>
      </c>
      <c r="W696" t="s">
        <v>2064</v>
      </c>
      <c r="X696" t="s">
        <v>41</v>
      </c>
      <c r="Y696" t="s">
        <v>2065</v>
      </c>
    </row>
    <row r="697" spans="1:25" x14ac:dyDescent="0.35">
      <c r="A697" t="str" cm="1">
        <f t="array" ref="A697">_xlfn.IFS(OR(F697="Closed",F697="EP Confirmed",F697="EP Received",F697="EP Sent"),"Good",OR(F697="Contacted - Doesn't Qualify",F697="Contacted - Invalid Profile",F697="Unable to contact - Bad Contact Information"),"Bad",OR(F697="",F697="Blanks"),"Unknown",TRUE,"Unknown")</f>
        <v>Unknown</v>
      </c>
      <c r="B697" s="3">
        <v>39921.406884293981</v>
      </c>
      <c r="C697" t="s">
        <v>1539</v>
      </c>
      <c r="D697" t="s">
        <v>1540</v>
      </c>
      <c r="E697" t="s">
        <v>1541</v>
      </c>
      <c r="G697" t="s">
        <v>246</v>
      </c>
      <c r="H697" t="s">
        <v>28</v>
      </c>
      <c r="I697" t="s">
        <v>29</v>
      </c>
      <c r="J697" t="s">
        <v>30</v>
      </c>
      <c r="K697" t="s">
        <v>30</v>
      </c>
      <c r="L697" t="s">
        <v>31</v>
      </c>
      <c r="M697" t="s">
        <v>154</v>
      </c>
      <c r="N697" t="s">
        <v>165</v>
      </c>
      <c r="P697" t="s">
        <v>34</v>
      </c>
      <c r="Q697" t="s">
        <v>1542</v>
      </c>
      <c r="R697" t="s">
        <v>29</v>
      </c>
      <c r="S697" t="s">
        <v>234</v>
      </c>
      <c r="V697" t="s">
        <v>1543</v>
      </c>
      <c r="W697" t="s">
        <v>1544</v>
      </c>
      <c r="X697" t="s">
        <v>41</v>
      </c>
      <c r="Y697" t="s">
        <v>1545</v>
      </c>
    </row>
    <row r="698" spans="1:25" x14ac:dyDescent="0.35">
      <c r="A698" t="str" cm="1">
        <f t="array" ref="A698">_xlfn.IFS(OR(F698="Closed",F698="EP Confirmed",F698="EP Received",F698="EP Sent"),"Good",OR(F698="Contacted - Doesn't Qualify",F698="Contacted - Invalid Profile",F698="Unable to contact - Bad Contact Information"),"Bad",OR(F698="",F698="Blanks"),"Unknown",TRUE,"Unknown")</f>
        <v>Bad</v>
      </c>
      <c r="B698" s="3">
        <v>39924.976307870369</v>
      </c>
      <c r="C698" t="s">
        <v>1918</v>
      </c>
      <c r="D698" t="s">
        <v>1919</v>
      </c>
      <c r="E698" t="s">
        <v>1920</v>
      </c>
      <c r="F698" t="s">
        <v>26</v>
      </c>
      <c r="G698" t="s">
        <v>46</v>
      </c>
      <c r="H698" t="s">
        <v>28</v>
      </c>
      <c r="I698" t="s">
        <v>29</v>
      </c>
      <c r="J698" t="s">
        <v>30</v>
      </c>
      <c r="K698" t="s">
        <v>30</v>
      </c>
      <c r="L698" t="s">
        <v>31</v>
      </c>
      <c r="M698" t="s">
        <v>1059</v>
      </c>
      <c r="N698" t="s">
        <v>191</v>
      </c>
      <c r="P698" t="s">
        <v>34</v>
      </c>
      <c r="R698" t="s">
        <v>29</v>
      </c>
      <c r="S698" t="s">
        <v>102</v>
      </c>
      <c r="X698" t="s">
        <v>41</v>
      </c>
      <c r="Y698" t="s">
        <v>1921</v>
      </c>
    </row>
    <row r="699" spans="1:25" x14ac:dyDescent="0.35">
      <c r="A699" t="str" cm="1">
        <f t="array" ref="A699">_xlfn.IFS(OR(F699="Closed",F699="EP Confirmed",F699="EP Received",F699="EP Sent"),"Good",OR(F699="Contacted - Doesn't Qualify",F699="Contacted - Invalid Profile",F699="Unable to contact - Bad Contact Information"),"Bad",OR(F699="",F699="Blanks"),"Unknown",TRUE,"Unknown")</f>
        <v>Bad</v>
      </c>
      <c r="B699" s="3">
        <v>39971.439756944441</v>
      </c>
      <c r="C699" t="s">
        <v>6063</v>
      </c>
      <c r="D699" t="s">
        <v>6064</v>
      </c>
      <c r="E699" t="s">
        <v>6065</v>
      </c>
      <c r="F699" t="s">
        <v>26</v>
      </c>
      <c r="G699" t="s">
        <v>3444</v>
      </c>
      <c r="H699" t="s">
        <v>28</v>
      </c>
      <c r="I699" t="s">
        <v>29</v>
      </c>
      <c r="J699" t="s">
        <v>30</v>
      </c>
      <c r="K699" t="s">
        <v>30</v>
      </c>
      <c r="L699" t="s">
        <v>31</v>
      </c>
      <c r="M699" t="s">
        <v>1059</v>
      </c>
      <c r="N699" t="s">
        <v>88</v>
      </c>
      <c r="P699" t="s">
        <v>100</v>
      </c>
      <c r="Q699" t="s">
        <v>4547</v>
      </c>
      <c r="R699" t="s">
        <v>380</v>
      </c>
      <c r="S699" t="s">
        <v>381</v>
      </c>
      <c r="T699" t="s">
        <v>382</v>
      </c>
      <c r="V699" t="s">
        <v>4548</v>
      </c>
      <c r="X699" t="s">
        <v>41</v>
      </c>
      <c r="Y699" t="s">
        <v>2394</v>
      </c>
    </row>
    <row r="700" spans="1:25" x14ac:dyDescent="0.35">
      <c r="A700" t="str" cm="1">
        <f t="array" ref="A700">_xlfn.IFS(OR(F700="Closed",F700="EP Confirmed",F700="EP Received",F700="EP Sent"),"Good",OR(F700="Contacted - Doesn't Qualify",F700="Contacted - Invalid Profile",F700="Unable to contact - Bad Contact Information"),"Bad",OR(F700="",F700="Blanks"),"Unknown",TRUE,"Unknown")</f>
        <v>Unknown</v>
      </c>
      <c r="B700" s="3">
        <v>40055.538003703703</v>
      </c>
      <c r="C700" t="s">
        <v>196</v>
      </c>
      <c r="D700" t="s">
        <v>11914</v>
      </c>
      <c r="E700" t="s">
        <v>11915</v>
      </c>
      <c r="G700" t="s">
        <v>3461</v>
      </c>
      <c r="H700" t="s">
        <v>28</v>
      </c>
      <c r="I700" t="s">
        <v>29</v>
      </c>
      <c r="J700">
        <v>5</v>
      </c>
      <c r="K700">
        <v>5</v>
      </c>
      <c r="L700" t="s">
        <v>86</v>
      </c>
      <c r="M700" t="s">
        <v>378</v>
      </c>
      <c r="N700" t="s">
        <v>88</v>
      </c>
      <c r="P700" t="s">
        <v>100</v>
      </c>
      <c r="Q700" t="s">
        <v>1070</v>
      </c>
      <c r="R700" t="s">
        <v>348</v>
      </c>
      <c r="S700" t="s">
        <v>349</v>
      </c>
      <c r="T700" t="s">
        <v>8068</v>
      </c>
      <c r="U700" t="s">
        <v>7743</v>
      </c>
      <c r="V700" t="s">
        <v>1073</v>
      </c>
      <c r="W700" t="s">
        <v>11916</v>
      </c>
      <c r="X700" t="s">
        <v>41</v>
      </c>
      <c r="Y700" t="s">
        <v>8070</v>
      </c>
    </row>
    <row r="701" spans="1:25" x14ac:dyDescent="0.35">
      <c r="A701" t="str" cm="1">
        <f t="array" ref="A701">_xlfn.IFS(OR(F701="Closed",F701="EP Confirmed",F701="EP Received",F701="EP Sent"),"Good",OR(F701="Contacted - Doesn't Qualify",F701="Contacted - Invalid Profile",F701="Unable to contact - Bad Contact Information"),"Bad",OR(F701="",F701="Blanks"),"Unknown",TRUE,"Unknown")</f>
        <v>Unknown</v>
      </c>
      <c r="B701" s="3">
        <v>39962.973047488427</v>
      </c>
      <c r="C701" t="s">
        <v>5334</v>
      </c>
      <c r="D701" t="s">
        <v>5335</v>
      </c>
      <c r="E701" t="s">
        <v>5336</v>
      </c>
      <c r="G701" t="s">
        <v>3461</v>
      </c>
      <c r="H701" t="s">
        <v>28</v>
      </c>
      <c r="I701" t="s">
        <v>29</v>
      </c>
      <c r="J701" t="s">
        <v>30</v>
      </c>
      <c r="K701" t="s">
        <v>30</v>
      </c>
      <c r="L701" t="s">
        <v>86</v>
      </c>
      <c r="M701" t="s">
        <v>239</v>
      </c>
      <c r="N701" t="s">
        <v>99</v>
      </c>
      <c r="P701" t="s">
        <v>34</v>
      </c>
      <c r="Q701" t="s">
        <v>5337</v>
      </c>
      <c r="R701" t="s">
        <v>29</v>
      </c>
      <c r="S701" t="s">
        <v>255</v>
      </c>
      <c r="V701" t="s">
        <v>5338</v>
      </c>
      <c r="X701" t="s">
        <v>41</v>
      </c>
      <c r="Y701" t="s">
        <v>5339</v>
      </c>
    </row>
    <row r="702" spans="1:25" x14ac:dyDescent="0.35">
      <c r="A702" t="str" cm="1">
        <f t="array" ref="A702">_xlfn.IFS(OR(F702="Closed",F702="EP Confirmed",F702="EP Received",F702="EP Sent"),"Good",OR(F702="Contacted - Doesn't Qualify",F702="Contacted - Invalid Profile",F702="Unable to contact - Bad Contact Information"),"Bad",OR(F702="",F702="Blanks"),"Unknown",TRUE,"Unknown")</f>
        <v>Unknown</v>
      </c>
      <c r="B702" s="3">
        <v>39934.827282256942</v>
      </c>
      <c r="C702" t="s">
        <v>2967</v>
      </c>
      <c r="D702" t="s">
        <v>2968</v>
      </c>
      <c r="E702" t="s">
        <v>2969</v>
      </c>
      <c r="G702" t="s">
        <v>46</v>
      </c>
      <c r="H702" t="s">
        <v>28</v>
      </c>
      <c r="I702" t="s">
        <v>29</v>
      </c>
      <c r="J702" t="s">
        <v>30</v>
      </c>
      <c r="K702" t="s">
        <v>30</v>
      </c>
      <c r="L702" t="s">
        <v>31</v>
      </c>
      <c r="M702" t="s">
        <v>164</v>
      </c>
      <c r="N702" t="s">
        <v>191</v>
      </c>
      <c r="P702" t="s">
        <v>410</v>
      </c>
      <c r="R702" t="s">
        <v>29</v>
      </c>
      <c r="S702" t="s">
        <v>412</v>
      </c>
      <c r="X702" t="s">
        <v>41</v>
      </c>
      <c r="Y702" t="s">
        <v>415</v>
      </c>
    </row>
    <row r="703" spans="1:25" x14ac:dyDescent="0.35">
      <c r="A703" t="str" cm="1">
        <f t="array" ref="A703">_xlfn.IFS(OR(F703="Closed",F703="EP Confirmed",F703="EP Received",F703="EP Sent"),"Good",OR(F703="Contacted - Doesn't Qualify",F703="Contacted - Invalid Profile",F703="Unable to contact - Bad Contact Information"),"Bad",OR(F703="",F703="Blanks"),"Unknown",TRUE,"Unknown")</f>
        <v>Bad</v>
      </c>
      <c r="B703" s="3">
        <v>39924.545104166667</v>
      </c>
      <c r="C703" t="s">
        <v>1844</v>
      </c>
      <c r="D703" t="s">
        <v>1845</v>
      </c>
      <c r="E703" t="s">
        <v>1846</v>
      </c>
      <c r="F703" t="s">
        <v>743</v>
      </c>
      <c r="G703" t="s">
        <v>46</v>
      </c>
      <c r="H703" t="s">
        <v>28</v>
      </c>
      <c r="I703" t="s">
        <v>29</v>
      </c>
      <c r="J703" t="s">
        <v>30</v>
      </c>
      <c r="K703" t="s">
        <v>30</v>
      </c>
      <c r="L703" t="s">
        <v>31</v>
      </c>
      <c r="M703" t="s">
        <v>180</v>
      </c>
      <c r="N703" t="s">
        <v>191</v>
      </c>
      <c r="P703" t="s">
        <v>100</v>
      </c>
      <c r="Q703" t="s">
        <v>967</v>
      </c>
      <c r="R703" t="s">
        <v>402</v>
      </c>
      <c r="S703" t="s">
        <v>247</v>
      </c>
      <c r="T703" t="s">
        <v>968</v>
      </c>
      <c r="U703" t="s">
        <v>1847</v>
      </c>
      <c r="V703" t="s">
        <v>970</v>
      </c>
      <c r="W703" t="s">
        <v>1848</v>
      </c>
      <c r="X703" t="s">
        <v>41</v>
      </c>
      <c r="Y703" t="s">
        <v>972</v>
      </c>
    </row>
    <row r="704" spans="1:25" x14ac:dyDescent="0.35">
      <c r="A704" t="str" cm="1">
        <f t="array" ref="A704">_xlfn.IFS(OR(F704="Closed",F704="EP Confirmed",F704="EP Received",F704="EP Sent"),"Good",OR(F704="Contacted - Doesn't Qualify",F704="Contacted - Invalid Profile",F704="Unable to contact - Bad Contact Information"),"Bad",OR(F704="",F704="Blanks"),"Unknown",TRUE,"Unknown")</f>
        <v>Unknown</v>
      </c>
      <c r="B704" s="3">
        <v>40005.525546956022</v>
      </c>
      <c r="C704" t="s">
        <v>8677</v>
      </c>
      <c r="D704" t="s">
        <v>8678</v>
      </c>
      <c r="E704" t="s">
        <v>8679</v>
      </c>
      <c r="G704" t="s">
        <v>3461</v>
      </c>
      <c r="H704" t="s">
        <v>28</v>
      </c>
      <c r="I704" t="s">
        <v>29</v>
      </c>
      <c r="J704">
        <v>2</v>
      </c>
      <c r="K704">
        <v>3</v>
      </c>
      <c r="L704" t="s">
        <v>86</v>
      </c>
      <c r="M704" t="s">
        <v>47</v>
      </c>
      <c r="N704" t="s">
        <v>165</v>
      </c>
      <c r="P704" t="s">
        <v>410</v>
      </c>
      <c r="Q704" t="s">
        <v>8613</v>
      </c>
      <c r="R704" t="s">
        <v>29</v>
      </c>
      <c r="S704" t="s">
        <v>426</v>
      </c>
      <c r="V704" t="s">
        <v>8614</v>
      </c>
      <c r="W704" t="s">
        <v>8680</v>
      </c>
      <c r="X704" t="s">
        <v>5156</v>
      </c>
      <c r="Y704" t="s">
        <v>428</v>
      </c>
    </row>
    <row r="705" spans="1:25" x14ac:dyDescent="0.35">
      <c r="A705" t="str" cm="1">
        <f t="array" ref="A705">_xlfn.IFS(OR(F705="Closed",F705="EP Confirmed",F705="EP Received",F705="EP Sent"),"Good",OR(F705="Contacted - Doesn't Qualify",F705="Contacted - Invalid Profile",F705="Unable to contact - Bad Contact Information"),"Bad",OR(F705="",F705="Blanks"),"Unknown",TRUE,"Unknown")</f>
        <v>Unknown</v>
      </c>
      <c r="B705" s="3">
        <v>40014.477115162037</v>
      </c>
      <c r="C705" t="s">
        <v>2867</v>
      </c>
      <c r="D705" t="s">
        <v>9246</v>
      </c>
      <c r="E705" t="s">
        <v>9247</v>
      </c>
      <c r="G705" t="s">
        <v>3461</v>
      </c>
      <c r="H705" t="s">
        <v>28</v>
      </c>
      <c r="I705" t="s">
        <v>29</v>
      </c>
      <c r="J705">
        <v>5</v>
      </c>
      <c r="K705">
        <v>2</v>
      </c>
      <c r="L705" t="s">
        <v>86</v>
      </c>
      <c r="M705" t="s">
        <v>98</v>
      </c>
      <c r="N705" t="s">
        <v>88</v>
      </c>
      <c r="P705" t="s">
        <v>100</v>
      </c>
      <c r="Q705" t="s">
        <v>221</v>
      </c>
      <c r="R705" t="s">
        <v>348</v>
      </c>
      <c r="S705" t="s">
        <v>349</v>
      </c>
      <c r="T705" t="s">
        <v>9248</v>
      </c>
      <c r="U705" t="s">
        <v>9249</v>
      </c>
      <c r="V705" t="s">
        <v>224</v>
      </c>
      <c r="W705" t="s">
        <v>9250</v>
      </c>
      <c r="X705" t="s">
        <v>41</v>
      </c>
      <c r="Y705" t="s">
        <v>9251</v>
      </c>
    </row>
    <row r="706" spans="1:25" x14ac:dyDescent="0.35">
      <c r="A706" t="str" cm="1">
        <f t="array" ref="A706">_xlfn.IFS(OR(F706="Closed",F706="EP Confirmed",F706="EP Received",F706="EP Sent"),"Good",OR(F706="Contacted - Doesn't Qualify",F706="Contacted - Invalid Profile",F706="Unable to contact - Bad Contact Information"),"Bad",OR(F706="",F706="Blanks"),"Unknown",TRUE,"Unknown")</f>
        <v>Unknown</v>
      </c>
      <c r="B706" s="3">
        <v>39953.522851354166</v>
      </c>
      <c r="C706" t="s">
        <v>3995</v>
      </c>
      <c r="D706" t="s">
        <v>4604</v>
      </c>
      <c r="E706" t="s">
        <v>4605</v>
      </c>
      <c r="G706" t="s">
        <v>3444</v>
      </c>
      <c r="H706" t="s">
        <v>28</v>
      </c>
      <c r="I706" t="s">
        <v>29</v>
      </c>
      <c r="J706" t="s">
        <v>30</v>
      </c>
      <c r="K706" t="s">
        <v>30</v>
      </c>
      <c r="L706" t="s">
        <v>31</v>
      </c>
      <c r="M706" t="s">
        <v>32</v>
      </c>
      <c r="N706" t="s">
        <v>191</v>
      </c>
      <c r="P706" t="s">
        <v>34</v>
      </c>
      <c r="Q706" t="s">
        <v>35</v>
      </c>
      <c r="R706" t="s">
        <v>29</v>
      </c>
      <c r="S706" t="s">
        <v>102</v>
      </c>
      <c r="U706" t="s">
        <v>4606</v>
      </c>
      <c r="V706" t="s">
        <v>4607</v>
      </c>
      <c r="W706" t="s">
        <v>4608</v>
      </c>
      <c r="X706" t="s">
        <v>41</v>
      </c>
      <c r="Y706" t="s">
        <v>4609</v>
      </c>
    </row>
    <row r="707" spans="1:25" x14ac:dyDescent="0.35">
      <c r="A707" t="str" cm="1">
        <f t="array" ref="A707">_xlfn.IFS(OR(F707="Closed",F707="EP Confirmed",F707="EP Received",F707="EP Sent"),"Good",OR(F707="Contacted - Doesn't Qualify",F707="Contacted - Invalid Profile",F707="Unable to contact - Bad Contact Information"),"Bad",OR(F707="",F707="Blanks"),"Unknown",TRUE,"Unknown")</f>
        <v>Unknown</v>
      </c>
      <c r="B707" s="3">
        <v>39931.568454282409</v>
      </c>
      <c r="C707" t="s">
        <v>2635</v>
      </c>
      <c r="D707" t="s">
        <v>2636</v>
      </c>
      <c r="E707" t="s">
        <v>2637</v>
      </c>
      <c r="G707" t="s">
        <v>27</v>
      </c>
      <c r="H707" t="s">
        <v>28</v>
      </c>
      <c r="I707" t="s">
        <v>29</v>
      </c>
      <c r="J707" t="s">
        <v>30</v>
      </c>
      <c r="K707" t="s">
        <v>30</v>
      </c>
      <c r="L707" t="s">
        <v>31</v>
      </c>
      <c r="M707" t="s">
        <v>146</v>
      </c>
      <c r="N707" t="s">
        <v>88</v>
      </c>
      <c r="P707" t="s">
        <v>34</v>
      </c>
      <c r="Q707" t="s">
        <v>35</v>
      </c>
      <c r="R707" t="s">
        <v>29</v>
      </c>
      <c r="S707" t="s">
        <v>1783</v>
      </c>
      <c r="U707" t="s">
        <v>2638</v>
      </c>
      <c r="V707" t="s">
        <v>39</v>
      </c>
      <c r="W707" t="s">
        <v>2639</v>
      </c>
      <c r="X707" t="s">
        <v>41</v>
      </c>
      <c r="Y707" t="s">
        <v>2640</v>
      </c>
    </row>
    <row r="708" spans="1:25" x14ac:dyDescent="0.35">
      <c r="A708" t="str" cm="1">
        <f t="array" ref="A708">_xlfn.IFS(OR(F708="Closed",F708="EP Confirmed",F708="EP Received",F708="EP Sent"),"Good",OR(F708="Contacted - Doesn't Qualify",F708="Contacted - Invalid Profile",F708="Unable to contact - Bad Contact Information"),"Bad",OR(F708="",F708="Blanks"),"Unknown",TRUE,"Unknown")</f>
        <v>Bad</v>
      </c>
      <c r="B708" s="3">
        <v>39905.786585648151</v>
      </c>
      <c r="C708" t="s">
        <v>23</v>
      </c>
      <c r="D708" t="s">
        <v>24</v>
      </c>
      <c r="E708" t="s">
        <v>25</v>
      </c>
      <c r="F708" t="s">
        <v>26</v>
      </c>
      <c r="G708" t="s">
        <v>27</v>
      </c>
      <c r="H708" t="s">
        <v>28</v>
      </c>
      <c r="I708" t="s">
        <v>29</v>
      </c>
      <c r="J708" t="s">
        <v>30</v>
      </c>
      <c r="K708" t="s">
        <v>30</v>
      </c>
      <c r="L708" t="s">
        <v>31</v>
      </c>
      <c r="M708" t="s">
        <v>32</v>
      </c>
      <c r="N708" t="s">
        <v>33</v>
      </c>
      <c r="P708" t="s">
        <v>34</v>
      </c>
      <c r="Q708" t="s">
        <v>35</v>
      </c>
      <c r="R708" t="s">
        <v>36</v>
      </c>
      <c r="S708" t="s">
        <v>37</v>
      </c>
      <c r="U708" t="s">
        <v>38</v>
      </c>
      <c r="V708" t="s">
        <v>39</v>
      </c>
      <c r="W708" t="s">
        <v>40</v>
      </c>
      <c r="X708" t="s">
        <v>41</v>
      </c>
      <c r="Y708" t="s">
        <v>42</v>
      </c>
    </row>
    <row r="709" spans="1:25" x14ac:dyDescent="0.35">
      <c r="A709" t="str" cm="1">
        <f t="array" ref="A709">_xlfn.IFS(OR(F709="Closed",F709="EP Confirmed",F709="EP Received",F709="EP Sent"),"Good",OR(F709="Contacted - Doesn't Qualify",F709="Contacted - Invalid Profile",F709="Unable to contact - Bad Contact Information"),"Bad",OR(F709="",F709="Blanks"),"Unknown",TRUE,"Unknown")</f>
        <v>Unknown</v>
      </c>
      <c r="B709" s="3">
        <v>40045.016029247687</v>
      </c>
      <c r="C709" t="s">
        <v>3964</v>
      </c>
      <c r="D709" t="s">
        <v>11391</v>
      </c>
      <c r="E709" t="s">
        <v>11392</v>
      </c>
      <c r="G709" t="s">
        <v>3461</v>
      </c>
      <c r="H709" t="s">
        <v>28</v>
      </c>
      <c r="I709" t="s">
        <v>29</v>
      </c>
      <c r="J709">
        <v>5</v>
      </c>
      <c r="K709">
        <v>5</v>
      </c>
      <c r="L709" t="s">
        <v>86</v>
      </c>
      <c r="M709" t="s">
        <v>117</v>
      </c>
      <c r="N709" t="s">
        <v>4752</v>
      </c>
      <c r="P709" t="s">
        <v>410</v>
      </c>
      <c r="Q709" t="s">
        <v>5095</v>
      </c>
      <c r="R709" t="s">
        <v>29</v>
      </c>
      <c r="S709" t="s">
        <v>412</v>
      </c>
      <c r="V709" t="s">
        <v>5096</v>
      </c>
      <c r="X709" t="s">
        <v>41</v>
      </c>
      <c r="Y709" t="s">
        <v>415</v>
      </c>
    </row>
    <row r="710" spans="1:25" x14ac:dyDescent="0.35">
      <c r="A710" t="str" cm="1">
        <f t="array" ref="A710">_xlfn.IFS(OR(F710="Closed",F710="EP Confirmed",F710="EP Received",F710="EP Sent"),"Good",OR(F710="Contacted - Doesn't Qualify",F710="Contacted - Invalid Profile",F710="Unable to contact - Bad Contact Information"),"Bad",OR(F710="",F710="Blanks"),"Unknown",TRUE,"Unknown")</f>
        <v>Unknown</v>
      </c>
      <c r="B710" s="3">
        <v>39919.810514895835</v>
      </c>
      <c r="C710" t="s">
        <v>429</v>
      </c>
      <c r="D710" t="s">
        <v>1392</v>
      </c>
      <c r="E710" t="s">
        <v>1393</v>
      </c>
      <c r="G710" t="s">
        <v>85</v>
      </c>
      <c r="H710" t="s">
        <v>28</v>
      </c>
      <c r="I710" t="s">
        <v>29</v>
      </c>
      <c r="J710" t="s">
        <v>30</v>
      </c>
      <c r="K710" t="s">
        <v>30</v>
      </c>
      <c r="L710" t="s">
        <v>86</v>
      </c>
      <c r="M710" t="s">
        <v>825</v>
      </c>
      <c r="N710" t="s">
        <v>48</v>
      </c>
      <c r="P710" t="s">
        <v>410</v>
      </c>
      <c r="Q710" t="s">
        <v>401</v>
      </c>
      <c r="R710" t="s">
        <v>29</v>
      </c>
      <c r="S710" t="s">
        <v>412</v>
      </c>
      <c r="V710" t="s">
        <v>404</v>
      </c>
      <c r="W710" t="s">
        <v>1394</v>
      </c>
      <c r="X710" t="s">
        <v>41</v>
      </c>
      <c r="Y710" t="s">
        <v>415</v>
      </c>
    </row>
    <row r="711" spans="1:25" x14ac:dyDescent="0.35">
      <c r="A711" t="str" cm="1">
        <f t="array" ref="A711">_xlfn.IFS(OR(F711="Closed",F711="EP Confirmed",F711="EP Received",F711="EP Sent"),"Good",OR(F711="Contacted - Doesn't Qualify",F711="Contacted - Invalid Profile",F711="Unable to contact - Bad Contact Information"),"Bad",OR(F711="",F711="Blanks"),"Unknown",TRUE,"Unknown")</f>
        <v>Unknown</v>
      </c>
      <c r="B711" s="3">
        <v>39944.969303356484</v>
      </c>
      <c r="C711" t="s">
        <v>523</v>
      </c>
      <c r="D711" t="s">
        <v>3740</v>
      </c>
      <c r="E711" t="s">
        <v>3741</v>
      </c>
      <c r="G711" t="s">
        <v>3461</v>
      </c>
      <c r="H711" t="s">
        <v>28</v>
      </c>
      <c r="I711" t="s">
        <v>29</v>
      </c>
      <c r="J711" t="s">
        <v>30</v>
      </c>
      <c r="K711" t="s">
        <v>30</v>
      </c>
      <c r="L711" t="s">
        <v>86</v>
      </c>
      <c r="M711" t="s">
        <v>32</v>
      </c>
      <c r="N711" t="s">
        <v>88</v>
      </c>
      <c r="P711" t="s">
        <v>34</v>
      </c>
      <c r="Q711" t="s">
        <v>35</v>
      </c>
      <c r="R711" t="s">
        <v>29</v>
      </c>
      <c r="S711" t="s">
        <v>3742</v>
      </c>
      <c r="U711" t="s">
        <v>3743</v>
      </c>
      <c r="V711" t="s">
        <v>39</v>
      </c>
      <c r="W711" t="s">
        <v>3744</v>
      </c>
      <c r="X711" t="s">
        <v>41</v>
      </c>
      <c r="Y711" t="s">
        <v>3745</v>
      </c>
    </row>
    <row r="712" spans="1:25" x14ac:dyDescent="0.35">
      <c r="A712" t="str" cm="1">
        <f t="array" ref="A712">_xlfn.IFS(OR(F712="Closed",F712="EP Confirmed",F712="EP Received",F712="EP Sent"),"Good",OR(F712="Contacted - Doesn't Qualify",F712="Contacted - Invalid Profile",F712="Unable to contact - Bad Contact Information"),"Bad",OR(F712="",F712="Blanks"),"Unknown",TRUE,"Unknown")</f>
        <v>Good</v>
      </c>
      <c r="B712" s="3">
        <v>39980</v>
      </c>
      <c r="C712" t="s">
        <v>6971</v>
      </c>
      <c r="D712" t="s">
        <v>6972</v>
      </c>
      <c r="E712" t="s">
        <v>6973</v>
      </c>
      <c r="F712" t="s">
        <v>59</v>
      </c>
      <c r="G712" t="s">
        <v>3461</v>
      </c>
      <c r="H712" t="s">
        <v>28</v>
      </c>
      <c r="I712" t="s">
        <v>29</v>
      </c>
      <c r="J712" t="s">
        <v>30</v>
      </c>
      <c r="K712" t="s">
        <v>30</v>
      </c>
      <c r="L712" t="s">
        <v>86</v>
      </c>
      <c r="M712" t="s">
        <v>124</v>
      </c>
      <c r="N712" t="s">
        <v>191</v>
      </c>
      <c r="P712" t="s">
        <v>34</v>
      </c>
      <c r="Q712" t="s">
        <v>2559</v>
      </c>
      <c r="R712" t="s">
        <v>29</v>
      </c>
      <c r="S712" t="s">
        <v>6259</v>
      </c>
      <c r="V712" t="s">
        <v>2560</v>
      </c>
      <c r="W712" t="s">
        <v>6974</v>
      </c>
      <c r="X712" t="s">
        <v>41</v>
      </c>
      <c r="Y712" t="s">
        <v>6975</v>
      </c>
    </row>
    <row r="713" spans="1:25" x14ac:dyDescent="0.35">
      <c r="A713" t="str" cm="1">
        <f t="array" ref="A713">_xlfn.IFS(OR(F713="Closed",F713="EP Confirmed",F713="EP Received",F713="EP Sent"),"Good",OR(F713="Contacted - Doesn't Qualify",F713="Contacted - Invalid Profile",F713="Unable to contact - Bad Contact Information"),"Bad",OR(F713="",F713="Blanks"),"Unknown",TRUE,"Unknown")</f>
        <v>Bad</v>
      </c>
      <c r="B713" s="3">
        <v>39923.887523148151</v>
      </c>
      <c r="C713" t="s">
        <v>1765</v>
      </c>
      <c r="D713" t="s">
        <v>1766</v>
      </c>
      <c r="E713" t="s">
        <v>1767</v>
      </c>
      <c r="F713" t="s">
        <v>743</v>
      </c>
      <c r="G713" t="s">
        <v>111</v>
      </c>
      <c r="H713" t="s">
        <v>28</v>
      </c>
      <c r="I713" t="s">
        <v>29</v>
      </c>
      <c r="J713" t="s">
        <v>30</v>
      </c>
      <c r="K713" t="s">
        <v>30</v>
      </c>
      <c r="L713" t="s">
        <v>31</v>
      </c>
      <c r="M713" t="s">
        <v>87</v>
      </c>
      <c r="N713" t="s">
        <v>48</v>
      </c>
      <c r="P713" t="s">
        <v>100</v>
      </c>
      <c r="Q713" t="s">
        <v>1768</v>
      </c>
      <c r="R713" t="s">
        <v>402</v>
      </c>
      <c r="S713" t="s">
        <v>77</v>
      </c>
      <c r="T713" t="s">
        <v>403</v>
      </c>
      <c r="V713" t="s">
        <v>1769</v>
      </c>
      <c r="W713" t="s">
        <v>1770</v>
      </c>
      <c r="X713" t="s">
        <v>41</v>
      </c>
      <c r="Y713" t="s">
        <v>406</v>
      </c>
    </row>
    <row r="714" spans="1:25" x14ac:dyDescent="0.35">
      <c r="A714" t="str" cm="1">
        <f t="array" ref="A714">_xlfn.IFS(OR(F714="Closed",F714="EP Confirmed",F714="EP Received",F714="EP Sent"),"Good",OR(F714="Contacted - Doesn't Qualify",F714="Contacted - Invalid Profile",F714="Unable to contact - Bad Contact Information"),"Bad",OR(F714="",F714="Blanks"),"Unknown",TRUE,"Unknown")</f>
        <v>Unknown</v>
      </c>
      <c r="B714" s="3">
        <v>39918.994623726852</v>
      </c>
      <c r="C714" t="s">
        <v>1309</v>
      </c>
      <c r="D714" t="s">
        <v>1310</v>
      </c>
      <c r="E714" t="s">
        <v>1311</v>
      </c>
      <c r="G714" t="s">
        <v>246</v>
      </c>
      <c r="H714" t="s">
        <v>28</v>
      </c>
      <c r="I714" t="s">
        <v>29</v>
      </c>
      <c r="J714" t="s">
        <v>30</v>
      </c>
      <c r="K714" t="s">
        <v>30</v>
      </c>
      <c r="L714" t="s">
        <v>31</v>
      </c>
      <c r="M714" t="s">
        <v>1011</v>
      </c>
      <c r="N714" t="s">
        <v>48</v>
      </c>
      <c r="P714" t="s">
        <v>100</v>
      </c>
      <c r="Q714" t="s">
        <v>379</v>
      </c>
      <c r="R714" t="s">
        <v>380</v>
      </c>
      <c r="S714" t="s">
        <v>381</v>
      </c>
      <c r="T714" t="s">
        <v>382</v>
      </c>
      <c r="V714" t="s">
        <v>630</v>
      </c>
      <c r="W714" t="s">
        <v>1312</v>
      </c>
      <c r="X714" t="s">
        <v>41</v>
      </c>
      <c r="Y714" t="s">
        <v>632</v>
      </c>
    </row>
    <row r="715" spans="1:25" x14ac:dyDescent="0.35">
      <c r="A715" t="str" cm="1">
        <f t="array" ref="A715">_xlfn.IFS(OR(F715="Closed",F715="EP Confirmed",F715="EP Received",F715="EP Sent"),"Good",OR(F715="Contacted - Doesn't Qualify",F715="Contacted - Invalid Profile",F715="Unable to contact - Bad Contact Information"),"Bad",OR(F715="",F715="Blanks"),"Unknown",TRUE,"Unknown")</f>
        <v>Unknown</v>
      </c>
      <c r="B715" s="3">
        <v>39939.950403819443</v>
      </c>
      <c r="C715" t="s">
        <v>3414</v>
      </c>
      <c r="D715" t="s">
        <v>3415</v>
      </c>
      <c r="E715" t="s">
        <v>3416</v>
      </c>
      <c r="G715" t="s">
        <v>111</v>
      </c>
      <c r="H715" t="s">
        <v>28</v>
      </c>
      <c r="I715" t="s">
        <v>29</v>
      </c>
      <c r="J715" t="s">
        <v>30</v>
      </c>
      <c r="K715" t="s">
        <v>30</v>
      </c>
      <c r="L715" t="s">
        <v>31</v>
      </c>
      <c r="M715" t="s">
        <v>154</v>
      </c>
      <c r="N715" t="s">
        <v>48</v>
      </c>
      <c r="P715" t="s">
        <v>100</v>
      </c>
      <c r="Q715" t="s">
        <v>221</v>
      </c>
      <c r="R715" t="s">
        <v>361</v>
      </c>
      <c r="S715" t="s">
        <v>450</v>
      </c>
      <c r="T715" t="s">
        <v>3417</v>
      </c>
      <c r="U715" t="s">
        <v>3418</v>
      </c>
      <c r="V715" t="s">
        <v>224</v>
      </c>
      <c r="W715" t="s">
        <v>3419</v>
      </c>
      <c r="X715" t="s">
        <v>41</v>
      </c>
      <c r="Y715" t="s">
        <v>3420</v>
      </c>
    </row>
    <row r="716" spans="1:25" x14ac:dyDescent="0.35">
      <c r="A716" t="str" cm="1">
        <f t="array" ref="A716">_xlfn.IFS(OR(F716="Closed",F716="EP Confirmed",F716="EP Received",F716="EP Sent"),"Good",OR(F716="Contacted - Doesn't Qualify",F716="Contacted - Invalid Profile",F716="Unable to contact - Bad Contact Information"),"Bad",OR(F716="",F716="Blanks"),"Unknown",TRUE,"Unknown")</f>
        <v>Unknown</v>
      </c>
      <c r="B716" s="3">
        <v>40036.514770983798</v>
      </c>
      <c r="C716" t="s">
        <v>10792</v>
      </c>
      <c r="D716" t="s">
        <v>10793</v>
      </c>
      <c r="E716" t="s">
        <v>10794</v>
      </c>
      <c r="G716" t="s">
        <v>3461</v>
      </c>
      <c r="H716" t="s">
        <v>28</v>
      </c>
      <c r="I716" t="s">
        <v>29</v>
      </c>
      <c r="J716">
        <v>1</v>
      </c>
      <c r="K716">
        <v>4</v>
      </c>
      <c r="L716" t="s">
        <v>86</v>
      </c>
      <c r="M716" t="s">
        <v>825</v>
      </c>
      <c r="N716" t="s">
        <v>134</v>
      </c>
      <c r="P716" t="s">
        <v>100</v>
      </c>
      <c r="Q716" t="s">
        <v>221</v>
      </c>
      <c r="R716" t="s">
        <v>348</v>
      </c>
      <c r="S716" t="s">
        <v>349</v>
      </c>
      <c r="T716" t="s">
        <v>2884</v>
      </c>
      <c r="U716" t="s">
        <v>10795</v>
      </c>
      <c r="V716" t="s">
        <v>224</v>
      </c>
      <c r="W716" t="s">
        <v>10796</v>
      </c>
      <c r="X716" t="s">
        <v>41</v>
      </c>
      <c r="Y716" t="s">
        <v>2886</v>
      </c>
    </row>
    <row r="717" spans="1:25" x14ac:dyDescent="0.35">
      <c r="A717" t="str" cm="1">
        <f t="array" ref="A717">_xlfn.IFS(OR(F717="Closed",F717="EP Confirmed",F717="EP Received",F717="EP Sent"),"Good",OR(F717="Contacted - Doesn't Qualify",F717="Contacted - Invalid Profile",F717="Unable to contact - Bad Contact Information"),"Bad",OR(F717="",F717="Blanks"),"Unknown",TRUE,"Unknown")</f>
        <v>Good</v>
      </c>
      <c r="B717" s="3">
        <v>40047</v>
      </c>
      <c r="C717" t="s">
        <v>11481</v>
      </c>
      <c r="D717" t="s">
        <v>11482</v>
      </c>
      <c r="E717" t="s">
        <v>11483</v>
      </c>
      <c r="F717" t="s">
        <v>67</v>
      </c>
      <c r="G717" t="s">
        <v>7054</v>
      </c>
      <c r="H717" t="s">
        <v>28</v>
      </c>
      <c r="I717" t="s">
        <v>29</v>
      </c>
      <c r="J717">
        <v>5</v>
      </c>
      <c r="K717">
        <v>5</v>
      </c>
      <c r="L717" t="s">
        <v>31</v>
      </c>
      <c r="M717" t="s">
        <v>154</v>
      </c>
      <c r="N717" t="s">
        <v>4752</v>
      </c>
      <c r="P717" t="s">
        <v>410</v>
      </c>
      <c r="Q717" t="s">
        <v>125</v>
      </c>
      <c r="R717" t="s">
        <v>29</v>
      </c>
      <c r="S717" t="s">
        <v>255</v>
      </c>
      <c r="V717" t="s">
        <v>128</v>
      </c>
      <c r="W717" t="s">
        <v>11484</v>
      </c>
      <c r="X717" t="s">
        <v>41</v>
      </c>
      <c r="Y717" t="s">
        <v>1164</v>
      </c>
    </row>
    <row r="718" spans="1:25" x14ac:dyDescent="0.35">
      <c r="A718" t="str" cm="1">
        <f t="array" ref="A718">_xlfn.IFS(OR(F718="Closed",F718="EP Confirmed",F718="EP Received",F718="EP Sent"),"Good",OR(F718="Contacted - Doesn't Qualify",F718="Contacted - Invalid Profile",F718="Unable to contact - Bad Contact Information"),"Bad",OR(F718="",F718="Blanks"),"Unknown",TRUE,"Unknown")</f>
        <v>Unknown</v>
      </c>
      <c r="B718" s="3">
        <v>39954.65994297454</v>
      </c>
      <c r="C718" t="s">
        <v>1432</v>
      </c>
      <c r="D718" t="s">
        <v>4739</v>
      </c>
      <c r="E718" t="s">
        <v>4740</v>
      </c>
      <c r="G718" t="s">
        <v>3461</v>
      </c>
      <c r="H718" t="s">
        <v>28</v>
      </c>
      <c r="I718" t="s">
        <v>29</v>
      </c>
      <c r="J718" t="s">
        <v>30</v>
      </c>
      <c r="K718" t="s">
        <v>30</v>
      </c>
      <c r="L718" t="s">
        <v>86</v>
      </c>
      <c r="M718" t="s">
        <v>378</v>
      </c>
      <c r="N718" t="s">
        <v>88</v>
      </c>
      <c r="P718" t="s">
        <v>34</v>
      </c>
      <c r="Q718" t="s">
        <v>35</v>
      </c>
      <c r="R718" t="s">
        <v>29</v>
      </c>
      <c r="S718" t="s">
        <v>831</v>
      </c>
      <c r="U718" t="s">
        <v>1915</v>
      </c>
      <c r="V718" t="s">
        <v>39</v>
      </c>
      <c r="W718" t="s">
        <v>4683</v>
      </c>
      <c r="X718" t="s">
        <v>41</v>
      </c>
      <c r="Y718" t="s">
        <v>4701</v>
      </c>
    </row>
    <row r="719" spans="1:25" x14ac:dyDescent="0.35">
      <c r="A719" t="str" cm="1">
        <f t="array" ref="A719">_xlfn.IFS(OR(F719="Closed",F719="EP Confirmed",F719="EP Received",F719="EP Sent"),"Good",OR(F719="Contacted - Doesn't Qualify",F719="Contacted - Invalid Profile",F719="Unable to contact - Bad Contact Information"),"Bad",OR(F719="",F719="Blanks"),"Unknown",TRUE,"Unknown")</f>
        <v>Unknown</v>
      </c>
      <c r="B719" s="3">
        <v>39933.323118946762</v>
      </c>
      <c r="C719" t="s">
        <v>2811</v>
      </c>
      <c r="D719" t="s">
        <v>2812</v>
      </c>
      <c r="E719" t="s">
        <v>2813</v>
      </c>
      <c r="G719" t="s">
        <v>27</v>
      </c>
      <c r="H719" t="s">
        <v>28</v>
      </c>
      <c r="I719" t="s">
        <v>29</v>
      </c>
      <c r="J719" t="s">
        <v>30</v>
      </c>
      <c r="K719" t="s">
        <v>30</v>
      </c>
      <c r="L719" t="s">
        <v>31</v>
      </c>
      <c r="M719" t="s">
        <v>190</v>
      </c>
      <c r="N719" t="s">
        <v>33</v>
      </c>
      <c r="P719" t="s">
        <v>100</v>
      </c>
      <c r="Q719" t="s">
        <v>221</v>
      </c>
      <c r="R719" t="s">
        <v>348</v>
      </c>
      <c r="S719" t="s">
        <v>349</v>
      </c>
      <c r="T719" t="s">
        <v>1284</v>
      </c>
      <c r="U719" t="s">
        <v>2814</v>
      </c>
      <c r="V719" t="s">
        <v>224</v>
      </c>
      <c r="W719" t="s">
        <v>2815</v>
      </c>
      <c r="X719" t="s">
        <v>41</v>
      </c>
      <c r="Y719" t="s">
        <v>1288</v>
      </c>
    </row>
    <row r="720" spans="1:25" x14ac:dyDescent="0.35">
      <c r="A720" t="str" cm="1">
        <f t="array" ref="A720">_xlfn.IFS(OR(F720="Closed",F720="EP Confirmed",F720="EP Received",F720="EP Sent"),"Good",OR(F720="Contacted - Doesn't Qualify",F720="Contacted - Invalid Profile",F720="Unable to contact - Bad Contact Information"),"Bad",OR(F720="",F720="Blanks"),"Unknown",TRUE,"Unknown")</f>
        <v>Unknown</v>
      </c>
      <c r="B720" s="3">
        <v>39961.462782905095</v>
      </c>
      <c r="C720" t="s">
        <v>5197</v>
      </c>
      <c r="D720" t="s">
        <v>5198</v>
      </c>
      <c r="E720" t="s">
        <v>5199</v>
      </c>
      <c r="G720" t="s">
        <v>3461</v>
      </c>
      <c r="H720" t="s">
        <v>28</v>
      </c>
      <c r="I720" t="s">
        <v>29</v>
      </c>
      <c r="J720" t="s">
        <v>30</v>
      </c>
      <c r="K720" t="s">
        <v>30</v>
      </c>
      <c r="L720" t="s">
        <v>86</v>
      </c>
      <c r="M720" t="s">
        <v>190</v>
      </c>
      <c r="N720" t="s">
        <v>155</v>
      </c>
      <c r="P720" t="s">
        <v>410</v>
      </c>
      <c r="Q720" t="s">
        <v>125</v>
      </c>
      <c r="R720" t="s">
        <v>29</v>
      </c>
      <c r="S720" t="s">
        <v>426</v>
      </c>
      <c r="V720" t="s">
        <v>128</v>
      </c>
      <c r="W720" t="s">
        <v>5200</v>
      </c>
      <c r="X720" t="s">
        <v>5156</v>
      </c>
      <c r="Y720" t="s">
        <v>428</v>
      </c>
    </row>
    <row r="721" spans="1:25" x14ac:dyDescent="0.35">
      <c r="A721" t="str" cm="1">
        <f t="array" ref="A721">_xlfn.IFS(OR(F721="Closed",F721="EP Confirmed",F721="EP Received",F721="EP Sent"),"Good",OR(F721="Contacted - Doesn't Qualify",F721="Contacted - Invalid Profile",F721="Unable to contact - Bad Contact Information"),"Bad",OR(F721="",F721="Blanks"),"Unknown",TRUE,"Unknown")</f>
        <v>Bad</v>
      </c>
      <c r="B721" s="3">
        <v>39946.908946759257</v>
      </c>
      <c r="C721" t="s">
        <v>708</v>
      </c>
      <c r="D721" t="s">
        <v>3993</v>
      </c>
      <c r="E721" t="s">
        <v>3994</v>
      </c>
      <c r="F721" t="s">
        <v>26</v>
      </c>
      <c r="G721" t="s">
        <v>3461</v>
      </c>
      <c r="H721" t="s">
        <v>28</v>
      </c>
      <c r="I721" t="s">
        <v>29</v>
      </c>
      <c r="J721" t="s">
        <v>30</v>
      </c>
      <c r="K721" t="s">
        <v>30</v>
      </c>
      <c r="L721" t="s">
        <v>86</v>
      </c>
      <c r="M721" t="s">
        <v>825</v>
      </c>
      <c r="N721" t="s">
        <v>191</v>
      </c>
      <c r="P721" t="s">
        <v>49</v>
      </c>
      <c r="R721" t="s">
        <v>51</v>
      </c>
      <c r="S721" t="s">
        <v>52</v>
      </c>
      <c r="X721" t="s">
        <v>41</v>
      </c>
      <c r="Y721" t="s">
        <v>55</v>
      </c>
    </row>
    <row r="722" spans="1:25" x14ac:dyDescent="0.35">
      <c r="A722" t="str" cm="1">
        <f t="array" ref="A722">_xlfn.IFS(OR(F722="Closed",F722="EP Confirmed",F722="EP Received",F722="EP Sent"),"Good",OR(F722="Contacted - Doesn't Qualify",F722="Contacted - Invalid Profile",F722="Unable to contact - Bad Contact Information"),"Bad",OR(F722="",F722="Blanks"),"Unknown",TRUE,"Unknown")</f>
        <v>Unknown</v>
      </c>
      <c r="B722" s="3">
        <v>39924.455192094909</v>
      </c>
      <c r="C722" t="s">
        <v>888</v>
      </c>
      <c r="D722" t="s">
        <v>1832</v>
      </c>
      <c r="E722" t="s">
        <v>1833</v>
      </c>
      <c r="G722" t="s">
        <v>46</v>
      </c>
      <c r="H722" t="s">
        <v>28</v>
      </c>
      <c r="I722" t="s">
        <v>29</v>
      </c>
      <c r="J722" t="s">
        <v>30</v>
      </c>
      <c r="K722" t="s">
        <v>30</v>
      </c>
      <c r="L722" t="s">
        <v>31</v>
      </c>
      <c r="M722" t="s">
        <v>32</v>
      </c>
      <c r="N722" t="s">
        <v>191</v>
      </c>
      <c r="P722" t="s">
        <v>34</v>
      </c>
      <c r="Q722" t="s">
        <v>35</v>
      </c>
      <c r="R722" t="s">
        <v>29</v>
      </c>
      <c r="S722" t="s">
        <v>77</v>
      </c>
      <c r="U722" t="s">
        <v>1834</v>
      </c>
      <c r="V722" t="s">
        <v>39</v>
      </c>
      <c r="W722" t="s">
        <v>1835</v>
      </c>
      <c r="X722" t="s">
        <v>41</v>
      </c>
      <c r="Y722" t="s">
        <v>1836</v>
      </c>
    </row>
    <row r="723" spans="1:25" x14ac:dyDescent="0.35">
      <c r="A723" t="str" cm="1">
        <f t="array" ref="A723">_xlfn.IFS(OR(F723="Closed",F723="EP Confirmed",F723="EP Received",F723="EP Sent"),"Good",OR(F723="Contacted - Doesn't Qualify",F723="Contacted - Invalid Profile",F723="Unable to contact - Bad Contact Information"),"Bad",OR(F723="",F723="Blanks"),"Unknown",TRUE,"Unknown")</f>
        <v>Unknown</v>
      </c>
      <c r="B723" s="3">
        <v>39913.788905868052</v>
      </c>
      <c r="C723" t="s">
        <v>750</v>
      </c>
      <c r="D723" t="s">
        <v>751</v>
      </c>
      <c r="E723" t="s">
        <v>752</v>
      </c>
      <c r="G723" t="s">
        <v>27</v>
      </c>
      <c r="H723" t="s">
        <v>28</v>
      </c>
      <c r="I723" t="s">
        <v>29</v>
      </c>
      <c r="J723" t="s">
        <v>30</v>
      </c>
      <c r="K723" t="s">
        <v>30</v>
      </c>
      <c r="L723" t="s">
        <v>31</v>
      </c>
      <c r="M723" t="s">
        <v>378</v>
      </c>
      <c r="N723" t="s">
        <v>88</v>
      </c>
      <c r="P723" t="s">
        <v>49</v>
      </c>
      <c r="Q723" t="s">
        <v>753</v>
      </c>
      <c r="R723" t="s">
        <v>51</v>
      </c>
      <c r="S723" t="s">
        <v>52</v>
      </c>
      <c r="V723" t="s">
        <v>754</v>
      </c>
      <c r="W723" t="s">
        <v>755</v>
      </c>
      <c r="X723" t="s">
        <v>41</v>
      </c>
      <c r="Y723" t="s">
        <v>55</v>
      </c>
    </row>
    <row r="724" spans="1:25" x14ac:dyDescent="0.35">
      <c r="A724" t="str" cm="1">
        <f t="array" ref="A724">_xlfn.IFS(OR(F724="Closed",F724="EP Confirmed",F724="EP Received",F724="EP Sent"),"Good",OR(F724="Contacted - Doesn't Qualify",F724="Contacted - Invalid Profile",F724="Unable to contact - Bad Contact Information"),"Bad",OR(F724="",F724="Blanks"),"Unknown",TRUE,"Unknown")</f>
        <v>Unknown</v>
      </c>
      <c r="B724" s="3">
        <v>40060.845950000003</v>
      </c>
      <c r="C724" t="s">
        <v>12189</v>
      </c>
      <c r="D724" t="s">
        <v>12190</v>
      </c>
      <c r="E724" t="s">
        <v>12191</v>
      </c>
      <c r="G724" t="s">
        <v>3444</v>
      </c>
      <c r="H724" t="s">
        <v>28</v>
      </c>
      <c r="I724" t="s">
        <v>29</v>
      </c>
      <c r="J724">
        <v>5</v>
      </c>
      <c r="K724">
        <v>5</v>
      </c>
      <c r="L724" t="s">
        <v>31</v>
      </c>
      <c r="M724" t="s">
        <v>32</v>
      </c>
      <c r="N724" t="s">
        <v>88</v>
      </c>
      <c r="P724" t="s">
        <v>410</v>
      </c>
      <c r="Q724" t="s">
        <v>125</v>
      </c>
      <c r="R724" t="s">
        <v>29</v>
      </c>
      <c r="S724" t="s">
        <v>412</v>
      </c>
      <c r="V724" t="s">
        <v>128</v>
      </c>
      <c r="W724" t="s">
        <v>12192</v>
      </c>
      <c r="X724" t="s">
        <v>41</v>
      </c>
      <c r="Y724" t="s">
        <v>415</v>
      </c>
    </row>
    <row r="725" spans="1:25" x14ac:dyDescent="0.35">
      <c r="A725" t="str" cm="1">
        <f t="array" ref="A725">_xlfn.IFS(OR(F725="Closed",F725="EP Confirmed",F725="EP Received",F725="EP Sent"),"Good",OR(F725="Contacted - Doesn't Qualify",F725="Contacted - Invalid Profile",F725="Unable to contact - Bad Contact Information"),"Bad",OR(F725="",F725="Blanks"),"Unknown",TRUE,"Unknown")</f>
        <v>Good</v>
      </c>
      <c r="B725" s="3">
        <v>39949</v>
      </c>
      <c r="C725" t="s">
        <v>4244</v>
      </c>
      <c r="D725" t="s">
        <v>4245</v>
      </c>
      <c r="E725" t="s">
        <v>4246</v>
      </c>
      <c r="F725" t="s">
        <v>59</v>
      </c>
      <c r="G725" t="s">
        <v>3461</v>
      </c>
      <c r="H725" t="s">
        <v>28</v>
      </c>
      <c r="I725" t="s">
        <v>29</v>
      </c>
      <c r="J725" t="s">
        <v>30</v>
      </c>
      <c r="K725" t="s">
        <v>30</v>
      </c>
      <c r="L725" t="s">
        <v>86</v>
      </c>
      <c r="M725" t="s">
        <v>124</v>
      </c>
      <c r="N725" t="s">
        <v>165</v>
      </c>
      <c r="P725" t="s">
        <v>34</v>
      </c>
      <c r="R725" t="s">
        <v>29</v>
      </c>
      <c r="S725" t="s">
        <v>102</v>
      </c>
      <c r="X725" t="s">
        <v>41</v>
      </c>
      <c r="Y725" t="s">
        <v>4247</v>
      </c>
    </row>
    <row r="726" spans="1:25" x14ac:dyDescent="0.35">
      <c r="A726" t="str" cm="1">
        <f t="array" ref="A726">_xlfn.IFS(OR(F726="Closed",F726="EP Confirmed",F726="EP Received",F726="EP Sent"),"Good",OR(F726="Contacted - Doesn't Qualify",F726="Contacted - Invalid Profile",F726="Unable to contact - Bad Contact Information"),"Bad",OR(F726="",F726="Blanks"),"Unknown",TRUE,"Unknown")</f>
        <v>Unknown</v>
      </c>
      <c r="B726" s="3">
        <v>39959.649061111108</v>
      </c>
      <c r="C726" t="s">
        <v>5047</v>
      </c>
      <c r="D726" t="s">
        <v>5048</v>
      </c>
      <c r="E726" t="s">
        <v>5049</v>
      </c>
      <c r="G726" t="s">
        <v>3457</v>
      </c>
      <c r="H726" t="s">
        <v>28</v>
      </c>
      <c r="I726" t="s">
        <v>29</v>
      </c>
      <c r="J726" t="s">
        <v>30</v>
      </c>
      <c r="K726" t="s">
        <v>30</v>
      </c>
      <c r="L726" t="s">
        <v>31</v>
      </c>
      <c r="M726" t="s">
        <v>190</v>
      </c>
      <c r="N726" t="s">
        <v>4744</v>
      </c>
      <c r="P726" t="s">
        <v>34</v>
      </c>
      <c r="R726" t="s">
        <v>29</v>
      </c>
      <c r="S726" t="s">
        <v>148</v>
      </c>
      <c r="X726" t="s">
        <v>41</v>
      </c>
      <c r="Y726" t="s">
        <v>5050</v>
      </c>
    </row>
    <row r="727" spans="1:25" x14ac:dyDescent="0.35">
      <c r="A727" t="str" cm="1">
        <f t="array" ref="A727">_xlfn.IFS(OR(F727="Closed",F727="EP Confirmed",F727="EP Received",F727="EP Sent"),"Good",OR(F727="Contacted - Doesn't Qualify",F727="Contacted - Invalid Profile",F727="Unable to contact - Bad Contact Information"),"Bad",OR(F727="",F727="Blanks"),"Unknown",TRUE,"Unknown")</f>
        <v>Unknown</v>
      </c>
      <c r="B727" s="3">
        <v>40045.397944560187</v>
      </c>
      <c r="C727" t="s">
        <v>11396</v>
      </c>
      <c r="D727" t="s">
        <v>11397</v>
      </c>
      <c r="E727" t="s">
        <v>11398</v>
      </c>
      <c r="G727" t="s">
        <v>3461</v>
      </c>
      <c r="H727" t="s">
        <v>28</v>
      </c>
      <c r="I727" t="s">
        <v>29</v>
      </c>
      <c r="J727">
        <v>5</v>
      </c>
      <c r="K727">
        <v>3</v>
      </c>
      <c r="L727" t="s">
        <v>86</v>
      </c>
      <c r="M727" t="s">
        <v>190</v>
      </c>
      <c r="N727" t="s">
        <v>134</v>
      </c>
      <c r="P727" t="s">
        <v>34</v>
      </c>
      <c r="Q727" t="s">
        <v>35</v>
      </c>
      <c r="R727" t="s">
        <v>29</v>
      </c>
      <c r="S727" t="s">
        <v>77</v>
      </c>
      <c r="U727" t="s">
        <v>11399</v>
      </c>
      <c r="V727" t="s">
        <v>11400</v>
      </c>
      <c r="W727" t="s">
        <v>11401</v>
      </c>
      <c r="X727" t="s">
        <v>41</v>
      </c>
      <c r="Y727" t="s">
        <v>11402</v>
      </c>
    </row>
    <row r="728" spans="1:25" x14ac:dyDescent="0.35">
      <c r="A728" t="str" cm="1">
        <f t="array" ref="A728">_xlfn.IFS(OR(F728="Closed",F728="EP Confirmed",F728="EP Received",F728="EP Sent"),"Good",OR(F728="Contacted - Doesn't Qualify",F728="Contacted - Invalid Profile",F728="Unable to contact - Bad Contact Information"),"Bad",OR(F728="",F728="Blanks"),"Unknown",TRUE,"Unknown")</f>
        <v>Unknown</v>
      </c>
      <c r="B728" s="3">
        <v>39925.467587233798</v>
      </c>
      <c r="C728" t="s">
        <v>1987</v>
      </c>
      <c r="D728" t="s">
        <v>1988</v>
      </c>
      <c r="E728" t="s">
        <v>1989</v>
      </c>
      <c r="G728" t="s">
        <v>85</v>
      </c>
      <c r="H728" t="s">
        <v>28</v>
      </c>
      <c r="I728" t="s">
        <v>29</v>
      </c>
      <c r="J728" t="s">
        <v>30</v>
      </c>
      <c r="K728" t="s">
        <v>30</v>
      </c>
      <c r="L728" t="s">
        <v>86</v>
      </c>
      <c r="M728" t="s">
        <v>190</v>
      </c>
      <c r="N728" t="s">
        <v>191</v>
      </c>
      <c r="P728" t="s">
        <v>410</v>
      </c>
      <c r="Q728" t="s">
        <v>125</v>
      </c>
      <c r="R728" t="s">
        <v>29</v>
      </c>
      <c r="S728" t="s">
        <v>426</v>
      </c>
      <c r="V728" t="s">
        <v>128</v>
      </c>
      <c r="W728" t="s">
        <v>1990</v>
      </c>
      <c r="X728" t="s">
        <v>41</v>
      </c>
      <c r="Y728" t="s">
        <v>428</v>
      </c>
    </row>
    <row r="729" spans="1:25" x14ac:dyDescent="0.35">
      <c r="A729" t="str" cm="1">
        <f t="array" ref="A729">_xlfn.IFS(OR(F729="Closed",F729="EP Confirmed",F729="EP Received",F729="EP Sent"),"Good",OR(F729="Contacted - Doesn't Qualify",F729="Contacted - Invalid Profile",F729="Unable to contact - Bad Contact Information"),"Bad",OR(F729="",F729="Blanks"),"Unknown",TRUE,"Unknown")</f>
        <v>Unknown</v>
      </c>
      <c r="B729" s="3">
        <v>39917.00523584491</v>
      </c>
      <c r="C729" t="s">
        <v>1165</v>
      </c>
      <c r="D729" t="s">
        <v>1166</v>
      </c>
      <c r="E729" t="s">
        <v>1167</v>
      </c>
      <c r="G729" t="s">
        <v>85</v>
      </c>
      <c r="H729" t="s">
        <v>28</v>
      </c>
      <c r="I729" t="s">
        <v>29</v>
      </c>
      <c r="J729" t="s">
        <v>30</v>
      </c>
      <c r="K729" t="s">
        <v>30</v>
      </c>
      <c r="L729" t="s">
        <v>86</v>
      </c>
      <c r="M729" t="s">
        <v>432</v>
      </c>
      <c r="N729" t="s">
        <v>48</v>
      </c>
      <c r="P729" t="s">
        <v>100</v>
      </c>
      <c r="Q729" t="s">
        <v>221</v>
      </c>
      <c r="R729" t="s">
        <v>348</v>
      </c>
      <c r="S729" t="s">
        <v>349</v>
      </c>
      <c r="T729" t="s">
        <v>1168</v>
      </c>
      <c r="U729" t="s">
        <v>1169</v>
      </c>
      <c r="V729" t="s">
        <v>224</v>
      </c>
      <c r="W729" t="s">
        <v>1170</v>
      </c>
      <c r="X729" t="s">
        <v>41</v>
      </c>
      <c r="Y729" t="s">
        <v>1171</v>
      </c>
    </row>
    <row r="730" spans="1:25" x14ac:dyDescent="0.35">
      <c r="A730" t="str" cm="1">
        <f t="array" ref="A730">_xlfn.IFS(OR(F730="Closed",F730="EP Confirmed",F730="EP Received",F730="EP Sent"),"Good",OR(F730="Contacted - Doesn't Qualify",F730="Contacted - Invalid Profile",F730="Unable to contact - Bad Contact Information"),"Bad",OR(F730="",F730="Blanks"),"Unknown",TRUE,"Unknown")</f>
        <v>Good</v>
      </c>
      <c r="B730" s="3">
        <v>40031</v>
      </c>
      <c r="C730" t="s">
        <v>10515</v>
      </c>
      <c r="D730" t="s">
        <v>10516</v>
      </c>
      <c r="E730" t="s">
        <v>10517</v>
      </c>
      <c r="F730" t="s">
        <v>67</v>
      </c>
      <c r="G730" t="s">
        <v>3461</v>
      </c>
      <c r="H730" t="s">
        <v>28</v>
      </c>
      <c r="I730" t="s">
        <v>29</v>
      </c>
      <c r="J730">
        <v>5</v>
      </c>
      <c r="K730">
        <v>4</v>
      </c>
      <c r="L730" t="s">
        <v>86</v>
      </c>
      <c r="M730" t="s">
        <v>47</v>
      </c>
      <c r="N730" t="s">
        <v>191</v>
      </c>
      <c r="P730" t="s">
        <v>34</v>
      </c>
      <c r="Q730" t="s">
        <v>35</v>
      </c>
      <c r="R730" t="s">
        <v>29</v>
      </c>
      <c r="S730" t="s">
        <v>1783</v>
      </c>
      <c r="U730" t="s">
        <v>10518</v>
      </c>
      <c r="V730" t="s">
        <v>39</v>
      </c>
      <c r="W730" t="s">
        <v>10519</v>
      </c>
      <c r="X730" t="s">
        <v>41</v>
      </c>
      <c r="Y730" t="s">
        <v>10520</v>
      </c>
    </row>
    <row r="731" spans="1:25" x14ac:dyDescent="0.35">
      <c r="A731" t="str" cm="1">
        <f t="array" ref="A731">_xlfn.IFS(OR(F731="Closed",F731="EP Confirmed",F731="EP Received",F731="EP Sent"),"Good",OR(F731="Contacted - Doesn't Qualify",F731="Contacted - Invalid Profile",F731="Unable to contact - Bad Contact Information"),"Bad",OR(F731="",F731="Blanks"),"Unknown",TRUE,"Unknown")</f>
        <v>Unknown</v>
      </c>
      <c r="B731" s="3">
        <v>39949.43363915509</v>
      </c>
      <c r="C731" t="s">
        <v>4270</v>
      </c>
      <c r="D731" t="s">
        <v>4271</v>
      </c>
      <c r="E731" t="s">
        <v>4272</v>
      </c>
      <c r="G731" t="s">
        <v>3444</v>
      </c>
      <c r="H731" t="s">
        <v>28</v>
      </c>
      <c r="I731" t="s">
        <v>29</v>
      </c>
      <c r="J731" t="s">
        <v>30</v>
      </c>
      <c r="K731" t="s">
        <v>30</v>
      </c>
      <c r="L731" t="s">
        <v>31</v>
      </c>
      <c r="M731" t="s">
        <v>47</v>
      </c>
      <c r="N731" t="s">
        <v>165</v>
      </c>
      <c r="P731" t="s">
        <v>100</v>
      </c>
      <c r="Q731" t="s">
        <v>125</v>
      </c>
      <c r="R731" t="s">
        <v>102</v>
      </c>
      <c r="S731" t="s">
        <v>3219</v>
      </c>
      <c r="T731" t="s">
        <v>3220</v>
      </c>
      <c r="V731" t="s">
        <v>128</v>
      </c>
      <c r="W731" t="s">
        <v>4273</v>
      </c>
      <c r="X731" t="s">
        <v>41</v>
      </c>
      <c r="Y731" t="s">
        <v>3222</v>
      </c>
    </row>
    <row r="732" spans="1:25" x14ac:dyDescent="0.35">
      <c r="A732" t="str" cm="1">
        <f t="array" ref="A732">_xlfn.IFS(OR(F732="Closed",F732="EP Confirmed",F732="EP Received",F732="EP Sent"),"Good",OR(F732="Contacted - Doesn't Qualify",F732="Contacted - Invalid Profile",F732="Unable to contact - Bad Contact Information"),"Bad",OR(F732="",F732="Blanks"),"Unknown",TRUE,"Unknown")</f>
        <v>Unknown</v>
      </c>
      <c r="B732" s="3">
        <v>40079.752167743056</v>
      </c>
      <c r="C732" t="s">
        <v>12978</v>
      </c>
      <c r="D732" t="s">
        <v>12979</v>
      </c>
      <c r="E732" s="4" t="s">
        <v>12980</v>
      </c>
      <c r="G732" t="s">
        <v>3461</v>
      </c>
      <c r="H732" t="s">
        <v>28</v>
      </c>
      <c r="I732" t="s">
        <v>29</v>
      </c>
      <c r="J732">
        <v>5</v>
      </c>
      <c r="K732">
        <v>5</v>
      </c>
      <c r="L732" t="s">
        <v>86</v>
      </c>
      <c r="M732" t="s">
        <v>190</v>
      </c>
      <c r="N732" t="s">
        <v>4752</v>
      </c>
      <c r="P732" t="s">
        <v>49</v>
      </c>
      <c r="Q732" t="s">
        <v>12925</v>
      </c>
      <c r="R732" t="s">
        <v>51</v>
      </c>
      <c r="S732" t="s">
        <v>127</v>
      </c>
      <c r="V732" t="s">
        <v>12926</v>
      </c>
      <c r="X732" t="s">
        <v>41</v>
      </c>
      <c r="Y732" t="s">
        <v>12927</v>
      </c>
    </row>
    <row r="733" spans="1:25" x14ac:dyDescent="0.35">
      <c r="A733" t="str" cm="1">
        <f t="array" ref="A733">_xlfn.IFS(OR(F733="Closed",F733="EP Confirmed",F733="EP Received",F733="EP Sent"),"Good",OR(F733="Contacted - Doesn't Qualify",F733="Contacted - Invalid Profile",F733="Unable to contact - Bad Contact Information"),"Bad",OR(F733="",F733="Blanks"),"Unknown",TRUE,"Unknown")</f>
        <v>Unknown</v>
      </c>
      <c r="B733" s="3">
        <v>40034.583558877312</v>
      </c>
      <c r="C733" t="s">
        <v>6896</v>
      </c>
      <c r="D733" t="s">
        <v>10682</v>
      </c>
      <c r="E733" t="s">
        <v>10683</v>
      </c>
      <c r="G733" t="s">
        <v>3461</v>
      </c>
      <c r="H733" t="s">
        <v>28</v>
      </c>
      <c r="I733" t="s">
        <v>29</v>
      </c>
      <c r="J733">
        <v>5</v>
      </c>
      <c r="K733">
        <v>5</v>
      </c>
      <c r="L733" t="s">
        <v>86</v>
      </c>
      <c r="M733" t="s">
        <v>378</v>
      </c>
      <c r="N733" t="s">
        <v>99</v>
      </c>
      <c r="P733" t="s">
        <v>410</v>
      </c>
      <c r="Q733" t="s">
        <v>541</v>
      </c>
      <c r="R733" t="s">
        <v>29</v>
      </c>
      <c r="S733" t="s">
        <v>412</v>
      </c>
      <c r="V733" t="s">
        <v>542</v>
      </c>
      <c r="W733" t="s">
        <v>10684</v>
      </c>
      <c r="X733" t="s">
        <v>41</v>
      </c>
      <c r="Y733" t="s">
        <v>415</v>
      </c>
    </row>
    <row r="734" spans="1:25" x14ac:dyDescent="0.35">
      <c r="A734" t="str" cm="1">
        <f t="array" ref="A734">_xlfn.IFS(OR(F734="Closed",F734="EP Confirmed",F734="EP Received",F734="EP Sent"),"Good",OR(F734="Contacted - Doesn't Qualify",F734="Contacted - Invalid Profile",F734="Unable to contact - Bad Contact Information"),"Bad",OR(F734="",F734="Blanks"),"Unknown",TRUE,"Unknown")</f>
        <v>Unknown</v>
      </c>
      <c r="B734" s="3">
        <v>39964.928414351853</v>
      </c>
      <c r="C734" t="s">
        <v>3278</v>
      </c>
      <c r="D734" t="s">
        <v>5527</v>
      </c>
      <c r="E734" t="s">
        <v>5528</v>
      </c>
      <c r="G734" t="s">
        <v>3444</v>
      </c>
      <c r="H734" t="s">
        <v>28</v>
      </c>
      <c r="I734" t="s">
        <v>29</v>
      </c>
      <c r="J734" t="s">
        <v>30</v>
      </c>
      <c r="K734" t="s">
        <v>30</v>
      </c>
      <c r="L734" t="s">
        <v>31</v>
      </c>
      <c r="M734" t="s">
        <v>47</v>
      </c>
      <c r="N734" t="s">
        <v>4744</v>
      </c>
      <c r="P734" t="s">
        <v>100</v>
      </c>
      <c r="Q734" t="s">
        <v>370</v>
      </c>
      <c r="R734" t="s">
        <v>380</v>
      </c>
      <c r="S734" t="s">
        <v>127</v>
      </c>
      <c r="T734" t="s">
        <v>127</v>
      </c>
      <c r="V734" t="s">
        <v>934</v>
      </c>
      <c r="W734" t="s">
        <v>5529</v>
      </c>
      <c r="X734" t="s">
        <v>41</v>
      </c>
      <c r="Y734" t="s">
        <v>2810</v>
      </c>
    </row>
    <row r="735" spans="1:25" x14ac:dyDescent="0.35">
      <c r="A735" t="str" cm="1">
        <f t="array" ref="A735">_xlfn.IFS(OR(F735="Closed",F735="EP Confirmed",F735="EP Received",F735="EP Sent"),"Good",OR(F735="Contacted - Doesn't Qualify",F735="Contacted - Invalid Profile",F735="Unable to contact - Bad Contact Information"),"Bad",OR(F735="",F735="Blanks"),"Unknown",TRUE,"Unknown")</f>
        <v>Unknown</v>
      </c>
      <c r="B735" s="3">
        <v>40033.48982584491</v>
      </c>
      <c r="C735" t="s">
        <v>586</v>
      </c>
      <c r="D735" t="s">
        <v>10630</v>
      </c>
      <c r="E735" t="s">
        <v>10631</v>
      </c>
      <c r="G735" t="s">
        <v>3461</v>
      </c>
      <c r="H735" t="s">
        <v>28</v>
      </c>
      <c r="I735" t="s">
        <v>29</v>
      </c>
      <c r="J735">
        <v>1</v>
      </c>
      <c r="K735">
        <v>4</v>
      </c>
      <c r="L735" t="s">
        <v>86</v>
      </c>
      <c r="M735" t="s">
        <v>432</v>
      </c>
      <c r="N735" t="s">
        <v>88</v>
      </c>
      <c r="P735" t="s">
        <v>410</v>
      </c>
      <c r="Q735" t="s">
        <v>10632</v>
      </c>
      <c r="R735" t="s">
        <v>36</v>
      </c>
      <c r="S735" t="s">
        <v>1110</v>
      </c>
      <c r="V735" t="s">
        <v>10633</v>
      </c>
      <c r="W735" t="s">
        <v>10634</v>
      </c>
      <c r="X735" t="s">
        <v>41</v>
      </c>
      <c r="Y735" t="s">
        <v>10635</v>
      </c>
    </row>
    <row r="736" spans="1:25" x14ac:dyDescent="0.35">
      <c r="A736" t="str" cm="1">
        <f t="array" ref="A736">_xlfn.IFS(OR(F736="Closed",F736="EP Confirmed",F736="EP Received",F736="EP Sent"),"Good",OR(F736="Contacted - Doesn't Qualify",F736="Contacted - Invalid Profile",F736="Unable to contact - Bad Contact Information"),"Bad",OR(F736="",F736="Blanks"),"Unknown",TRUE,"Unknown")</f>
        <v>Unknown</v>
      </c>
      <c r="B736" s="3">
        <v>39906.876706828705</v>
      </c>
      <c r="C736" t="s">
        <v>177</v>
      </c>
      <c r="D736" t="s">
        <v>178</v>
      </c>
      <c r="E736" t="s">
        <v>179</v>
      </c>
      <c r="G736" t="s">
        <v>27</v>
      </c>
      <c r="H736" t="s">
        <v>28</v>
      </c>
      <c r="I736" t="s">
        <v>29</v>
      </c>
      <c r="J736" t="s">
        <v>30</v>
      </c>
      <c r="K736" t="s">
        <v>30</v>
      </c>
      <c r="L736" t="s">
        <v>31</v>
      </c>
      <c r="M736" t="s">
        <v>180</v>
      </c>
      <c r="N736" t="s">
        <v>165</v>
      </c>
      <c r="P736" t="s">
        <v>49</v>
      </c>
      <c r="R736" t="s">
        <v>51</v>
      </c>
      <c r="S736" t="s">
        <v>52</v>
      </c>
      <c r="X736" t="s">
        <v>41</v>
      </c>
      <c r="Y736" t="s">
        <v>55</v>
      </c>
    </row>
    <row r="737" spans="1:25" x14ac:dyDescent="0.35">
      <c r="A737" t="str" cm="1">
        <f t="array" ref="A737">_xlfn.IFS(OR(F737="Closed",F737="EP Confirmed",F737="EP Received",F737="EP Sent"),"Good",OR(F737="Contacted - Doesn't Qualify",F737="Contacted - Invalid Profile",F737="Unable to contact - Bad Contact Information"),"Bad",OR(F737="",F737="Blanks"),"Unknown",TRUE,"Unknown")</f>
        <v>Unknown</v>
      </c>
      <c r="B737" s="3">
        <v>39917.535044988428</v>
      </c>
      <c r="C737" t="s">
        <v>1190</v>
      </c>
      <c r="D737" t="s">
        <v>1191</v>
      </c>
      <c r="E737" t="s">
        <v>1192</v>
      </c>
      <c r="G737" t="s">
        <v>85</v>
      </c>
      <c r="H737" t="s">
        <v>28</v>
      </c>
      <c r="I737" t="s">
        <v>29</v>
      </c>
      <c r="J737" t="s">
        <v>30</v>
      </c>
      <c r="K737" t="s">
        <v>30</v>
      </c>
      <c r="L737" t="s">
        <v>86</v>
      </c>
      <c r="M737" t="s">
        <v>76</v>
      </c>
      <c r="N737" t="s">
        <v>191</v>
      </c>
      <c r="P737" t="s">
        <v>100</v>
      </c>
      <c r="Q737" t="s">
        <v>1193</v>
      </c>
      <c r="R737" t="s">
        <v>348</v>
      </c>
      <c r="S737" t="s">
        <v>349</v>
      </c>
      <c r="T737" t="s">
        <v>1194</v>
      </c>
      <c r="U737" t="s">
        <v>1195</v>
      </c>
      <c r="V737" t="s">
        <v>1196</v>
      </c>
      <c r="W737" t="s">
        <v>1197</v>
      </c>
      <c r="X737" t="s">
        <v>41</v>
      </c>
      <c r="Y737" t="s">
        <v>1198</v>
      </c>
    </row>
    <row r="738" spans="1:25" x14ac:dyDescent="0.35">
      <c r="A738" t="str" cm="1">
        <f t="array" ref="A738">_xlfn.IFS(OR(F738="Closed",F738="EP Confirmed",F738="EP Received",F738="EP Sent"),"Good",OR(F738="Contacted - Doesn't Qualify",F738="Contacted - Invalid Profile",F738="Unable to contact - Bad Contact Information"),"Bad",OR(F738="",F738="Blanks"),"Unknown",TRUE,"Unknown")</f>
        <v>Good</v>
      </c>
      <c r="B738" s="3">
        <v>39921</v>
      </c>
      <c r="C738" t="s">
        <v>1516</v>
      </c>
      <c r="D738" t="s">
        <v>1517</v>
      </c>
      <c r="E738" t="s">
        <v>1518</v>
      </c>
      <c r="F738" t="s">
        <v>59</v>
      </c>
      <c r="G738" t="s">
        <v>27</v>
      </c>
      <c r="H738" t="s">
        <v>28</v>
      </c>
      <c r="I738" t="s">
        <v>29</v>
      </c>
      <c r="J738" t="s">
        <v>30</v>
      </c>
      <c r="K738" t="s">
        <v>30</v>
      </c>
      <c r="L738" t="s">
        <v>31</v>
      </c>
      <c r="M738" t="s">
        <v>87</v>
      </c>
      <c r="N738" t="s">
        <v>33</v>
      </c>
      <c r="P738" t="s">
        <v>410</v>
      </c>
      <c r="Q738" t="s">
        <v>411</v>
      </c>
      <c r="R738" t="s">
        <v>29</v>
      </c>
      <c r="S738" t="s">
        <v>412</v>
      </c>
      <c r="V738" t="s">
        <v>1519</v>
      </c>
      <c r="W738" t="s">
        <v>1520</v>
      </c>
      <c r="X738" t="s">
        <v>41</v>
      </c>
      <c r="Y738" t="s">
        <v>415</v>
      </c>
    </row>
    <row r="739" spans="1:25" x14ac:dyDescent="0.35">
      <c r="A739" t="str" cm="1">
        <f t="array" ref="A739">_xlfn.IFS(OR(F739="Closed",F739="EP Confirmed",F739="EP Received",F739="EP Sent"),"Good",OR(F739="Contacted - Doesn't Qualify",F739="Contacted - Invalid Profile",F739="Unable to contact - Bad Contact Information"),"Bad",OR(F739="",F739="Blanks"),"Unknown",TRUE,"Unknown")</f>
        <v>Unknown</v>
      </c>
      <c r="B739" s="3">
        <v>40083.903253819444</v>
      </c>
      <c r="C739" t="s">
        <v>462</v>
      </c>
      <c r="D739" t="s">
        <v>13207</v>
      </c>
      <c r="E739" t="s">
        <v>13208</v>
      </c>
      <c r="G739" t="s">
        <v>3444</v>
      </c>
      <c r="H739" t="s">
        <v>28</v>
      </c>
      <c r="I739" t="s">
        <v>29</v>
      </c>
      <c r="J739">
        <v>5</v>
      </c>
      <c r="K739">
        <v>5</v>
      </c>
      <c r="L739" t="s">
        <v>31</v>
      </c>
      <c r="M739" t="s">
        <v>378</v>
      </c>
      <c r="N739" t="s">
        <v>134</v>
      </c>
      <c r="P739" t="s">
        <v>100</v>
      </c>
      <c r="Q739" t="s">
        <v>370</v>
      </c>
      <c r="R739" t="s">
        <v>9717</v>
      </c>
      <c r="S739" t="s">
        <v>127</v>
      </c>
      <c r="T739" t="s">
        <v>127</v>
      </c>
      <c r="V739" t="s">
        <v>934</v>
      </c>
      <c r="W739" t="s">
        <v>13209</v>
      </c>
      <c r="X739" t="s">
        <v>41</v>
      </c>
      <c r="Y739" t="s">
        <v>10865</v>
      </c>
    </row>
    <row r="740" spans="1:25" x14ac:dyDescent="0.35">
      <c r="A740" t="str" cm="1">
        <f t="array" ref="A740">_xlfn.IFS(OR(F740="Closed",F740="EP Confirmed",F740="EP Received",F740="EP Sent"),"Good",OR(F740="Contacted - Doesn't Qualify",F740="Contacted - Invalid Profile",F740="Unable to contact - Bad Contact Information"),"Bad",OR(F740="",F740="Blanks"),"Unknown",TRUE,"Unknown")</f>
        <v>Good</v>
      </c>
      <c r="B740" s="3">
        <v>39974</v>
      </c>
      <c r="C740" t="s">
        <v>6429</v>
      </c>
      <c r="D740" t="s">
        <v>6430</v>
      </c>
      <c r="E740" t="s">
        <v>6431</v>
      </c>
      <c r="F740" t="s">
        <v>67</v>
      </c>
      <c r="G740" t="s">
        <v>3461</v>
      </c>
      <c r="H740" t="s">
        <v>28</v>
      </c>
      <c r="I740" t="s">
        <v>29</v>
      </c>
      <c r="J740" t="s">
        <v>30</v>
      </c>
      <c r="K740" t="s">
        <v>30</v>
      </c>
      <c r="L740" t="s">
        <v>86</v>
      </c>
      <c r="M740" t="s">
        <v>180</v>
      </c>
      <c r="N740" t="s">
        <v>191</v>
      </c>
      <c r="P740" t="s">
        <v>100</v>
      </c>
      <c r="Q740" t="s">
        <v>370</v>
      </c>
      <c r="R740" t="s">
        <v>348</v>
      </c>
      <c r="S740" t="s">
        <v>349</v>
      </c>
      <c r="T740" t="s">
        <v>5083</v>
      </c>
      <c r="U740" t="s">
        <v>4560</v>
      </c>
      <c r="V740" t="s">
        <v>934</v>
      </c>
      <c r="W740" t="s">
        <v>6432</v>
      </c>
      <c r="X740" t="s">
        <v>41</v>
      </c>
      <c r="Y740" t="s">
        <v>5085</v>
      </c>
    </row>
    <row r="741" spans="1:25" x14ac:dyDescent="0.35">
      <c r="A741" t="str" cm="1">
        <f t="array" ref="A741">_xlfn.IFS(OR(F741="Closed",F741="EP Confirmed",F741="EP Received",F741="EP Sent"),"Good",OR(F741="Contacted - Doesn't Qualify",F741="Contacted - Invalid Profile",F741="Unable to contact - Bad Contact Information"),"Bad",OR(F741="",F741="Blanks"),"Unknown",TRUE,"Unknown")</f>
        <v>Unknown</v>
      </c>
      <c r="B741" s="3">
        <v>39987.501304247686</v>
      </c>
      <c r="C741" t="s">
        <v>2142</v>
      </c>
      <c r="D741" t="s">
        <v>7636</v>
      </c>
      <c r="E741" t="s">
        <v>7637</v>
      </c>
      <c r="G741" t="s">
        <v>7054</v>
      </c>
      <c r="H741" t="s">
        <v>28</v>
      </c>
      <c r="I741" t="s">
        <v>29</v>
      </c>
      <c r="J741" t="s">
        <v>30</v>
      </c>
      <c r="K741" t="s">
        <v>30</v>
      </c>
      <c r="L741" t="s">
        <v>31</v>
      </c>
      <c r="M741" t="s">
        <v>47</v>
      </c>
      <c r="N741" t="s">
        <v>4744</v>
      </c>
      <c r="P741" t="s">
        <v>100</v>
      </c>
      <c r="Q741" t="s">
        <v>370</v>
      </c>
      <c r="R741" t="s">
        <v>348</v>
      </c>
      <c r="S741" t="s">
        <v>349</v>
      </c>
      <c r="T741" t="s">
        <v>7638</v>
      </c>
      <c r="U741" t="s">
        <v>7639</v>
      </c>
      <c r="V741" t="s">
        <v>7640</v>
      </c>
      <c r="W741" t="s">
        <v>7641</v>
      </c>
      <c r="X741" t="s">
        <v>41</v>
      </c>
      <c r="Y741" t="s">
        <v>7642</v>
      </c>
    </row>
    <row r="742" spans="1:25" x14ac:dyDescent="0.35">
      <c r="A742" t="str" cm="1">
        <f t="array" ref="A742">_xlfn.IFS(OR(F742="Closed",F742="EP Confirmed",F742="EP Received",F742="EP Sent"),"Good",OR(F742="Contacted - Doesn't Qualify",F742="Contacted - Invalid Profile",F742="Unable to contact - Bad Contact Information"),"Bad",OR(F742="",F742="Blanks"),"Unknown",TRUE,"Unknown")</f>
        <v>Unknown</v>
      </c>
      <c r="B742" s="3">
        <v>40005.700551122682</v>
      </c>
      <c r="C742" t="s">
        <v>5398</v>
      </c>
      <c r="D742" t="s">
        <v>8691</v>
      </c>
      <c r="E742" t="s">
        <v>8692</v>
      </c>
      <c r="G742" t="s">
        <v>3457</v>
      </c>
      <c r="H742" t="s">
        <v>28</v>
      </c>
      <c r="I742" t="s">
        <v>29</v>
      </c>
      <c r="J742">
        <v>5</v>
      </c>
      <c r="K742">
        <v>4</v>
      </c>
      <c r="L742" t="s">
        <v>31</v>
      </c>
      <c r="M742" t="s">
        <v>180</v>
      </c>
      <c r="N742" t="s">
        <v>4744</v>
      </c>
      <c r="P742" t="s">
        <v>100</v>
      </c>
      <c r="Q742" t="s">
        <v>370</v>
      </c>
      <c r="R742" t="s">
        <v>402</v>
      </c>
      <c r="S742" t="s">
        <v>192</v>
      </c>
      <c r="T742" t="s">
        <v>2087</v>
      </c>
      <c r="V742" t="s">
        <v>372</v>
      </c>
      <c r="W742" t="s">
        <v>8693</v>
      </c>
      <c r="X742" t="s">
        <v>41</v>
      </c>
      <c r="Y742" t="s">
        <v>2089</v>
      </c>
    </row>
    <row r="743" spans="1:25" x14ac:dyDescent="0.35">
      <c r="A743" t="str" cm="1">
        <f t="array" ref="A743">_xlfn.IFS(OR(F743="Closed",F743="EP Confirmed",F743="EP Received",F743="EP Sent"),"Good",OR(F743="Contacted - Doesn't Qualify",F743="Contacted - Invalid Profile",F743="Unable to contact - Bad Contact Information"),"Bad",OR(F743="",F743="Blanks"),"Unknown",TRUE,"Unknown")</f>
        <v>Bad</v>
      </c>
      <c r="B743" s="3">
        <v>39967.765752314815</v>
      </c>
      <c r="C743" t="s">
        <v>5832</v>
      </c>
      <c r="D743" t="s">
        <v>5833</v>
      </c>
      <c r="E743" t="s">
        <v>5834</v>
      </c>
      <c r="F743" t="s">
        <v>743</v>
      </c>
      <c r="G743" t="s">
        <v>3461</v>
      </c>
      <c r="H743" t="s">
        <v>28</v>
      </c>
      <c r="I743" t="s">
        <v>29</v>
      </c>
      <c r="J743" t="s">
        <v>30</v>
      </c>
      <c r="K743" t="s">
        <v>30</v>
      </c>
      <c r="L743" t="s">
        <v>86</v>
      </c>
      <c r="M743" t="s">
        <v>47</v>
      </c>
      <c r="N743" t="s">
        <v>4752</v>
      </c>
      <c r="P743" t="s">
        <v>100</v>
      </c>
      <c r="Q743" t="s">
        <v>370</v>
      </c>
      <c r="R743" t="s">
        <v>402</v>
      </c>
      <c r="S743" t="s">
        <v>77</v>
      </c>
      <c r="T743" t="s">
        <v>403</v>
      </c>
      <c r="V743" t="s">
        <v>372</v>
      </c>
      <c r="W743" t="s">
        <v>5835</v>
      </c>
      <c r="X743" t="s">
        <v>41</v>
      </c>
      <c r="Y743" t="s">
        <v>3322</v>
      </c>
    </row>
    <row r="744" spans="1:25" x14ac:dyDescent="0.35">
      <c r="A744" t="str" cm="1">
        <f t="array" ref="A744">_xlfn.IFS(OR(F744="Closed",F744="EP Confirmed",F744="EP Received",F744="EP Sent"),"Good",OR(F744="Contacted - Doesn't Qualify",F744="Contacted - Invalid Profile",F744="Unable to contact - Bad Contact Information"),"Bad",OR(F744="",F744="Blanks"),"Unknown",TRUE,"Unknown")</f>
        <v>Good</v>
      </c>
      <c r="B744" s="3">
        <v>40021</v>
      </c>
      <c r="C744" t="s">
        <v>9757</v>
      </c>
      <c r="D744" t="s">
        <v>9758</v>
      </c>
      <c r="E744" t="s">
        <v>9759</v>
      </c>
      <c r="F744" t="s">
        <v>67</v>
      </c>
      <c r="G744" t="s">
        <v>3461</v>
      </c>
      <c r="H744" t="s">
        <v>28</v>
      </c>
      <c r="I744" t="s">
        <v>29</v>
      </c>
      <c r="J744">
        <v>2</v>
      </c>
      <c r="K744">
        <v>5</v>
      </c>
      <c r="L744" t="s">
        <v>86</v>
      </c>
      <c r="M744" t="s">
        <v>47</v>
      </c>
      <c r="N744" t="s">
        <v>191</v>
      </c>
      <c r="P744" t="s">
        <v>100</v>
      </c>
      <c r="Q744" t="s">
        <v>1450</v>
      </c>
      <c r="R744" t="s">
        <v>402</v>
      </c>
      <c r="S744" t="s">
        <v>426</v>
      </c>
      <c r="T744" t="s">
        <v>574</v>
      </c>
      <c r="V744" t="s">
        <v>1451</v>
      </c>
      <c r="W744" t="s">
        <v>9760</v>
      </c>
      <c r="X744" t="s">
        <v>41</v>
      </c>
      <c r="Y744" t="s">
        <v>577</v>
      </c>
    </row>
    <row r="745" spans="1:25" x14ac:dyDescent="0.35">
      <c r="A745" t="str" cm="1">
        <f t="array" ref="A745">_xlfn.IFS(OR(F745="Closed",F745="EP Confirmed",F745="EP Received",F745="EP Sent"),"Good",OR(F745="Contacted - Doesn't Qualify",F745="Contacted - Invalid Profile",F745="Unable to contact - Bad Contact Information"),"Bad",OR(F745="",F745="Blanks"),"Unknown",TRUE,"Unknown")</f>
        <v>Unknown</v>
      </c>
      <c r="B745" s="3">
        <v>39982.750343206018</v>
      </c>
      <c r="C745" t="s">
        <v>2180</v>
      </c>
      <c r="D745" t="s">
        <v>7312</v>
      </c>
      <c r="E745" t="s">
        <v>7313</v>
      </c>
      <c r="G745" t="s">
        <v>3461</v>
      </c>
      <c r="H745" t="s">
        <v>28</v>
      </c>
      <c r="I745" t="s">
        <v>29</v>
      </c>
      <c r="J745" t="s">
        <v>30</v>
      </c>
      <c r="K745" t="s">
        <v>30</v>
      </c>
      <c r="L745" t="s">
        <v>86</v>
      </c>
      <c r="M745" t="s">
        <v>180</v>
      </c>
      <c r="N745" t="s">
        <v>88</v>
      </c>
      <c r="P745" t="s">
        <v>100</v>
      </c>
      <c r="Q745" t="s">
        <v>370</v>
      </c>
      <c r="R745" t="s">
        <v>348</v>
      </c>
      <c r="S745" t="s">
        <v>349</v>
      </c>
      <c r="T745" t="s">
        <v>1134</v>
      </c>
      <c r="U745" t="s">
        <v>1135</v>
      </c>
      <c r="V745" t="s">
        <v>934</v>
      </c>
      <c r="W745" t="s">
        <v>7314</v>
      </c>
      <c r="X745" t="s">
        <v>41</v>
      </c>
      <c r="Y745" t="s">
        <v>1137</v>
      </c>
    </row>
    <row r="746" spans="1:25" x14ac:dyDescent="0.35">
      <c r="A746" t="str" cm="1">
        <f t="array" ref="A746">_xlfn.IFS(OR(F746="Closed",F746="EP Confirmed",F746="EP Received",F746="EP Sent"),"Good",OR(F746="Contacted - Doesn't Qualify",F746="Contacted - Invalid Profile",F746="Unable to contact - Bad Contact Information"),"Bad",OR(F746="",F746="Blanks"),"Unknown",TRUE,"Unknown")</f>
        <v>Unknown</v>
      </c>
      <c r="B746" s="3">
        <v>39960.817704016205</v>
      </c>
      <c r="C746" t="s">
        <v>924</v>
      </c>
      <c r="D746" t="s">
        <v>5153</v>
      </c>
      <c r="E746" t="s">
        <v>5154</v>
      </c>
      <c r="G746" t="s">
        <v>3461</v>
      </c>
      <c r="H746" t="s">
        <v>28</v>
      </c>
      <c r="I746" t="s">
        <v>29</v>
      </c>
      <c r="J746" t="s">
        <v>30</v>
      </c>
      <c r="K746" t="s">
        <v>30</v>
      </c>
      <c r="L746" t="s">
        <v>86</v>
      </c>
      <c r="M746" t="s">
        <v>47</v>
      </c>
      <c r="N746" t="s">
        <v>33</v>
      </c>
      <c r="P746" t="s">
        <v>410</v>
      </c>
      <c r="Q746" t="s">
        <v>125</v>
      </c>
      <c r="R746" t="s">
        <v>29</v>
      </c>
      <c r="S746" t="s">
        <v>2159</v>
      </c>
      <c r="V746" t="s">
        <v>128</v>
      </c>
      <c r="W746" t="s">
        <v>5155</v>
      </c>
      <c r="X746" t="s">
        <v>5156</v>
      </c>
      <c r="Y746" t="s">
        <v>5157</v>
      </c>
    </row>
    <row r="747" spans="1:25" x14ac:dyDescent="0.35">
      <c r="A747" t="str" cm="1">
        <f t="array" ref="A747">_xlfn.IFS(OR(F747="Closed",F747="EP Confirmed",F747="EP Received",F747="EP Sent"),"Good",OR(F747="Contacted - Doesn't Qualify",F747="Contacted - Invalid Profile",F747="Unable to contact - Bad Contact Information"),"Bad",OR(F747="",F747="Blanks"),"Unknown",TRUE,"Unknown")</f>
        <v>Good</v>
      </c>
      <c r="B747" s="3">
        <v>40005</v>
      </c>
      <c r="C747" t="s">
        <v>1787</v>
      </c>
      <c r="D747" t="s">
        <v>8654</v>
      </c>
      <c r="E747" t="s">
        <v>8655</v>
      </c>
      <c r="F747" t="s">
        <v>59</v>
      </c>
      <c r="G747" t="s">
        <v>3461</v>
      </c>
      <c r="H747" t="s">
        <v>28</v>
      </c>
      <c r="I747" t="s">
        <v>29</v>
      </c>
      <c r="J747">
        <v>1</v>
      </c>
      <c r="K747">
        <v>3</v>
      </c>
      <c r="L747" t="s">
        <v>86</v>
      </c>
      <c r="M747" t="s">
        <v>239</v>
      </c>
      <c r="N747" t="s">
        <v>88</v>
      </c>
      <c r="P747" t="s">
        <v>100</v>
      </c>
      <c r="Q747" t="s">
        <v>370</v>
      </c>
      <c r="R747" t="s">
        <v>380</v>
      </c>
      <c r="S747" t="s">
        <v>127</v>
      </c>
      <c r="T747" t="s">
        <v>127</v>
      </c>
      <c r="U747" t="s">
        <v>8656</v>
      </c>
      <c r="V747" t="s">
        <v>934</v>
      </c>
      <c r="W747" t="s">
        <v>8657</v>
      </c>
      <c r="X747" t="s">
        <v>41</v>
      </c>
      <c r="Y747" t="s">
        <v>2810</v>
      </c>
    </row>
    <row r="748" spans="1:25" x14ac:dyDescent="0.35">
      <c r="A748" t="str" cm="1">
        <f t="array" ref="A748">_xlfn.IFS(OR(F748="Closed",F748="EP Confirmed",F748="EP Received",F748="EP Sent"),"Good",OR(F748="Contacted - Doesn't Qualify",F748="Contacted - Invalid Profile",F748="Unable to contact - Bad Contact Information"),"Bad",OR(F748="",F748="Blanks"),"Unknown",TRUE,"Unknown")</f>
        <v>Unknown</v>
      </c>
      <c r="B748" s="3">
        <v>39956.579205902781</v>
      </c>
      <c r="C748" t="s">
        <v>4857</v>
      </c>
      <c r="D748" t="s">
        <v>4858</v>
      </c>
      <c r="E748" t="s">
        <v>4859</v>
      </c>
      <c r="G748" t="s">
        <v>3457</v>
      </c>
      <c r="H748" t="s">
        <v>28</v>
      </c>
      <c r="I748" t="s">
        <v>29</v>
      </c>
      <c r="J748" t="s">
        <v>30</v>
      </c>
      <c r="K748" t="s">
        <v>30</v>
      </c>
      <c r="L748" t="s">
        <v>31</v>
      </c>
      <c r="M748" t="s">
        <v>47</v>
      </c>
      <c r="N748" t="s">
        <v>134</v>
      </c>
      <c r="P748" t="s">
        <v>100</v>
      </c>
      <c r="Q748" t="s">
        <v>4860</v>
      </c>
      <c r="R748" t="s">
        <v>402</v>
      </c>
      <c r="S748" t="s">
        <v>426</v>
      </c>
      <c r="T748" t="s">
        <v>1005</v>
      </c>
      <c r="V748" t="s">
        <v>4861</v>
      </c>
      <c r="W748" t="s">
        <v>4862</v>
      </c>
      <c r="X748" t="s">
        <v>41</v>
      </c>
      <c r="Y748" t="s">
        <v>1008</v>
      </c>
    </row>
    <row r="749" spans="1:25" x14ac:dyDescent="0.35">
      <c r="A749" t="str" cm="1">
        <f t="array" ref="A749">_xlfn.IFS(OR(F749="Closed",F749="EP Confirmed",F749="EP Received",F749="EP Sent"),"Good",OR(F749="Contacted - Doesn't Qualify",F749="Contacted - Invalid Profile",F749="Unable to contact - Bad Contact Information"),"Bad",OR(F749="",F749="Blanks"),"Unknown",TRUE,"Unknown")</f>
        <v>Unknown</v>
      </c>
      <c r="B749" s="3">
        <v>39964.543037187497</v>
      </c>
      <c r="C749" t="s">
        <v>2800</v>
      </c>
      <c r="D749" t="s">
        <v>5463</v>
      </c>
      <c r="E749" t="s">
        <v>5464</v>
      </c>
      <c r="G749" t="s">
        <v>3444</v>
      </c>
      <c r="H749" t="s">
        <v>28</v>
      </c>
      <c r="I749" t="s">
        <v>29</v>
      </c>
      <c r="J749" t="s">
        <v>30</v>
      </c>
      <c r="K749" t="s">
        <v>30</v>
      </c>
      <c r="L749" t="s">
        <v>31</v>
      </c>
      <c r="M749" t="s">
        <v>124</v>
      </c>
      <c r="N749" t="s">
        <v>4752</v>
      </c>
      <c r="P749" t="s">
        <v>410</v>
      </c>
      <c r="Q749" t="s">
        <v>125</v>
      </c>
      <c r="R749" t="s">
        <v>29</v>
      </c>
      <c r="S749" t="s">
        <v>412</v>
      </c>
      <c r="V749" t="s">
        <v>128</v>
      </c>
      <c r="W749" t="s">
        <v>5465</v>
      </c>
      <c r="X749" t="s">
        <v>41</v>
      </c>
      <c r="Y749" t="s">
        <v>415</v>
      </c>
    </row>
    <row r="750" spans="1:25" x14ac:dyDescent="0.35">
      <c r="A750" t="str" cm="1">
        <f t="array" ref="A750">_xlfn.IFS(OR(F750="Closed",F750="EP Confirmed",F750="EP Received",F750="EP Sent"),"Good",OR(F750="Contacted - Doesn't Qualify",F750="Contacted - Invalid Profile",F750="Unable to contact - Bad Contact Information"),"Bad",OR(F750="",F750="Blanks"),"Unknown",TRUE,"Unknown")</f>
        <v>Unknown</v>
      </c>
      <c r="B750" s="3">
        <v>40022.898030983793</v>
      </c>
      <c r="C750" t="s">
        <v>9983</v>
      </c>
      <c r="D750" t="s">
        <v>9984</v>
      </c>
      <c r="E750" t="s">
        <v>9985</v>
      </c>
      <c r="G750" t="s">
        <v>3461</v>
      </c>
      <c r="H750" t="s">
        <v>28</v>
      </c>
      <c r="I750" t="s">
        <v>29</v>
      </c>
      <c r="J750">
        <v>5</v>
      </c>
      <c r="K750">
        <v>5</v>
      </c>
      <c r="L750" t="s">
        <v>86</v>
      </c>
      <c r="M750" t="s">
        <v>117</v>
      </c>
      <c r="N750" t="s">
        <v>191</v>
      </c>
      <c r="P750" t="s">
        <v>100</v>
      </c>
      <c r="Q750" t="s">
        <v>370</v>
      </c>
      <c r="R750" t="s">
        <v>361</v>
      </c>
      <c r="S750" t="s">
        <v>381</v>
      </c>
      <c r="T750" t="s">
        <v>9986</v>
      </c>
      <c r="U750" t="s">
        <v>9987</v>
      </c>
      <c r="V750" t="s">
        <v>934</v>
      </c>
      <c r="W750" t="s">
        <v>9988</v>
      </c>
      <c r="X750" t="s">
        <v>5156</v>
      </c>
      <c r="Y750" t="s">
        <v>9989</v>
      </c>
    </row>
    <row r="751" spans="1:25" x14ac:dyDescent="0.35">
      <c r="A751" t="str" cm="1">
        <f t="array" ref="A751">_xlfn.IFS(OR(F751="Closed",F751="EP Confirmed",F751="EP Received",F751="EP Sent"),"Good",OR(F751="Contacted - Doesn't Qualify",F751="Contacted - Invalid Profile",F751="Unable to contact - Bad Contact Information"),"Bad",OR(F751="",F751="Blanks"),"Unknown",TRUE,"Unknown")</f>
        <v>Unknown</v>
      </c>
      <c r="B751" s="3">
        <v>39954.007923229168</v>
      </c>
      <c r="C751" t="s">
        <v>4684</v>
      </c>
      <c r="D751" t="s">
        <v>4685</v>
      </c>
      <c r="E751" t="s">
        <v>4686</v>
      </c>
      <c r="G751" t="s">
        <v>3461</v>
      </c>
      <c r="H751" t="s">
        <v>28</v>
      </c>
      <c r="I751" t="s">
        <v>29</v>
      </c>
      <c r="J751" t="s">
        <v>30</v>
      </c>
      <c r="K751" t="s">
        <v>30</v>
      </c>
      <c r="L751" t="s">
        <v>86</v>
      </c>
      <c r="M751" t="s">
        <v>560</v>
      </c>
      <c r="N751" t="s">
        <v>191</v>
      </c>
      <c r="P751" t="s">
        <v>100</v>
      </c>
      <c r="Q751" t="s">
        <v>370</v>
      </c>
      <c r="R751" t="s">
        <v>402</v>
      </c>
      <c r="S751" t="s">
        <v>426</v>
      </c>
      <c r="T751" t="s">
        <v>1005</v>
      </c>
      <c r="V751" t="s">
        <v>934</v>
      </c>
      <c r="W751" t="s">
        <v>4687</v>
      </c>
      <c r="X751" t="s">
        <v>41</v>
      </c>
      <c r="Y751" t="s">
        <v>1008</v>
      </c>
    </row>
    <row r="752" spans="1:25" x14ac:dyDescent="0.35">
      <c r="A752" t="str" cm="1">
        <f t="array" ref="A752">_xlfn.IFS(OR(F752="Closed",F752="EP Confirmed",F752="EP Received",F752="EP Sent"),"Good",OR(F752="Contacted - Doesn't Qualify",F752="Contacted - Invalid Profile",F752="Unable to contact - Bad Contact Information"),"Bad",OR(F752="",F752="Blanks"),"Unknown",TRUE,"Unknown")</f>
        <v>Unknown</v>
      </c>
      <c r="B752" s="3">
        <v>39999.358175960646</v>
      </c>
      <c r="C752" t="s">
        <v>2066</v>
      </c>
      <c r="D752" t="s">
        <v>8343</v>
      </c>
      <c r="E752" t="s">
        <v>8344</v>
      </c>
      <c r="G752" t="s">
        <v>3457</v>
      </c>
      <c r="H752" t="s">
        <v>28</v>
      </c>
      <c r="I752" t="s">
        <v>29</v>
      </c>
      <c r="J752" t="s">
        <v>30</v>
      </c>
      <c r="K752">
        <v>4</v>
      </c>
      <c r="L752" t="s">
        <v>31</v>
      </c>
      <c r="M752" t="s">
        <v>180</v>
      </c>
      <c r="N752" t="s">
        <v>134</v>
      </c>
      <c r="P752" t="s">
        <v>410</v>
      </c>
      <c r="Q752" t="s">
        <v>411</v>
      </c>
      <c r="R752" t="s">
        <v>29</v>
      </c>
      <c r="S752" t="s">
        <v>426</v>
      </c>
      <c r="V752" t="s">
        <v>413</v>
      </c>
      <c r="W752" t="s">
        <v>8345</v>
      </c>
      <c r="X752" t="s">
        <v>41</v>
      </c>
      <c r="Y752" t="s">
        <v>428</v>
      </c>
    </row>
    <row r="753" spans="1:25" x14ac:dyDescent="0.35">
      <c r="A753" t="str" cm="1">
        <f t="array" ref="A753">_xlfn.IFS(OR(F753="Closed",F753="EP Confirmed",F753="EP Received",F753="EP Sent"),"Good",OR(F753="Contacted - Doesn't Qualify",F753="Contacted - Invalid Profile",F753="Unable to contact - Bad Contact Information"),"Bad",OR(F753="",F753="Blanks"),"Unknown",TRUE,"Unknown")</f>
        <v>Bad</v>
      </c>
      <c r="B753" s="3">
        <v>40055.726909722223</v>
      </c>
      <c r="C753" t="s">
        <v>1280</v>
      </c>
      <c r="D753" t="s">
        <v>11933</v>
      </c>
      <c r="E753" t="s">
        <v>11934</v>
      </c>
      <c r="F753" t="s">
        <v>26</v>
      </c>
      <c r="G753" t="s">
        <v>7957</v>
      </c>
      <c r="H753" t="s">
        <v>28</v>
      </c>
      <c r="I753" t="s">
        <v>29</v>
      </c>
      <c r="J753">
        <v>5</v>
      </c>
      <c r="K753">
        <v>5</v>
      </c>
      <c r="L753" t="s">
        <v>31</v>
      </c>
      <c r="M753" t="s">
        <v>47</v>
      </c>
      <c r="N753" t="s">
        <v>4744</v>
      </c>
      <c r="P753" t="s">
        <v>100</v>
      </c>
      <c r="Q753" t="s">
        <v>411</v>
      </c>
      <c r="R753" t="s">
        <v>102</v>
      </c>
      <c r="S753" t="s">
        <v>102</v>
      </c>
      <c r="T753" t="s">
        <v>9884</v>
      </c>
      <c r="V753" t="s">
        <v>413</v>
      </c>
      <c r="W753" t="s">
        <v>11935</v>
      </c>
      <c r="X753" t="s">
        <v>41</v>
      </c>
      <c r="Y753" t="s">
        <v>9886</v>
      </c>
    </row>
    <row r="754" spans="1:25" x14ac:dyDescent="0.35">
      <c r="A754" t="str" cm="1">
        <f t="array" ref="A754">_xlfn.IFS(OR(F754="Closed",F754="EP Confirmed",F754="EP Received",F754="EP Sent"),"Good",OR(F754="Contacted - Doesn't Qualify",F754="Contacted - Invalid Profile",F754="Unable to contact - Bad Contact Information"),"Bad",OR(F754="",F754="Blanks"),"Unknown",TRUE,"Unknown")</f>
        <v>Bad</v>
      </c>
      <c r="B754" s="3">
        <v>39963.653634259259</v>
      </c>
      <c r="C754" t="s">
        <v>470</v>
      </c>
      <c r="D754" t="s">
        <v>5393</v>
      </c>
      <c r="E754" t="s">
        <v>5394</v>
      </c>
      <c r="F754" t="s">
        <v>26</v>
      </c>
      <c r="G754" t="s">
        <v>3461</v>
      </c>
      <c r="H754" t="s">
        <v>28</v>
      </c>
      <c r="I754" t="s">
        <v>29</v>
      </c>
      <c r="J754" t="s">
        <v>30</v>
      </c>
      <c r="K754" t="s">
        <v>30</v>
      </c>
      <c r="L754" t="s">
        <v>86</v>
      </c>
      <c r="M754" t="s">
        <v>378</v>
      </c>
      <c r="N754" t="s">
        <v>134</v>
      </c>
      <c r="P754" t="s">
        <v>100</v>
      </c>
      <c r="Q754" t="s">
        <v>370</v>
      </c>
      <c r="R754" t="s">
        <v>348</v>
      </c>
      <c r="S754" t="s">
        <v>349</v>
      </c>
      <c r="T754" t="s">
        <v>5395</v>
      </c>
      <c r="V754" t="s">
        <v>372</v>
      </c>
      <c r="W754" t="s">
        <v>5396</v>
      </c>
      <c r="X754" t="s">
        <v>41</v>
      </c>
      <c r="Y754" t="s">
        <v>5397</v>
      </c>
    </row>
    <row r="755" spans="1:25" x14ac:dyDescent="0.35">
      <c r="A755" t="str" cm="1">
        <f t="array" ref="A755">_xlfn.IFS(OR(F755="Closed",F755="EP Confirmed",F755="EP Received",F755="EP Sent"),"Good",OR(F755="Contacted - Doesn't Qualify",F755="Contacted - Invalid Profile",F755="Unable to contact - Bad Contact Information"),"Bad",OR(F755="",F755="Blanks"),"Unknown",TRUE,"Unknown")</f>
        <v>Unknown</v>
      </c>
      <c r="B755" s="3">
        <v>40037.929257951386</v>
      </c>
      <c r="C755" t="s">
        <v>385</v>
      </c>
      <c r="D755" t="s">
        <v>10921</v>
      </c>
      <c r="E755" t="s">
        <v>10922</v>
      </c>
      <c r="G755" t="s">
        <v>3461</v>
      </c>
      <c r="H755" t="s">
        <v>28</v>
      </c>
      <c r="I755" t="s">
        <v>29</v>
      </c>
      <c r="J755">
        <v>5</v>
      </c>
      <c r="K755">
        <v>4</v>
      </c>
      <c r="L755" t="s">
        <v>86</v>
      </c>
      <c r="M755" t="s">
        <v>47</v>
      </c>
      <c r="N755" t="s">
        <v>33</v>
      </c>
      <c r="P755" t="s">
        <v>100</v>
      </c>
      <c r="Q755" t="s">
        <v>370</v>
      </c>
      <c r="R755" t="s">
        <v>380</v>
      </c>
      <c r="S755" t="s">
        <v>127</v>
      </c>
      <c r="T755" t="s">
        <v>127</v>
      </c>
      <c r="V755" t="s">
        <v>934</v>
      </c>
      <c r="W755" t="s">
        <v>10923</v>
      </c>
      <c r="X755" t="s">
        <v>41</v>
      </c>
      <c r="Y755" t="s">
        <v>2810</v>
      </c>
    </row>
    <row r="756" spans="1:25" x14ac:dyDescent="0.35">
      <c r="A756" t="str" cm="1">
        <f t="array" ref="A756">_xlfn.IFS(OR(F756="Closed",F756="EP Confirmed",F756="EP Received",F756="EP Sent"),"Good",OR(F756="Contacted - Doesn't Qualify",F756="Contacted - Invalid Profile",F756="Unable to contact - Bad Contact Information"),"Bad",OR(F756="",F756="Blanks"),"Unknown",TRUE,"Unknown")</f>
        <v>Unknown</v>
      </c>
      <c r="B756" s="3">
        <v>40015.287463425928</v>
      </c>
      <c r="C756" t="s">
        <v>9302</v>
      </c>
      <c r="D756" t="s">
        <v>9303</v>
      </c>
      <c r="E756" t="s">
        <v>9304</v>
      </c>
      <c r="G756" t="s">
        <v>3444</v>
      </c>
      <c r="H756" t="s">
        <v>28</v>
      </c>
      <c r="I756" t="s">
        <v>29</v>
      </c>
      <c r="J756">
        <v>5</v>
      </c>
      <c r="K756">
        <v>3</v>
      </c>
      <c r="L756" t="s">
        <v>31</v>
      </c>
      <c r="M756" t="s">
        <v>47</v>
      </c>
      <c r="N756" t="s">
        <v>4744</v>
      </c>
      <c r="P756" t="s">
        <v>100</v>
      </c>
      <c r="Q756" t="s">
        <v>1450</v>
      </c>
      <c r="R756" t="s">
        <v>402</v>
      </c>
      <c r="S756" t="s">
        <v>77</v>
      </c>
      <c r="T756" t="s">
        <v>403</v>
      </c>
      <c r="V756" t="s">
        <v>1451</v>
      </c>
      <c r="W756" t="s">
        <v>9305</v>
      </c>
      <c r="X756" t="s">
        <v>41</v>
      </c>
      <c r="Y756" t="s">
        <v>3322</v>
      </c>
    </row>
    <row r="757" spans="1:25" x14ac:dyDescent="0.35">
      <c r="A757" t="str" cm="1">
        <f t="array" ref="A757">_xlfn.IFS(OR(F757="Closed",F757="EP Confirmed",F757="EP Received",F757="EP Sent"),"Good",OR(F757="Contacted - Doesn't Qualify",F757="Contacted - Invalid Profile",F757="Unable to contact - Bad Contact Information"),"Bad",OR(F757="",F757="Blanks"),"Unknown",TRUE,"Unknown")</f>
        <v>Unknown</v>
      </c>
      <c r="B757" s="3">
        <v>40005.913019409723</v>
      </c>
      <c r="C757" t="s">
        <v>4600</v>
      </c>
      <c r="D757" t="s">
        <v>8709</v>
      </c>
      <c r="E757" t="s">
        <v>8710</v>
      </c>
      <c r="G757" t="s">
        <v>3461</v>
      </c>
      <c r="H757" t="s">
        <v>28</v>
      </c>
      <c r="I757" t="s">
        <v>29</v>
      </c>
      <c r="J757">
        <v>5</v>
      </c>
      <c r="K757">
        <v>3</v>
      </c>
      <c r="L757" t="s">
        <v>86</v>
      </c>
      <c r="M757" t="s">
        <v>98</v>
      </c>
      <c r="N757" t="s">
        <v>4744</v>
      </c>
      <c r="P757" t="s">
        <v>100</v>
      </c>
      <c r="Q757" t="s">
        <v>370</v>
      </c>
      <c r="R757" t="s">
        <v>348</v>
      </c>
      <c r="S757" t="s">
        <v>349</v>
      </c>
      <c r="T757" t="s">
        <v>8402</v>
      </c>
      <c r="V757" t="s">
        <v>934</v>
      </c>
      <c r="W757" t="s">
        <v>8711</v>
      </c>
      <c r="X757" t="s">
        <v>41</v>
      </c>
      <c r="Y757" t="s">
        <v>8404</v>
      </c>
    </row>
    <row r="758" spans="1:25" x14ac:dyDescent="0.35">
      <c r="A758" t="str" cm="1">
        <f t="array" ref="A758">_xlfn.IFS(OR(F758="Closed",F758="EP Confirmed",F758="EP Received",F758="EP Sent"),"Good",OR(F758="Contacted - Doesn't Qualify",F758="Contacted - Invalid Profile",F758="Unable to contact - Bad Contact Information"),"Bad",OR(F758="",F758="Blanks"),"Unknown",TRUE,"Unknown")</f>
        <v>Unknown</v>
      </c>
      <c r="B758" s="3">
        <v>39988.840693020837</v>
      </c>
      <c r="C758" t="s">
        <v>7705</v>
      </c>
      <c r="D758" t="s">
        <v>7706</v>
      </c>
      <c r="E758" t="s">
        <v>7707</v>
      </c>
      <c r="G758" t="s">
        <v>7054</v>
      </c>
      <c r="H758" t="s">
        <v>28</v>
      </c>
      <c r="I758" t="s">
        <v>29</v>
      </c>
      <c r="J758" t="s">
        <v>30</v>
      </c>
      <c r="K758" t="s">
        <v>30</v>
      </c>
      <c r="L758" t="s">
        <v>31</v>
      </c>
      <c r="M758" t="s">
        <v>76</v>
      </c>
      <c r="N758" t="s">
        <v>88</v>
      </c>
      <c r="P758" t="s">
        <v>100</v>
      </c>
      <c r="Q758" t="s">
        <v>370</v>
      </c>
      <c r="R758" t="s">
        <v>380</v>
      </c>
      <c r="S758" t="s">
        <v>127</v>
      </c>
      <c r="T758" t="s">
        <v>127</v>
      </c>
      <c r="V758" t="s">
        <v>372</v>
      </c>
      <c r="W758" t="s">
        <v>7708</v>
      </c>
      <c r="X758" t="s">
        <v>41</v>
      </c>
      <c r="Y758" t="s">
        <v>2810</v>
      </c>
    </row>
    <row r="759" spans="1:25" x14ac:dyDescent="0.35">
      <c r="A759" t="str" cm="1">
        <f t="array" ref="A759">_xlfn.IFS(OR(F759="Closed",F759="EP Confirmed",F759="EP Received",F759="EP Sent"),"Good",OR(F759="Contacted - Doesn't Qualify",F759="Contacted - Invalid Profile",F759="Unable to contact - Bad Contact Information"),"Bad",OR(F759="",F759="Blanks"),"Unknown",TRUE,"Unknown")</f>
        <v>Unknown</v>
      </c>
      <c r="B759" s="3">
        <v>40073.304737349536</v>
      </c>
      <c r="C759" t="s">
        <v>12647</v>
      </c>
      <c r="D759" t="s">
        <v>12648</v>
      </c>
      <c r="E759" t="s">
        <v>12649</v>
      </c>
      <c r="G759" t="s">
        <v>3444</v>
      </c>
      <c r="H759" t="s">
        <v>28</v>
      </c>
      <c r="I759" t="s">
        <v>29</v>
      </c>
      <c r="J759">
        <v>5</v>
      </c>
      <c r="K759">
        <v>5</v>
      </c>
      <c r="L759" t="s">
        <v>31</v>
      </c>
      <c r="M759" t="s">
        <v>47</v>
      </c>
      <c r="N759" t="s">
        <v>4752</v>
      </c>
      <c r="P759" t="s">
        <v>100</v>
      </c>
      <c r="Q759" t="s">
        <v>6539</v>
      </c>
      <c r="R759" t="s">
        <v>348</v>
      </c>
      <c r="S759" t="s">
        <v>349</v>
      </c>
      <c r="T759" t="s">
        <v>12650</v>
      </c>
      <c r="V759" t="s">
        <v>6540</v>
      </c>
      <c r="W759" t="s">
        <v>12651</v>
      </c>
      <c r="X759" t="s">
        <v>41</v>
      </c>
      <c r="Y759" t="s">
        <v>12652</v>
      </c>
    </row>
    <row r="760" spans="1:25" x14ac:dyDescent="0.35">
      <c r="A760" t="str" cm="1">
        <f t="array" ref="A760">_xlfn.IFS(OR(F760="Closed",F760="EP Confirmed",F760="EP Received",F760="EP Sent"),"Good",OR(F760="Contacted - Doesn't Qualify",F760="Contacted - Invalid Profile",F760="Unable to contact - Bad Contact Information"),"Bad",OR(F760="",F760="Blanks"),"Unknown",TRUE,"Unknown")</f>
        <v>Unknown</v>
      </c>
      <c r="B760" s="3">
        <v>39939.852488773147</v>
      </c>
      <c r="C760" t="s">
        <v>3402</v>
      </c>
      <c r="D760" t="s">
        <v>3403</v>
      </c>
      <c r="E760" t="s">
        <v>3404</v>
      </c>
      <c r="G760" t="s">
        <v>246</v>
      </c>
      <c r="H760" t="s">
        <v>28</v>
      </c>
      <c r="I760" t="s">
        <v>29</v>
      </c>
      <c r="J760" t="s">
        <v>30</v>
      </c>
      <c r="K760" t="s">
        <v>30</v>
      </c>
      <c r="L760" t="s">
        <v>31</v>
      </c>
      <c r="M760" t="s">
        <v>47</v>
      </c>
      <c r="N760" t="s">
        <v>48</v>
      </c>
      <c r="P760" t="s">
        <v>100</v>
      </c>
      <c r="Q760" t="s">
        <v>370</v>
      </c>
      <c r="R760" t="s">
        <v>402</v>
      </c>
      <c r="S760" t="s">
        <v>77</v>
      </c>
      <c r="T760" t="s">
        <v>403</v>
      </c>
      <c r="V760" t="s">
        <v>934</v>
      </c>
      <c r="W760" t="s">
        <v>3405</v>
      </c>
      <c r="X760" t="s">
        <v>41</v>
      </c>
      <c r="Y760" t="s">
        <v>3322</v>
      </c>
    </row>
    <row r="761" spans="1:25" x14ac:dyDescent="0.35">
      <c r="A761" t="str" cm="1">
        <f t="array" ref="A761">_xlfn.IFS(OR(F761="Closed",F761="EP Confirmed",F761="EP Received",F761="EP Sent"),"Good",OR(F761="Contacted - Doesn't Qualify",F761="Contacted - Invalid Profile",F761="Unable to contact - Bad Contact Information"),"Bad",OR(F761="",F761="Blanks"),"Unknown",TRUE,"Unknown")</f>
        <v>Unknown</v>
      </c>
      <c r="B761" s="3">
        <v>39944.830394247685</v>
      </c>
      <c r="C761" t="s">
        <v>227</v>
      </c>
      <c r="D761" t="s">
        <v>3719</v>
      </c>
      <c r="E761" t="s">
        <v>3720</v>
      </c>
      <c r="G761" t="s">
        <v>3457</v>
      </c>
      <c r="H761" t="s">
        <v>28</v>
      </c>
      <c r="I761" t="s">
        <v>29</v>
      </c>
      <c r="J761" t="s">
        <v>30</v>
      </c>
      <c r="K761" t="s">
        <v>30</v>
      </c>
      <c r="L761" t="s">
        <v>31</v>
      </c>
      <c r="M761" t="s">
        <v>180</v>
      </c>
      <c r="N761" t="s">
        <v>33</v>
      </c>
      <c r="P761" t="s">
        <v>100</v>
      </c>
      <c r="Q761" t="s">
        <v>411</v>
      </c>
      <c r="R761" t="s">
        <v>380</v>
      </c>
      <c r="S761" t="s">
        <v>381</v>
      </c>
      <c r="T761" t="s">
        <v>382</v>
      </c>
      <c r="V761" t="s">
        <v>413</v>
      </c>
      <c r="W761" t="s">
        <v>3721</v>
      </c>
      <c r="X761" t="s">
        <v>41</v>
      </c>
      <c r="Y761" t="s">
        <v>384</v>
      </c>
    </row>
    <row r="762" spans="1:25" x14ac:dyDescent="0.35">
      <c r="A762" t="str" cm="1">
        <f t="array" ref="A762">_xlfn.IFS(OR(F762="Closed",F762="EP Confirmed",F762="EP Received",F762="EP Sent"),"Good",OR(F762="Contacted - Doesn't Qualify",F762="Contacted - Invalid Profile",F762="Unable to contact - Bad Contact Information"),"Bad",OR(F762="",F762="Blanks"),"Unknown",TRUE,"Unknown")</f>
        <v>Unknown</v>
      </c>
      <c r="B762" s="3">
        <v>40046.915207789352</v>
      </c>
      <c r="C762" t="s">
        <v>1891</v>
      </c>
      <c r="D762" t="s">
        <v>11469</v>
      </c>
      <c r="E762" s="4" t="s">
        <v>11470</v>
      </c>
      <c r="G762" t="s">
        <v>7762</v>
      </c>
      <c r="H762" t="s">
        <v>28</v>
      </c>
      <c r="I762" t="s">
        <v>29</v>
      </c>
      <c r="J762">
        <v>5</v>
      </c>
      <c r="K762">
        <v>5</v>
      </c>
      <c r="L762" t="s">
        <v>31</v>
      </c>
      <c r="M762" t="s">
        <v>98</v>
      </c>
      <c r="N762" t="s">
        <v>88</v>
      </c>
      <c r="P762" t="s">
        <v>100</v>
      </c>
      <c r="Q762" t="s">
        <v>370</v>
      </c>
      <c r="R762" t="s">
        <v>348</v>
      </c>
      <c r="S762" t="s">
        <v>349</v>
      </c>
      <c r="T762" t="s">
        <v>2006</v>
      </c>
      <c r="V762" t="s">
        <v>934</v>
      </c>
      <c r="W762" t="s">
        <v>11471</v>
      </c>
      <c r="X762" t="s">
        <v>41</v>
      </c>
      <c r="Y762" t="s">
        <v>2009</v>
      </c>
    </row>
    <row r="763" spans="1:25" x14ac:dyDescent="0.35">
      <c r="A763" t="str" cm="1">
        <f t="array" ref="A763">_xlfn.IFS(OR(F763="Closed",F763="EP Confirmed",F763="EP Received",F763="EP Sent"),"Good",OR(F763="Contacted - Doesn't Qualify",F763="Contacted - Invalid Profile",F763="Unable to contact - Bad Contact Information"),"Bad",OR(F763="",F763="Blanks"),"Unknown",TRUE,"Unknown")</f>
        <v>Unknown</v>
      </c>
      <c r="B763" s="3">
        <v>40025.389535682873</v>
      </c>
      <c r="C763" t="s">
        <v>10184</v>
      </c>
      <c r="D763" t="s">
        <v>10185</v>
      </c>
      <c r="E763" t="s">
        <v>10186</v>
      </c>
      <c r="G763" t="s">
        <v>3444</v>
      </c>
      <c r="H763" t="s">
        <v>28</v>
      </c>
      <c r="I763" t="s">
        <v>29</v>
      </c>
      <c r="J763">
        <v>5</v>
      </c>
      <c r="K763">
        <v>5</v>
      </c>
      <c r="L763" t="s">
        <v>31</v>
      </c>
      <c r="M763" t="s">
        <v>47</v>
      </c>
      <c r="N763" t="s">
        <v>165</v>
      </c>
      <c r="P763" t="s">
        <v>100</v>
      </c>
      <c r="R763" t="s">
        <v>348</v>
      </c>
      <c r="S763" t="s">
        <v>349</v>
      </c>
      <c r="T763" t="s">
        <v>10187</v>
      </c>
      <c r="X763" t="s">
        <v>41</v>
      </c>
      <c r="Y763" t="s">
        <v>10188</v>
      </c>
    </row>
    <row r="764" spans="1:25" x14ac:dyDescent="0.35">
      <c r="A764" t="str" cm="1">
        <f t="array" ref="A764">_xlfn.IFS(OR(F764="Closed",F764="EP Confirmed",F764="EP Received",F764="EP Sent"),"Good",OR(F764="Contacted - Doesn't Qualify",F764="Contacted - Invalid Profile",F764="Unable to contact - Bad Contact Information"),"Bad",OR(F764="",F764="Blanks"),"Unknown",TRUE,"Unknown")</f>
        <v>Unknown</v>
      </c>
      <c r="B764" s="3">
        <v>39989.702436608794</v>
      </c>
      <c r="C764" t="s">
        <v>7745</v>
      </c>
      <c r="D764" t="s">
        <v>7746</v>
      </c>
      <c r="E764" t="s">
        <v>7747</v>
      </c>
      <c r="G764" t="s">
        <v>7054</v>
      </c>
      <c r="H764" t="s">
        <v>28</v>
      </c>
      <c r="I764" t="s">
        <v>29</v>
      </c>
      <c r="J764" t="s">
        <v>30</v>
      </c>
      <c r="K764" t="s">
        <v>30</v>
      </c>
      <c r="L764" t="s">
        <v>31</v>
      </c>
      <c r="M764" t="s">
        <v>400</v>
      </c>
      <c r="N764" t="s">
        <v>88</v>
      </c>
      <c r="P764" t="s">
        <v>34</v>
      </c>
      <c r="Q764" t="s">
        <v>35</v>
      </c>
      <c r="R764" t="s">
        <v>7431</v>
      </c>
      <c r="S764" t="s">
        <v>7748</v>
      </c>
      <c r="U764" t="s">
        <v>7749</v>
      </c>
      <c r="V764" t="s">
        <v>39</v>
      </c>
      <c r="W764" t="s">
        <v>7750</v>
      </c>
      <c r="X764" t="s">
        <v>41</v>
      </c>
      <c r="Y764" t="s">
        <v>7751</v>
      </c>
    </row>
    <row r="765" spans="1:25" x14ac:dyDescent="0.35">
      <c r="A765" t="str" cm="1">
        <f t="array" ref="A765">_xlfn.IFS(OR(F765="Closed",F765="EP Confirmed",F765="EP Received",F765="EP Sent"),"Good",OR(F765="Contacted - Doesn't Qualify",F765="Contacted - Invalid Profile",F765="Unable to contact - Bad Contact Information"),"Bad",OR(F765="",F765="Blanks"),"Unknown",TRUE,"Unknown")</f>
        <v>Unknown</v>
      </c>
      <c r="B765" s="3">
        <v>39977.619469247686</v>
      </c>
      <c r="C765" t="s">
        <v>6745</v>
      </c>
      <c r="D765" t="s">
        <v>6746</v>
      </c>
      <c r="E765" t="s">
        <v>6747</v>
      </c>
      <c r="G765" t="s">
        <v>3461</v>
      </c>
      <c r="H765" t="s">
        <v>28</v>
      </c>
      <c r="I765" t="s">
        <v>29</v>
      </c>
      <c r="J765" t="s">
        <v>30</v>
      </c>
      <c r="K765" t="s">
        <v>30</v>
      </c>
      <c r="L765" t="s">
        <v>86</v>
      </c>
      <c r="M765" t="s">
        <v>47</v>
      </c>
      <c r="N765" t="s">
        <v>4752</v>
      </c>
      <c r="P765" t="s">
        <v>34</v>
      </c>
      <c r="Q765" t="s">
        <v>533</v>
      </c>
      <c r="R765" t="s">
        <v>36</v>
      </c>
      <c r="S765" t="s">
        <v>1127</v>
      </c>
      <c r="V765" t="s">
        <v>6748</v>
      </c>
      <c r="W765" t="s">
        <v>536</v>
      </c>
      <c r="X765" t="s">
        <v>41</v>
      </c>
      <c r="Y765" t="s">
        <v>6749</v>
      </c>
    </row>
    <row r="766" spans="1:25" x14ac:dyDescent="0.35">
      <c r="A766" t="str" cm="1">
        <f t="array" ref="A766">_xlfn.IFS(OR(F766="Closed",F766="EP Confirmed",F766="EP Received",F766="EP Sent"),"Good",OR(F766="Contacted - Doesn't Qualify",F766="Contacted - Invalid Profile",F766="Unable to contact - Bad Contact Information"),"Bad",OR(F766="",F766="Blanks"),"Unknown",TRUE,"Unknown")</f>
        <v>Unknown</v>
      </c>
      <c r="B766" s="3">
        <v>40086.778740740738</v>
      </c>
      <c r="C766" t="s">
        <v>708</v>
      </c>
      <c r="D766" t="s">
        <v>13362</v>
      </c>
      <c r="E766" t="s">
        <v>13363</v>
      </c>
      <c r="G766" t="s">
        <v>3444</v>
      </c>
      <c r="H766" t="s">
        <v>28</v>
      </c>
      <c r="I766" t="s">
        <v>29</v>
      </c>
      <c r="J766">
        <v>5</v>
      </c>
      <c r="K766">
        <v>5</v>
      </c>
      <c r="L766" t="s">
        <v>31</v>
      </c>
      <c r="M766" t="s">
        <v>47</v>
      </c>
      <c r="N766" t="s">
        <v>134</v>
      </c>
      <c r="P766" t="s">
        <v>410</v>
      </c>
      <c r="Q766" t="s">
        <v>411</v>
      </c>
      <c r="R766" t="s">
        <v>29</v>
      </c>
      <c r="S766" t="s">
        <v>412</v>
      </c>
      <c r="V766" t="s">
        <v>1519</v>
      </c>
      <c r="W766" t="s">
        <v>13364</v>
      </c>
      <c r="X766" t="s">
        <v>41</v>
      </c>
      <c r="Y766" t="s">
        <v>415</v>
      </c>
    </row>
    <row r="767" spans="1:25" x14ac:dyDescent="0.35">
      <c r="A767" t="str" cm="1">
        <f t="array" ref="A767">_xlfn.IFS(OR(F767="Closed",F767="EP Confirmed",F767="EP Received",F767="EP Sent"),"Good",OR(F767="Contacted - Doesn't Qualify",F767="Contacted - Invalid Profile",F767="Unable to contact - Bad Contact Information"),"Bad",OR(F767="",F767="Blanks"),"Unknown",TRUE,"Unknown")</f>
        <v>Unknown</v>
      </c>
      <c r="B767" s="3">
        <v>40013.037630127314</v>
      </c>
      <c r="C767" t="s">
        <v>7752</v>
      </c>
      <c r="D767" t="s">
        <v>9153</v>
      </c>
      <c r="E767" t="s">
        <v>9154</v>
      </c>
      <c r="G767" t="s">
        <v>3457</v>
      </c>
      <c r="H767" t="s">
        <v>28</v>
      </c>
      <c r="I767" t="s">
        <v>29</v>
      </c>
      <c r="J767">
        <v>5</v>
      </c>
      <c r="K767">
        <v>2</v>
      </c>
      <c r="L767" t="s">
        <v>31</v>
      </c>
      <c r="M767" t="s">
        <v>1059</v>
      </c>
      <c r="N767" t="s">
        <v>191</v>
      </c>
      <c r="P767" t="s">
        <v>34</v>
      </c>
      <c r="Q767" t="s">
        <v>2559</v>
      </c>
      <c r="R767" t="s">
        <v>29</v>
      </c>
      <c r="S767" t="s">
        <v>102</v>
      </c>
      <c r="V767" t="s">
        <v>2560</v>
      </c>
      <c r="W767" t="s">
        <v>9155</v>
      </c>
      <c r="X767" t="s">
        <v>41</v>
      </c>
      <c r="Y767" t="s">
        <v>9156</v>
      </c>
    </row>
    <row r="768" spans="1:25" x14ac:dyDescent="0.35">
      <c r="A768" t="str" cm="1">
        <f t="array" ref="A768">_xlfn.IFS(OR(F768="Closed",F768="EP Confirmed",F768="EP Received",F768="EP Sent"),"Good",OR(F768="Contacted - Doesn't Qualify",F768="Contacted - Invalid Profile",F768="Unable to contact - Bad Contact Information"),"Bad",OR(F768="",F768="Blanks"),"Unknown",TRUE,"Unknown")</f>
        <v>Unknown</v>
      </c>
      <c r="B768" s="3">
        <v>39964.702045057871</v>
      </c>
      <c r="C768" t="s">
        <v>5503</v>
      </c>
      <c r="D768" t="s">
        <v>5504</v>
      </c>
      <c r="E768" t="s">
        <v>5505</v>
      </c>
      <c r="G768" t="s">
        <v>3461</v>
      </c>
      <c r="H768" t="s">
        <v>28</v>
      </c>
      <c r="I768" t="s">
        <v>29</v>
      </c>
      <c r="J768" t="s">
        <v>30</v>
      </c>
      <c r="K768" t="s">
        <v>30</v>
      </c>
      <c r="L768" t="s">
        <v>86</v>
      </c>
      <c r="M768" t="s">
        <v>124</v>
      </c>
      <c r="N768" t="s">
        <v>191</v>
      </c>
      <c r="P768" t="s">
        <v>34</v>
      </c>
      <c r="Q768" t="s">
        <v>2559</v>
      </c>
      <c r="R768" t="s">
        <v>29</v>
      </c>
      <c r="S768" t="s">
        <v>426</v>
      </c>
      <c r="V768" t="s">
        <v>2560</v>
      </c>
      <c r="W768" t="s">
        <v>5506</v>
      </c>
      <c r="X768" t="s">
        <v>41</v>
      </c>
      <c r="Y768" t="s">
        <v>5507</v>
      </c>
    </row>
    <row r="769" spans="1:25" x14ac:dyDescent="0.35">
      <c r="A769" t="str" cm="1">
        <f t="array" ref="A769">_xlfn.IFS(OR(F769="Closed",F769="EP Confirmed",F769="EP Received",F769="EP Sent"),"Good",OR(F769="Contacted - Doesn't Qualify",F769="Contacted - Invalid Profile",F769="Unable to contact - Bad Contact Information"),"Bad",OR(F769="",F769="Blanks"),"Unknown",TRUE,"Unknown")</f>
        <v>Bad</v>
      </c>
      <c r="B769" s="3">
        <v>40074.909560185188</v>
      </c>
      <c r="C769" t="s">
        <v>12726</v>
      </c>
      <c r="D769" t="s">
        <v>12727</v>
      </c>
      <c r="E769" t="s">
        <v>12728</v>
      </c>
      <c r="F769" t="s">
        <v>5089</v>
      </c>
      <c r="G769" t="s">
        <v>3461</v>
      </c>
      <c r="H769" t="s">
        <v>28</v>
      </c>
      <c r="I769" t="s">
        <v>29</v>
      </c>
      <c r="J769">
        <v>5</v>
      </c>
      <c r="K769">
        <v>5</v>
      </c>
      <c r="L769" t="s">
        <v>86</v>
      </c>
      <c r="M769" t="s">
        <v>146</v>
      </c>
      <c r="N769" t="s">
        <v>4744</v>
      </c>
      <c r="P769" t="s">
        <v>100</v>
      </c>
      <c r="Q769" t="s">
        <v>221</v>
      </c>
      <c r="R769" t="s">
        <v>402</v>
      </c>
      <c r="S769" t="s">
        <v>247</v>
      </c>
      <c r="T769" t="s">
        <v>1079</v>
      </c>
      <c r="U769" t="s">
        <v>12597</v>
      </c>
      <c r="V769" t="s">
        <v>224</v>
      </c>
      <c r="W769" t="s">
        <v>12729</v>
      </c>
      <c r="X769" t="s">
        <v>41</v>
      </c>
      <c r="Y769" t="s">
        <v>8449</v>
      </c>
    </row>
    <row r="770" spans="1:25" x14ac:dyDescent="0.35">
      <c r="A770" t="str" cm="1">
        <f t="array" ref="A770">_xlfn.IFS(OR(F770="Closed",F770="EP Confirmed",F770="EP Received",F770="EP Sent"),"Good",OR(F770="Contacted - Doesn't Qualify",F770="Contacted - Invalid Profile",F770="Unable to contact - Bad Contact Information"),"Bad",OR(F770="",F770="Blanks"),"Unknown",TRUE,"Unknown")</f>
        <v>Unknown</v>
      </c>
      <c r="B770" s="3">
        <v>39979.422820335647</v>
      </c>
      <c r="C770" t="s">
        <v>2960</v>
      </c>
      <c r="D770" t="s">
        <v>6893</v>
      </c>
      <c r="E770" t="s">
        <v>6894</v>
      </c>
      <c r="G770" t="s">
        <v>3457</v>
      </c>
      <c r="H770" t="s">
        <v>28</v>
      </c>
      <c r="I770" t="s">
        <v>29</v>
      </c>
      <c r="J770" t="s">
        <v>30</v>
      </c>
      <c r="K770" t="s">
        <v>30</v>
      </c>
      <c r="L770" t="s">
        <v>31</v>
      </c>
      <c r="M770" t="s">
        <v>378</v>
      </c>
      <c r="N770" t="s">
        <v>165</v>
      </c>
      <c r="P770" t="s">
        <v>100</v>
      </c>
      <c r="Q770" t="s">
        <v>125</v>
      </c>
      <c r="R770" t="s">
        <v>380</v>
      </c>
      <c r="S770" t="s">
        <v>381</v>
      </c>
      <c r="T770" t="s">
        <v>382</v>
      </c>
      <c r="V770" t="s">
        <v>128</v>
      </c>
      <c r="W770" t="s">
        <v>6895</v>
      </c>
      <c r="X770" t="s">
        <v>41</v>
      </c>
      <c r="Y770" t="s">
        <v>384</v>
      </c>
    </row>
    <row r="771" spans="1:25" x14ac:dyDescent="0.35">
      <c r="A771" t="str" cm="1">
        <f t="array" ref="A771">_xlfn.IFS(OR(F771="Closed",F771="EP Confirmed",F771="EP Received",F771="EP Sent"),"Good",OR(F771="Contacted - Doesn't Qualify",F771="Contacted - Invalid Profile",F771="Unable to contact - Bad Contact Information"),"Bad",OR(F771="",F771="Blanks"),"Unknown",TRUE,"Unknown")</f>
        <v>Unknown</v>
      </c>
      <c r="B771" s="3">
        <v>39921.706163506948</v>
      </c>
      <c r="C771" t="s">
        <v>1555</v>
      </c>
      <c r="D771" t="s">
        <v>1556</v>
      </c>
      <c r="E771" t="s">
        <v>1557</v>
      </c>
      <c r="G771" t="s">
        <v>46</v>
      </c>
      <c r="H771" t="s">
        <v>28</v>
      </c>
      <c r="I771" t="s">
        <v>29</v>
      </c>
      <c r="J771" t="s">
        <v>30</v>
      </c>
      <c r="K771" t="s">
        <v>30</v>
      </c>
      <c r="L771" t="s">
        <v>31</v>
      </c>
      <c r="M771" t="s">
        <v>830</v>
      </c>
      <c r="N771" t="s">
        <v>48</v>
      </c>
      <c r="P771" t="s">
        <v>49</v>
      </c>
      <c r="Q771" t="s">
        <v>1558</v>
      </c>
      <c r="R771" t="s">
        <v>51</v>
      </c>
      <c r="S771" t="s">
        <v>52</v>
      </c>
      <c r="V771" t="s">
        <v>1559</v>
      </c>
      <c r="W771" t="s">
        <v>1560</v>
      </c>
      <c r="X771" t="s">
        <v>41</v>
      </c>
      <c r="Y771" t="s">
        <v>55</v>
      </c>
    </row>
    <row r="772" spans="1:25" x14ac:dyDescent="0.35">
      <c r="A772" t="str" cm="1">
        <f t="array" ref="A772">_xlfn.IFS(OR(F772="Closed",F772="EP Confirmed",F772="EP Received",F772="EP Sent"),"Good",OR(F772="Contacted - Doesn't Qualify",F772="Contacted - Invalid Profile",F772="Unable to contact - Bad Contact Information"),"Bad",OR(F772="",F772="Blanks"),"Unknown",TRUE,"Unknown")</f>
        <v>Bad</v>
      </c>
      <c r="B772" s="3">
        <v>39975.521157407406</v>
      </c>
      <c r="C772" t="s">
        <v>1937</v>
      </c>
      <c r="D772" t="s">
        <v>6548</v>
      </c>
      <c r="E772" t="s">
        <v>6549</v>
      </c>
      <c r="F772" t="s">
        <v>26</v>
      </c>
      <c r="G772" t="s">
        <v>3457</v>
      </c>
      <c r="H772" t="s">
        <v>28</v>
      </c>
      <c r="I772" t="s">
        <v>29</v>
      </c>
      <c r="J772" t="s">
        <v>30</v>
      </c>
      <c r="K772" t="s">
        <v>30</v>
      </c>
      <c r="L772" t="s">
        <v>31</v>
      </c>
      <c r="M772" t="s">
        <v>32</v>
      </c>
      <c r="N772" t="s">
        <v>4744</v>
      </c>
      <c r="P772" t="s">
        <v>410</v>
      </c>
      <c r="Q772" t="s">
        <v>125</v>
      </c>
      <c r="R772" t="s">
        <v>29</v>
      </c>
      <c r="S772" t="s">
        <v>77</v>
      </c>
      <c r="V772" t="s">
        <v>128</v>
      </c>
      <c r="W772" t="s">
        <v>6550</v>
      </c>
      <c r="X772" t="s">
        <v>41</v>
      </c>
      <c r="Y772" t="s">
        <v>705</v>
      </c>
    </row>
    <row r="773" spans="1:25" x14ac:dyDescent="0.35">
      <c r="A773" t="str" cm="1">
        <f t="array" ref="A773">_xlfn.IFS(OR(F773="Closed",F773="EP Confirmed",F773="EP Received",F773="EP Sent"),"Good",OR(F773="Contacted - Doesn't Qualify",F773="Contacted - Invalid Profile",F773="Unable to contact - Bad Contact Information"),"Bad",OR(F773="",F773="Blanks"),"Unknown",TRUE,"Unknown")</f>
        <v>Bad</v>
      </c>
      <c r="B773" s="3">
        <v>40069.629351851851</v>
      </c>
      <c r="C773" t="s">
        <v>397</v>
      </c>
      <c r="D773" t="s">
        <v>12493</v>
      </c>
      <c r="E773" t="s">
        <v>12494</v>
      </c>
      <c r="F773" t="s">
        <v>26</v>
      </c>
      <c r="G773" t="s">
        <v>3461</v>
      </c>
      <c r="H773" t="s">
        <v>28</v>
      </c>
      <c r="I773" t="s">
        <v>29</v>
      </c>
      <c r="J773">
        <v>5</v>
      </c>
      <c r="K773">
        <v>3</v>
      </c>
      <c r="L773" t="s">
        <v>86</v>
      </c>
      <c r="M773" t="s">
        <v>164</v>
      </c>
      <c r="N773" t="s">
        <v>165</v>
      </c>
      <c r="P773" t="s">
        <v>34</v>
      </c>
      <c r="Q773" t="s">
        <v>35</v>
      </c>
      <c r="R773" t="s">
        <v>29</v>
      </c>
      <c r="S773" t="s">
        <v>3397</v>
      </c>
      <c r="U773" t="s">
        <v>9196</v>
      </c>
      <c r="V773" t="s">
        <v>12495</v>
      </c>
      <c r="W773" t="s">
        <v>11883</v>
      </c>
      <c r="X773" t="s">
        <v>41</v>
      </c>
      <c r="Y773" t="s">
        <v>9198</v>
      </c>
    </row>
    <row r="774" spans="1:25" x14ac:dyDescent="0.35">
      <c r="A774" t="str" cm="1">
        <f t="array" ref="A774">_xlfn.IFS(OR(F774="Closed",F774="EP Confirmed",F774="EP Received",F774="EP Sent"),"Good",OR(F774="Contacted - Doesn't Qualify",F774="Contacted - Invalid Profile",F774="Unable to contact - Bad Contact Information"),"Bad",OR(F774="",F774="Blanks"),"Unknown",TRUE,"Unknown")</f>
        <v>Unknown</v>
      </c>
      <c r="B774" s="3">
        <v>39945.909459953706</v>
      </c>
      <c r="C774" t="s">
        <v>3887</v>
      </c>
      <c r="D774" t="s">
        <v>3888</v>
      </c>
      <c r="E774" t="s">
        <v>3889</v>
      </c>
      <c r="G774" t="s">
        <v>3457</v>
      </c>
      <c r="H774" t="s">
        <v>28</v>
      </c>
      <c r="I774" t="s">
        <v>29</v>
      </c>
      <c r="J774" t="s">
        <v>30</v>
      </c>
      <c r="K774" t="s">
        <v>30</v>
      </c>
      <c r="L774" t="s">
        <v>31</v>
      </c>
      <c r="M774" t="s">
        <v>146</v>
      </c>
      <c r="N774" t="s">
        <v>48</v>
      </c>
      <c r="P774" t="s">
        <v>410</v>
      </c>
      <c r="Q774" t="s">
        <v>125</v>
      </c>
      <c r="R774" t="s">
        <v>29</v>
      </c>
      <c r="S774" t="s">
        <v>148</v>
      </c>
      <c r="V774" t="s">
        <v>128</v>
      </c>
      <c r="W774" t="s">
        <v>3890</v>
      </c>
      <c r="X774" t="s">
        <v>41</v>
      </c>
      <c r="Y774" t="s">
        <v>514</v>
      </c>
    </row>
    <row r="775" spans="1:25" x14ac:dyDescent="0.35">
      <c r="A775" t="str" cm="1">
        <f t="array" ref="A775">_xlfn.IFS(OR(F775="Closed",F775="EP Confirmed",F775="EP Received",F775="EP Sent"),"Good",OR(F775="Contacted - Doesn't Qualify",F775="Contacted - Invalid Profile",F775="Unable to contact - Bad Contact Information"),"Bad",OR(F775="",F775="Blanks"),"Unknown",TRUE,"Unknown")</f>
        <v>Good</v>
      </c>
      <c r="B775" s="3">
        <v>40038</v>
      </c>
      <c r="C775" t="s">
        <v>10939</v>
      </c>
      <c r="D775" t="s">
        <v>10940</v>
      </c>
      <c r="E775" t="s">
        <v>10941</v>
      </c>
      <c r="F775" t="s">
        <v>67</v>
      </c>
      <c r="G775" t="s">
        <v>3461</v>
      </c>
      <c r="H775" t="s">
        <v>28</v>
      </c>
      <c r="I775" t="s">
        <v>29</v>
      </c>
      <c r="J775">
        <v>5</v>
      </c>
      <c r="K775">
        <v>5</v>
      </c>
      <c r="L775" t="s">
        <v>86</v>
      </c>
      <c r="M775" t="s">
        <v>146</v>
      </c>
      <c r="N775" t="s">
        <v>191</v>
      </c>
      <c r="P775" t="s">
        <v>34</v>
      </c>
      <c r="Q775" t="s">
        <v>35</v>
      </c>
      <c r="R775" t="s">
        <v>29</v>
      </c>
      <c r="S775" t="s">
        <v>261</v>
      </c>
      <c r="U775" t="s">
        <v>10942</v>
      </c>
      <c r="V775" t="s">
        <v>39</v>
      </c>
      <c r="W775" t="s">
        <v>10943</v>
      </c>
      <c r="X775" t="s">
        <v>41</v>
      </c>
      <c r="Y775" t="s">
        <v>10944</v>
      </c>
    </row>
    <row r="776" spans="1:25" x14ac:dyDescent="0.35">
      <c r="A776" t="str" cm="1">
        <f t="array" ref="A776">_xlfn.IFS(OR(F776="Closed",F776="EP Confirmed",F776="EP Received",F776="EP Sent"),"Good",OR(F776="Contacted - Doesn't Qualify",F776="Contacted - Invalid Profile",F776="Unable to contact - Bad Contact Information"),"Bad",OR(F776="",F776="Blanks"),"Unknown",TRUE,"Unknown")</f>
        <v>Unknown</v>
      </c>
      <c r="B776" s="3">
        <v>39959.646284224538</v>
      </c>
      <c r="C776" t="s">
        <v>2302</v>
      </c>
      <c r="D776" t="s">
        <v>5044</v>
      </c>
      <c r="E776" t="s">
        <v>5045</v>
      </c>
      <c r="G776" t="s">
        <v>3461</v>
      </c>
      <c r="H776" t="s">
        <v>28</v>
      </c>
      <c r="I776" t="s">
        <v>29</v>
      </c>
      <c r="J776" t="s">
        <v>30</v>
      </c>
      <c r="K776" t="s">
        <v>30</v>
      </c>
      <c r="L776" t="s">
        <v>86</v>
      </c>
      <c r="M776" t="s">
        <v>32</v>
      </c>
      <c r="N776" t="s">
        <v>134</v>
      </c>
      <c r="P776" t="s">
        <v>100</v>
      </c>
      <c r="Q776" t="s">
        <v>125</v>
      </c>
      <c r="R776" t="s">
        <v>380</v>
      </c>
      <c r="S776" t="s">
        <v>381</v>
      </c>
      <c r="T776" t="s">
        <v>382</v>
      </c>
      <c r="V776" t="s">
        <v>128</v>
      </c>
      <c r="W776" t="s">
        <v>5046</v>
      </c>
      <c r="X776" t="s">
        <v>41</v>
      </c>
      <c r="Y776" t="s">
        <v>2394</v>
      </c>
    </row>
    <row r="777" spans="1:25" x14ac:dyDescent="0.35">
      <c r="A777" t="str" cm="1">
        <f t="array" ref="A777">_xlfn.IFS(OR(F777="Closed",F777="EP Confirmed",F777="EP Received",F777="EP Sent"),"Good",OR(F777="Contacted - Doesn't Qualify",F777="Contacted - Invalid Profile",F777="Unable to contact - Bad Contact Information"),"Bad",OR(F777="",F777="Blanks"),"Unknown",TRUE,"Unknown")</f>
        <v>Unknown</v>
      </c>
      <c r="B777" s="3">
        <v>40050.133541319447</v>
      </c>
      <c r="C777" t="s">
        <v>10574</v>
      </c>
      <c r="D777" t="s">
        <v>11675</v>
      </c>
      <c r="E777" t="s">
        <v>11676</v>
      </c>
      <c r="G777" t="s">
        <v>3444</v>
      </c>
      <c r="H777" t="s">
        <v>28</v>
      </c>
      <c r="I777" t="s">
        <v>29</v>
      </c>
      <c r="J777">
        <v>2</v>
      </c>
      <c r="K777">
        <v>5</v>
      </c>
      <c r="L777" t="s">
        <v>31</v>
      </c>
      <c r="M777" t="s">
        <v>124</v>
      </c>
      <c r="N777" t="s">
        <v>88</v>
      </c>
      <c r="P777" t="s">
        <v>100</v>
      </c>
      <c r="Q777" t="s">
        <v>1749</v>
      </c>
      <c r="R777" t="s">
        <v>102</v>
      </c>
      <c r="S777" t="s">
        <v>102</v>
      </c>
      <c r="T777" t="s">
        <v>11677</v>
      </c>
      <c r="V777" t="s">
        <v>11678</v>
      </c>
      <c r="X777" t="s">
        <v>41</v>
      </c>
      <c r="Y777" t="s">
        <v>11679</v>
      </c>
    </row>
    <row r="778" spans="1:25" x14ac:dyDescent="0.35">
      <c r="A778" t="str" cm="1">
        <f t="array" ref="A778">_xlfn.IFS(OR(F778="Closed",F778="EP Confirmed",F778="EP Received",F778="EP Sent"),"Good",OR(F778="Contacted - Doesn't Qualify",F778="Contacted - Invalid Profile",F778="Unable to contact - Bad Contact Information"),"Bad",OR(F778="",F778="Blanks"),"Unknown",TRUE,"Unknown")</f>
        <v>Unknown</v>
      </c>
      <c r="B778" s="3">
        <v>40017.792848576391</v>
      </c>
      <c r="C778" t="s">
        <v>9469</v>
      </c>
      <c r="D778" t="s">
        <v>9470</v>
      </c>
      <c r="E778" s="4" t="s">
        <v>9471</v>
      </c>
      <c r="G778" t="s">
        <v>3461</v>
      </c>
      <c r="H778" t="s">
        <v>28</v>
      </c>
      <c r="I778" t="s">
        <v>29</v>
      </c>
      <c r="J778">
        <v>3</v>
      </c>
      <c r="K778">
        <v>4</v>
      </c>
      <c r="L778" t="s">
        <v>86</v>
      </c>
      <c r="M778" t="s">
        <v>124</v>
      </c>
      <c r="N778" t="s">
        <v>134</v>
      </c>
      <c r="P778" t="s">
        <v>410</v>
      </c>
      <c r="Q778" t="s">
        <v>1749</v>
      </c>
      <c r="R778" t="s">
        <v>29</v>
      </c>
      <c r="S778" t="s">
        <v>426</v>
      </c>
      <c r="V778" t="s">
        <v>5593</v>
      </c>
      <c r="X778" t="s">
        <v>5156</v>
      </c>
      <c r="Y778" t="s">
        <v>428</v>
      </c>
    </row>
    <row r="779" spans="1:25" x14ac:dyDescent="0.35">
      <c r="A779" t="str" cm="1">
        <f t="array" ref="A779">_xlfn.IFS(OR(F779="Closed",F779="EP Confirmed",F779="EP Received",F779="EP Sent"),"Good",OR(F779="Contacted - Doesn't Qualify",F779="Contacted - Invalid Profile",F779="Unable to contact - Bad Contact Information"),"Bad",OR(F779="",F779="Blanks"),"Unknown",TRUE,"Unknown")</f>
        <v>Bad</v>
      </c>
      <c r="B779" s="3">
        <v>39984.637071759258</v>
      </c>
      <c r="C779" t="s">
        <v>2606</v>
      </c>
      <c r="D779" t="s">
        <v>7497</v>
      </c>
      <c r="E779" t="e">
        <v>#NAME?</v>
      </c>
      <c r="F779" t="s">
        <v>5089</v>
      </c>
      <c r="G779" t="s">
        <v>3444</v>
      </c>
      <c r="H779" t="s">
        <v>28</v>
      </c>
      <c r="I779" t="s">
        <v>29</v>
      </c>
      <c r="J779" t="s">
        <v>30</v>
      </c>
      <c r="K779" t="s">
        <v>30</v>
      </c>
      <c r="L779" t="s">
        <v>31</v>
      </c>
      <c r="M779" t="s">
        <v>239</v>
      </c>
      <c r="N779" t="s">
        <v>4744</v>
      </c>
      <c r="P779" t="s">
        <v>100</v>
      </c>
      <c r="Q779" t="s">
        <v>967</v>
      </c>
      <c r="R779" t="s">
        <v>402</v>
      </c>
      <c r="S779" t="s">
        <v>247</v>
      </c>
      <c r="T779" t="s">
        <v>1079</v>
      </c>
      <c r="U779" t="s">
        <v>7498</v>
      </c>
      <c r="V779" t="s">
        <v>970</v>
      </c>
      <c r="W779" t="s">
        <v>7499</v>
      </c>
      <c r="X779" t="s">
        <v>41</v>
      </c>
      <c r="Y779" t="s">
        <v>1082</v>
      </c>
    </row>
    <row r="780" spans="1:25" x14ac:dyDescent="0.35">
      <c r="A780" t="str" cm="1">
        <f t="array" ref="A780">_xlfn.IFS(OR(F780="Closed",F780="EP Confirmed",F780="EP Received",F780="EP Sent"),"Good",OR(F780="Contacted - Doesn't Qualify",F780="Contacted - Invalid Profile",F780="Unable to contact - Bad Contact Information"),"Bad",OR(F780="",F780="Blanks"),"Unknown",TRUE,"Unknown")</f>
        <v>Bad</v>
      </c>
      <c r="B780" s="3">
        <v>40016.597395833334</v>
      </c>
      <c r="C780" t="s">
        <v>9399</v>
      </c>
      <c r="D780" t="s">
        <v>9400</v>
      </c>
      <c r="E780" t="s">
        <v>9401</v>
      </c>
      <c r="F780" t="s">
        <v>5089</v>
      </c>
      <c r="G780" t="s">
        <v>3461</v>
      </c>
      <c r="H780" t="s">
        <v>28</v>
      </c>
      <c r="I780" t="s">
        <v>29</v>
      </c>
      <c r="J780">
        <v>5</v>
      </c>
      <c r="K780">
        <v>4</v>
      </c>
      <c r="L780" t="s">
        <v>86</v>
      </c>
      <c r="M780" t="s">
        <v>47</v>
      </c>
      <c r="N780" t="s">
        <v>165</v>
      </c>
      <c r="P780" t="s">
        <v>410</v>
      </c>
      <c r="Q780" t="s">
        <v>5216</v>
      </c>
      <c r="R780" t="s">
        <v>29</v>
      </c>
      <c r="S780" t="s">
        <v>426</v>
      </c>
      <c r="V780" t="s">
        <v>5156</v>
      </c>
      <c r="W780" t="s">
        <v>428</v>
      </c>
      <c r="X780" t="s">
        <v>5206</v>
      </c>
      <c r="Y780" t="s">
        <v>428</v>
      </c>
    </row>
    <row r="781" spans="1:25" x14ac:dyDescent="0.35">
      <c r="A781" t="str" cm="1">
        <f t="array" ref="A781">_xlfn.IFS(OR(F781="Closed",F781="EP Confirmed",F781="EP Received",F781="EP Sent"),"Good",OR(F781="Contacted - Doesn't Qualify",F781="Contacted - Invalid Profile",F781="Unable to contact - Bad Contact Information"),"Bad",OR(F781="",F781="Blanks"),"Unknown",TRUE,"Unknown")</f>
        <v>Unknown</v>
      </c>
      <c r="B781" s="3">
        <v>40053.856879513885</v>
      </c>
      <c r="C781" t="s">
        <v>11836</v>
      </c>
      <c r="D781" t="s">
        <v>11837</v>
      </c>
      <c r="E781" t="s">
        <v>11838</v>
      </c>
      <c r="G781" t="s">
        <v>3444</v>
      </c>
      <c r="H781" t="s">
        <v>28</v>
      </c>
      <c r="I781" t="s">
        <v>29</v>
      </c>
      <c r="J781">
        <v>5</v>
      </c>
      <c r="K781">
        <v>5</v>
      </c>
      <c r="L781" t="s">
        <v>31</v>
      </c>
      <c r="M781" t="s">
        <v>1011</v>
      </c>
      <c r="N781" t="s">
        <v>4744</v>
      </c>
      <c r="P781" t="s">
        <v>34</v>
      </c>
      <c r="Q781" t="s">
        <v>35</v>
      </c>
      <c r="R781" t="s">
        <v>29</v>
      </c>
      <c r="S781" t="s">
        <v>3397</v>
      </c>
      <c r="U781" t="s">
        <v>9196</v>
      </c>
      <c r="V781" t="s">
        <v>39</v>
      </c>
      <c r="W781" t="s">
        <v>11839</v>
      </c>
      <c r="X781" t="s">
        <v>41</v>
      </c>
      <c r="Y781" t="s">
        <v>9198</v>
      </c>
    </row>
    <row r="782" spans="1:25" x14ac:dyDescent="0.35">
      <c r="A782" t="str" cm="1">
        <f t="array" ref="A782">_xlfn.IFS(OR(F782="Closed",F782="EP Confirmed",F782="EP Received",F782="EP Sent"),"Good",OR(F782="Contacted - Doesn't Qualify",F782="Contacted - Invalid Profile",F782="Unable to contact - Bad Contact Information"),"Bad",OR(F782="",F782="Blanks"),"Unknown",TRUE,"Unknown")</f>
        <v>Unknown</v>
      </c>
      <c r="B782" s="3">
        <v>39932.420452280094</v>
      </c>
      <c r="C782" t="s">
        <v>2707</v>
      </c>
      <c r="D782" t="s">
        <v>2708</v>
      </c>
      <c r="E782" t="s">
        <v>2709</v>
      </c>
      <c r="G782" t="s">
        <v>85</v>
      </c>
      <c r="H782" t="s">
        <v>28</v>
      </c>
      <c r="I782" t="s">
        <v>29</v>
      </c>
      <c r="J782" t="s">
        <v>30</v>
      </c>
      <c r="K782" t="s">
        <v>30</v>
      </c>
      <c r="L782" t="s">
        <v>86</v>
      </c>
      <c r="M782" t="s">
        <v>124</v>
      </c>
      <c r="N782" t="s">
        <v>134</v>
      </c>
      <c r="P782" t="s">
        <v>100</v>
      </c>
      <c r="Q782" t="s">
        <v>221</v>
      </c>
      <c r="R782" t="s">
        <v>402</v>
      </c>
      <c r="S782" t="s">
        <v>426</v>
      </c>
      <c r="T782" t="s">
        <v>574</v>
      </c>
      <c r="U782" t="s">
        <v>2710</v>
      </c>
      <c r="V782" t="s">
        <v>224</v>
      </c>
      <c r="W782" t="s">
        <v>2711</v>
      </c>
      <c r="X782" t="s">
        <v>41</v>
      </c>
      <c r="Y782" t="s">
        <v>577</v>
      </c>
    </row>
    <row r="783" spans="1:25" x14ac:dyDescent="0.35">
      <c r="A783" t="str" cm="1">
        <f t="array" ref="A783">_xlfn.IFS(OR(F783="Closed",F783="EP Confirmed",F783="EP Received",F783="EP Sent"),"Good",OR(F783="Contacted - Doesn't Qualify",F783="Contacted - Invalid Profile",F783="Unable to contact - Bad Contact Information"),"Bad",OR(F783="",F783="Blanks"),"Unknown",TRUE,"Unknown")</f>
        <v>Unknown</v>
      </c>
      <c r="B783" s="3">
        <v>40003.865353043984</v>
      </c>
      <c r="C783" t="s">
        <v>8580</v>
      </c>
      <c r="D783" t="s">
        <v>8581</v>
      </c>
      <c r="E783" t="s">
        <v>8582</v>
      </c>
      <c r="G783" t="s">
        <v>3461</v>
      </c>
      <c r="H783" t="s">
        <v>28</v>
      </c>
      <c r="I783" t="s">
        <v>29</v>
      </c>
      <c r="J783" t="s">
        <v>30</v>
      </c>
      <c r="K783" t="s">
        <v>30</v>
      </c>
      <c r="L783" t="s">
        <v>86</v>
      </c>
      <c r="M783" t="s">
        <v>124</v>
      </c>
      <c r="N783" t="s">
        <v>88</v>
      </c>
      <c r="P783" t="s">
        <v>100</v>
      </c>
      <c r="R783" t="s">
        <v>348</v>
      </c>
      <c r="S783" t="s">
        <v>349</v>
      </c>
      <c r="T783" t="s">
        <v>7108</v>
      </c>
      <c r="X783" t="s">
        <v>41</v>
      </c>
      <c r="Y783" t="s">
        <v>7110</v>
      </c>
    </row>
    <row r="784" spans="1:25" x14ac:dyDescent="0.35">
      <c r="A784" t="str" cm="1">
        <f t="array" ref="A784">_xlfn.IFS(OR(F784="Closed",F784="EP Confirmed",F784="EP Received",F784="EP Sent"),"Good",OR(F784="Contacted - Doesn't Qualify",F784="Contacted - Invalid Profile",F784="Unable to contact - Bad Contact Information"),"Bad",OR(F784="",F784="Blanks"),"Unknown",TRUE,"Unknown")</f>
        <v>Unknown</v>
      </c>
      <c r="B784" s="3">
        <v>39920.349353090278</v>
      </c>
      <c r="C784" t="s">
        <v>1453</v>
      </c>
      <c r="D784" t="s">
        <v>1454</v>
      </c>
      <c r="E784" t="s">
        <v>1455</v>
      </c>
      <c r="G784" t="s">
        <v>111</v>
      </c>
      <c r="H784" t="s">
        <v>28</v>
      </c>
      <c r="I784" t="s">
        <v>29</v>
      </c>
      <c r="J784" t="s">
        <v>30</v>
      </c>
      <c r="K784" t="s">
        <v>30</v>
      </c>
      <c r="L784" t="s">
        <v>31</v>
      </c>
      <c r="M784" t="s">
        <v>124</v>
      </c>
      <c r="N784" t="s">
        <v>191</v>
      </c>
      <c r="P784" t="s">
        <v>410</v>
      </c>
      <c r="Q784" t="s">
        <v>541</v>
      </c>
      <c r="R784" t="s">
        <v>29</v>
      </c>
      <c r="S784" t="s">
        <v>148</v>
      </c>
      <c r="V784" t="s">
        <v>542</v>
      </c>
      <c r="W784" t="s">
        <v>1456</v>
      </c>
      <c r="X784" t="s">
        <v>41</v>
      </c>
      <c r="Y784" t="s">
        <v>514</v>
      </c>
    </row>
    <row r="785" spans="1:25" x14ac:dyDescent="0.35">
      <c r="A785" t="str" cm="1">
        <f t="array" ref="A785">_xlfn.IFS(OR(F785="Closed",F785="EP Confirmed",F785="EP Received",F785="EP Sent"),"Good",OR(F785="Contacted - Doesn't Qualify",F785="Contacted - Invalid Profile",F785="Unable to contact - Bad Contact Information"),"Bad",OR(F785="",F785="Blanks"),"Unknown",TRUE,"Unknown")</f>
        <v>Unknown</v>
      </c>
      <c r="B785" s="3">
        <v>40052.67155648148</v>
      </c>
      <c r="C785" t="s">
        <v>11792</v>
      </c>
      <c r="D785" t="s">
        <v>11793</v>
      </c>
      <c r="E785" t="s">
        <v>11794</v>
      </c>
      <c r="G785" t="s">
        <v>3444</v>
      </c>
      <c r="H785" t="s">
        <v>28</v>
      </c>
      <c r="I785" t="s">
        <v>29</v>
      </c>
      <c r="J785">
        <v>5</v>
      </c>
      <c r="K785">
        <v>5</v>
      </c>
      <c r="L785" t="s">
        <v>31</v>
      </c>
      <c r="M785" t="s">
        <v>1059</v>
      </c>
      <c r="N785" t="s">
        <v>165</v>
      </c>
      <c r="P785" t="s">
        <v>34</v>
      </c>
      <c r="Q785" t="s">
        <v>35</v>
      </c>
      <c r="R785" t="s">
        <v>29</v>
      </c>
      <c r="S785" t="s">
        <v>261</v>
      </c>
      <c r="U785" t="s">
        <v>11795</v>
      </c>
      <c r="V785" t="s">
        <v>39</v>
      </c>
      <c r="W785" t="s">
        <v>11796</v>
      </c>
      <c r="X785" t="s">
        <v>41</v>
      </c>
      <c r="Y785" t="s">
        <v>11797</v>
      </c>
    </row>
    <row r="786" spans="1:25" x14ac:dyDescent="0.35">
      <c r="A786" t="str" cm="1">
        <f t="array" ref="A786">_xlfn.IFS(OR(F786="Closed",F786="EP Confirmed",F786="EP Received",F786="EP Sent"),"Good",OR(F786="Contacted - Doesn't Qualify",F786="Contacted - Invalid Profile",F786="Unable to contact - Bad Contact Information"),"Bad",OR(F786="",F786="Blanks"),"Unknown",TRUE,"Unknown")</f>
        <v>Unknown</v>
      </c>
      <c r="B786" s="3">
        <v>39994.507326770836</v>
      </c>
      <c r="C786" t="s">
        <v>1695</v>
      </c>
      <c r="D786" t="s">
        <v>8096</v>
      </c>
      <c r="E786" t="s">
        <v>8097</v>
      </c>
      <c r="G786" t="s">
        <v>3461</v>
      </c>
      <c r="H786" t="s">
        <v>28</v>
      </c>
      <c r="I786" t="s">
        <v>29</v>
      </c>
      <c r="J786" t="s">
        <v>30</v>
      </c>
      <c r="K786">
        <v>5</v>
      </c>
      <c r="L786" t="s">
        <v>86</v>
      </c>
      <c r="M786" t="s">
        <v>47</v>
      </c>
      <c r="N786" t="s">
        <v>191</v>
      </c>
      <c r="P786" t="s">
        <v>100</v>
      </c>
      <c r="R786" t="s">
        <v>402</v>
      </c>
      <c r="S786" t="s">
        <v>192</v>
      </c>
      <c r="T786" t="s">
        <v>898</v>
      </c>
      <c r="X786" t="s">
        <v>41</v>
      </c>
      <c r="Y786" t="s">
        <v>901</v>
      </c>
    </row>
    <row r="787" spans="1:25" x14ac:dyDescent="0.35">
      <c r="A787" t="str" cm="1">
        <f t="array" ref="A787">_xlfn.IFS(OR(F787="Closed",F787="EP Confirmed",F787="EP Received",F787="EP Sent"),"Good",OR(F787="Contacted - Doesn't Qualify",F787="Contacted - Invalid Profile",F787="Unable to contact - Bad Contact Information"),"Bad",OR(F787="",F787="Blanks"),"Unknown",TRUE,"Unknown")</f>
        <v>Unknown</v>
      </c>
      <c r="B787" s="3">
        <v>39991.031886539349</v>
      </c>
      <c r="C787" t="s">
        <v>375</v>
      </c>
      <c r="D787" t="s">
        <v>7816</v>
      </c>
      <c r="E787" t="s">
        <v>7817</v>
      </c>
      <c r="G787" t="s">
        <v>7054</v>
      </c>
      <c r="H787" t="s">
        <v>28</v>
      </c>
      <c r="I787" t="s">
        <v>29</v>
      </c>
      <c r="J787" t="s">
        <v>30</v>
      </c>
      <c r="K787">
        <v>2</v>
      </c>
      <c r="L787" t="s">
        <v>31</v>
      </c>
      <c r="M787" t="s">
        <v>180</v>
      </c>
      <c r="N787" t="s">
        <v>191</v>
      </c>
      <c r="P787" t="s">
        <v>410</v>
      </c>
      <c r="Q787" t="s">
        <v>3635</v>
      </c>
      <c r="R787" t="s">
        <v>29</v>
      </c>
      <c r="S787" t="s">
        <v>412</v>
      </c>
      <c r="V787" t="s">
        <v>7818</v>
      </c>
      <c r="W787" t="s">
        <v>7819</v>
      </c>
      <c r="X787" t="s">
        <v>41</v>
      </c>
      <c r="Y787" t="s">
        <v>415</v>
      </c>
    </row>
    <row r="788" spans="1:25" x14ac:dyDescent="0.35">
      <c r="A788" t="str" cm="1">
        <f t="array" ref="A788">_xlfn.IFS(OR(F788="Closed",F788="EP Confirmed",F788="EP Received",F788="EP Sent"),"Good",OR(F788="Contacted - Doesn't Qualify",F788="Contacted - Invalid Profile",F788="Unable to contact - Bad Contact Information"),"Bad",OR(F788="",F788="Blanks"),"Unknown",TRUE,"Unknown")</f>
        <v>Bad</v>
      </c>
      <c r="B788" s="3">
        <v>39989.491909722223</v>
      </c>
      <c r="C788" t="s">
        <v>6884</v>
      </c>
      <c r="D788" t="s">
        <v>7741</v>
      </c>
      <c r="E788" t="s">
        <v>7742</v>
      </c>
      <c r="F788" t="s">
        <v>743</v>
      </c>
      <c r="G788" t="s">
        <v>3461</v>
      </c>
      <c r="H788" t="s">
        <v>28</v>
      </c>
      <c r="I788" t="s">
        <v>29</v>
      </c>
      <c r="J788" t="s">
        <v>30</v>
      </c>
      <c r="K788" t="s">
        <v>30</v>
      </c>
      <c r="L788" t="s">
        <v>86</v>
      </c>
      <c r="M788" t="s">
        <v>1316</v>
      </c>
      <c r="N788" t="s">
        <v>99</v>
      </c>
      <c r="P788" t="s">
        <v>49</v>
      </c>
      <c r="Q788" t="s">
        <v>5875</v>
      </c>
      <c r="R788" t="s">
        <v>51</v>
      </c>
      <c r="S788" t="s">
        <v>52</v>
      </c>
      <c r="U788" t="s">
        <v>7743</v>
      </c>
      <c r="V788" t="s">
        <v>5877</v>
      </c>
      <c r="W788" t="s">
        <v>7744</v>
      </c>
      <c r="X788" t="s">
        <v>41</v>
      </c>
      <c r="Y788" t="s">
        <v>55</v>
      </c>
    </row>
    <row r="789" spans="1:25" x14ac:dyDescent="0.35">
      <c r="A789" t="str" cm="1">
        <f t="array" ref="A789">_xlfn.IFS(OR(F789="Closed",F789="EP Confirmed",F789="EP Received",F789="EP Sent"),"Good",OR(F789="Contacted - Doesn't Qualify",F789="Contacted - Invalid Profile",F789="Unable to contact - Bad Contact Information"),"Bad",OR(F789="",F789="Blanks"),"Unknown",TRUE,"Unknown")</f>
        <v>Unknown</v>
      </c>
      <c r="B789" s="3">
        <v>39981.783759872684</v>
      </c>
      <c r="C789" t="s">
        <v>7193</v>
      </c>
      <c r="D789" t="s">
        <v>7194</v>
      </c>
      <c r="E789" t="s">
        <v>7195</v>
      </c>
      <c r="G789" t="s">
        <v>3457</v>
      </c>
      <c r="H789" t="s">
        <v>28</v>
      </c>
      <c r="I789" t="s">
        <v>29</v>
      </c>
      <c r="J789" t="s">
        <v>30</v>
      </c>
      <c r="K789" t="s">
        <v>30</v>
      </c>
      <c r="L789" t="s">
        <v>31</v>
      </c>
      <c r="M789" t="s">
        <v>76</v>
      </c>
      <c r="N789" t="s">
        <v>4752</v>
      </c>
      <c r="P789" t="s">
        <v>34</v>
      </c>
      <c r="Q789" t="s">
        <v>35</v>
      </c>
      <c r="R789" t="s">
        <v>29</v>
      </c>
      <c r="S789" t="s">
        <v>192</v>
      </c>
      <c r="U789" t="s">
        <v>7196</v>
      </c>
      <c r="V789" t="s">
        <v>39</v>
      </c>
      <c r="W789" t="s">
        <v>7197</v>
      </c>
      <c r="X789" t="s">
        <v>41</v>
      </c>
      <c r="Y789" t="s">
        <v>7198</v>
      </c>
    </row>
    <row r="790" spans="1:25" x14ac:dyDescent="0.35">
      <c r="A790" t="str" cm="1">
        <f t="array" ref="A790">_xlfn.IFS(OR(F790="Closed",F790="EP Confirmed",F790="EP Received",F790="EP Sent"),"Good",OR(F790="Contacted - Doesn't Qualify",F790="Contacted - Invalid Profile",F790="Unable to contact - Bad Contact Information"),"Bad",OR(F790="",F790="Blanks"),"Unknown",TRUE,"Unknown")</f>
        <v>Unknown</v>
      </c>
      <c r="B790" s="3">
        <v>39951.766755752316</v>
      </c>
      <c r="C790" t="s">
        <v>4447</v>
      </c>
      <c r="D790" t="s">
        <v>4448</v>
      </c>
      <c r="E790" t="s">
        <v>4449</v>
      </c>
      <c r="G790" t="s">
        <v>3457</v>
      </c>
      <c r="H790" t="s">
        <v>28</v>
      </c>
      <c r="I790" t="s">
        <v>29</v>
      </c>
      <c r="J790" t="s">
        <v>30</v>
      </c>
      <c r="K790" t="s">
        <v>30</v>
      </c>
      <c r="L790" t="s">
        <v>31</v>
      </c>
      <c r="M790" t="s">
        <v>32</v>
      </c>
      <c r="N790" t="s">
        <v>48</v>
      </c>
      <c r="P790" t="s">
        <v>34</v>
      </c>
      <c r="Q790" t="s">
        <v>35</v>
      </c>
      <c r="R790" t="s">
        <v>29</v>
      </c>
      <c r="S790" t="s">
        <v>148</v>
      </c>
      <c r="U790" t="s">
        <v>4450</v>
      </c>
      <c r="V790" t="s">
        <v>4451</v>
      </c>
      <c r="W790" t="s">
        <v>4452</v>
      </c>
      <c r="X790" t="s">
        <v>41</v>
      </c>
      <c r="Y790" t="s">
        <v>4453</v>
      </c>
    </row>
    <row r="791" spans="1:25" x14ac:dyDescent="0.35">
      <c r="A791" t="str" cm="1">
        <f t="array" ref="A791">_xlfn.IFS(OR(F791="Closed",F791="EP Confirmed",F791="EP Received",F791="EP Sent"),"Good",OR(F791="Contacted - Doesn't Qualify",F791="Contacted - Invalid Profile",F791="Unable to contact - Bad Contact Information"),"Bad",OR(F791="",F791="Blanks"),"Unknown",TRUE,"Unknown")</f>
        <v>Bad</v>
      </c>
      <c r="B791" s="3">
        <v>40072.706319444442</v>
      </c>
      <c r="C791" t="s">
        <v>6436</v>
      </c>
      <c r="D791" t="s">
        <v>12628</v>
      </c>
      <c r="E791" t="s">
        <v>12629</v>
      </c>
      <c r="F791" t="s">
        <v>5089</v>
      </c>
      <c r="G791" t="s">
        <v>3461</v>
      </c>
      <c r="H791" t="s">
        <v>28</v>
      </c>
      <c r="I791" t="s">
        <v>29</v>
      </c>
      <c r="J791">
        <v>5</v>
      </c>
      <c r="K791">
        <v>3</v>
      </c>
      <c r="L791" t="s">
        <v>86</v>
      </c>
      <c r="M791" t="s">
        <v>1622</v>
      </c>
      <c r="N791" t="s">
        <v>4752</v>
      </c>
      <c r="P791" t="s">
        <v>49</v>
      </c>
      <c r="Q791" t="s">
        <v>12630</v>
      </c>
      <c r="R791" t="s">
        <v>51</v>
      </c>
      <c r="S791" t="s">
        <v>52</v>
      </c>
      <c r="V791" t="s">
        <v>12631</v>
      </c>
      <c r="W791" t="s">
        <v>12632</v>
      </c>
      <c r="X791" t="s">
        <v>41</v>
      </c>
      <c r="Y791" t="s">
        <v>55</v>
      </c>
    </row>
    <row r="792" spans="1:25" x14ac:dyDescent="0.35">
      <c r="A792" t="str" cm="1">
        <f t="array" ref="A792">_xlfn.IFS(OR(F792="Closed",F792="EP Confirmed",F792="EP Received",F792="EP Sent"),"Good",OR(F792="Contacted - Doesn't Qualify",F792="Contacted - Invalid Profile",F792="Unable to contact - Bad Contact Information"),"Bad",OR(F792="",F792="Blanks"),"Unknown",TRUE,"Unknown")</f>
        <v>Unknown</v>
      </c>
      <c r="B792" s="3">
        <v>40011.887716863428</v>
      </c>
      <c r="C792" t="s">
        <v>9107</v>
      </c>
      <c r="D792" t="s">
        <v>9108</v>
      </c>
      <c r="E792" t="s">
        <v>9109</v>
      </c>
      <c r="G792" t="s">
        <v>3461</v>
      </c>
      <c r="H792" t="s">
        <v>28</v>
      </c>
      <c r="I792" t="s">
        <v>29</v>
      </c>
      <c r="J792">
        <v>5</v>
      </c>
      <c r="K792">
        <v>5</v>
      </c>
      <c r="L792" t="s">
        <v>86</v>
      </c>
      <c r="M792" t="s">
        <v>190</v>
      </c>
      <c r="N792" t="s">
        <v>191</v>
      </c>
      <c r="P792" t="s">
        <v>100</v>
      </c>
      <c r="Q792" t="s">
        <v>221</v>
      </c>
      <c r="R792" t="s">
        <v>348</v>
      </c>
      <c r="S792" t="s">
        <v>349</v>
      </c>
      <c r="T792" t="s">
        <v>1134</v>
      </c>
      <c r="U792" t="s">
        <v>1135</v>
      </c>
      <c r="V792" t="s">
        <v>224</v>
      </c>
      <c r="W792" t="s">
        <v>9110</v>
      </c>
      <c r="X792" t="s">
        <v>41</v>
      </c>
      <c r="Y792" t="s">
        <v>9111</v>
      </c>
    </row>
    <row r="793" spans="1:25" x14ac:dyDescent="0.35">
      <c r="A793" t="str" cm="1">
        <f t="array" ref="A793">_xlfn.IFS(OR(F793="Closed",F793="EP Confirmed",F793="EP Received",F793="EP Sent"),"Good",OR(F793="Contacted - Doesn't Qualify",F793="Contacted - Invalid Profile",F793="Unable to contact - Bad Contact Information"),"Bad",OR(F793="",F793="Blanks"),"Unknown",TRUE,"Unknown")</f>
        <v>Unknown</v>
      </c>
      <c r="B793" s="3">
        <v>39963.038320798609</v>
      </c>
      <c r="C793" t="s">
        <v>5347</v>
      </c>
      <c r="D793" t="s">
        <v>5348</v>
      </c>
      <c r="E793" t="s">
        <v>5349</v>
      </c>
      <c r="G793" t="s">
        <v>3444</v>
      </c>
      <c r="H793" t="s">
        <v>28</v>
      </c>
      <c r="I793" t="s">
        <v>29</v>
      </c>
      <c r="J793" t="s">
        <v>30</v>
      </c>
      <c r="K793" t="s">
        <v>30</v>
      </c>
      <c r="L793" t="s">
        <v>31</v>
      </c>
      <c r="M793" t="s">
        <v>87</v>
      </c>
      <c r="N793" t="s">
        <v>155</v>
      </c>
      <c r="P793" t="s">
        <v>34</v>
      </c>
      <c r="Q793" t="s">
        <v>5350</v>
      </c>
      <c r="R793" t="s">
        <v>29</v>
      </c>
      <c r="S793" t="s">
        <v>4470</v>
      </c>
      <c r="V793" t="s">
        <v>5351</v>
      </c>
      <c r="W793" t="s">
        <v>5352</v>
      </c>
      <c r="X793" t="s">
        <v>41</v>
      </c>
      <c r="Y793" t="s">
        <v>5353</v>
      </c>
    </row>
    <row r="794" spans="1:25" x14ac:dyDescent="0.35">
      <c r="A794" t="str" cm="1">
        <f t="array" ref="A794">_xlfn.IFS(OR(F794="Closed",F794="EP Confirmed",F794="EP Received",F794="EP Sent"),"Good",OR(F794="Contacted - Doesn't Qualify",F794="Contacted - Invalid Profile",F794="Unable to contact - Bad Contact Information"),"Bad",OR(F794="",F794="Blanks"),"Unknown",TRUE,"Unknown")</f>
        <v>Unknown</v>
      </c>
      <c r="B794" s="3">
        <v>40015.801336689816</v>
      </c>
      <c r="C794" t="s">
        <v>9350</v>
      </c>
      <c r="D794" t="s">
        <v>9351</v>
      </c>
      <c r="E794" t="s">
        <v>9352</v>
      </c>
      <c r="G794" t="s">
        <v>3457</v>
      </c>
      <c r="H794" t="s">
        <v>28</v>
      </c>
      <c r="I794" t="s">
        <v>29</v>
      </c>
      <c r="J794">
        <v>5</v>
      </c>
      <c r="K794">
        <v>5</v>
      </c>
      <c r="L794" t="s">
        <v>31</v>
      </c>
      <c r="M794" t="s">
        <v>378</v>
      </c>
      <c r="N794" t="s">
        <v>4744</v>
      </c>
      <c r="P794" t="s">
        <v>34</v>
      </c>
      <c r="Q794" t="s">
        <v>9353</v>
      </c>
      <c r="R794" t="s">
        <v>29</v>
      </c>
      <c r="S794" t="s">
        <v>831</v>
      </c>
      <c r="V794" t="s">
        <v>9354</v>
      </c>
      <c r="W794" t="s">
        <v>9355</v>
      </c>
      <c r="X794" t="s">
        <v>41</v>
      </c>
      <c r="Y794" t="s">
        <v>9356</v>
      </c>
    </row>
    <row r="795" spans="1:25" x14ac:dyDescent="0.35">
      <c r="A795" t="str" cm="1">
        <f t="array" ref="A795">_xlfn.IFS(OR(F795="Closed",F795="EP Confirmed",F795="EP Received",F795="EP Sent"),"Good",OR(F795="Contacted - Doesn't Qualify",F795="Contacted - Invalid Profile",F795="Unable to contact - Bad Contact Information"),"Bad",OR(F795="",F795="Blanks"),"Unknown",TRUE,"Unknown")</f>
        <v>Unknown</v>
      </c>
      <c r="B795" s="3">
        <v>40040.554570636574</v>
      </c>
      <c r="C795" t="s">
        <v>480</v>
      </c>
      <c r="D795" t="s">
        <v>11080</v>
      </c>
      <c r="E795" t="s">
        <v>11081</v>
      </c>
      <c r="G795" t="s">
        <v>7957</v>
      </c>
      <c r="H795" t="s">
        <v>28</v>
      </c>
      <c r="I795" t="s">
        <v>29</v>
      </c>
      <c r="J795">
        <v>5</v>
      </c>
      <c r="K795">
        <v>5</v>
      </c>
      <c r="L795" t="s">
        <v>31</v>
      </c>
      <c r="M795" t="s">
        <v>239</v>
      </c>
      <c r="N795" t="s">
        <v>88</v>
      </c>
      <c r="P795" t="s">
        <v>100</v>
      </c>
      <c r="Q795" t="s">
        <v>465</v>
      </c>
      <c r="R795" t="s">
        <v>402</v>
      </c>
      <c r="S795" t="s">
        <v>1127</v>
      </c>
      <c r="T795" t="s">
        <v>11082</v>
      </c>
      <c r="V795" t="s">
        <v>466</v>
      </c>
      <c r="W795" t="s">
        <v>11083</v>
      </c>
      <c r="X795" t="s">
        <v>41</v>
      </c>
      <c r="Y795" t="s">
        <v>11084</v>
      </c>
    </row>
    <row r="796" spans="1:25" x14ac:dyDescent="0.35">
      <c r="A796" t="str" cm="1">
        <f t="array" ref="A796">_xlfn.IFS(OR(F796="Closed",F796="EP Confirmed",F796="EP Received",F796="EP Sent"),"Good",OR(F796="Contacted - Doesn't Qualify",F796="Contacted - Invalid Profile",F796="Unable to contact - Bad Contact Information"),"Bad",OR(F796="",F796="Blanks"),"Unknown",TRUE,"Unknown")</f>
        <v>Unknown</v>
      </c>
      <c r="B796" s="3">
        <v>39934.291915428243</v>
      </c>
      <c r="C796" t="s">
        <v>2921</v>
      </c>
      <c r="D796" t="s">
        <v>2922</v>
      </c>
      <c r="E796" t="s">
        <v>2923</v>
      </c>
      <c r="G796" t="s">
        <v>27</v>
      </c>
      <c r="H796" t="s">
        <v>28</v>
      </c>
      <c r="I796" t="s">
        <v>29</v>
      </c>
      <c r="J796" t="s">
        <v>30</v>
      </c>
      <c r="K796" t="s">
        <v>30</v>
      </c>
      <c r="L796" t="s">
        <v>31</v>
      </c>
      <c r="M796" t="s">
        <v>378</v>
      </c>
      <c r="N796" t="s">
        <v>88</v>
      </c>
      <c r="P796" t="s">
        <v>410</v>
      </c>
      <c r="Q796" t="s">
        <v>2924</v>
      </c>
      <c r="R796" t="s">
        <v>29</v>
      </c>
      <c r="S796" t="s">
        <v>412</v>
      </c>
      <c r="V796" t="s">
        <v>2925</v>
      </c>
      <c r="W796" t="s">
        <v>2926</v>
      </c>
      <c r="X796" t="s">
        <v>41</v>
      </c>
      <c r="Y796" t="s">
        <v>415</v>
      </c>
    </row>
    <row r="797" spans="1:25" x14ac:dyDescent="0.35">
      <c r="A797" t="str" cm="1">
        <f t="array" ref="A797">_xlfn.IFS(OR(F797="Closed",F797="EP Confirmed",F797="EP Received",F797="EP Sent"),"Good",OR(F797="Contacted - Doesn't Qualify",F797="Contacted - Invalid Profile",F797="Unable to contact - Bad Contact Information"),"Bad",OR(F797="",F797="Blanks"),"Unknown",TRUE,"Unknown")</f>
        <v>Unknown</v>
      </c>
      <c r="B797" s="3">
        <v>39906.578122800929</v>
      </c>
      <c r="C797" t="s">
        <v>151</v>
      </c>
      <c r="D797" t="s">
        <v>152</v>
      </c>
      <c r="E797" t="s">
        <v>153</v>
      </c>
      <c r="G797" t="s">
        <v>46</v>
      </c>
      <c r="H797" t="s">
        <v>28</v>
      </c>
      <c r="I797" t="s">
        <v>29</v>
      </c>
      <c r="J797" t="s">
        <v>30</v>
      </c>
      <c r="K797" t="s">
        <v>30</v>
      </c>
      <c r="L797" t="s">
        <v>31</v>
      </c>
      <c r="M797" t="s">
        <v>154</v>
      </c>
      <c r="N797" t="s">
        <v>155</v>
      </c>
      <c r="P797" t="s">
        <v>34</v>
      </c>
      <c r="Q797" t="s">
        <v>156</v>
      </c>
      <c r="R797" t="s">
        <v>29</v>
      </c>
      <c r="S797" t="s">
        <v>102</v>
      </c>
      <c r="U797" t="s">
        <v>157</v>
      </c>
      <c r="V797" t="s">
        <v>158</v>
      </c>
      <c r="W797" t="s">
        <v>159</v>
      </c>
      <c r="X797" t="s">
        <v>41</v>
      </c>
      <c r="Y797" t="s">
        <v>160</v>
      </c>
    </row>
    <row r="798" spans="1:25" x14ac:dyDescent="0.35">
      <c r="A798" t="str" cm="1">
        <f t="array" ref="A798">_xlfn.IFS(OR(F798="Closed",F798="EP Confirmed",F798="EP Received",F798="EP Sent"),"Good",OR(F798="Contacted - Doesn't Qualify",F798="Contacted - Invalid Profile",F798="Unable to contact - Bad Contact Information"),"Bad",OR(F798="",F798="Blanks"),"Unknown",TRUE,"Unknown")</f>
        <v>Bad</v>
      </c>
      <c r="B798" s="3">
        <v>39968.70385416667</v>
      </c>
      <c r="C798" t="s">
        <v>708</v>
      </c>
      <c r="D798" t="s">
        <v>5889</v>
      </c>
      <c r="E798" t="s">
        <v>5890</v>
      </c>
      <c r="F798" t="s">
        <v>5089</v>
      </c>
      <c r="G798" t="s">
        <v>3461</v>
      </c>
      <c r="H798" t="s">
        <v>28</v>
      </c>
      <c r="I798" t="s">
        <v>29</v>
      </c>
      <c r="J798" t="s">
        <v>30</v>
      </c>
      <c r="K798" t="s">
        <v>30</v>
      </c>
      <c r="L798" t="s">
        <v>86</v>
      </c>
      <c r="M798" t="s">
        <v>432</v>
      </c>
      <c r="N798" t="s">
        <v>4744</v>
      </c>
      <c r="P798" t="s">
        <v>100</v>
      </c>
      <c r="Q798" t="s">
        <v>967</v>
      </c>
      <c r="R798" t="s">
        <v>402</v>
      </c>
      <c r="S798" t="s">
        <v>426</v>
      </c>
      <c r="T798" t="s">
        <v>1005</v>
      </c>
      <c r="U798" t="s">
        <v>5891</v>
      </c>
      <c r="V798" t="s">
        <v>970</v>
      </c>
      <c r="W798" t="s">
        <v>5892</v>
      </c>
      <c r="X798" t="s">
        <v>41</v>
      </c>
      <c r="Y798" t="s">
        <v>1008</v>
      </c>
    </row>
    <row r="799" spans="1:25" x14ac:dyDescent="0.35">
      <c r="A799" t="str" cm="1">
        <f t="array" ref="A799">_xlfn.IFS(OR(F799="Closed",F799="EP Confirmed",F799="EP Received",F799="EP Sent"),"Good",OR(F799="Contacted - Doesn't Qualify",F799="Contacted - Invalid Profile",F799="Unable to contact - Bad Contact Information"),"Bad",OR(F799="",F799="Blanks"),"Unknown",TRUE,"Unknown")</f>
        <v>Unknown</v>
      </c>
      <c r="B799" s="3">
        <v>40008.500353738425</v>
      </c>
      <c r="C799" t="s">
        <v>8855</v>
      </c>
      <c r="D799" t="s">
        <v>8856</v>
      </c>
      <c r="E799" t="s">
        <v>8857</v>
      </c>
      <c r="G799" t="s">
        <v>3461</v>
      </c>
      <c r="H799" t="s">
        <v>28</v>
      </c>
      <c r="I799" t="s">
        <v>29</v>
      </c>
      <c r="J799" t="s">
        <v>30</v>
      </c>
      <c r="K799" t="s">
        <v>30</v>
      </c>
      <c r="L799" t="s">
        <v>86</v>
      </c>
      <c r="M799" t="s">
        <v>432</v>
      </c>
      <c r="N799" t="s">
        <v>165</v>
      </c>
      <c r="P799" t="s">
        <v>410</v>
      </c>
      <c r="Q799" t="s">
        <v>8858</v>
      </c>
      <c r="R799" t="s">
        <v>29</v>
      </c>
      <c r="S799" t="s">
        <v>412</v>
      </c>
      <c r="V799" t="s">
        <v>8859</v>
      </c>
      <c r="W799" t="s">
        <v>8860</v>
      </c>
      <c r="X799" t="s">
        <v>41</v>
      </c>
      <c r="Y799" t="s">
        <v>415</v>
      </c>
    </row>
    <row r="800" spans="1:25" x14ac:dyDescent="0.35">
      <c r="A800" t="str" cm="1">
        <f t="array" ref="A800">_xlfn.IFS(OR(F800="Closed",F800="EP Confirmed",F800="EP Received",F800="EP Sent"),"Good",OR(F800="Contacted - Doesn't Qualify",F800="Contacted - Invalid Profile",F800="Unable to contact - Bad Contact Information"),"Bad",OR(F800="",F800="Blanks"),"Unknown",TRUE,"Unknown")</f>
        <v>Unknown</v>
      </c>
      <c r="B800" s="3">
        <v>40018.44352572917</v>
      </c>
      <c r="C800" t="s">
        <v>6277</v>
      </c>
      <c r="D800" t="s">
        <v>9533</v>
      </c>
      <c r="E800" t="s">
        <v>9534</v>
      </c>
      <c r="G800" t="s">
        <v>7957</v>
      </c>
      <c r="H800" t="s">
        <v>28</v>
      </c>
      <c r="I800" t="s">
        <v>29</v>
      </c>
      <c r="J800">
        <v>5</v>
      </c>
      <c r="K800">
        <v>5</v>
      </c>
      <c r="L800" t="s">
        <v>31</v>
      </c>
      <c r="M800" t="s">
        <v>432</v>
      </c>
      <c r="N800" t="s">
        <v>4752</v>
      </c>
      <c r="P800" t="s">
        <v>34</v>
      </c>
      <c r="Q800" t="s">
        <v>35</v>
      </c>
      <c r="R800" t="s">
        <v>29</v>
      </c>
      <c r="S800" t="s">
        <v>192</v>
      </c>
      <c r="U800" t="s">
        <v>9535</v>
      </c>
      <c r="V800" t="s">
        <v>39</v>
      </c>
      <c r="W800" t="s">
        <v>9536</v>
      </c>
      <c r="X800" t="s">
        <v>41</v>
      </c>
      <c r="Y800" t="s">
        <v>9537</v>
      </c>
    </row>
    <row r="801" spans="1:25" x14ac:dyDescent="0.35">
      <c r="A801" t="str" cm="1">
        <f t="array" ref="A801">_xlfn.IFS(OR(F801="Closed",F801="EP Confirmed",F801="EP Received",F801="EP Sent"),"Good",OR(F801="Contacted - Doesn't Qualify",F801="Contacted - Invalid Profile",F801="Unable to contact - Bad Contact Information"),"Bad",OR(F801="",F801="Blanks"),"Unknown",TRUE,"Unknown")</f>
        <v>Unknown</v>
      </c>
      <c r="B801" s="3">
        <v>40038.724346840281</v>
      </c>
      <c r="C801" t="s">
        <v>5287</v>
      </c>
      <c r="D801" t="s">
        <v>10992</v>
      </c>
      <c r="E801" t="s">
        <v>10993</v>
      </c>
      <c r="G801" t="s">
        <v>7054</v>
      </c>
      <c r="H801" t="s">
        <v>28</v>
      </c>
      <c r="I801" t="s">
        <v>29</v>
      </c>
      <c r="J801">
        <v>4</v>
      </c>
      <c r="K801">
        <v>3</v>
      </c>
      <c r="L801" t="s">
        <v>31</v>
      </c>
      <c r="M801" t="s">
        <v>9475</v>
      </c>
      <c r="N801" t="s">
        <v>134</v>
      </c>
      <c r="P801" t="s">
        <v>410</v>
      </c>
      <c r="Q801" t="s">
        <v>125</v>
      </c>
      <c r="R801" t="s">
        <v>29</v>
      </c>
      <c r="S801" t="s">
        <v>3894</v>
      </c>
      <c r="V801" t="s">
        <v>128</v>
      </c>
      <c r="W801" t="s">
        <v>10994</v>
      </c>
      <c r="X801" t="s">
        <v>41</v>
      </c>
      <c r="Y801" t="s">
        <v>10562</v>
      </c>
    </row>
    <row r="802" spans="1:25" x14ac:dyDescent="0.35">
      <c r="A802" t="str" cm="1">
        <f t="array" ref="A802">_xlfn.IFS(OR(F802="Closed",F802="EP Confirmed",F802="EP Received",F802="EP Sent"),"Good",OR(F802="Contacted - Doesn't Qualify",F802="Contacted - Invalid Profile",F802="Unable to contact - Bad Contact Information"),"Bad",OR(F802="",F802="Blanks"),"Unknown",TRUE,"Unknown")</f>
        <v>Good</v>
      </c>
      <c r="B802" s="3">
        <v>40044</v>
      </c>
      <c r="C802" t="s">
        <v>8441</v>
      </c>
      <c r="D802" t="s">
        <v>11310</v>
      </c>
      <c r="E802" t="e">
        <v>#NAME?</v>
      </c>
      <c r="F802" t="s">
        <v>67</v>
      </c>
      <c r="G802" t="s">
        <v>3444</v>
      </c>
      <c r="H802" t="s">
        <v>28</v>
      </c>
      <c r="I802" t="s">
        <v>29</v>
      </c>
      <c r="J802">
        <v>5</v>
      </c>
      <c r="K802">
        <v>3</v>
      </c>
      <c r="L802" t="s">
        <v>31</v>
      </c>
      <c r="M802" t="s">
        <v>400</v>
      </c>
      <c r="N802" t="s">
        <v>191</v>
      </c>
      <c r="P802" t="s">
        <v>100</v>
      </c>
      <c r="Q802" t="s">
        <v>1070</v>
      </c>
      <c r="R802" t="s">
        <v>348</v>
      </c>
      <c r="S802" t="s">
        <v>349</v>
      </c>
      <c r="T802" t="s">
        <v>1134</v>
      </c>
      <c r="U802" t="s">
        <v>1135</v>
      </c>
      <c r="V802" t="s">
        <v>1073</v>
      </c>
      <c r="W802" t="s">
        <v>11311</v>
      </c>
      <c r="X802" t="s">
        <v>41</v>
      </c>
      <c r="Y802" t="s">
        <v>9111</v>
      </c>
    </row>
    <row r="803" spans="1:25" x14ac:dyDescent="0.35">
      <c r="A803" t="str" cm="1">
        <f t="array" ref="A803">_xlfn.IFS(OR(F803="Closed",F803="EP Confirmed",F803="EP Received",F803="EP Sent"),"Good",OR(F803="Contacted - Doesn't Qualify",F803="Contacted - Invalid Profile",F803="Unable to contact - Bad Contact Information"),"Bad",OR(F803="",F803="Blanks"),"Unknown",TRUE,"Unknown")</f>
        <v>Unknown</v>
      </c>
      <c r="B803" s="3">
        <v>40076.001762997686</v>
      </c>
      <c r="C803" t="s">
        <v>12843</v>
      </c>
      <c r="D803" t="s">
        <v>12844</v>
      </c>
      <c r="E803" t="s">
        <v>12845</v>
      </c>
      <c r="G803" t="s">
        <v>7957</v>
      </c>
      <c r="H803" t="s">
        <v>28</v>
      </c>
      <c r="I803" t="s">
        <v>29</v>
      </c>
      <c r="J803">
        <v>3</v>
      </c>
      <c r="K803">
        <v>3</v>
      </c>
      <c r="L803" t="s">
        <v>31</v>
      </c>
      <c r="M803" t="s">
        <v>32</v>
      </c>
      <c r="N803" t="s">
        <v>4744</v>
      </c>
      <c r="P803" t="s">
        <v>34</v>
      </c>
      <c r="Q803" t="s">
        <v>35</v>
      </c>
      <c r="R803" t="s">
        <v>29</v>
      </c>
      <c r="S803" t="s">
        <v>3397</v>
      </c>
      <c r="U803" t="s">
        <v>11520</v>
      </c>
      <c r="V803" t="s">
        <v>39</v>
      </c>
      <c r="W803" t="s">
        <v>12846</v>
      </c>
      <c r="X803" t="s">
        <v>41</v>
      </c>
      <c r="Y803" t="s">
        <v>11523</v>
      </c>
    </row>
    <row r="804" spans="1:25" x14ac:dyDescent="0.35">
      <c r="A804" t="str" cm="1">
        <f t="array" ref="A804">_xlfn.IFS(OR(F804="Closed",F804="EP Confirmed",F804="EP Received",F804="EP Sent"),"Good",OR(F804="Contacted - Doesn't Qualify",F804="Contacted - Invalid Profile",F804="Unable to contact - Bad Contact Information"),"Bad",OR(F804="",F804="Blanks"),"Unknown",TRUE,"Unknown")</f>
        <v>Unknown</v>
      </c>
      <c r="B804" s="3">
        <v>39938.599074652775</v>
      </c>
      <c r="C804" t="s">
        <v>3289</v>
      </c>
      <c r="D804" t="s">
        <v>3290</v>
      </c>
      <c r="E804" t="s">
        <v>3291</v>
      </c>
      <c r="G804" t="s">
        <v>46</v>
      </c>
      <c r="H804" t="s">
        <v>28</v>
      </c>
      <c r="I804" t="s">
        <v>29</v>
      </c>
      <c r="J804" t="s">
        <v>30</v>
      </c>
      <c r="K804" t="s">
        <v>30</v>
      </c>
      <c r="L804" t="s">
        <v>31</v>
      </c>
      <c r="M804" t="s">
        <v>180</v>
      </c>
      <c r="N804" t="s">
        <v>134</v>
      </c>
      <c r="P804" t="s">
        <v>34</v>
      </c>
      <c r="Q804" t="s">
        <v>1304</v>
      </c>
      <c r="R804" t="s">
        <v>29</v>
      </c>
      <c r="S804" t="s">
        <v>102</v>
      </c>
      <c r="V804" t="s">
        <v>1460</v>
      </c>
      <c r="W804" t="s">
        <v>3292</v>
      </c>
      <c r="X804" t="s">
        <v>41</v>
      </c>
      <c r="Y804" t="s">
        <v>1462</v>
      </c>
    </row>
    <row r="805" spans="1:25" x14ac:dyDescent="0.35">
      <c r="A805" t="str" cm="1">
        <f t="array" ref="A805">_xlfn.IFS(OR(F805="Closed",F805="EP Confirmed",F805="EP Received",F805="EP Sent"),"Good",OR(F805="Contacted - Doesn't Qualify",F805="Contacted - Invalid Profile",F805="Unable to contact - Bad Contact Information"),"Bad",OR(F805="",F805="Blanks"),"Unknown",TRUE,"Unknown")</f>
        <v>Unknown</v>
      </c>
      <c r="B805" s="3">
        <v>40022.543227048613</v>
      </c>
      <c r="C805" t="s">
        <v>9924</v>
      </c>
      <c r="D805" t="s">
        <v>9925</v>
      </c>
      <c r="E805" t="s">
        <v>9926</v>
      </c>
      <c r="G805" t="s">
        <v>3444</v>
      </c>
      <c r="H805" t="s">
        <v>28</v>
      </c>
      <c r="I805" t="s">
        <v>29</v>
      </c>
      <c r="J805">
        <v>5</v>
      </c>
      <c r="K805">
        <v>4</v>
      </c>
      <c r="L805" t="s">
        <v>31</v>
      </c>
      <c r="M805" t="s">
        <v>180</v>
      </c>
      <c r="N805" t="s">
        <v>155</v>
      </c>
      <c r="P805" t="s">
        <v>410</v>
      </c>
      <c r="Q805" t="s">
        <v>125</v>
      </c>
      <c r="R805" t="s">
        <v>29</v>
      </c>
      <c r="S805" t="s">
        <v>426</v>
      </c>
      <c r="V805" t="s">
        <v>128</v>
      </c>
      <c r="W805" t="s">
        <v>9927</v>
      </c>
      <c r="X805" t="s">
        <v>5156</v>
      </c>
      <c r="Y805" t="s">
        <v>428</v>
      </c>
    </row>
    <row r="806" spans="1:25" x14ac:dyDescent="0.35">
      <c r="A806" t="str" cm="1">
        <f t="array" ref="A806">_xlfn.IFS(OR(F806="Closed",F806="EP Confirmed",F806="EP Received",F806="EP Sent"),"Good",OR(F806="Contacted - Doesn't Qualify",F806="Contacted - Invalid Profile",F806="Unable to contact - Bad Contact Information"),"Bad",OR(F806="",F806="Blanks"),"Unknown",TRUE,"Unknown")</f>
        <v>Unknown</v>
      </c>
      <c r="B806" s="3">
        <v>39960.474685995374</v>
      </c>
      <c r="C806" t="s">
        <v>447</v>
      </c>
      <c r="D806" t="s">
        <v>5124</v>
      </c>
      <c r="E806" t="s">
        <v>5125</v>
      </c>
      <c r="G806" t="s">
        <v>3457</v>
      </c>
      <c r="H806" t="s">
        <v>28</v>
      </c>
      <c r="I806" t="s">
        <v>29</v>
      </c>
      <c r="J806" t="s">
        <v>30</v>
      </c>
      <c r="K806" t="s">
        <v>30</v>
      </c>
      <c r="L806" t="s">
        <v>31</v>
      </c>
      <c r="M806" t="s">
        <v>47</v>
      </c>
      <c r="N806" t="s">
        <v>4744</v>
      </c>
      <c r="P806" t="s">
        <v>410</v>
      </c>
      <c r="Q806" t="s">
        <v>5126</v>
      </c>
      <c r="R806" t="s">
        <v>29</v>
      </c>
      <c r="S806" t="s">
        <v>3185</v>
      </c>
      <c r="V806" t="s">
        <v>5127</v>
      </c>
      <c r="W806" t="s">
        <v>5128</v>
      </c>
      <c r="X806" t="s">
        <v>41</v>
      </c>
      <c r="Y806" t="s">
        <v>5129</v>
      </c>
    </row>
    <row r="807" spans="1:25" x14ac:dyDescent="0.35">
      <c r="A807" t="str" cm="1">
        <f t="array" ref="A807">_xlfn.IFS(OR(F807="Closed",F807="EP Confirmed",F807="EP Received",F807="EP Sent"),"Good",OR(F807="Contacted - Doesn't Qualify",F807="Contacted - Invalid Profile",F807="Unable to contact - Bad Contact Information"),"Bad",OR(F807="",F807="Blanks"),"Unknown",TRUE,"Unknown")</f>
        <v>Unknown</v>
      </c>
      <c r="B807" s="3">
        <v>39997.747191469905</v>
      </c>
      <c r="C807" t="s">
        <v>8299</v>
      </c>
      <c r="D807" t="s">
        <v>8300</v>
      </c>
      <c r="E807" t="s">
        <v>8301</v>
      </c>
      <c r="G807" t="s">
        <v>3461</v>
      </c>
      <c r="H807" t="s">
        <v>28</v>
      </c>
      <c r="I807" t="s">
        <v>29</v>
      </c>
      <c r="J807" t="s">
        <v>30</v>
      </c>
      <c r="K807">
        <v>2</v>
      </c>
      <c r="L807" t="s">
        <v>86</v>
      </c>
      <c r="M807" t="s">
        <v>76</v>
      </c>
      <c r="N807" t="s">
        <v>134</v>
      </c>
      <c r="P807" t="s">
        <v>410</v>
      </c>
      <c r="Q807" t="s">
        <v>125</v>
      </c>
      <c r="R807" t="s">
        <v>29</v>
      </c>
      <c r="S807" t="s">
        <v>412</v>
      </c>
      <c r="V807" t="s">
        <v>128</v>
      </c>
      <c r="W807" t="s">
        <v>8302</v>
      </c>
      <c r="X807" t="s">
        <v>41</v>
      </c>
      <c r="Y807" t="s">
        <v>415</v>
      </c>
    </row>
    <row r="808" spans="1:25" x14ac:dyDescent="0.35">
      <c r="A808" t="str" cm="1">
        <f t="array" ref="A808">_xlfn.IFS(OR(F808="Closed",F808="EP Confirmed",F808="EP Received",F808="EP Sent"),"Good",OR(F808="Contacted - Doesn't Qualify",F808="Contacted - Invalid Profile",F808="Unable to contact - Bad Contact Information"),"Bad",OR(F808="",F808="Blanks"),"Unknown",TRUE,"Unknown")</f>
        <v>Unknown</v>
      </c>
      <c r="B808" s="3">
        <v>39931.465683333336</v>
      </c>
      <c r="C808" t="s">
        <v>2624</v>
      </c>
      <c r="D808" t="s">
        <v>2625</v>
      </c>
      <c r="E808" t="s">
        <v>2626</v>
      </c>
      <c r="G808" t="s">
        <v>246</v>
      </c>
      <c r="H808" t="s">
        <v>28</v>
      </c>
      <c r="I808" t="s">
        <v>29</v>
      </c>
      <c r="J808" t="s">
        <v>30</v>
      </c>
      <c r="K808" t="s">
        <v>30</v>
      </c>
      <c r="L808" t="s">
        <v>31</v>
      </c>
      <c r="M808" t="s">
        <v>1059</v>
      </c>
      <c r="N808" t="s">
        <v>88</v>
      </c>
      <c r="P808" t="s">
        <v>100</v>
      </c>
      <c r="Q808" t="s">
        <v>221</v>
      </c>
      <c r="R808" t="s">
        <v>348</v>
      </c>
      <c r="S808" t="s">
        <v>349</v>
      </c>
      <c r="T808" t="s">
        <v>2627</v>
      </c>
      <c r="U808" t="s">
        <v>2628</v>
      </c>
      <c r="V808" t="s">
        <v>224</v>
      </c>
      <c r="W808" t="s">
        <v>2629</v>
      </c>
      <c r="X808" t="s">
        <v>41</v>
      </c>
      <c r="Y808" t="s">
        <v>2630</v>
      </c>
    </row>
    <row r="809" spans="1:25" x14ac:dyDescent="0.35">
      <c r="A809" t="str" cm="1">
        <f t="array" ref="A809">_xlfn.IFS(OR(F809="Closed",F809="EP Confirmed",F809="EP Received",F809="EP Sent"),"Good",OR(F809="Contacted - Doesn't Qualify",F809="Contacted - Invalid Profile",F809="Unable to contact - Bad Contact Information"),"Bad",OR(F809="",F809="Blanks"),"Unknown",TRUE,"Unknown")</f>
        <v>Unknown</v>
      </c>
      <c r="B809" s="3">
        <v>40001.312896030089</v>
      </c>
      <c r="C809" t="s">
        <v>3167</v>
      </c>
      <c r="D809" t="s">
        <v>8433</v>
      </c>
      <c r="E809" t="s">
        <v>8434</v>
      </c>
      <c r="G809" t="s">
        <v>3461</v>
      </c>
      <c r="H809" t="s">
        <v>28</v>
      </c>
      <c r="I809" t="s">
        <v>29</v>
      </c>
      <c r="J809" t="s">
        <v>30</v>
      </c>
      <c r="K809">
        <v>5</v>
      </c>
      <c r="L809" t="s">
        <v>86</v>
      </c>
      <c r="M809" t="s">
        <v>180</v>
      </c>
      <c r="N809" t="s">
        <v>88</v>
      </c>
      <c r="P809" t="s">
        <v>410</v>
      </c>
      <c r="Q809" t="s">
        <v>125</v>
      </c>
      <c r="R809" t="s">
        <v>29</v>
      </c>
      <c r="S809" t="s">
        <v>412</v>
      </c>
      <c r="V809" t="s">
        <v>128</v>
      </c>
      <c r="W809" t="s">
        <v>8435</v>
      </c>
      <c r="X809" t="s">
        <v>41</v>
      </c>
      <c r="Y809" t="s">
        <v>415</v>
      </c>
    </row>
    <row r="810" spans="1:25" x14ac:dyDescent="0.35">
      <c r="A810" t="str" cm="1">
        <f t="array" ref="A810">_xlfn.IFS(OR(F810="Closed",F810="EP Confirmed",F810="EP Received",F810="EP Sent"),"Good",OR(F810="Contacted - Doesn't Qualify",F810="Contacted - Invalid Profile",F810="Unable to contact - Bad Contact Information"),"Bad",OR(F810="",F810="Blanks"),"Unknown",TRUE,"Unknown")</f>
        <v>Unknown</v>
      </c>
      <c r="B810" s="3">
        <v>39946.439958067131</v>
      </c>
      <c r="C810" t="s">
        <v>3927</v>
      </c>
      <c r="D810" t="s">
        <v>3928</v>
      </c>
      <c r="E810" t="s">
        <v>3929</v>
      </c>
      <c r="G810" t="s">
        <v>3444</v>
      </c>
      <c r="H810" t="s">
        <v>28</v>
      </c>
      <c r="I810" t="s">
        <v>29</v>
      </c>
      <c r="J810" t="s">
        <v>30</v>
      </c>
      <c r="K810" t="s">
        <v>30</v>
      </c>
      <c r="L810" t="s">
        <v>31</v>
      </c>
      <c r="M810" t="s">
        <v>87</v>
      </c>
      <c r="N810" t="s">
        <v>88</v>
      </c>
      <c r="P810" t="s">
        <v>410</v>
      </c>
      <c r="Q810" t="s">
        <v>3551</v>
      </c>
      <c r="R810" t="s">
        <v>29</v>
      </c>
      <c r="S810" t="s">
        <v>426</v>
      </c>
      <c r="V810" t="s">
        <v>3552</v>
      </c>
      <c r="X810" t="s">
        <v>41</v>
      </c>
      <c r="Y810" t="s">
        <v>428</v>
      </c>
    </row>
    <row r="811" spans="1:25" x14ac:dyDescent="0.35">
      <c r="A811" t="str" cm="1">
        <f t="array" ref="A811">_xlfn.IFS(OR(F811="Closed",F811="EP Confirmed",F811="EP Received",F811="EP Sent"),"Good",OR(F811="Contacted - Doesn't Qualify",F811="Contacted - Invalid Profile",F811="Unable to contact - Bad Contact Information"),"Bad",OR(F811="",F811="Blanks"),"Unknown",TRUE,"Unknown")</f>
        <v>Good</v>
      </c>
      <c r="B811" s="3">
        <v>39966</v>
      </c>
      <c r="C811" t="s">
        <v>480</v>
      </c>
      <c r="D811" t="s">
        <v>5674</v>
      </c>
      <c r="E811" t="s">
        <v>5675</v>
      </c>
      <c r="F811" t="s">
        <v>59</v>
      </c>
      <c r="G811" t="s">
        <v>3461</v>
      </c>
      <c r="H811" t="s">
        <v>28</v>
      </c>
      <c r="I811" t="s">
        <v>29</v>
      </c>
      <c r="J811" t="s">
        <v>30</v>
      </c>
      <c r="K811" t="s">
        <v>30</v>
      </c>
      <c r="L811" t="s">
        <v>86</v>
      </c>
      <c r="M811" t="s">
        <v>124</v>
      </c>
      <c r="N811" t="s">
        <v>88</v>
      </c>
      <c r="P811" t="s">
        <v>100</v>
      </c>
      <c r="Q811" t="s">
        <v>4404</v>
      </c>
      <c r="R811" t="s">
        <v>348</v>
      </c>
      <c r="S811" t="s">
        <v>349</v>
      </c>
      <c r="T811" t="s">
        <v>647</v>
      </c>
      <c r="U811" t="s">
        <v>648</v>
      </c>
      <c r="V811" t="s">
        <v>4406</v>
      </c>
      <c r="W811" t="s">
        <v>5676</v>
      </c>
      <c r="X811" t="s">
        <v>41</v>
      </c>
      <c r="Y811" t="s">
        <v>650</v>
      </c>
    </row>
    <row r="812" spans="1:25" x14ac:dyDescent="0.35">
      <c r="A812" t="str" cm="1">
        <f t="array" ref="A812">_xlfn.IFS(OR(F812="Closed",F812="EP Confirmed",F812="EP Received",F812="EP Sent"),"Good",OR(F812="Contacted - Doesn't Qualify",F812="Contacted - Invalid Profile",F812="Unable to contact - Bad Contact Information"),"Bad",OR(F812="",F812="Blanks"),"Unknown",TRUE,"Unknown")</f>
        <v>Good</v>
      </c>
      <c r="B812" s="3">
        <v>39975</v>
      </c>
      <c r="C812" t="s">
        <v>6532</v>
      </c>
      <c r="D812" t="s">
        <v>6533</v>
      </c>
      <c r="E812" t="s">
        <v>6534</v>
      </c>
      <c r="F812" t="s">
        <v>67</v>
      </c>
      <c r="G812" t="s">
        <v>3461</v>
      </c>
      <c r="H812" t="s">
        <v>28</v>
      </c>
      <c r="I812" t="s">
        <v>29</v>
      </c>
      <c r="J812" t="s">
        <v>30</v>
      </c>
      <c r="K812" t="s">
        <v>30</v>
      </c>
      <c r="L812" t="s">
        <v>86</v>
      </c>
      <c r="M812" t="s">
        <v>432</v>
      </c>
      <c r="N812" t="s">
        <v>4744</v>
      </c>
      <c r="P812" t="s">
        <v>34</v>
      </c>
      <c r="Q812" t="s">
        <v>636</v>
      </c>
      <c r="R812" t="s">
        <v>29</v>
      </c>
      <c r="S812" t="s">
        <v>4470</v>
      </c>
      <c r="V812" t="s">
        <v>637</v>
      </c>
      <c r="W812" t="s">
        <v>6535</v>
      </c>
      <c r="X812" t="s">
        <v>41</v>
      </c>
      <c r="Y812" t="s">
        <v>6536</v>
      </c>
    </row>
    <row r="813" spans="1:25" x14ac:dyDescent="0.35">
      <c r="A813" t="str" cm="1">
        <f t="array" ref="A813">_xlfn.IFS(OR(F813="Closed",F813="EP Confirmed",F813="EP Received",F813="EP Sent"),"Good",OR(F813="Contacted - Doesn't Qualify",F813="Contacted - Invalid Profile",F813="Unable to contact - Bad Contact Information"),"Bad",OR(F813="",F813="Blanks"),"Unknown",TRUE,"Unknown")</f>
        <v>Unknown</v>
      </c>
      <c r="B813" s="3">
        <v>40023.152866168981</v>
      </c>
      <c r="C813" t="s">
        <v>10012</v>
      </c>
      <c r="D813" t="s">
        <v>10013</v>
      </c>
      <c r="E813" t="s">
        <v>10014</v>
      </c>
      <c r="G813" t="s">
        <v>3461</v>
      </c>
      <c r="H813" t="s">
        <v>28</v>
      </c>
      <c r="I813" t="s">
        <v>29</v>
      </c>
      <c r="J813">
        <v>5</v>
      </c>
      <c r="K813">
        <v>2</v>
      </c>
      <c r="L813" t="s">
        <v>86</v>
      </c>
      <c r="M813" t="s">
        <v>180</v>
      </c>
      <c r="N813" t="s">
        <v>134</v>
      </c>
      <c r="P813" t="s">
        <v>410</v>
      </c>
      <c r="Q813" t="s">
        <v>10015</v>
      </c>
      <c r="R813" t="s">
        <v>29</v>
      </c>
      <c r="S813" t="s">
        <v>412</v>
      </c>
      <c r="V813" t="s">
        <v>10016</v>
      </c>
      <c r="X813" t="s">
        <v>41</v>
      </c>
      <c r="Y813" t="s">
        <v>415</v>
      </c>
    </row>
    <row r="814" spans="1:25" x14ac:dyDescent="0.35">
      <c r="A814" t="str" cm="1">
        <f t="array" ref="A814">_xlfn.IFS(OR(F814="Closed",F814="EP Confirmed",F814="EP Received",F814="EP Sent"),"Good",OR(F814="Contacted - Doesn't Qualify",F814="Contacted - Invalid Profile",F814="Unable to contact - Bad Contact Information"),"Bad",OR(F814="",F814="Blanks"),"Unknown",TRUE,"Unknown")</f>
        <v>Unknown</v>
      </c>
      <c r="B814" s="3">
        <v>39926.639194525465</v>
      </c>
      <c r="C814" t="s">
        <v>2112</v>
      </c>
      <c r="D814" t="s">
        <v>2113</v>
      </c>
      <c r="E814" t="s">
        <v>2114</v>
      </c>
      <c r="G814" t="s">
        <v>46</v>
      </c>
      <c r="H814" t="s">
        <v>28</v>
      </c>
      <c r="I814" t="s">
        <v>29</v>
      </c>
      <c r="J814" t="s">
        <v>30</v>
      </c>
      <c r="K814" t="s">
        <v>30</v>
      </c>
      <c r="L814" t="s">
        <v>31</v>
      </c>
      <c r="M814" t="s">
        <v>47</v>
      </c>
      <c r="N814" t="s">
        <v>155</v>
      </c>
      <c r="P814" t="s">
        <v>100</v>
      </c>
      <c r="Q814" t="s">
        <v>221</v>
      </c>
      <c r="R814" t="s">
        <v>348</v>
      </c>
      <c r="S814" t="s">
        <v>349</v>
      </c>
      <c r="T814" t="s">
        <v>2115</v>
      </c>
      <c r="U814" t="s">
        <v>2116</v>
      </c>
      <c r="V814" t="s">
        <v>224</v>
      </c>
      <c r="W814" t="s">
        <v>2117</v>
      </c>
      <c r="X814" t="s">
        <v>41</v>
      </c>
      <c r="Y814" t="s">
        <v>2118</v>
      </c>
    </row>
    <row r="815" spans="1:25" x14ac:dyDescent="0.35">
      <c r="A815" t="str" cm="1">
        <f t="array" ref="A815">_xlfn.IFS(OR(F815="Closed",F815="EP Confirmed",F815="EP Received",F815="EP Sent"),"Good",OR(F815="Contacted - Doesn't Qualify",F815="Contacted - Invalid Profile",F815="Unable to contact - Bad Contact Information"),"Bad",OR(F815="",F815="Blanks"),"Unknown",TRUE,"Unknown")</f>
        <v>Bad</v>
      </c>
      <c r="B815" s="3">
        <v>39945.446608796294</v>
      </c>
      <c r="C815" t="s">
        <v>3797</v>
      </c>
      <c r="D815" t="s">
        <v>3798</v>
      </c>
      <c r="E815" t="s">
        <v>3799</v>
      </c>
      <c r="F815" t="s">
        <v>26</v>
      </c>
      <c r="G815" t="s">
        <v>3444</v>
      </c>
      <c r="H815" t="s">
        <v>28</v>
      </c>
      <c r="I815" t="s">
        <v>29</v>
      </c>
      <c r="J815" t="s">
        <v>30</v>
      </c>
      <c r="K815" t="s">
        <v>30</v>
      </c>
      <c r="L815" t="s">
        <v>31</v>
      </c>
      <c r="M815" t="s">
        <v>180</v>
      </c>
      <c r="N815" t="s">
        <v>88</v>
      </c>
      <c r="P815" t="s">
        <v>100</v>
      </c>
      <c r="Q815" t="s">
        <v>221</v>
      </c>
      <c r="R815" t="s">
        <v>348</v>
      </c>
      <c r="S815" t="s">
        <v>349</v>
      </c>
      <c r="T815" t="s">
        <v>2115</v>
      </c>
      <c r="U815" t="s">
        <v>3800</v>
      </c>
      <c r="V815" t="s">
        <v>224</v>
      </c>
      <c r="W815" t="s">
        <v>3801</v>
      </c>
      <c r="X815" t="s">
        <v>41</v>
      </c>
      <c r="Y815" t="s">
        <v>2118</v>
      </c>
    </row>
    <row r="816" spans="1:25" x14ac:dyDescent="0.35">
      <c r="A816" t="str" cm="1">
        <f t="array" ref="A816">_xlfn.IFS(OR(F816="Closed",F816="EP Confirmed",F816="EP Received",F816="EP Sent"),"Good",OR(F816="Contacted - Doesn't Qualify",F816="Contacted - Invalid Profile",F816="Unable to contact - Bad Contact Information"),"Bad",OR(F816="",F816="Blanks"),"Unknown",TRUE,"Unknown")</f>
        <v>Bad</v>
      </c>
      <c r="B816" s="3">
        <v>39991.575173611112</v>
      </c>
      <c r="C816" t="s">
        <v>7842</v>
      </c>
      <c r="D816" t="s">
        <v>7843</v>
      </c>
      <c r="E816" t="s">
        <v>7844</v>
      </c>
      <c r="F816" t="s">
        <v>5089</v>
      </c>
      <c r="G816" t="s">
        <v>3461</v>
      </c>
      <c r="H816" t="s">
        <v>28</v>
      </c>
      <c r="I816" t="s">
        <v>29</v>
      </c>
      <c r="J816" t="s">
        <v>30</v>
      </c>
      <c r="K816">
        <v>4</v>
      </c>
      <c r="L816" t="s">
        <v>86</v>
      </c>
      <c r="M816" t="s">
        <v>164</v>
      </c>
      <c r="N816" t="s">
        <v>88</v>
      </c>
      <c r="P816" t="s">
        <v>34</v>
      </c>
      <c r="Q816" t="s">
        <v>35</v>
      </c>
      <c r="R816" t="s">
        <v>29</v>
      </c>
      <c r="S816" t="s">
        <v>4470</v>
      </c>
      <c r="U816" t="s">
        <v>7845</v>
      </c>
      <c r="V816" t="s">
        <v>39</v>
      </c>
      <c r="W816" t="s">
        <v>7846</v>
      </c>
      <c r="X816" t="s">
        <v>41</v>
      </c>
      <c r="Y816" t="s">
        <v>7847</v>
      </c>
    </row>
    <row r="817" spans="1:25" x14ac:dyDescent="0.35">
      <c r="A817" t="str" cm="1">
        <f t="array" ref="A817">_xlfn.IFS(OR(F817="Closed",F817="EP Confirmed",F817="EP Received",F817="EP Sent"),"Good",OR(F817="Contacted - Doesn't Qualify",F817="Contacted - Invalid Profile",F817="Unable to contact - Bad Contact Information"),"Bad",OR(F817="",F817="Blanks"),"Unknown",TRUE,"Unknown")</f>
        <v>Unknown</v>
      </c>
      <c r="B817" s="3">
        <v>39962.423110300922</v>
      </c>
      <c r="C817" t="s">
        <v>5273</v>
      </c>
      <c r="D817" t="s">
        <v>5274</v>
      </c>
      <c r="E817" t="s">
        <v>5275</v>
      </c>
      <c r="G817" t="s">
        <v>3461</v>
      </c>
      <c r="H817" t="s">
        <v>28</v>
      </c>
      <c r="I817" t="s">
        <v>29</v>
      </c>
      <c r="J817" t="s">
        <v>30</v>
      </c>
      <c r="K817" t="s">
        <v>30</v>
      </c>
      <c r="L817" t="s">
        <v>86</v>
      </c>
      <c r="M817" t="s">
        <v>180</v>
      </c>
      <c r="N817" t="s">
        <v>33</v>
      </c>
      <c r="P817" t="s">
        <v>100</v>
      </c>
      <c r="Q817" t="s">
        <v>541</v>
      </c>
      <c r="R817" t="s">
        <v>380</v>
      </c>
      <c r="S817" t="s">
        <v>381</v>
      </c>
      <c r="T817" t="s">
        <v>382</v>
      </c>
      <c r="V817" t="s">
        <v>542</v>
      </c>
      <c r="W817" t="s">
        <v>5276</v>
      </c>
      <c r="X817" t="s">
        <v>41</v>
      </c>
      <c r="Y817" t="s">
        <v>632</v>
      </c>
    </row>
    <row r="818" spans="1:25" x14ac:dyDescent="0.35">
      <c r="A818" t="str" cm="1">
        <f t="array" ref="A818">_xlfn.IFS(OR(F818="Closed",F818="EP Confirmed",F818="EP Received",F818="EP Sent"),"Good",OR(F818="Contacted - Doesn't Qualify",F818="Contacted - Invalid Profile",F818="Unable to contact - Bad Contact Information"),"Bad",OR(F818="",F818="Blanks"),"Unknown",TRUE,"Unknown")</f>
        <v>Unknown</v>
      </c>
      <c r="B818" s="3">
        <v>39974.474728900466</v>
      </c>
      <c r="C818" t="s">
        <v>6471</v>
      </c>
      <c r="D818" t="s">
        <v>6472</v>
      </c>
      <c r="E818" t="s">
        <v>6473</v>
      </c>
      <c r="G818" t="s">
        <v>3444</v>
      </c>
      <c r="H818" t="s">
        <v>28</v>
      </c>
      <c r="I818" t="s">
        <v>29</v>
      </c>
      <c r="J818" t="s">
        <v>30</v>
      </c>
      <c r="K818" t="s">
        <v>30</v>
      </c>
      <c r="L818" t="s">
        <v>31</v>
      </c>
      <c r="M818" t="s">
        <v>76</v>
      </c>
      <c r="N818" t="s">
        <v>88</v>
      </c>
      <c r="P818" t="s">
        <v>410</v>
      </c>
      <c r="Q818" t="s">
        <v>125</v>
      </c>
      <c r="R818" t="s">
        <v>29</v>
      </c>
      <c r="S818" t="s">
        <v>412</v>
      </c>
      <c r="V818" t="s">
        <v>128</v>
      </c>
      <c r="W818" t="s">
        <v>6474</v>
      </c>
      <c r="X818" t="s">
        <v>41</v>
      </c>
      <c r="Y818" t="s">
        <v>415</v>
      </c>
    </row>
    <row r="819" spans="1:25" x14ac:dyDescent="0.35">
      <c r="A819" t="str" cm="1">
        <f t="array" ref="A819">_xlfn.IFS(OR(F819="Closed",F819="EP Confirmed",F819="EP Received",F819="EP Sent"),"Good",OR(F819="Contacted - Doesn't Qualify",F819="Contacted - Invalid Profile",F819="Unable to contact - Bad Contact Information"),"Bad",OR(F819="",F819="Blanks"),"Unknown",TRUE,"Unknown")</f>
        <v>Unknown</v>
      </c>
      <c r="B819" s="3">
        <v>39908.778571030096</v>
      </c>
      <c r="C819" t="s">
        <v>292</v>
      </c>
      <c r="D819" t="s">
        <v>293</v>
      </c>
      <c r="E819" t="s">
        <v>294</v>
      </c>
      <c r="G819" t="s">
        <v>46</v>
      </c>
      <c r="H819" t="s">
        <v>28</v>
      </c>
      <c r="I819" t="s">
        <v>29</v>
      </c>
      <c r="J819" t="s">
        <v>30</v>
      </c>
      <c r="K819" t="s">
        <v>30</v>
      </c>
      <c r="L819" t="s">
        <v>31</v>
      </c>
      <c r="M819" t="s">
        <v>117</v>
      </c>
      <c r="N819" t="s">
        <v>191</v>
      </c>
      <c r="P819" t="s">
        <v>49</v>
      </c>
      <c r="Q819" t="s">
        <v>295</v>
      </c>
      <c r="R819" t="s">
        <v>51</v>
      </c>
      <c r="S819" t="s">
        <v>52</v>
      </c>
      <c r="V819" t="s">
        <v>296</v>
      </c>
      <c r="W819" t="s">
        <v>297</v>
      </c>
      <c r="X819" t="s">
        <v>41</v>
      </c>
      <c r="Y819" t="s">
        <v>55</v>
      </c>
    </row>
    <row r="820" spans="1:25" x14ac:dyDescent="0.35">
      <c r="A820" t="str" cm="1">
        <f t="array" ref="A820">_xlfn.IFS(OR(F820="Closed",F820="EP Confirmed",F820="EP Received",F820="EP Sent"),"Good",OR(F820="Contacted - Doesn't Qualify",F820="Contacted - Invalid Profile",F820="Unable to contact - Bad Contact Information"),"Bad",OR(F820="",F820="Blanks"),"Unknown",TRUE,"Unknown")</f>
        <v>Unknown</v>
      </c>
      <c r="B820" s="3">
        <v>39993.333796724539</v>
      </c>
      <c r="C820" t="s">
        <v>7992</v>
      </c>
      <c r="D820" t="s">
        <v>7993</v>
      </c>
      <c r="E820" t="s">
        <v>7994</v>
      </c>
      <c r="G820" t="s">
        <v>7054</v>
      </c>
      <c r="H820" t="s">
        <v>28</v>
      </c>
      <c r="I820" t="s">
        <v>29</v>
      </c>
      <c r="J820" t="s">
        <v>30</v>
      </c>
      <c r="K820">
        <v>4</v>
      </c>
      <c r="L820" t="s">
        <v>31</v>
      </c>
      <c r="M820" t="s">
        <v>124</v>
      </c>
      <c r="N820" t="s">
        <v>155</v>
      </c>
      <c r="P820" t="s">
        <v>34</v>
      </c>
      <c r="Q820" t="s">
        <v>35</v>
      </c>
      <c r="R820" t="s">
        <v>29</v>
      </c>
      <c r="S820" t="s">
        <v>831</v>
      </c>
      <c r="U820" t="s">
        <v>7995</v>
      </c>
      <c r="V820" t="s">
        <v>39</v>
      </c>
      <c r="W820" t="s">
        <v>7996</v>
      </c>
      <c r="X820" t="s">
        <v>41</v>
      </c>
      <c r="Y820" t="s">
        <v>7997</v>
      </c>
    </row>
    <row r="821" spans="1:25" x14ac:dyDescent="0.35">
      <c r="A821" t="str" cm="1">
        <f t="array" ref="A821">_xlfn.IFS(OR(F821="Closed",F821="EP Confirmed",F821="EP Received",F821="EP Sent"),"Good",OR(F821="Contacted - Doesn't Qualify",F821="Contacted - Invalid Profile",F821="Unable to contact - Bad Contact Information"),"Bad",OR(F821="",F821="Blanks"),"Unknown",TRUE,"Unknown")</f>
        <v>Unknown</v>
      </c>
      <c r="B821" s="3">
        <v>39927.471751273151</v>
      </c>
      <c r="C821" t="s">
        <v>2205</v>
      </c>
      <c r="D821" t="s">
        <v>2206</v>
      </c>
      <c r="E821" t="s">
        <v>2207</v>
      </c>
      <c r="G821" t="s">
        <v>142</v>
      </c>
      <c r="H821" t="s">
        <v>28</v>
      </c>
      <c r="I821" t="s">
        <v>29</v>
      </c>
      <c r="J821" t="s">
        <v>30</v>
      </c>
      <c r="K821" t="s">
        <v>30</v>
      </c>
      <c r="L821" t="s">
        <v>86</v>
      </c>
      <c r="M821" t="s">
        <v>439</v>
      </c>
      <c r="N821" t="s">
        <v>155</v>
      </c>
      <c r="P821" t="s">
        <v>100</v>
      </c>
      <c r="Q821" t="s">
        <v>221</v>
      </c>
      <c r="R821" t="s">
        <v>402</v>
      </c>
      <c r="S821" t="s">
        <v>426</v>
      </c>
      <c r="T821" t="s">
        <v>574</v>
      </c>
      <c r="U821" t="s">
        <v>2208</v>
      </c>
      <c r="V821" t="s">
        <v>224</v>
      </c>
      <c r="W821" t="s">
        <v>2209</v>
      </c>
      <c r="X821" t="s">
        <v>41</v>
      </c>
      <c r="Y821" t="s">
        <v>577</v>
      </c>
    </row>
    <row r="822" spans="1:25" x14ac:dyDescent="0.35">
      <c r="A822" t="str" cm="1">
        <f t="array" ref="A822">_xlfn.IFS(OR(F822="Closed",F822="EP Confirmed",F822="EP Received",F822="EP Sent"),"Good",OR(F822="Contacted - Doesn't Qualify",F822="Contacted - Invalid Profile",F822="Unable to contact - Bad Contact Information"),"Bad",OR(F822="",F822="Blanks"),"Unknown",TRUE,"Unknown")</f>
        <v>Unknown</v>
      </c>
      <c r="B822" s="3">
        <v>39974.816836840277</v>
      </c>
      <c r="C822" t="s">
        <v>510</v>
      </c>
      <c r="D822" t="s">
        <v>6497</v>
      </c>
      <c r="E822" t="s">
        <v>6498</v>
      </c>
      <c r="G822" t="s">
        <v>3461</v>
      </c>
      <c r="H822" t="s">
        <v>28</v>
      </c>
      <c r="I822" t="s">
        <v>29</v>
      </c>
      <c r="J822" t="s">
        <v>30</v>
      </c>
      <c r="K822" t="s">
        <v>30</v>
      </c>
      <c r="L822" t="s">
        <v>86</v>
      </c>
      <c r="M822" t="s">
        <v>378</v>
      </c>
      <c r="N822" t="s">
        <v>191</v>
      </c>
      <c r="P822" t="s">
        <v>410</v>
      </c>
      <c r="R822" t="s">
        <v>29</v>
      </c>
      <c r="S822" t="s">
        <v>412</v>
      </c>
      <c r="X822" t="s">
        <v>41</v>
      </c>
      <c r="Y822" t="s">
        <v>415</v>
      </c>
    </row>
    <row r="823" spans="1:25" x14ac:dyDescent="0.35">
      <c r="A823" t="str" cm="1">
        <f t="array" ref="A823">_xlfn.IFS(OR(F823="Closed",F823="EP Confirmed",F823="EP Received",F823="EP Sent"),"Good",OR(F823="Contacted - Doesn't Qualify",F823="Contacted - Invalid Profile",F823="Unable to contact - Bad Contact Information"),"Bad",OR(F823="",F823="Blanks"),"Unknown",TRUE,"Unknown")</f>
        <v>Bad</v>
      </c>
      <c r="B823" s="3">
        <v>39948.485543981478</v>
      </c>
      <c r="C823" t="s">
        <v>4163</v>
      </c>
      <c r="D823" t="s">
        <v>4164</v>
      </c>
      <c r="E823" t="s">
        <v>4165</v>
      </c>
      <c r="F823" t="s">
        <v>26</v>
      </c>
      <c r="G823" t="s">
        <v>3444</v>
      </c>
      <c r="H823" t="s">
        <v>28</v>
      </c>
      <c r="I823" t="s">
        <v>29</v>
      </c>
      <c r="J823" t="s">
        <v>30</v>
      </c>
      <c r="K823" t="s">
        <v>30</v>
      </c>
      <c r="L823" t="s">
        <v>31</v>
      </c>
      <c r="M823" t="s">
        <v>154</v>
      </c>
      <c r="N823" t="s">
        <v>88</v>
      </c>
      <c r="P823" t="s">
        <v>410</v>
      </c>
      <c r="R823" t="s">
        <v>29</v>
      </c>
      <c r="S823" t="s">
        <v>77</v>
      </c>
      <c r="X823" t="s">
        <v>41</v>
      </c>
      <c r="Y823" t="s">
        <v>705</v>
      </c>
    </row>
    <row r="824" spans="1:25" x14ac:dyDescent="0.35">
      <c r="A824" t="str" cm="1">
        <f t="array" ref="A824">_xlfn.IFS(OR(F824="Closed",F824="EP Confirmed",F824="EP Received",F824="EP Sent"),"Good",OR(F824="Contacted - Doesn't Qualify",F824="Contacted - Invalid Profile",F824="Unable to contact - Bad Contact Information"),"Bad",OR(F824="",F824="Blanks"),"Unknown",TRUE,"Unknown")</f>
        <v>Unknown</v>
      </c>
      <c r="B824" s="3">
        <v>39970.422325081017</v>
      </c>
      <c r="C824" t="s">
        <v>6011</v>
      </c>
      <c r="D824" t="s">
        <v>6012</v>
      </c>
      <c r="E824" t="s">
        <v>6013</v>
      </c>
      <c r="G824" t="s">
        <v>3444</v>
      </c>
      <c r="H824" t="s">
        <v>28</v>
      </c>
      <c r="I824" t="s">
        <v>29</v>
      </c>
      <c r="J824" t="s">
        <v>30</v>
      </c>
      <c r="K824" t="s">
        <v>30</v>
      </c>
      <c r="L824" t="s">
        <v>31</v>
      </c>
      <c r="M824" t="s">
        <v>98</v>
      </c>
      <c r="N824" t="s">
        <v>88</v>
      </c>
      <c r="P824" t="s">
        <v>410</v>
      </c>
      <c r="Q824" t="s">
        <v>1749</v>
      </c>
      <c r="R824" t="s">
        <v>29</v>
      </c>
      <c r="S824" t="s">
        <v>426</v>
      </c>
      <c r="V824" t="s">
        <v>2248</v>
      </c>
      <c r="X824" t="s">
        <v>41</v>
      </c>
      <c r="Y824" t="s">
        <v>428</v>
      </c>
    </row>
    <row r="825" spans="1:25" x14ac:dyDescent="0.35">
      <c r="A825" t="str" cm="1">
        <f t="array" ref="A825">_xlfn.IFS(OR(F825="Closed",F825="EP Confirmed",F825="EP Received",F825="EP Sent"),"Good",OR(F825="Contacted - Doesn't Qualify",F825="Contacted - Invalid Profile",F825="Unable to contact - Bad Contact Information"),"Bad",OR(F825="",F825="Blanks"),"Unknown",TRUE,"Unknown")</f>
        <v>Good</v>
      </c>
      <c r="B825" s="3">
        <v>40032</v>
      </c>
      <c r="C825" t="s">
        <v>10559</v>
      </c>
      <c r="D825" t="s">
        <v>10560</v>
      </c>
      <c r="E825" t="s">
        <v>10561</v>
      </c>
      <c r="F825" t="s">
        <v>59</v>
      </c>
      <c r="G825" t="s">
        <v>3461</v>
      </c>
      <c r="H825" t="s">
        <v>28</v>
      </c>
      <c r="I825" t="s">
        <v>29</v>
      </c>
      <c r="J825">
        <v>5</v>
      </c>
      <c r="K825">
        <v>3</v>
      </c>
      <c r="L825" t="s">
        <v>86</v>
      </c>
      <c r="M825" t="s">
        <v>180</v>
      </c>
      <c r="N825" t="s">
        <v>134</v>
      </c>
      <c r="P825" t="s">
        <v>410</v>
      </c>
      <c r="R825" t="s">
        <v>29</v>
      </c>
      <c r="S825" t="s">
        <v>3894</v>
      </c>
      <c r="X825" t="s">
        <v>41</v>
      </c>
      <c r="Y825" t="s">
        <v>10562</v>
      </c>
    </row>
    <row r="826" spans="1:25" x14ac:dyDescent="0.35">
      <c r="A826" t="str" cm="1">
        <f t="array" ref="A826">_xlfn.IFS(OR(F826="Closed",F826="EP Confirmed",F826="EP Received",F826="EP Sent"),"Good",OR(F826="Contacted - Doesn't Qualify",F826="Contacted - Invalid Profile",F826="Unable to contact - Bad Contact Information"),"Bad",OR(F826="",F826="Blanks"),"Unknown",TRUE,"Unknown")</f>
        <v>Good</v>
      </c>
      <c r="B826" s="3">
        <v>39987</v>
      </c>
      <c r="C826" t="s">
        <v>1773</v>
      </c>
      <c r="D826" t="s">
        <v>7609</v>
      </c>
      <c r="E826" t="s">
        <v>7610</v>
      </c>
      <c r="F826" t="s">
        <v>59</v>
      </c>
      <c r="G826" t="s">
        <v>3461</v>
      </c>
      <c r="H826" t="s">
        <v>28</v>
      </c>
      <c r="I826" t="s">
        <v>29</v>
      </c>
      <c r="J826" t="s">
        <v>30</v>
      </c>
      <c r="K826" t="s">
        <v>30</v>
      </c>
      <c r="L826" t="s">
        <v>86</v>
      </c>
      <c r="M826" t="s">
        <v>32</v>
      </c>
      <c r="N826" t="s">
        <v>4744</v>
      </c>
      <c r="P826" t="s">
        <v>34</v>
      </c>
      <c r="Q826" t="s">
        <v>35</v>
      </c>
      <c r="R826" t="s">
        <v>7484</v>
      </c>
      <c r="S826" t="s">
        <v>7611</v>
      </c>
      <c r="U826" t="s">
        <v>7612</v>
      </c>
      <c r="V826" t="s">
        <v>39</v>
      </c>
      <c r="W826" t="s">
        <v>7613</v>
      </c>
      <c r="X826" t="s">
        <v>41</v>
      </c>
      <c r="Y826" t="s">
        <v>7614</v>
      </c>
    </row>
    <row r="827" spans="1:25" x14ac:dyDescent="0.35">
      <c r="A827" t="str" cm="1">
        <f t="array" ref="A827">_xlfn.IFS(OR(F827="Closed",F827="EP Confirmed",F827="EP Received",F827="EP Sent"),"Good",OR(F827="Contacted - Doesn't Qualify",F827="Contacted - Invalid Profile",F827="Unable to contact - Bad Contact Information"),"Bad",OR(F827="",F827="Blanks"),"Unknown",TRUE,"Unknown")</f>
        <v>Unknown</v>
      </c>
      <c r="B827" s="3">
        <v>39968.404505289349</v>
      </c>
      <c r="C827" t="s">
        <v>5872</v>
      </c>
      <c r="D827" t="s">
        <v>5873</v>
      </c>
      <c r="E827" t="s">
        <v>5874</v>
      </c>
      <c r="G827" t="s">
        <v>3461</v>
      </c>
      <c r="H827" t="s">
        <v>28</v>
      </c>
      <c r="I827" t="s">
        <v>29</v>
      </c>
      <c r="J827" t="s">
        <v>30</v>
      </c>
      <c r="K827" t="s">
        <v>30</v>
      </c>
      <c r="L827" t="s">
        <v>86</v>
      </c>
      <c r="M827" t="s">
        <v>124</v>
      </c>
      <c r="N827" t="s">
        <v>4744</v>
      </c>
      <c r="P827" t="s">
        <v>49</v>
      </c>
      <c r="Q827" t="s">
        <v>5875</v>
      </c>
      <c r="R827" t="s">
        <v>51</v>
      </c>
      <c r="S827" t="s">
        <v>52</v>
      </c>
      <c r="U827" t="s">
        <v>5876</v>
      </c>
      <c r="V827" t="s">
        <v>5877</v>
      </c>
      <c r="W827" t="s">
        <v>5878</v>
      </c>
      <c r="X827" t="s">
        <v>41</v>
      </c>
      <c r="Y827" t="s">
        <v>55</v>
      </c>
    </row>
    <row r="828" spans="1:25" x14ac:dyDescent="0.35">
      <c r="A828" t="str" cm="1">
        <f t="array" ref="A828">_xlfn.IFS(OR(F828="Closed",F828="EP Confirmed",F828="EP Received",F828="EP Sent"),"Good",OR(F828="Contacted - Doesn't Qualify",F828="Contacted - Invalid Profile",F828="Unable to contact - Bad Contact Information"),"Bad",OR(F828="",F828="Blanks"),"Unknown",TRUE,"Unknown")</f>
        <v>Good</v>
      </c>
      <c r="B828" s="3">
        <v>40021</v>
      </c>
      <c r="C828" t="s">
        <v>1937</v>
      </c>
      <c r="D828" t="s">
        <v>9747</v>
      </c>
      <c r="E828" t="s">
        <v>9748</v>
      </c>
      <c r="F828" t="s">
        <v>67</v>
      </c>
      <c r="G828" t="s">
        <v>3461</v>
      </c>
      <c r="H828" t="s">
        <v>28</v>
      </c>
      <c r="I828" t="s">
        <v>29</v>
      </c>
      <c r="J828">
        <v>5</v>
      </c>
      <c r="K828">
        <v>5</v>
      </c>
      <c r="L828" t="s">
        <v>86</v>
      </c>
      <c r="M828" t="s">
        <v>32</v>
      </c>
      <c r="N828" t="s">
        <v>88</v>
      </c>
      <c r="P828" t="s">
        <v>34</v>
      </c>
      <c r="Q828" t="s">
        <v>1304</v>
      </c>
      <c r="R828" t="s">
        <v>29</v>
      </c>
      <c r="S828" t="s">
        <v>102</v>
      </c>
      <c r="V828" t="s">
        <v>6271</v>
      </c>
      <c r="W828" t="s">
        <v>9749</v>
      </c>
      <c r="X828" t="s">
        <v>41</v>
      </c>
      <c r="Y828" t="s">
        <v>9750</v>
      </c>
    </row>
    <row r="829" spans="1:25" x14ac:dyDescent="0.35">
      <c r="A829" t="str" cm="1">
        <f t="array" ref="A829">_xlfn.IFS(OR(F829="Closed",F829="EP Confirmed",F829="EP Received",F829="EP Sent"),"Good",OR(F829="Contacted - Doesn't Qualify",F829="Contacted - Invalid Profile",F829="Unable to contact - Bad Contact Information"),"Bad",OR(F829="",F829="Blanks"),"Unknown",TRUE,"Unknown")</f>
        <v>Unknown</v>
      </c>
      <c r="B829" s="3">
        <v>40037.339718634263</v>
      </c>
      <c r="C829" t="s">
        <v>980</v>
      </c>
      <c r="D829" t="s">
        <v>10882</v>
      </c>
      <c r="E829" t="s">
        <v>10883</v>
      </c>
      <c r="G829" t="s">
        <v>3461</v>
      </c>
      <c r="H829" t="s">
        <v>28</v>
      </c>
      <c r="I829" t="s">
        <v>29</v>
      </c>
      <c r="J829">
        <v>5</v>
      </c>
      <c r="K829">
        <v>3</v>
      </c>
      <c r="L829" t="s">
        <v>86</v>
      </c>
      <c r="M829" t="s">
        <v>124</v>
      </c>
      <c r="N829" t="s">
        <v>4752</v>
      </c>
      <c r="P829" t="s">
        <v>410</v>
      </c>
      <c r="Q829" t="s">
        <v>125</v>
      </c>
      <c r="R829" t="s">
        <v>29</v>
      </c>
      <c r="S829" t="s">
        <v>412</v>
      </c>
      <c r="V829" t="s">
        <v>128</v>
      </c>
      <c r="W829" t="s">
        <v>10884</v>
      </c>
      <c r="X829" t="s">
        <v>41</v>
      </c>
      <c r="Y829" t="s">
        <v>415</v>
      </c>
    </row>
    <row r="830" spans="1:25" x14ac:dyDescent="0.35">
      <c r="A830" t="str" cm="1">
        <f t="array" ref="A830">_xlfn.IFS(OR(F830="Closed",F830="EP Confirmed",F830="EP Received",F830="EP Sent"),"Good",OR(F830="Contacted - Doesn't Qualify",F830="Contacted - Invalid Profile",F830="Unable to contact - Bad Contact Information"),"Bad",OR(F830="",F830="Blanks"),"Unknown",TRUE,"Unknown")</f>
        <v>Bad</v>
      </c>
      <c r="B830" s="3">
        <v>39995.66814814815</v>
      </c>
      <c r="C830" t="s">
        <v>8186</v>
      </c>
      <c r="D830" t="s">
        <v>8187</v>
      </c>
      <c r="E830" t="s">
        <v>8188</v>
      </c>
      <c r="F830" t="s">
        <v>5089</v>
      </c>
      <c r="G830" t="s">
        <v>3444</v>
      </c>
      <c r="H830" t="s">
        <v>28</v>
      </c>
      <c r="I830" t="s">
        <v>29</v>
      </c>
      <c r="J830" t="s">
        <v>30</v>
      </c>
      <c r="K830">
        <v>3</v>
      </c>
      <c r="L830" t="s">
        <v>31</v>
      </c>
      <c r="M830" t="s">
        <v>830</v>
      </c>
      <c r="N830" t="s">
        <v>4744</v>
      </c>
      <c r="P830" t="s">
        <v>49</v>
      </c>
      <c r="Q830" t="s">
        <v>5875</v>
      </c>
      <c r="R830" t="s">
        <v>51</v>
      </c>
      <c r="S830" t="s">
        <v>52</v>
      </c>
      <c r="U830" t="s">
        <v>8189</v>
      </c>
      <c r="V830" t="s">
        <v>5877</v>
      </c>
      <c r="W830" t="s">
        <v>8190</v>
      </c>
      <c r="X830" t="s">
        <v>41</v>
      </c>
      <c r="Y830" t="s">
        <v>55</v>
      </c>
    </row>
    <row r="831" spans="1:25" x14ac:dyDescent="0.35">
      <c r="A831" t="str" cm="1">
        <f t="array" ref="A831">_xlfn.IFS(OR(F831="Closed",F831="EP Confirmed",F831="EP Received",F831="EP Sent"),"Good",OR(F831="Contacted - Doesn't Qualify",F831="Contacted - Invalid Profile",F831="Unable to contact - Bad Contact Information"),"Bad",OR(F831="",F831="Blanks"),"Unknown",TRUE,"Unknown")</f>
        <v>Unknown</v>
      </c>
      <c r="B831" s="3">
        <v>39962.514110381948</v>
      </c>
      <c r="C831" t="s">
        <v>2898</v>
      </c>
      <c r="D831" t="s">
        <v>5283</v>
      </c>
      <c r="E831" t="s">
        <v>5284</v>
      </c>
      <c r="G831" t="s">
        <v>3444</v>
      </c>
      <c r="H831" t="s">
        <v>28</v>
      </c>
      <c r="I831" t="s">
        <v>29</v>
      </c>
      <c r="J831" t="s">
        <v>30</v>
      </c>
      <c r="K831" t="s">
        <v>30</v>
      </c>
      <c r="L831" t="s">
        <v>31</v>
      </c>
      <c r="M831" t="s">
        <v>47</v>
      </c>
      <c r="N831" t="s">
        <v>165</v>
      </c>
      <c r="P831" t="s">
        <v>410</v>
      </c>
      <c r="Q831" t="s">
        <v>3551</v>
      </c>
      <c r="R831" t="s">
        <v>29</v>
      </c>
      <c r="S831" t="s">
        <v>426</v>
      </c>
      <c r="V831" t="s">
        <v>5080</v>
      </c>
      <c r="X831" t="s">
        <v>5156</v>
      </c>
      <c r="Y831" t="s">
        <v>428</v>
      </c>
    </row>
    <row r="832" spans="1:25" x14ac:dyDescent="0.35">
      <c r="A832" t="str" cm="1">
        <f t="array" ref="A832">_xlfn.IFS(OR(F832="Closed",F832="EP Confirmed",F832="EP Received",F832="EP Sent"),"Good",OR(F832="Contacted - Doesn't Qualify",F832="Contacted - Invalid Profile",F832="Unable to contact - Bad Contact Information"),"Bad",OR(F832="",F832="Blanks"),"Unknown",TRUE,"Unknown")</f>
        <v>Bad</v>
      </c>
      <c r="B832" s="3">
        <v>40031.913738425923</v>
      </c>
      <c r="C832" t="s">
        <v>8088</v>
      </c>
      <c r="D832" t="s">
        <v>10538</v>
      </c>
      <c r="E832" t="s">
        <v>10539</v>
      </c>
      <c r="F832" t="s">
        <v>5089</v>
      </c>
      <c r="G832" t="s">
        <v>3461</v>
      </c>
      <c r="H832" t="s">
        <v>28</v>
      </c>
      <c r="I832" t="s">
        <v>29</v>
      </c>
      <c r="J832">
        <v>5</v>
      </c>
      <c r="K832">
        <v>5</v>
      </c>
      <c r="L832" t="s">
        <v>86</v>
      </c>
      <c r="M832" t="s">
        <v>239</v>
      </c>
      <c r="N832" t="s">
        <v>134</v>
      </c>
      <c r="P832" t="s">
        <v>410</v>
      </c>
      <c r="Q832" t="s">
        <v>125</v>
      </c>
      <c r="R832" t="s">
        <v>29</v>
      </c>
      <c r="S832" t="s">
        <v>412</v>
      </c>
      <c r="V832" t="s">
        <v>128</v>
      </c>
      <c r="W832" t="s">
        <v>10540</v>
      </c>
      <c r="X832" t="s">
        <v>41</v>
      </c>
      <c r="Y832" t="s">
        <v>415</v>
      </c>
    </row>
    <row r="833" spans="1:25" x14ac:dyDescent="0.35">
      <c r="A833" t="str" cm="1">
        <f t="array" ref="A833">_xlfn.IFS(OR(F833="Closed",F833="EP Confirmed",F833="EP Received",F833="EP Sent"),"Good",OR(F833="Contacted - Doesn't Qualify",F833="Contacted - Invalid Profile",F833="Unable to contact - Bad Contact Information"),"Bad",OR(F833="",F833="Blanks"),"Unknown",TRUE,"Unknown")</f>
        <v>Unknown</v>
      </c>
      <c r="B833" s="3">
        <v>39910.923464004627</v>
      </c>
      <c r="C833" t="s">
        <v>504</v>
      </c>
      <c r="D833" t="s">
        <v>505</v>
      </c>
      <c r="E833" t="s">
        <v>506</v>
      </c>
      <c r="G833" t="s">
        <v>111</v>
      </c>
      <c r="H833" t="s">
        <v>28</v>
      </c>
      <c r="I833" t="s">
        <v>29</v>
      </c>
      <c r="J833" t="s">
        <v>30</v>
      </c>
      <c r="K833" t="s">
        <v>30</v>
      </c>
      <c r="L833" t="s">
        <v>31</v>
      </c>
      <c r="M833" t="s">
        <v>180</v>
      </c>
      <c r="N833" t="s">
        <v>48</v>
      </c>
      <c r="P833" t="s">
        <v>34</v>
      </c>
      <c r="Q833" t="s">
        <v>35</v>
      </c>
      <c r="R833" t="s">
        <v>29</v>
      </c>
      <c r="S833" t="s">
        <v>362</v>
      </c>
      <c r="U833" t="s">
        <v>507</v>
      </c>
      <c r="V833" t="s">
        <v>39</v>
      </c>
      <c r="W833" t="s">
        <v>508</v>
      </c>
      <c r="X833" t="s">
        <v>41</v>
      </c>
      <c r="Y833" t="s">
        <v>509</v>
      </c>
    </row>
    <row r="834" spans="1:25" x14ac:dyDescent="0.35">
      <c r="A834" t="str" cm="1">
        <f t="array" ref="A834">_xlfn.IFS(OR(F834="Closed",F834="EP Confirmed",F834="EP Received",F834="EP Sent"),"Good",OR(F834="Contacted - Doesn't Qualify",F834="Contacted - Invalid Profile",F834="Unable to contact - Bad Contact Information"),"Bad",OR(F834="",F834="Blanks"),"Unknown",TRUE,"Unknown")</f>
        <v>Bad</v>
      </c>
      <c r="B834" s="3">
        <v>40051.792500000003</v>
      </c>
      <c r="C834" t="s">
        <v>11743</v>
      </c>
      <c r="D834" t="s">
        <v>11744</v>
      </c>
      <c r="E834" t="s">
        <v>11745</v>
      </c>
      <c r="F834" t="s">
        <v>5089</v>
      </c>
      <c r="G834" t="s">
        <v>3444</v>
      </c>
      <c r="H834" t="s">
        <v>28</v>
      </c>
      <c r="I834" t="s">
        <v>29</v>
      </c>
      <c r="J834">
        <v>5</v>
      </c>
      <c r="K834">
        <v>3</v>
      </c>
      <c r="L834" t="s">
        <v>31</v>
      </c>
      <c r="M834" t="s">
        <v>180</v>
      </c>
      <c r="N834" t="s">
        <v>88</v>
      </c>
      <c r="P834" t="s">
        <v>34</v>
      </c>
      <c r="Q834" t="s">
        <v>35</v>
      </c>
      <c r="R834" t="s">
        <v>29</v>
      </c>
      <c r="S834" t="s">
        <v>2575</v>
      </c>
      <c r="U834" t="s">
        <v>11746</v>
      </c>
      <c r="V834" t="s">
        <v>39</v>
      </c>
      <c r="W834" t="s">
        <v>11747</v>
      </c>
      <c r="X834" t="s">
        <v>41</v>
      </c>
      <c r="Y834" t="s">
        <v>11748</v>
      </c>
    </row>
    <row r="835" spans="1:25" x14ac:dyDescent="0.35">
      <c r="A835" t="str" cm="1">
        <f t="array" ref="A835">_xlfn.IFS(OR(F835="Closed",F835="EP Confirmed",F835="EP Received",F835="EP Sent"),"Good",OR(F835="Contacted - Doesn't Qualify",F835="Contacted - Invalid Profile",F835="Unable to contact - Bad Contact Information"),"Bad",OR(F835="",F835="Blanks"),"Unknown",TRUE,"Unknown")</f>
        <v>Unknown</v>
      </c>
      <c r="B835" s="3">
        <v>40041.387132094904</v>
      </c>
      <c r="C835" t="s">
        <v>11128</v>
      </c>
      <c r="D835" t="s">
        <v>11129</v>
      </c>
      <c r="E835" t="s">
        <v>11130</v>
      </c>
      <c r="G835" t="s">
        <v>3444</v>
      </c>
      <c r="H835" t="s">
        <v>28</v>
      </c>
      <c r="I835" t="s">
        <v>29</v>
      </c>
      <c r="J835">
        <v>5</v>
      </c>
      <c r="K835">
        <v>3</v>
      </c>
      <c r="L835" t="s">
        <v>31</v>
      </c>
      <c r="M835" t="s">
        <v>180</v>
      </c>
      <c r="N835" t="s">
        <v>134</v>
      </c>
      <c r="P835" t="s">
        <v>410</v>
      </c>
      <c r="Q835" t="s">
        <v>125</v>
      </c>
      <c r="R835" t="s">
        <v>29</v>
      </c>
      <c r="S835" t="s">
        <v>412</v>
      </c>
      <c r="V835" t="s">
        <v>128</v>
      </c>
      <c r="W835" t="s">
        <v>11131</v>
      </c>
      <c r="X835" t="s">
        <v>41</v>
      </c>
      <c r="Y835" t="s">
        <v>415</v>
      </c>
    </row>
    <row r="836" spans="1:25" x14ac:dyDescent="0.35">
      <c r="A836" t="str" cm="1">
        <f t="array" ref="A836">_xlfn.IFS(OR(F836="Closed",F836="EP Confirmed",F836="EP Received",F836="EP Sent"),"Good",OR(F836="Contacted - Doesn't Qualify",F836="Contacted - Invalid Profile",F836="Unable to contact - Bad Contact Information"),"Bad",OR(F836="",F836="Blanks"),"Unknown",TRUE,"Unknown")</f>
        <v>Unknown</v>
      </c>
      <c r="B836" s="3">
        <v>39913.783354247687</v>
      </c>
      <c r="C836" t="s">
        <v>745</v>
      </c>
      <c r="D836" t="s">
        <v>746</v>
      </c>
      <c r="E836" t="s">
        <v>747</v>
      </c>
      <c r="G836" t="s">
        <v>27</v>
      </c>
      <c r="H836" t="s">
        <v>28</v>
      </c>
      <c r="I836" t="s">
        <v>29</v>
      </c>
      <c r="J836" t="s">
        <v>30</v>
      </c>
      <c r="K836" t="s">
        <v>30</v>
      </c>
      <c r="L836" t="s">
        <v>31</v>
      </c>
      <c r="M836" t="s">
        <v>180</v>
      </c>
      <c r="N836" t="s">
        <v>165</v>
      </c>
      <c r="P836" t="s">
        <v>410</v>
      </c>
      <c r="Q836" t="s">
        <v>125</v>
      </c>
      <c r="R836" t="s">
        <v>29</v>
      </c>
      <c r="S836" t="s">
        <v>426</v>
      </c>
      <c r="U836" t="s">
        <v>748</v>
      </c>
      <c r="V836" t="s">
        <v>128</v>
      </c>
      <c r="W836" t="s">
        <v>749</v>
      </c>
      <c r="X836" t="s">
        <v>41</v>
      </c>
      <c r="Y836" t="s">
        <v>428</v>
      </c>
    </row>
    <row r="837" spans="1:25" x14ac:dyDescent="0.35">
      <c r="A837" t="str" cm="1">
        <f t="array" ref="A837">_xlfn.IFS(OR(F837="Closed",F837="EP Confirmed",F837="EP Received",F837="EP Sent"),"Good",OR(F837="Contacted - Doesn't Qualify",F837="Contacted - Invalid Profile",F837="Unable to contact - Bad Contact Information"),"Bad",OR(F837="",F837="Blanks"),"Unknown",TRUE,"Unknown")</f>
        <v>Unknown</v>
      </c>
      <c r="B837" s="3">
        <v>40057.881577812499</v>
      </c>
      <c r="C837" t="s">
        <v>7244</v>
      </c>
      <c r="D837" t="s">
        <v>12050</v>
      </c>
      <c r="E837" t="s">
        <v>12051</v>
      </c>
      <c r="G837" t="s">
        <v>3444</v>
      </c>
      <c r="H837" t="s">
        <v>28</v>
      </c>
      <c r="I837" t="s">
        <v>29</v>
      </c>
      <c r="J837">
        <v>5</v>
      </c>
      <c r="K837">
        <v>5</v>
      </c>
      <c r="L837" t="s">
        <v>31</v>
      </c>
      <c r="M837" t="s">
        <v>180</v>
      </c>
      <c r="N837" t="s">
        <v>4752</v>
      </c>
      <c r="P837" t="s">
        <v>100</v>
      </c>
      <c r="Q837" t="s">
        <v>125</v>
      </c>
      <c r="R837" t="s">
        <v>102</v>
      </c>
      <c r="S837" t="s">
        <v>4470</v>
      </c>
      <c r="T837" t="s">
        <v>8241</v>
      </c>
      <c r="V837" t="s">
        <v>128</v>
      </c>
      <c r="W837" t="s">
        <v>12052</v>
      </c>
      <c r="X837" t="s">
        <v>41</v>
      </c>
      <c r="Y837" t="s">
        <v>8243</v>
      </c>
    </row>
    <row r="838" spans="1:25" x14ac:dyDescent="0.35">
      <c r="A838" t="str" cm="1">
        <f t="array" ref="A838">_xlfn.IFS(OR(F838="Closed",F838="EP Confirmed",F838="EP Received",F838="EP Sent"),"Good",OR(F838="Contacted - Doesn't Qualify",F838="Contacted - Invalid Profile",F838="Unable to contact - Bad Contact Information"),"Bad",OR(F838="",F838="Blanks"),"Unknown",TRUE,"Unknown")</f>
        <v>Bad</v>
      </c>
      <c r="B838" s="3">
        <v>39981.329097222224</v>
      </c>
      <c r="C838" t="s">
        <v>469</v>
      </c>
      <c r="D838" t="s">
        <v>7140</v>
      </c>
      <c r="E838" t="s">
        <v>7141</v>
      </c>
      <c r="F838" t="s">
        <v>5089</v>
      </c>
      <c r="G838" t="s">
        <v>3457</v>
      </c>
      <c r="H838" t="s">
        <v>28</v>
      </c>
      <c r="I838" t="s">
        <v>29</v>
      </c>
      <c r="J838" t="s">
        <v>30</v>
      </c>
      <c r="K838" t="s">
        <v>30</v>
      </c>
      <c r="L838" t="s">
        <v>31</v>
      </c>
      <c r="M838" t="s">
        <v>180</v>
      </c>
      <c r="N838" t="s">
        <v>88</v>
      </c>
      <c r="P838" t="s">
        <v>34</v>
      </c>
      <c r="Q838" t="s">
        <v>35</v>
      </c>
      <c r="R838" t="s">
        <v>29</v>
      </c>
      <c r="S838" t="s">
        <v>426</v>
      </c>
      <c r="U838" t="s">
        <v>7142</v>
      </c>
      <c r="V838" t="s">
        <v>7143</v>
      </c>
      <c r="W838" t="s">
        <v>7144</v>
      </c>
      <c r="X838" t="s">
        <v>41</v>
      </c>
      <c r="Y838" t="s">
        <v>7145</v>
      </c>
    </row>
    <row r="839" spans="1:25" x14ac:dyDescent="0.35">
      <c r="A839" t="str" cm="1">
        <f t="array" ref="A839">_xlfn.IFS(OR(F839="Closed",F839="EP Confirmed",F839="EP Received",F839="EP Sent"),"Good",OR(F839="Contacted - Doesn't Qualify",F839="Contacted - Invalid Profile",F839="Unable to contact - Bad Contact Information"),"Bad",OR(F839="",F839="Blanks"),"Unknown",TRUE,"Unknown")</f>
        <v>Unknown</v>
      </c>
      <c r="B839" s="3">
        <v>39976.74869857639</v>
      </c>
      <c r="C839" t="s">
        <v>6672</v>
      </c>
      <c r="D839" t="s">
        <v>6673</v>
      </c>
      <c r="E839" t="s">
        <v>6674</v>
      </c>
      <c r="G839" t="s">
        <v>3461</v>
      </c>
      <c r="H839" t="s">
        <v>28</v>
      </c>
      <c r="I839" t="s">
        <v>29</v>
      </c>
      <c r="J839" t="s">
        <v>30</v>
      </c>
      <c r="K839" t="s">
        <v>30</v>
      </c>
      <c r="L839" t="s">
        <v>86</v>
      </c>
      <c r="M839" t="s">
        <v>180</v>
      </c>
      <c r="N839" t="s">
        <v>165</v>
      </c>
      <c r="P839" t="s">
        <v>100</v>
      </c>
      <c r="Q839" t="s">
        <v>221</v>
      </c>
      <c r="R839" t="s">
        <v>348</v>
      </c>
      <c r="S839" t="s">
        <v>349</v>
      </c>
      <c r="T839" t="s">
        <v>6675</v>
      </c>
      <c r="U839" t="s">
        <v>6676</v>
      </c>
      <c r="V839" t="s">
        <v>224</v>
      </c>
      <c r="W839" t="s">
        <v>6677</v>
      </c>
      <c r="X839" t="s">
        <v>41</v>
      </c>
      <c r="Y839" t="s">
        <v>6678</v>
      </c>
    </row>
    <row r="840" spans="1:25" x14ac:dyDescent="0.35">
      <c r="A840" t="str" cm="1">
        <f t="array" ref="A840">_xlfn.IFS(OR(F840="Closed",F840="EP Confirmed",F840="EP Received",F840="EP Sent"),"Good",OR(F840="Contacted - Doesn't Qualify",F840="Contacted - Invalid Profile",F840="Unable to contact - Bad Contact Information"),"Bad",OR(F840="",F840="Blanks"),"Unknown",TRUE,"Unknown")</f>
        <v>Good</v>
      </c>
      <c r="B840" s="3">
        <v>40063</v>
      </c>
      <c r="C840" t="s">
        <v>11836</v>
      </c>
      <c r="D840" t="s">
        <v>12262</v>
      </c>
      <c r="E840" t="s">
        <v>12263</v>
      </c>
      <c r="F840" t="s">
        <v>67</v>
      </c>
      <c r="G840" t="s">
        <v>3461</v>
      </c>
      <c r="H840" t="s">
        <v>28</v>
      </c>
      <c r="I840" t="s">
        <v>29</v>
      </c>
      <c r="J840">
        <v>1</v>
      </c>
      <c r="K840">
        <v>5</v>
      </c>
      <c r="L840" t="s">
        <v>86</v>
      </c>
      <c r="M840" t="s">
        <v>180</v>
      </c>
      <c r="N840" t="s">
        <v>4744</v>
      </c>
      <c r="P840" t="s">
        <v>100</v>
      </c>
      <c r="Q840" t="s">
        <v>10219</v>
      </c>
      <c r="R840" t="s">
        <v>402</v>
      </c>
      <c r="S840" t="s">
        <v>77</v>
      </c>
      <c r="T840" t="s">
        <v>403</v>
      </c>
      <c r="V840" t="s">
        <v>10220</v>
      </c>
      <c r="W840" t="s">
        <v>12264</v>
      </c>
      <c r="X840" t="s">
        <v>41</v>
      </c>
      <c r="Y840" t="s">
        <v>3322</v>
      </c>
    </row>
    <row r="841" spans="1:25" x14ac:dyDescent="0.35">
      <c r="A841" t="str" cm="1">
        <f t="array" ref="A841">_xlfn.IFS(OR(F841="Closed",F841="EP Confirmed",F841="EP Received",F841="EP Sent"),"Good",OR(F841="Contacted - Doesn't Qualify",F841="Contacted - Invalid Profile",F841="Unable to contact - Bad Contact Information"),"Bad",OR(F841="",F841="Blanks"),"Unknown",TRUE,"Unknown")</f>
        <v>Good</v>
      </c>
      <c r="B841" s="3">
        <v>40019</v>
      </c>
      <c r="C841" t="s">
        <v>6131</v>
      </c>
      <c r="D841" t="s">
        <v>9575</v>
      </c>
      <c r="E841" t="s">
        <v>9576</v>
      </c>
      <c r="F841" t="s">
        <v>59</v>
      </c>
      <c r="G841" t="s">
        <v>3461</v>
      </c>
      <c r="H841" t="s">
        <v>28</v>
      </c>
      <c r="I841" t="s">
        <v>29</v>
      </c>
      <c r="J841">
        <v>5</v>
      </c>
      <c r="K841">
        <v>3</v>
      </c>
      <c r="L841" t="s">
        <v>86</v>
      </c>
      <c r="M841" t="s">
        <v>180</v>
      </c>
      <c r="N841" t="s">
        <v>4752</v>
      </c>
      <c r="P841" t="s">
        <v>100</v>
      </c>
      <c r="Q841" t="s">
        <v>1004</v>
      </c>
      <c r="R841" t="s">
        <v>402</v>
      </c>
      <c r="S841" t="s">
        <v>3185</v>
      </c>
      <c r="T841" t="s">
        <v>9577</v>
      </c>
      <c r="V841" t="s">
        <v>1006</v>
      </c>
      <c r="W841" t="s">
        <v>9578</v>
      </c>
      <c r="X841" t="s">
        <v>41</v>
      </c>
      <c r="Y841" t="s">
        <v>9579</v>
      </c>
    </row>
    <row r="842" spans="1:25" x14ac:dyDescent="0.35">
      <c r="A842" t="str" cm="1">
        <f t="array" ref="A842">_xlfn.IFS(OR(F842="Closed",F842="EP Confirmed",F842="EP Received",F842="EP Sent"),"Good",OR(F842="Contacted - Doesn't Qualify",F842="Contacted - Invalid Profile",F842="Unable to contact - Bad Contact Information"),"Bad",OR(F842="",F842="Blanks"),"Unknown",TRUE,"Unknown")</f>
        <v>Unknown</v>
      </c>
      <c r="B842" s="3">
        <v>39982.586472881943</v>
      </c>
      <c r="C842" t="s">
        <v>1884</v>
      </c>
      <c r="D842" t="s">
        <v>7296</v>
      </c>
      <c r="E842" t="s">
        <v>7297</v>
      </c>
      <c r="G842" t="s">
        <v>3461</v>
      </c>
      <c r="H842" t="s">
        <v>28</v>
      </c>
      <c r="I842" t="s">
        <v>29</v>
      </c>
      <c r="J842" t="s">
        <v>30</v>
      </c>
      <c r="K842" t="s">
        <v>30</v>
      </c>
      <c r="L842" t="s">
        <v>86</v>
      </c>
      <c r="M842" t="s">
        <v>180</v>
      </c>
      <c r="N842" t="s">
        <v>4744</v>
      </c>
      <c r="P842" t="s">
        <v>34</v>
      </c>
      <c r="Q842" t="s">
        <v>35</v>
      </c>
      <c r="R842" t="s">
        <v>29</v>
      </c>
      <c r="S842" t="s">
        <v>255</v>
      </c>
      <c r="U842" t="s">
        <v>7298</v>
      </c>
      <c r="V842" t="s">
        <v>39</v>
      </c>
      <c r="W842" t="s">
        <v>7299</v>
      </c>
      <c r="X842" t="s">
        <v>41</v>
      </c>
      <c r="Y842" t="s">
        <v>7300</v>
      </c>
    </row>
    <row r="843" spans="1:25" x14ac:dyDescent="0.35">
      <c r="A843" t="str" cm="1">
        <f t="array" ref="A843">_xlfn.IFS(OR(F843="Closed",F843="EP Confirmed",F843="EP Received",F843="EP Sent"),"Good",OR(F843="Contacted - Doesn't Qualify",F843="Contacted - Invalid Profile",F843="Unable to contact - Bad Contact Information"),"Bad",OR(F843="",F843="Blanks"),"Unknown",TRUE,"Unknown")</f>
        <v>Unknown</v>
      </c>
      <c r="B843" s="3">
        <v>39945.673355324077</v>
      </c>
      <c r="C843" t="s">
        <v>3837</v>
      </c>
      <c r="D843" t="s">
        <v>3838</v>
      </c>
      <c r="E843" t="s">
        <v>3839</v>
      </c>
      <c r="G843" t="s">
        <v>3461</v>
      </c>
      <c r="H843" t="s">
        <v>28</v>
      </c>
      <c r="I843" t="s">
        <v>29</v>
      </c>
      <c r="J843" t="s">
        <v>30</v>
      </c>
      <c r="K843" t="s">
        <v>30</v>
      </c>
      <c r="L843" t="s">
        <v>86</v>
      </c>
      <c r="M843" t="s">
        <v>146</v>
      </c>
      <c r="N843" t="s">
        <v>88</v>
      </c>
      <c r="P843" t="s">
        <v>100</v>
      </c>
      <c r="Q843" t="s">
        <v>221</v>
      </c>
      <c r="R843" t="s">
        <v>348</v>
      </c>
      <c r="S843" t="s">
        <v>349</v>
      </c>
      <c r="T843" t="s">
        <v>3840</v>
      </c>
      <c r="U843" t="s">
        <v>3841</v>
      </c>
      <c r="V843" t="s">
        <v>224</v>
      </c>
      <c r="W843" t="s">
        <v>3842</v>
      </c>
      <c r="X843" t="s">
        <v>41</v>
      </c>
      <c r="Y843" t="s">
        <v>3843</v>
      </c>
    </row>
    <row r="844" spans="1:25" x14ac:dyDescent="0.35">
      <c r="A844" t="str" cm="1">
        <f t="array" ref="A844">_xlfn.IFS(OR(F844="Closed",F844="EP Confirmed",F844="EP Received",F844="EP Sent"),"Good",OR(F844="Contacted - Doesn't Qualify",F844="Contacted - Invalid Profile",F844="Unable to contact - Bad Contact Information"),"Bad",OR(F844="",F844="Blanks"),"Unknown",TRUE,"Unknown")</f>
        <v>Bad</v>
      </c>
      <c r="B844" s="3">
        <v>40022.903194444443</v>
      </c>
      <c r="C844" t="s">
        <v>1555</v>
      </c>
      <c r="D844" t="s">
        <v>9990</v>
      </c>
      <c r="E844" t="s">
        <v>9991</v>
      </c>
      <c r="F844" t="s">
        <v>743</v>
      </c>
      <c r="G844" t="s">
        <v>3444</v>
      </c>
      <c r="H844" t="s">
        <v>28</v>
      </c>
      <c r="I844" t="s">
        <v>29</v>
      </c>
      <c r="J844">
        <v>4</v>
      </c>
      <c r="K844">
        <v>5</v>
      </c>
      <c r="L844" t="s">
        <v>31</v>
      </c>
      <c r="M844" t="s">
        <v>146</v>
      </c>
      <c r="N844" t="s">
        <v>4744</v>
      </c>
      <c r="P844" t="s">
        <v>34</v>
      </c>
      <c r="Q844" t="s">
        <v>9992</v>
      </c>
      <c r="R844" t="s">
        <v>29</v>
      </c>
      <c r="S844" t="s">
        <v>37</v>
      </c>
      <c r="V844" t="s">
        <v>9993</v>
      </c>
      <c r="X844" t="s">
        <v>41</v>
      </c>
      <c r="Y844" t="s">
        <v>5768</v>
      </c>
    </row>
    <row r="845" spans="1:25" x14ac:dyDescent="0.35">
      <c r="A845" t="str" cm="1">
        <f t="array" ref="A845">_xlfn.IFS(OR(F845="Closed",F845="EP Confirmed",F845="EP Received",F845="EP Sent"),"Good",OR(F845="Contacted - Doesn't Qualify",F845="Contacted - Invalid Profile",F845="Unable to contact - Bad Contact Information"),"Bad",OR(F845="",F845="Blanks"),"Unknown",TRUE,"Unknown")</f>
        <v>Bad</v>
      </c>
      <c r="B845" s="3">
        <v>39930.73814814815</v>
      </c>
      <c r="C845" t="s">
        <v>1706</v>
      </c>
      <c r="D845" t="s">
        <v>2524</v>
      </c>
      <c r="E845" t="s">
        <v>2525</v>
      </c>
      <c r="F845" t="s">
        <v>26</v>
      </c>
      <c r="G845" t="s">
        <v>142</v>
      </c>
      <c r="H845" t="s">
        <v>28</v>
      </c>
      <c r="I845" t="s">
        <v>29</v>
      </c>
      <c r="J845" t="s">
        <v>30</v>
      </c>
      <c r="K845" t="s">
        <v>30</v>
      </c>
      <c r="L845" t="s">
        <v>86</v>
      </c>
      <c r="M845" t="s">
        <v>180</v>
      </c>
      <c r="N845" t="s">
        <v>88</v>
      </c>
      <c r="P845" t="s">
        <v>100</v>
      </c>
      <c r="Q845" t="s">
        <v>221</v>
      </c>
      <c r="R845" t="s">
        <v>361</v>
      </c>
      <c r="S845" t="s">
        <v>920</v>
      </c>
      <c r="T845" t="s">
        <v>2526</v>
      </c>
      <c r="U845" t="s">
        <v>2527</v>
      </c>
      <c r="V845" t="s">
        <v>224</v>
      </c>
      <c r="W845" t="s">
        <v>2528</v>
      </c>
      <c r="X845" t="s">
        <v>41</v>
      </c>
      <c r="Y845" t="s">
        <v>2529</v>
      </c>
    </row>
    <row r="846" spans="1:25" x14ac:dyDescent="0.35">
      <c r="A846" t="str" cm="1">
        <f t="array" ref="A846">_xlfn.IFS(OR(F846="Closed",F846="EP Confirmed",F846="EP Received",F846="EP Sent"),"Good",OR(F846="Contacted - Doesn't Qualify",F846="Contacted - Invalid Profile",F846="Unable to contact - Bad Contact Information"),"Bad",OR(F846="",F846="Blanks"),"Unknown",TRUE,"Unknown")</f>
        <v>Unknown</v>
      </c>
      <c r="B846" s="3">
        <v>39951.81397476852</v>
      </c>
      <c r="C846" t="s">
        <v>1792</v>
      </c>
      <c r="D846" t="s">
        <v>4455</v>
      </c>
      <c r="E846" t="s">
        <v>4456</v>
      </c>
      <c r="G846" t="s">
        <v>3444</v>
      </c>
      <c r="H846" t="s">
        <v>28</v>
      </c>
      <c r="I846" t="s">
        <v>29</v>
      </c>
      <c r="J846" t="s">
        <v>30</v>
      </c>
      <c r="K846" t="s">
        <v>30</v>
      </c>
      <c r="L846" t="s">
        <v>31</v>
      </c>
      <c r="M846" t="s">
        <v>180</v>
      </c>
      <c r="N846" t="s">
        <v>165</v>
      </c>
      <c r="P846" t="s">
        <v>49</v>
      </c>
      <c r="Q846" t="s">
        <v>4457</v>
      </c>
      <c r="R846" t="s">
        <v>51</v>
      </c>
      <c r="S846" t="s">
        <v>52</v>
      </c>
      <c r="V846" t="s">
        <v>4458</v>
      </c>
      <c r="X846" t="s">
        <v>41</v>
      </c>
      <c r="Y846" t="s">
        <v>55</v>
      </c>
    </row>
    <row r="847" spans="1:25" x14ac:dyDescent="0.35">
      <c r="A847" t="str" cm="1">
        <f t="array" ref="A847">_xlfn.IFS(OR(F847="Closed",F847="EP Confirmed",F847="EP Received",F847="EP Sent"),"Good",OR(F847="Contacted - Doesn't Qualify",F847="Contacted - Invalid Profile",F847="Unable to contact - Bad Contact Information"),"Bad",OR(F847="",F847="Blanks"),"Unknown",TRUE,"Unknown")</f>
        <v>Bad</v>
      </c>
      <c r="B847" s="3">
        <v>39973.950624999998</v>
      </c>
      <c r="C847" t="s">
        <v>6411</v>
      </c>
      <c r="D847" t="s">
        <v>6412</v>
      </c>
      <c r="E847" t="s">
        <v>6413</v>
      </c>
      <c r="F847" t="s">
        <v>26</v>
      </c>
      <c r="G847" t="s">
        <v>3444</v>
      </c>
      <c r="H847" t="s">
        <v>28</v>
      </c>
      <c r="I847" t="s">
        <v>29</v>
      </c>
      <c r="J847" t="s">
        <v>30</v>
      </c>
      <c r="K847" t="s">
        <v>30</v>
      </c>
      <c r="L847" t="s">
        <v>31</v>
      </c>
      <c r="M847" t="s">
        <v>190</v>
      </c>
      <c r="N847" t="s">
        <v>88</v>
      </c>
      <c r="P847" t="s">
        <v>34</v>
      </c>
      <c r="R847" t="s">
        <v>29</v>
      </c>
      <c r="S847" t="s">
        <v>37</v>
      </c>
      <c r="X847" t="s">
        <v>41</v>
      </c>
      <c r="Y847" t="s">
        <v>6414</v>
      </c>
    </row>
    <row r="848" spans="1:25" x14ac:dyDescent="0.35">
      <c r="A848" t="str" cm="1">
        <f t="array" ref="A848">_xlfn.IFS(OR(F848="Closed",F848="EP Confirmed",F848="EP Received",F848="EP Sent"),"Good",OR(F848="Contacted - Doesn't Qualify",F848="Contacted - Invalid Profile",F848="Unable to contact - Bad Contact Information"),"Bad",OR(F848="",F848="Blanks"),"Unknown",TRUE,"Unknown")</f>
        <v>Unknown</v>
      </c>
      <c r="B848" s="3">
        <v>39994.183043321762</v>
      </c>
      <c r="C848" t="s">
        <v>8073</v>
      </c>
      <c r="D848" t="s">
        <v>8074</v>
      </c>
      <c r="E848" t="s">
        <v>8075</v>
      </c>
      <c r="G848" t="s">
        <v>3461</v>
      </c>
      <c r="H848" t="s">
        <v>28</v>
      </c>
      <c r="I848" t="s">
        <v>29</v>
      </c>
      <c r="J848" t="s">
        <v>30</v>
      </c>
      <c r="K848">
        <v>5</v>
      </c>
      <c r="L848" t="s">
        <v>86</v>
      </c>
      <c r="M848" t="s">
        <v>124</v>
      </c>
      <c r="N848" t="s">
        <v>191</v>
      </c>
      <c r="P848" t="s">
        <v>410</v>
      </c>
      <c r="Q848" t="s">
        <v>125</v>
      </c>
      <c r="R848" t="s">
        <v>29</v>
      </c>
      <c r="S848" t="s">
        <v>426</v>
      </c>
      <c r="V848" t="s">
        <v>128</v>
      </c>
      <c r="W848" t="s">
        <v>8076</v>
      </c>
      <c r="X848" t="s">
        <v>41</v>
      </c>
      <c r="Y848" t="s">
        <v>428</v>
      </c>
    </row>
    <row r="849" spans="1:25" x14ac:dyDescent="0.35">
      <c r="A849" t="str" cm="1">
        <f t="array" ref="A849">_xlfn.IFS(OR(F849="Closed",F849="EP Confirmed",F849="EP Received",F849="EP Sent"),"Good",OR(F849="Contacted - Doesn't Qualify",F849="Contacted - Invalid Profile",F849="Unable to contact - Bad Contact Information"),"Bad",OR(F849="",F849="Blanks"),"Unknown",TRUE,"Unknown")</f>
        <v>Unknown</v>
      </c>
      <c r="B849" s="3">
        <v>40071.856917164354</v>
      </c>
      <c r="C849" t="s">
        <v>3241</v>
      </c>
      <c r="D849" t="s">
        <v>12578</v>
      </c>
      <c r="E849" t="s">
        <v>12579</v>
      </c>
      <c r="G849" t="s">
        <v>3461</v>
      </c>
      <c r="H849" t="s">
        <v>28</v>
      </c>
      <c r="I849" t="s">
        <v>29</v>
      </c>
      <c r="J849">
        <v>5</v>
      </c>
      <c r="K849">
        <v>5</v>
      </c>
      <c r="L849" t="s">
        <v>86</v>
      </c>
      <c r="M849" t="s">
        <v>124</v>
      </c>
      <c r="N849" t="s">
        <v>134</v>
      </c>
      <c r="P849" t="s">
        <v>34</v>
      </c>
      <c r="Q849" t="s">
        <v>35</v>
      </c>
      <c r="R849" t="s">
        <v>36</v>
      </c>
      <c r="S849" t="s">
        <v>12580</v>
      </c>
      <c r="U849" t="s">
        <v>12581</v>
      </c>
      <c r="V849" t="s">
        <v>39</v>
      </c>
      <c r="W849" t="s">
        <v>12582</v>
      </c>
      <c r="X849" t="s">
        <v>41</v>
      </c>
      <c r="Y849" t="s">
        <v>12583</v>
      </c>
    </row>
    <row r="850" spans="1:25" x14ac:dyDescent="0.35">
      <c r="A850" t="str" cm="1">
        <f t="array" ref="A850">_xlfn.IFS(OR(F850="Closed",F850="EP Confirmed",F850="EP Received",F850="EP Sent"),"Good",OR(F850="Contacted - Doesn't Qualify",F850="Contacted - Invalid Profile",F850="Unable to contact - Bad Contact Information"),"Bad",OR(F850="",F850="Blanks"),"Unknown",TRUE,"Unknown")</f>
        <v>Unknown</v>
      </c>
      <c r="B850" s="3">
        <v>40036.957123032407</v>
      </c>
      <c r="C850" t="s">
        <v>7244</v>
      </c>
      <c r="D850" t="s">
        <v>10846</v>
      </c>
      <c r="E850" t="s">
        <v>10847</v>
      </c>
      <c r="G850" t="s">
        <v>7957</v>
      </c>
      <c r="H850" t="s">
        <v>28</v>
      </c>
      <c r="I850" t="s">
        <v>29</v>
      </c>
      <c r="J850">
        <v>3</v>
      </c>
      <c r="K850">
        <v>3</v>
      </c>
      <c r="L850" t="s">
        <v>31</v>
      </c>
      <c r="M850" t="s">
        <v>124</v>
      </c>
      <c r="N850" t="s">
        <v>4744</v>
      </c>
      <c r="P850" t="s">
        <v>410</v>
      </c>
      <c r="Q850" t="s">
        <v>2622</v>
      </c>
      <c r="R850" t="s">
        <v>29</v>
      </c>
      <c r="S850" t="s">
        <v>412</v>
      </c>
      <c r="V850" t="s">
        <v>10848</v>
      </c>
      <c r="X850" t="s">
        <v>41</v>
      </c>
      <c r="Y850" t="s">
        <v>415</v>
      </c>
    </row>
    <row r="851" spans="1:25" x14ac:dyDescent="0.35">
      <c r="A851" t="str" cm="1">
        <f t="array" ref="A851">_xlfn.IFS(OR(F851="Closed",F851="EP Confirmed",F851="EP Received",F851="EP Sent"),"Good",OR(F851="Contacted - Doesn't Qualify",F851="Contacted - Invalid Profile",F851="Unable to contact - Bad Contact Information"),"Bad",OR(F851="",F851="Blanks"),"Unknown",TRUE,"Unknown")</f>
        <v>Unknown</v>
      </c>
      <c r="B851" s="3">
        <v>39932.178120254626</v>
      </c>
      <c r="C851" t="s">
        <v>1211</v>
      </c>
      <c r="D851" t="s">
        <v>2695</v>
      </c>
      <c r="E851" t="s">
        <v>2696</v>
      </c>
      <c r="G851" t="s">
        <v>142</v>
      </c>
      <c r="H851" t="s">
        <v>28</v>
      </c>
      <c r="I851" t="s">
        <v>29</v>
      </c>
      <c r="J851" t="s">
        <v>30</v>
      </c>
      <c r="K851" t="s">
        <v>30</v>
      </c>
      <c r="L851" t="s">
        <v>86</v>
      </c>
      <c r="M851" t="s">
        <v>239</v>
      </c>
      <c r="N851" t="s">
        <v>48</v>
      </c>
      <c r="P851" t="s">
        <v>410</v>
      </c>
      <c r="Q851" t="s">
        <v>125</v>
      </c>
      <c r="R851" t="s">
        <v>29</v>
      </c>
      <c r="S851" t="s">
        <v>412</v>
      </c>
      <c r="V851" t="s">
        <v>128</v>
      </c>
      <c r="W851" t="s">
        <v>2697</v>
      </c>
      <c r="X851" t="s">
        <v>41</v>
      </c>
      <c r="Y851" t="s">
        <v>415</v>
      </c>
    </row>
    <row r="852" spans="1:25" x14ac:dyDescent="0.35">
      <c r="A852" t="str" cm="1">
        <f t="array" ref="A852">_xlfn.IFS(OR(F852="Closed",F852="EP Confirmed",F852="EP Received",F852="EP Sent"),"Good",OR(F852="Contacted - Doesn't Qualify",F852="Contacted - Invalid Profile",F852="Unable to contact - Bad Contact Information"),"Bad",OR(F852="",F852="Blanks"),"Unknown",TRUE,"Unknown")</f>
        <v>Unknown</v>
      </c>
      <c r="B852" s="3">
        <v>39918.60091346065</v>
      </c>
      <c r="C852" t="s">
        <v>1280</v>
      </c>
      <c r="D852" t="s">
        <v>1281</v>
      </c>
      <c r="E852" t="s">
        <v>1282</v>
      </c>
      <c r="G852" t="s">
        <v>142</v>
      </c>
      <c r="H852" t="s">
        <v>28</v>
      </c>
      <c r="I852" t="s">
        <v>29</v>
      </c>
      <c r="J852" t="s">
        <v>30</v>
      </c>
      <c r="K852" t="s">
        <v>30</v>
      </c>
      <c r="L852" t="s">
        <v>86</v>
      </c>
      <c r="M852" t="s">
        <v>830</v>
      </c>
      <c r="N852" t="s">
        <v>48</v>
      </c>
      <c r="P852" t="s">
        <v>100</v>
      </c>
      <c r="Q852" t="s">
        <v>1283</v>
      </c>
      <c r="R852" t="s">
        <v>348</v>
      </c>
      <c r="S852" t="s">
        <v>349</v>
      </c>
      <c r="T852" t="s">
        <v>1284</v>
      </c>
      <c r="U852" t="s">
        <v>1285</v>
      </c>
      <c r="V852" t="s">
        <v>1286</v>
      </c>
      <c r="W852" t="s">
        <v>1287</v>
      </c>
      <c r="X852" t="s">
        <v>41</v>
      </c>
      <c r="Y852" t="s">
        <v>1288</v>
      </c>
    </row>
    <row r="853" spans="1:25" x14ac:dyDescent="0.35">
      <c r="A853" t="str" cm="1">
        <f t="array" ref="A853">_xlfn.IFS(OR(F853="Closed",F853="EP Confirmed",F853="EP Received",F853="EP Sent"),"Good",OR(F853="Contacted - Doesn't Qualify",F853="Contacted - Invalid Profile",F853="Unable to contact - Bad Contact Information"),"Bad",OR(F853="",F853="Blanks"),"Unknown",TRUE,"Unknown")</f>
        <v>Unknown</v>
      </c>
      <c r="B853" s="3">
        <v>39970.919502546298</v>
      </c>
      <c r="C853" t="s">
        <v>4507</v>
      </c>
      <c r="D853" t="s">
        <v>6046</v>
      </c>
      <c r="E853" t="s">
        <v>6047</v>
      </c>
      <c r="G853" t="s">
        <v>3461</v>
      </c>
      <c r="H853" t="s">
        <v>28</v>
      </c>
      <c r="I853" t="s">
        <v>29</v>
      </c>
      <c r="J853" t="s">
        <v>30</v>
      </c>
      <c r="K853" t="s">
        <v>30</v>
      </c>
      <c r="L853" t="s">
        <v>86</v>
      </c>
      <c r="M853" t="s">
        <v>124</v>
      </c>
      <c r="N853" t="s">
        <v>99</v>
      </c>
      <c r="P853" t="s">
        <v>100</v>
      </c>
      <c r="Q853" t="s">
        <v>221</v>
      </c>
      <c r="R853" t="s">
        <v>348</v>
      </c>
      <c r="S853" t="s">
        <v>349</v>
      </c>
      <c r="T853" t="s">
        <v>371</v>
      </c>
      <c r="U853" t="s">
        <v>6048</v>
      </c>
      <c r="V853" t="s">
        <v>224</v>
      </c>
      <c r="W853" t="s">
        <v>6049</v>
      </c>
      <c r="X853" t="s">
        <v>41</v>
      </c>
      <c r="Y853" t="s">
        <v>374</v>
      </c>
    </row>
    <row r="854" spans="1:25" x14ac:dyDescent="0.35">
      <c r="A854" t="str" cm="1">
        <f t="array" ref="A854">_xlfn.IFS(OR(F854="Closed",F854="EP Confirmed",F854="EP Received",F854="EP Sent"),"Good",OR(F854="Contacted - Doesn't Qualify",F854="Contacted - Invalid Profile",F854="Unable to contact - Bad Contact Information"),"Bad",OR(F854="",F854="Blanks"),"Unknown",TRUE,"Unknown")</f>
        <v>Unknown</v>
      </c>
      <c r="B854" s="3">
        <v>39956.012595682871</v>
      </c>
      <c r="C854" t="s">
        <v>4825</v>
      </c>
      <c r="D854" t="s">
        <v>4826</v>
      </c>
      <c r="E854" t="s">
        <v>4827</v>
      </c>
      <c r="G854" t="s">
        <v>3457</v>
      </c>
      <c r="H854" t="s">
        <v>28</v>
      </c>
      <c r="I854" t="s">
        <v>29</v>
      </c>
      <c r="J854" t="s">
        <v>30</v>
      </c>
      <c r="K854" t="s">
        <v>30</v>
      </c>
      <c r="L854" t="s">
        <v>31</v>
      </c>
      <c r="M854" t="s">
        <v>830</v>
      </c>
      <c r="N854" t="s">
        <v>165</v>
      </c>
      <c r="P854" t="s">
        <v>34</v>
      </c>
      <c r="Q854" t="s">
        <v>1304</v>
      </c>
      <c r="R854" t="s">
        <v>29</v>
      </c>
      <c r="S854" t="s">
        <v>102</v>
      </c>
      <c r="V854" t="s">
        <v>1460</v>
      </c>
      <c r="W854" t="s">
        <v>4828</v>
      </c>
      <c r="X854" t="s">
        <v>41</v>
      </c>
      <c r="Y854" t="s">
        <v>2326</v>
      </c>
    </row>
    <row r="855" spans="1:25" x14ac:dyDescent="0.35">
      <c r="A855" t="str" cm="1">
        <f t="array" ref="A855">_xlfn.IFS(OR(F855="Closed",F855="EP Confirmed",F855="EP Received",F855="EP Sent"),"Good",OR(F855="Contacted - Doesn't Qualify",F855="Contacted - Invalid Profile",F855="Unable to contact - Bad Contact Information"),"Bad",OR(F855="",F855="Blanks"),"Unknown",TRUE,"Unknown")</f>
        <v>Unknown</v>
      </c>
      <c r="B855" s="3">
        <v>40036.521712997688</v>
      </c>
      <c r="C855" t="s">
        <v>4010</v>
      </c>
      <c r="D855" t="s">
        <v>10797</v>
      </c>
      <c r="E855" t="s">
        <v>10798</v>
      </c>
      <c r="G855" t="s">
        <v>3461</v>
      </c>
      <c r="H855" t="s">
        <v>28</v>
      </c>
      <c r="I855" t="s">
        <v>29</v>
      </c>
      <c r="J855">
        <v>1</v>
      </c>
      <c r="K855">
        <v>5</v>
      </c>
      <c r="L855" t="s">
        <v>86</v>
      </c>
      <c r="M855" t="s">
        <v>830</v>
      </c>
      <c r="N855" t="s">
        <v>88</v>
      </c>
      <c r="P855" t="s">
        <v>34</v>
      </c>
      <c r="Q855" t="s">
        <v>35</v>
      </c>
      <c r="R855" t="s">
        <v>29</v>
      </c>
      <c r="S855" t="s">
        <v>102</v>
      </c>
      <c r="U855" t="s">
        <v>10799</v>
      </c>
      <c r="V855" t="s">
        <v>39</v>
      </c>
      <c r="W855" t="s">
        <v>10800</v>
      </c>
      <c r="X855" t="s">
        <v>41</v>
      </c>
      <c r="Y855" t="s">
        <v>10801</v>
      </c>
    </row>
    <row r="856" spans="1:25" x14ac:dyDescent="0.35">
      <c r="A856" t="str" cm="1">
        <f t="array" ref="A856">_xlfn.IFS(OR(F856="Closed",F856="EP Confirmed",F856="EP Received",F856="EP Sent"),"Good",OR(F856="Contacted - Doesn't Qualify",F856="Contacted - Invalid Profile",F856="Unable to contact - Bad Contact Information"),"Bad",OR(F856="",F856="Blanks"),"Unknown",TRUE,"Unknown")</f>
        <v>Unknown</v>
      </c>
      <c r="B856" s="3">
        <v>39951.750783298608</v>
      </c>
      <c r="C856" t="s">
        <v>4442</v>
      </c>
      <c r="D856" t="s">
        <v>4443</v>
      </c>
      <c r="E856" t="s">
        <v>4444</v>
      </c>
      <c r="G856" t="s">
        <v>3461</v>
      </c>
      <c r="H856" t="s">
        <v>28</v>
      </c>
      <c r="I856" t="s">
        <v>29</v>
      </c>
      <c r="J856" t="s">
        <v>30</v>
      </c>
      <c r="K856" t="s">
        <v>30</v>
      </c>
      <c r="L856" t="s">
        <v>86</v>
      </c>
      <c r="M856" t="s">
        <v>180</v>
      </c>
      <c r="N856" t="s">
        <v>165</v>
      </c>
      <c r="P856" t="s">
        <v>100</v>
      </c>
      <c r="Q856" t="s">
        <v>221</v>
      </c>
      <c r="R856" t="s">
        <v>402</v>
      </c>
      <c r="S856" t="s">
        <v>831</v>
      </c>
      <c r="T856" t="s">
        <v>4329</v>
      </c>
      <c r="U856" t="s">
        <v>4445</v>
      </c>
      <c r="V856" t="s">
        <v>3826</v>
      </c>
      <c r="W856" t="s">
        <v>4446</v>
      </c>
      <c r="X856" t="s">
        <v>41</v>
      </c>
      <c r="Y856" t="s">
        <v>4332</v>
      </c>
    </row>
    <row r="857" spans="1:25" x14ac:dyDescent="0.35">
      <c r="A857" t="str" cm="1">
        <f t="array" ref="A857">_xlfn.IFS(OR(F857="Closed",F857="EP Confirmed",F857="EP Received",F857="EP Sent"),"Good",OR(F857="Contacted - Doesn't Qualify",F857="Contacted - Invalid Profile",F857="Unable to contact - Bad Contact Information"),"Bad",OR(F857="",F857="Blanks"),"Unknown",TRUE,"Unknown")</f>
        <v>Unknown</v>
      </c>
      <c r="B857" s="3">
        <v>39966.640050729169</v>
      </c>
      <c r="C857" t="s">
        <v>5738</v>
      </c>
      <c r="D857" t="s">
        <v>5739</v>
      </c>
      <c r="E857" t="s">
        <v>5740</v>
      </c>
      <c r="G857" t="s">
        <v>3444</v>
      </c>
      <c r="H857" t="s">
        <v>28</v>
      </c>
      <c r="I857" t="s">
        <v>29</v>
      </c>
      <c r="J857" t="s">
        <v>30</v>
      </c>
      <c r="K857" t="s">
        <v>30</v>
      </c>
      <c r="L857" t="s">
        <v>31</v>
      </c>
      <c r="M857" t="s">
        <v>180</v>
      </c>
      <c r="N857" t="s">
        <v>88</v>
      </c>
      <c r="P857" t="s">
        <v>100</v>
      </c>
      <c r="Q857" t="s">
        <v>1768</v>
      </c>
      <c r="R857" t="s">
        <v>402</v>
      </c>
      <c r="S857" t="s">
        <v>77</v>
      </c>
      <c r="T857" t="s">
        <v>403</v>
      </c>
      <c r="V857" t="s">
        <v>5741</v>
      </c>
      <c r="W857" t="s">
        <v>5742</v>
      </c>
      <c r="X857" t="s">
        <v>41</v>
      </c>
      <c r="Y857" t="s">
        <v>3322</v>
      </c>
    </row>
    <row r="858" spans="1:25" x14ac:dyDescent="0.35">
      <c r="A858" t="str" cm="1">
        <f t="array" ref="A858">_xlfn.IFS(OR(F858="Closed",F858="EP Confirmed",F858="EP Received",F858="EP Sent"),"Good",OR(F858="Contacted - Doesn't Qualify",F858="Contacted - Invalid Profile",F858="Unable to contact - Bad Contact Information"),"Bad",OR(F858="",F858="Blanks"),"Unknown",TRUE,"Unknown")</f>
        <v>Good</v>
      </c>
      <c r="B858" s="3">
        <v>39907</v>
      </c>
      <c r="C858" t="s">
        <v>196</v>
      </c>
      <c r="D858" t="s">
        <v>197</v>
      </c>
      <c r="E858" t="s">
        <v>198</v>
      </c>
      <c r="F858" t="s">
        <v>67</v>
      </c>
      <c r="G858" t="s">
        <v>46</v>
      </c>
      <c r="H858" t="s">
        <v>28</v>
      </c>
      <c r="I858" t="s">
        <v>29</v>
      </c>
      <c r="J858" t="s">
        <v>30</v>
      </c>
      <c r="K858" t="s">
        <v>30</v>
      </c>
      <c r="L858" t="s">
        <v>31</v>
      </c>
      <c r="M858" t="s">
        <v>180</v>
      </c>
      <c r="N858" t="s">
        <v>134</v>
      </c>
      <c r="P858" t="s">
        <v>34</v>
      </c>
      <c r="Q858" t="s">
        <v>199</v>
      </c>
      <c r="R858" t="s">
        <v>29</v>
      </c>
      <c r="S858" t="s">
        <v>102</v>
      </c>
      <c r="V858" t="s">
        <v>200</v>
      </c>
      <c r="W858" t="s">
        <v>201</v>
      </c>
      <c r="X858" t="s">
        <v>41</v>
      </c>
      <c r="Y858" t="s">
        <v>202</v>
      </c>
    </row>
    <row r="859" spans="1:25" x14ac:dyDescent="0.35">
      <c r="A859" t="str" cm="1">
        <f t="array" ref="A859">_xlfn.IFS(OR(F859="Closed",F859="EP Confirmed",F859="EP Received",F859="EP Sent"),"Good",OR(F859="Contacted - Doesn't Qualify",F859="Contacted - Invalid Profile",F859="Unable to contact - Bad Contact Information"),"Bad",OR(F859="",F859="Blanks"),"Unknown",TRUE,"Unknown")</f>
        <v>Unknown</v>
      </c>
      <c r="B859" s="3">
        <v>40081.702025231483</v>
      </c>
      <c r="C859" t="s">
        <v>13071</v>
      </c>
      <c r="D859" t="s">
        <v>13072</v>
      </c>
      <c r="E859" t="s">
        <v>13073</v>
      </c>
      <c r="G859" t="s">
        <v>7957</v>
      </c>
      <c r="H859" t="s">
        <v>28</v>
      </c>
      <c r="I859" t="s">
        <v>29</v>
      </c>
      <c r="J859">
        <v>4</v>
      </c>
      <c r="K859">
        <v>2</v>
      </c>
      <c r="L859" t="s">
        <v>31</v>
      </c>
      <c r="M859" t="s">
        <v>180</v>
      </c>
      <c r="N859" t="s">
        <v>4744</v>
      </c>
      <c r="P859" t="s">
        <v>34</v>
      </c>
      <c r="Q859" t="s">
        <v>5244</v>
      </c>
      <c r="R859" t="s">
        <v>29</v>
      </c>
      <c r="S859" t="s">
        <v>2575</v>
      </c>
      <c r="V859" t="s">
        <v>5246</v>
      </c>
      <c r="W859" t="s">
        <v>12719</v>
      </c>
      <c r="X859" t="s">
        <v>41</v>
      </c>
      <c r="Y859" t="s">
        <v>10202</v>
      </c>
    </row>
    <row r="860" spans="1:25" x14ac:dyDescent="0.35">
      <c r="A860" t="str" cm="1">
        <f t="array" ref="A860">_xlfn.IFS(OR(F860="Closed",F860="EP Confirmed",F860="EP Received",F860="EP Sent"),"Good",OR(F860="Contacted - Doesn't Qualify",F860="Contacted - Invalid Profile",F860="Unable to contact - Bad Contact Information"),"Bad",OR(F860="",F860="Blanks"),"Unknown",TRUE,"Unknown")</f>
        <v>Bad</v>
      </c>
      <c r="B860" s="3">
        <v>39993.684953703705</v>
      </c>
      <c r="C860" t="s">
        <v>2774</v>
      </c>
      <c r="D860" t="s">
        <v>8016</v>
      </c>
      <c r="E860" t="s">
        <v>8017</v>
      </c>
      <c r="F860" t="s">
        <v>26</v>
      </c>
      <c r="G860" t="s">
        <v>7054</v>
      </c>
      <c r="H860" t="s">
        <v>28</v>
      </c>
      <c r="I860" t="s">
        <v>29</v>
      </c>
      <c r="J860" t="s">
        <v>30</v>
      </c>
      <c r="K860">
        <v>4</v>
      </c>
      <c r="L860" t="s">
        <v>31</v>
      </c>
      <c r="M860" t="s">
        <v>432</v>
      </c>
      <c r="N860" t="s">
        <v>165</v>
      </c>
      <c r="P860" t="s">
        <v>34</v>
      </c>
      <c r="Q860" t="s">
        <v>35</v>
      </c>
      <c r="R860" t="s">
        <v>29</v>
      </c>
      <c r="S860" t="s">
        <v>2575</v>
      </c>
      <c r="U860" t="s">
        <v>8018</v>
      </c>
      <c r="V860" t="s">
        <v>8019</v>
      </c>
      <c r="W860" t="s">
        <v>8020</v>
      </c>
      <c r="X860" t="s">
        <v>41</v>
      </c>
      <c r="Y860" t="s">
        <v>8021</v>
      </c>
    </row>
    <row r="861" spans="1:25" x14ac:dyDescent="0.35">
      <c r="A861" t="str" cm="1">
        <f t="array" ref="A861">_xlfn.IFS(OR(F861="Closed",F861="EP Confirmed",F861="EP Received",F861="EP Sent"),"Good",OR(F861="Contacted - Doesn't Qualify",F861="Contacted - Invalid Profile",F861="Unable to contact - Bad Contact Information"),"Bad",OR(F861="",F861="Blanks"),"Unknown",TRUE,"Unknown")</f>
        <v>Unknown</v>
      </c>
      <c r="B861" s="3">
        <v>40022.587683483798</v>
      </c>
      <c r="C861" t="s">
        <v>9928</v>
      </c>
      <c r="D861" t="s">
        <v>9929</v>
      </c>
      <c r="E861" t="s">
        <v>9930</v>
      </c>
      <c r="G861" t="s">
        <v>3444</v>
      </c>
      <c r="H861" t="s">
        <v>28</v>
      </c>
      <c r="I861" t="s">
        <v>29</v>
      </c>
      <c r="J861">
        <v>3</v>
      </c>
      <c r="K861">
        <v>2</v>
      </c>
      <c r="L861" t="s">
        <v>31</v>
      </c>
      <c r="M861" t="s">
        <v>180</v>
      </c>
      <c r="N861" t="s">
        <v>4744</v>
      </c>
      <c r="P861" t="s">
        <v>100</v>
      </c>
      <c r="Q861" t="s">
        <v>541</v>
      </c>
      <c r="R861" t="s">
        <v>380</v>
      </c>
      <c r="S861" t="s">
        <v>381</v>
      </c>
      <c r="T861" t="s">
        <v>382</v>
      </c>
      <c r="V861" t="s">
        <v>542</v>
      </c>
      <c r="W861" t="s">
        <v>9931</v>
      </c>
      <c r="X861" t="s">
        <v>41</v>
      </c>
      <c r="Y861" t="s">
        <v>632</v>
      </c>
    </row>
    <row r="862" spans="1:25" x14ac:dyDescent="0.35">
      <c r="A862" t="str" cm="1">
        <f t="array" ref="A862">_xlfn.IFS(OR(F862="Closed",F862="EP Confirmed",F862="EP Received",F862="EP Sent"),"Good",OR(F862="Contacted - Doesn't Qualify",F862="Contacted - Invalid Profile",F862="Unable to contact - Bad Contact Information"),"Bad",OR(F862="",F862="Blanks"),"Unknown",TRUE,"Unknown")</f>
        <v>Unknown</v>
      </c>
      <c r="B862" s="3">
        <v>39920.412537465279</v>
      </c>
      <c r="C862" t="s">
        <v>1463</v>
      </c>
      <c r="D862" t="s">
        <v>1464</v>
      </c>
      <c r="E862" t="s">
        <v>1465</v>
      </c>
      <c r="G862" t="s">
        <v>85</v>
      </c>
      <c r="H862" t="s">
        <v>28</v>
      </c>
      <c r="I862" t="s">
        <v>29</v>
      </c>
      <c r="J862" t="s">
        <v>30</v>
      </c>
      <c r="K862" t="s">
        <v>30</v>
      </c>
      <c r="L862" t="s">
        <v>86</v>
      </c>
      <c r="M862" t="s">
        <v>180</v>
      </c>
      <c r="N862" t="s">
        <v>191</v>
      </c>
      <c r="P862" t="s">
        <v>34</v>
      </c>
      <c r="Q862" t="s">
        <v>1304</v>
      </c>
      <c r="R862" t="s">
        <v>29</v>
      </c>
      <c r="S862" t="s">
        <v>102</v>
      </c>
      <c r="V862" t="s">
        <v>1460</v>
      </c>
      <c r="W862" t="s">
        <v>1466</v>
      </c>
      <c r="X862" t="s">
        <v>41</v>
      </c>
      <c r="Y862" t="s">
        <v>1467</v>
      </c>
    </row>
    <row r="863" spans="1:25" x14ac:dyDescent="0.35">
      <c r="A863" t="str" cm="1">
        <f t="array" ref="A863">_xlfn.IFS(OR(F863="Closed",F863="EP Confirmed",F863="EP Received",F863="EP Sent"),"Good",OR(F863="Contacted - Doesn't Qualify",F863="Contacted - Invalid Profile",F863="Unable to contact - Bad Contact Information"),"Bad",OR(F863="",F863="Blanks"),"Unknown",TRUE,"Unknown")</f>
        <v>Unknown</v>
      </c>
      <c r="B863" s="3">
        <v>39925.625906562498</v>
      </c>
      <c r="C863" t="s">
        <v>2018</v>
      </c>
      <c r="D863" t="s">
        <v>2019</v>
      </c>
      <c r="E863" t="s">
        <v>2020</v>
      </c>
      <c r="G863" t="s">
        <v>85</v>
      </c>
      <c r="H863" t="s">
        <v>28</v>
      </c>
      <c r="I863" t="s">
        <v>29</v>
      </c>
      <c r="J863" t="s">
        <v>30</v>
      </c>
      <c r="K863" t="s">
        <v>30</v>
      </c>
      <c r="L863" t="s">
        <v>86</v>
      </c>
      <c r="M863" t="s">
        <v>124</v>
      </c>
      <c r="N863" t="s">
        <v>48</v>
      </c>
      <c r="P863" t="s">
        <v>100</v>
      </c>
      <c r="Q863" t="s">
        <v>221</v>
      </c>
      <c r="R863" t="s">
        <v>348</v>
      </c>
      <c r="S863" t="s">
        <v>349</v>
      </c>
      <c r="T863" t="s">
        <v>500</v>
      </c>
      <c r="U863" t="s">
        <v>2021</v>
      </c>
      <c r="V863" t="s">
        <v>224</v>
      </c>
      <c r="W863" t="s">
        <v>2022</v>
      </c>
      <c r="X863" t="s">
        <v>41</v>
      </c>
      <c r="Y863" t="s">
        <v>503</v>
      </c>
    </row>
    <row r="864" spans="1:25" x14ac:dyDescent="0.35">
      <c r="A864" t="str" cm="1">
        <f t="array" ref="A864">_xlfn.IFS(OR(F864="Closed",F864="EP Confirmed",F864="EP Received",F864="EP Sent"),"Good",OR(F864="Contacted - Doesn't Qualify",F864="Contacted - Invalid Profile",F864="Unable to contact - Bad Contact Information"),"Bad",OR(F864="",F864="Blanks"),"Unknown",TRUE,"Unknown")</f>
        <v>Unknown</v>
      </c>
      <c r="B864" s="3">
        <v>39993.692118599538</v>
      </c>
      <c r="C864" t="s">
        <v>8022</v>
      </c>
      <c r="D864" t="s">
        <v>8023</v>
      </c>
      <c r="E864" t="s">
        <v>8024</v>
      </c>
      <c r="G864" t="s">
        <v>7054</v>
      </c>
      <c r="H864" t="s">
        <v>28</v>
      </c>
      <c r="I864" t="s">
        <v>29</v>
      </c>
      <c r="J864" t="s">
        <v>30</v>
      </c>
      <c r="K864">
        <v>4</v>
      </c>
      <c r="L864" t="s">
        <v>31</v>
      </c>
      <c r="M864" t="s">
        <v>1059</v>
      </c>
      <c r="N864" t="s">
        <v>155</v>
      </c>
      <c r="P864" t="s">
        <v>34</v>
      </c>
      <c r="Q864" t="s">
        <v>35</v>
      </c>
      <c r="R864" t="s">
        <v>36</v>
      </c>
      <c r="S864" t="s">
        <v>884</v>
      </c>
      <c r="U864" t="s">
        <v>8025</v>
      </c>
      <c r="V864" t="s">
        <v>39</v>
      </c>
      <c r="W864" t="s">
        <v>8026</v>
      </c>
      <c r="X864" t="s">
        <v>41</v>
      </c>
      <c r="Y864" t="s">
        <v>8027</v>
      </c>
    </row>
    <row r="865" spans="1:25" x14ac:dyDescent="0.35">
      <c r="A865" t="str" cm="1">
        <f t="array" ref="A865">_xlfn.IFS(OR(F865="Closed",F865="EP Confirmed",F865="EP Received",F865="EP Sent"),"Good",OR(F865="Contacted - Doesn't Qualify",F865="Contacted - Invalid Profile",F865="Unable to contact - Bad Contact Information"),"Bad",OR(F865="",F865="Blanks"),"Unknown",TRUE,"Unknown")</f>
        <v>Bad</v>
      </c>
      <c r="B865" s="3">
        <v>39908.453692129631</v>
      </c>
      <c r="C865" t="s">
        <v>265</v>
      </c>
      <c r="D865" t="s">
        <v>266</v>
      </c>
      <c r="E865" t="s">
        <v>267</v>
      </c>
      <c r="F865" t="s">
        <v>26</v>
      </c>
      <c r="G865" t="s">
        <v>85</v>
      </c>
      <c r="H865" t="s">
        <v>28</v>
      </c>
      <c r="I865" t="s">
        <v>29</v>
      </c>
      <c r="J865" t="s">
        <v>30</v>
      </c>
      <c r="K865" t="s">
        <v>30</v>
      </c>
      <c r="L865" t="s">
        <v>86</v>
      </c>
      <c r="M865" t="s">
        <v>268</v>
      </c>
      <c r="N865" t="s">
        <v>134</v>
      </c>
      <c r="P865" t="s">
        <v>34</v>
      </c>
      <c r="Q865" t="s">
        <v>35</v>
      </c>
      <c r="R865" t="s">
        <v>29</v>
      </c>
      <c r="S865" t="s">
        <v>269</v>
      </c>
      <c r="U865" t="s">
        <v>270</v>
      </c>
      <c r="V865" t="s">
        <v>271</v>
      </c>
      <c r="W865" t="s">
        <v>272</v>
      </c>
      <c r="X865" t="s">
        <v>41</v>
      </c>
      <c r="Y865" t="s">
        <v>273</v>
      </c>
    </row>
    <row r="866" spans="1:25" x14ac:dyDescent="0.35">
      <c r="A866" t="str" cm="1">
        <f t="array" ref="A866">_xlfn.IFS(OR(F866="Closed",F866="EP Confirmed",F866="EP Received",F866="EP Sent"),"Good",OR(F866="Contacted - Doesn't Qualify",F866="Contacted - Invalid Profile",F866="Unable to contact - Bad Contact Information"),"Bad",OR(F866="",F866="Blanks"),"Unknown",TRUE,"Unknown")</f>
        <v>Unknown</v>
      </c>
      <c r="B866" s="3">
        <v>39979.659618634258</v>
      </c>
      <c r="C866" t="s">
        <v>474</v>
      </c>
      <c r="D866" t="s">
        <v>6904</v>
      </c>
      <c r="E866" t="s">
        <v>6905</v>
      </c>
      <c r="G866" t="s">
        <v>3444</v>
      </c>
      <c r="H866" t="s">
        <v>28</v>
      </c>
      <c r="I866" t="s">
        <v>29</v>
      </c>
      <c r="J866" t="s">
        <v>30</v>
      </c>
      <c r="K866" t="s">
        <v>30</v>
      </c>
      <c r="L866" t="s">
        <v>31</v>
      </c>
      <c r="M866" t="s">
        <v>124</v>
      </c>
      <c r="N866" t="s">
        <v>88</v>
      </c>
      <c r="P866" t="s">
        <v>410</v>
      </c>
      <c r="Q866" t="s">
        <v>125</v>
      </c>
      <c r="R866" t="s">
        <v>29</v>
      </c>
      <c r="S866" t="s">
        <v>426</v>
      </c>
      <c r="V866" t="s">
        <v>128</v>
      </c>
      <c r="W866" t="s">
        <v>6906</v>
      </c>
      <c r="X866" t="s">
        <v>41</v>
      </c>
      <c r="Y866" t="s">
        <v>428</v>
      </c>
    </row>
    <row r="867" spans="1:25" x14ac:dyDescent="0.35">
      <c r="A867" t="str" cm="1">
        <f t="array" ref="A867">_xlfn.IFS(OR(F867="Closed",F867="EP Confirmed",F867="EP Received",F867="EP Sent"),"Good",OR(F867="Contacted - Doesn't Qualify",F867="Contacted - Invalid Profile",F867="Unable to contact - Bad Contact Information"),"Bad",OR(F867="",F867="Blanks"),"Unknown",TRUE,"Unknown")</f>
        <v>Unknown</v>
      </c>
      <c r="B867" s="3">
        <v>40086.648900381944</v>
      </c>
      <c r="C867" t="s">
        <v>13352</v>
      </c>
      <c r="D867" t="s">
        <v>13353</v>
      </c>
      <c r="E867" t="s">
        <v>13354</v>
      </c>
      <c r="G867" t="s">
        <v>7054</v>
      </c>
      <c r="H867" t="s">
        <v>28</v>
      </c>
      <c r="I867" t="s">
        <v>29</v>
      </c>
      <c r="J867">
        <v>3</v>
      </c>
      <c r="K867">
        <v>3</v>
      </c>
      <c r="L867" t="s">
        <v>31</v>
      </c>
      <c r="M867" t="s">
        <v>1738</v>
      </c>
      <c r="N867" t="s">
        <v>88</v>
      </c>
      <c r="P867" t="s">
        <v>34</v>
      </c>
      <c r="Q867" t="s">
        <v>35</v>
      </c>
      <c r="R867" t="s">
        <v>29</v>
      </c>
      <c r="S867" t="s">
        <v>2263</v>
      </c>
      <c r="U867" t="s">
        <v>13355</v>
      </c>
      <c r="V867" t="s">
        <v>39</v>
      </c>
      <c r="W867" t="s">
        <v>13356</v>
      </c>
      <c r="X867" t="s">
        <v>41</v>
      </c>
      <c r="Y867" t="s">
        <v>13357</v>
      </c>
    </row>
    <row r="868" spans="1:25" x14ac:dyDescent="0.35">
      <c r="A868" t="str" cm="1">
        <f t="array" ref="A868">_xlfn.IFS(OR(F868="Closed",F868="EP Confirmed",F868="EP Received",F868="EP Sent"),"Good",OR(F868="Contacted - Doesn't Qualify",F868="Contacted - Invalid Profile",F868="Unable to contact - Bad Contact Information"),"Bad",OR(F868="",F868="Blanks"),"Unknown",TRUE,"Unknown")</f>
        <v>Unknown</v>
      </c>
      <c r="B868" s="3">
        <v>39957.809650312498</v>
      </c>
      <c r="C868" t="s">
        <v>4925</v>
      </c>
      <c r="D868" t="s">
        <v>4926</v>
      </c>
      <c r="E868" t="s">
        <v>4927</v>
      </c>
      <c r="G868" t="s">
        <v>3444</v>
      </c>
      <c r="H868" t="s">
        <v>28</v>
      </c>
      <c r="I868" t="s">
        <v>29</v>
      </c>
      <c r="J868" t="s">
        <v>30</v>
      </c>
      <c r="K868" t="s">
        <v>30</v>
      </c>
      <c r="L868" t="s">
        <v>31</v>
      </c>
      <c r="M868" t="s">
        <v>164</v>
      </c>
      <c r="N868" t="s">
        <v>165</v>
      </c>
      <c r="P868" t="s">
        <v>410</v>
      </c>
      <c r="Q868" t="s">
        <v>1749</v>
      </c>
      <c r="R868" t="s">
        <v>29</v>
      </c>
      <c r="S868" t="s">
        <v>426</v>
      </c>
      <c r="V868" t="s">
        <v>4928</v>
      </c>
      <c r="X868" t="s">
        <v>41</v>
      </c>
      <c r="Y868" t="s">
        <v>428</v>
      </c>
    </row>
    <row r="869" spans="1:25" x14ac:dyDescent="0.35">
      <c r="A869" t="str" cm="1">
        <f t="array" ref="A869">_xlfn.IFS(OR(F869="Closed",F869="EP Confirmed",F869="EP Received",F869="EP Sent"),"Good",OR(F869="Contacted - Doesn't Qualify",F869="Contacted - Invalid Profile",F869="Unable to contact - Bad Contact Information"),"Bad",OR(F869="",F869="Blanks"),"Unknown",TRUE,"Unknown")</f>
        <v>Good</v>
      </c>
      <c r="B869" s="3">
        <v>39930</v>
      </c>
      <c r="C869" t="s">
        <v>2470</v>
      </c>
      <c r="D869" t="s">
        <v>2471</v>
      </c>
      <c r="E869" t="s">
        <v>2472</v>
      </c>
      <c r="F869" t="s">
        <v>59</v>
      </c>
      <c r="G869" t="s">
        <v>27</v>
      </c>
      <c r="H869" t="s">
        <v>28</v>
      </c>
      <c r="I869" t="s">
        <v>29</v>
      </c>
      <c r="J869" t="s">
        <v>30</v>
      </c>
      <c r="K869" t="s">
        <v>30</v>
      </c>
      <c r="L869" t="s">
        <v>31</v>
      </c>
      <c r="M869" t="s">
        <v>32</v>
      </c>
      <c r="N869" t="s">
        <v>134</v>
      </c>
      <c r="P869" t="s">
        <v>100</v>
      </c>
      <c r="Q869" t="s">
        <v>221</v>
      </c>
      <c r="R869" t="s">
        <v>348</v>
      </c>
      <c r="S869" t="s">
        <v>349</v>
      </c>
      <c r="T869" t="s">
        <v>2473</v>
      </c>
      <c r="U869" t="s">
        <v>2474</v>
      </c>
      <c r="V869" t="s">
        <v>224</v>
      </c>
      <c r="W869" t="s">
        <v>2475</v>
      </c>
      <c r="X869" t="s">
        <v>41</v>
      </c>
      <c r="Y869" t="s">
        <v>2476</v>
      </c>
    </row>
    <row r="870" spans="1:25" x14ac:dyDescent="0.35">
      <c r="A870" t="str" cm="1">
        <f t="array" ref="A870">_xlfn.IFS(OR(F870="Closed",F870="EP Confirmed",F870="EP Received",F870="EP Sent"),"Good",OR(F870="Contacted - Doesn't Qualify",F870="Contacted - Invalid Profile",F870="Unable to contact - Bad Contact Information"),"Bad",OR(F870="",F870="Blanks"),"Unknown",TRUE,"Unknown")</f>
        <v>Unknown</v>
      </c>
      <c r="B870" s="3">
        <v>40043.414069907405</v>
      </c>
      <c r="C870" t="s">
        <v>10988</v>
      </c>
      <c r="D870" t="s">
        <v>11274</v>
      </c>
      <c r="E870" t="s">
        <v>11275</v>
      </c>
      <c r="G870" t="s">
        <v>3461</v>
      </c>
      <c r="H870" t="s">
        <v>28</v>
      </c>
      <c r="I870" t="s">
        <v>29</v>
      </c>
      <c r="J870">
        <v>5</v>
      </c>
      <c r="K870">
        <v>3</v>
      </c>
      <c r="L870" t="s">
        <v>86</v>
      </c>
      <c r="M870" t="s">
        <v>239</v>
      </c>
      <c r="N870" t="s">
        <v>191</v>
      </c>
      <c r="P870" t="s">
        <v>100</v>
      </c>
      <c r="Q870" t="s">
        <v>1749</v>
      </c>
      <c r="R870" t="s">
        <v>380</v>
      </c>
      <c r="S870" t="s">
        <v>381</v>
      </c>
      <c r="T870" t="s">
        <v>382</v>
      </c>
      <c r="V870" t="s">
        <v>1750</v>
      </c>
      <c r="W870" t="s">
        <v>11276</v>
      </c>
      <c r="X870" t="s">
        <v>41</v>
      </c>
      <c r="Y870" t="s">
        <v>384</v>
      </c>
    </row>
    <row r="871" spans="1:25" x14ac:dyDescent="0.35">
      <c r="A871" t="str" cm="1">
        <f t="array" ref="A871">_xlfn.IFS(OR(F871="Closed",F871="EP Confirmed",F871="EP Received",F871="EP Sent"),"Good",OR(F871="Contacted - Doesn't Qualify",F871="Contacted - Invalid Profile",F871="Unable to contact - Bad Contact Information"),"Bad",OR(F871="",F871="Blanks"),"Unknown",TRUE,"Unknown")</f>
        <v>Unknown</v>
      </c>
      <c r="B871" s="3">
        <v>39981.72820153935</v>
      </c>
      <c r="C871" t="s">
        <v>1821</v>
      </c>
      <c r="D871" t="s">
        <v>7191</v>
      </c>
      <c r="E871" t="s">
        <v>7192</v>
      </c>
      <c r="G871" t="s">
        <v>3461</v>
      </c>
      <c r="H871" t="s">
        <v>28</v>
      </c>
      <c r="I871" t="s">
        <v>29</v>
      </c>
      <c r="J871" t="s">
        <v>30</v>
      </c>
      <c r="K871" t="s">
        <v>30</v>
      </c>
      <c r="L871" t="s">
        <v>86</v>
      </c>
      <c r="M871" t="s">
        <v>32</v>
      </c>
      <c r="N871" t="s">
        <v>4752</v>
      </c>
      <c r="P871" t="s">
        <v>410</v>
      </c>
      <c r="Q871" t="s">
        <v>1749</v>
      </c>
      <c r="R871" t="s">
        <v>29</v>
      </c>
      <c r="S871" t="s">
        <v>426</v>
      </c>
      <c r="V871" t="s">
        <v>5593</v>
      </c>
      <c r="X871" t="s">
        <v>41</v>
      </c>
      <c r="Y871" t="s">
        <v>428</v>
      </c>
    </row>
    <row r="872" spans="1:25" x14ac:dyDescent="0.35">
      <c r="A872" t="str" cm="1">
        <f t="array" ref="A872">_xlfn.IFS(OR(F872="Closed",F872="EP Confirmed",F872="EP Received",F872="EP Sent"),"Good",OR(F872="Contacted - Doesn't Qualify",F872="Contacted - Invalid Profile",F872="Unable to contact - Bad Contact Information"),"Bad",OR(F872="",F872="Blanks"),"Unknown",TRUE,"Unknown")</f>
        <v>Bad</v>
      </c>
      <c r="B872" s="3">
        <v>39927.606122685182</v>
      </c>
      <c r="C872" t="s">
        <v>2233</v>
      </c>
      <c r="D872" t="s">
        <v>2234</v>
      </c>
      <c r="E872" t="s">
        <v>2235</v>
      </c>
      <c r="F872" t="s">
        <v>26</v>
      </c>
      <c r="G872" t="s">
        <v>27</v>
      </c>
      <c r="H872" t="s">
        <v>28</v>
      </c>
      <c r="I872" t="s">
        <v>29</v>
      </c>
      <c r="J872" t="s">
        <v>30</v>
      </c>
      <c r="K872" t="s">
        <v>30</v>
      </c>
      <c r="L872" t="s">
        <v>31</v>
      </c>
      <c r="M872" t="s">
        <v>47</v>
      </c>
      <c r="N872" t="s">
        <v>155</v>
      </c>
      <c r="P872" t="s">
        <v>34</v>
      </c>
      <c r="Q872" t="s">
        <v>2236</v>
      </c>
      <c r="R872" t="s">
        <v>29</v>
      </c>
      <c r="S872" t="s">
        <v>192</v>
      </c>
      <c r="V872" t="s">
        <v>2237</v>
      </c>
      <c r="W872" t="s">
        <v>2238</v>
      </c>
      <c r="X872" t="s">
        <v>41</v>
      </c>
      <c r="Y872" t="s">
        <v>2239</v>
      </c>
    </row>
    <row r="873" spans="1:25" x14ac:dyDescent="0.35">
      <c r="A873" t="str" cm="1">
        <f t="array" ref="A873">_xlfn.IFS(OR(F873="Closed",F873="EP Confirmed",F873="EP Received",F873="EP Sent"),"Good",OR(F873="Contacted - Doesn't Qualify",F873="Contacted - Invalid Profile",F873="Unable to contact - Bad Contact Information"),"Bad",OR(F873="",F873="Blanks"),"Unknown",TRUE,"Unknown")</f>
        <v>Unknown</v>
      </c>
      <c r="B873" s="3">
        <v>40010.63990509259</v>
      </c>
      <c r="C873" t="s">
        <v>7992</v>
      </c>
      <c r="D873" t="s">
        <v>9013</v>
      </c>
      <c r="E873" t="s">
        <v>9014</v>
      </c>
      <c r="G873" t="s">
        <v>3457</v>
      </c>
      <c r="H873" t="s">
        <v>28</v>
      </c>
      <c r="I873" t="s">
        <v>29</v>
      </c>
      <c r="J873">
        <v>5</v>
      </c>
      <c r="K873">
        <v>5</v>
      </c>
      <c r="L873" t="s">
        <v>31</v>
      </c>
      <c r="M873" t="s">
        <v>432</v>
      </c>
      <c r="N873" t="s">
        <v>4752</v>
      </c>
      <c r="P873" t="s">
        <v>34</v>
      </c>
      <c r="Q873" t="s">
        <v>35</v>
      </c>
      <c r="R873" t="s">
        <v>29</v>
      </c>
      <c r="S873" t="s">
        <v>192</v>
      </c>
      <c r="U873" t="s">
        <v>9015</v>
      </c>
      <c r="V873" t="s">
        <v>39</v>
      </c>
      <c r="W873" t="s">
        <v>9016</v>
      </c>
      <c r="X873" t="s">
        <v>41</v>
      </c>
      <c r="Y873" t="s">
        <v>9017</v>
      </c>
    </row>
    <row r="874" spans="1:25" x14ac:dyDescent="0.35">
      <c r="A874" t="str" cm="1">
        <f t="array" ref="A874">_xlfn.IFS(OR(F874="Closed",F874="EP Confirmed",F874="EP Received",F874="EP Sent"),"Good",OR(F874="Contacted - Doesn't Qualify",F874="Contacted - Invalid Profile",F874="Unable to contact - Bad Contact Information"),"Bad",OR(F874="",F874="Blanks"),"Unknown",TRUE,"Unknown")</f>
        <v>Bad</v>
      </c>
      <c r="B874" s="3">
        <v>40024.110069444447</v>
      </c>
      <c r="C874" t="s">
        <v>1516</v>
      </c>
      <c r="D874" t="s">
        <v>10100</v>
      </c>
      <c r="E874" t="s">
        <v>10101</v>
      </c>
      <c r="F874" t="s">
        <v>743</v>
      </c>
      <c r="G874" t="s">
        <v>3461</v>
      </c>
      <c r="H874" t="s">
        <v>28</v>
      </c>
      <c r="I874" t="s">
        <v>29</v>
      </c>
      <c r="J874">
        <v>5</v>
      </c>
      <c r="K874">
        <v>5</v>
      </c>
      <c r="L874" t="s">
        <v>86</v>
      </c>
      <c r="M874" t="s">
        <v>432</v>
      </c>
      <c r="N874" t="s">
        <v>88</v>
      </c>
      <c r="P874" t="s">
        <v>34</v>
      </c>
      <c r="Q874" t="s">
        <v>35</v>
      </c>
      <c r="R874" t="s">
        <v>29</v>
      </c>
      <c r="S874" t="s">
        <v>102</v>
      </c>
      <c r="U874" t="s">
        <v>10102</v>
      </c>
      <c r="V874" t="s">
        <v>39</v>
      </c>
      <c r="W874" t="s">
        <v>10103</v>
      </c>
      <c r="X874" t="s">
        <v>41</v>
      </c>
      <c r="Y874" t="s">
        <v>10104</v>
      </c>
    </row>
    <row r="875" spans="1:25" x14ac:dyDescent="0.35">
      <c r="A875" t="str" cm="1">
        <f t="array" ref="A875">_xlfn.IFS(OR(F875="Closed",F875="EP Confirmed",F875="EP Received",F875="EP Sent"),"Good",OR(F875="Contacted - Doesn't Qualify",F875="Contacted - Invalid Profile",F875="Unable to contact - Bad Contact Information"),"Bad",OR(F875="",F875="Blanks"),"Unknown",TRUE,"Unknown")</f>
        <v>Unknown</v>
      </c>
      <c r="B875" s="3">
        <v>39973.454017939817</v>
      </c>
      <c r="C875" t="s">
        <v>712</v>
      </c>
      <c r="D875" t="s">
        <v>6327</v>
      </c>
      <c r="E875" t="s">
        <v>6328</v>
      </c>
      <c r="G875" t="s">
        <v>3457</v>
      </c>
      <c r="H875" t="s">
        <v>28</v>
      </c>
      <c r="I875" t="s">
        <v>29</v>
      </c>
      <c r="J875" t="s">
        <v>30</v>
      </c>
      <c r="K875" t="s">
        <v>30</v>
      </c>
      <c r="L875" t="s">
        <v>31</v>
      </c>
      <c r="M875" t="s">
        <v>1059</v>
      </c>
      <c r="N875" t="s">
        <v>88</v>
      </c>
      <c r="P875" t="s">
        <v>410</v>
      </c>
      <c r="Q875" t="s">
        <v>4423</v>
      </c>
      <c r="R875" t="s">
        <v>29</v>
      </c>
      <c r="S875" t="s">
        <v>426</v>
      </c>
      <c r="V875" t="s">
        <v>6329</v>
      </c>
      <c r="X875" t="s">
        <v>41</v>
      </c>
      <c r="Y875" t="s">
        <v>428</v>
      </c>
    </row>
    <row r="876" spans="1:25" x14ac:dyDescent="0.35">
      <c r="A876" t="str" cm="1">
        <f t="array" ref="A876">_xlfn.IFS(OR(F876="Closed",F876="EP Confirmed",F876="EP Received",F876="EP Sent"),"Good",OR(F876="Contacted - Doesn't Qualify",F876="Contacted - Invalid Profile",F876="Unable to contact - Bad Contact Information"),"Bad",OR(F876="",F876="Blanks"),"Unknown",TRUE,"Unknown")</f>
        <v>Unknown</v>
      </c>
      <c r="B876" s="3">
        <v>40076.303820370369</v>
      </c>
      <c r="C876" t="s">
        <v>12851</v>
      </c>
      <c r="D876" t="s">
        <v>12852</v>
      </c>
      <c r="E876" t="s">
        <v>12853</v>
      </c>
      <c r="G876" t="s">
        <v>7054</v>
      </c>
      <c r="H876" t="s">
        <v>28</v>
      </c>
      <c r="I876" t="s">
        <v>29</v>
      </c>
      <c r="J876">
        <v>5</v>
      </c>
      <c r="K876">
        <v>5</v>
      </c>
      <c r="L876" t="s">
        <v>31</v>
      </c>
      <c r="M876" t="s">
        <v>1316</v>
      </c>
      <c r="N876" t="s">
        <v>4752</v>
      </c>
      <c r="P876" t="s">
        <v>100</v>
      </c>
      <c r="Q876" t="s">
        <v>221</v>
      </c>
      <c r="R876" t="s">
        <v>348</v>
      </c>
      <c r="S876" t="s">
        <v>349</v>
      </c>
      <c r="T876" t="s">
        <v>788</v>
      </c>
      <c r="U876" t="s">
        <v>789</v>
      </c>
      <c r="V876" t="s">
        <v>224</v>
      </c>
      <c r="W876" t="s">
        <v>12854</v>
      </c>
      <c r="X876" t="s">
        <v>41</v>
      </c>
      <c r="Y876" t="s">
        <v>8722</v>
      </c>
    </row>
    <row r="877" spans="1:25" x14ac:dyDescent="0.35">
      <c r="A877" t="str" cm="1">
        <f t="array" ref="A877">_xlfn.IFS(OR(F877="Closed",F877="EP Confirmed",F877="EP Received",F877="EP Sent"),"Good",OR(F877="Contacted - Doesn't Qualify",F877="Contacted - Invalid Profile",F877="Unable to contact - Bad Contact Information"),"Bad",OR(F877="",F877="Blanks"),"Unknown",TRUE,"Unknown")</f>
        <v>Unknown</v>
      </c>
      <c r="B877" s="3">
        <v>39934.639102696761</v>
      </c>
      <c r="C877" t="s">
        <v>2941</v>
      </c>
      <c r="D877" t="s">
        <v>2942</v>
      </c>
      <c r="E877" t="s">
        <v>2943</v>
      </c>
      <c r="G877" t="s">
        <v>27</v>
      </c>
      <c r="H877" t="s">
        <v>28</v>
      </c>
      <c r="I877" t="s">
        <v>29</v>
      </c>
      <c r="J877" t="s">
        <v>30</v>
      </c>
      <c r="K877" t="s">
        <v>30</v>
      </c>
      <c r="L877" t="s">
        <v>31</v>
      </c>
      <c r="M877" t="s">
        <v>32</v>
      </c>
      <c r="N877" t="s">
        <v>48</v>
      </c>
      <c r="P877" t="s">
        <v>34</v>
      </c>
      <c r="Q877" t="s">
        <v>35</v>
      </c>
      <c r="R877" t="s">
        <v>29</v>
      </c>
      <c r="S877" t="s">
        <v>148</v>
      </c>
      <c r="U877" t="s">
        <v>2944</v>
      </c>
      <c r="V877" t="s">
        <v>39</v>
      </c>
      <c r="W877" t="s">
        <v>2945</v>
      </c>
      <c r="X877" t="s">
        <v>41</v>
      </c>
      <c r="Y877" t="s">
        <v>2946</v>
      </c>
    </row>
    <row r="878" spans="1:25" x14ac:dyDescent="0.35">
      <c r="A878" t="str" cm="1">
        <f t="array" ref="A878">_xlfn.IFS(OR(F878="Closed",F878="EP Confirmed",F878="EP Received",F878="EP Sent"),"Good",OR(F878="Contacted - Doesn't Qualify",F878="Contacted - Invalid Profile",F878="Unable to contact - Bad Contact Information"),"Bad",OR(F878="",F878="Blanks"),"Unknown",TRUE,"Unknown")</f>
        <v>Unknown</v>
      </c>
      <c r="B878" s="3">
        <v>40016.57283020833</v>
      </c>
      <c r="C878" t="s">
        <v>447</v>
      </c>
      <c r="D878" t="s">
        <v>9396</v>
      </c>
      <c r="E878" t="s">
        <v>9397</v>
      </c>
      <c r="G878" t="s">
        <v>3457</v>
      </c>
      <c r="H878" t="s">
        <v>28</v>
      </c>
      <c r="I878" t="s">
        <v>29</v>
      </c>
      <c r="J878">
        <v>5</v>
      </c>
      <c r="K878">
        <v>5</v>
      </c>
      <c r="L878" t="s">
        <v>31</v>
      </c>
      <c r="M878" t="s">
        <v>98</v>
      </c>
      <c r="N878" t="s">
        <v>4744</v>
      </c>
      <c r="P878" t="s">
        <v>410</v>
      </c>
      <c r="Q878" t="s">
        <v>125</v>
      </c>
      <c r="R878" t="s">
        <v>29</v>
      </c>
      <c r="S878" t="s">
        <v>412</v>
      </c>
      <c r="V878" t="s">
        <v>128</v>
      </c>
      <c r="W878" t="s">
        <v>9398</v>
      </c>
      <c r="X878" t="s">
        <v>41</v>
      </c>
      <c r="Y878" t="s">
        <v>415</v>
      </c>
    </row>
    <row r="879" spans="1:25" x14ac:dyDescent="0.35">
      <c r="A879" t="str" cm="1">
        <f t="array" ref="A879">_xlfn.IFS(OR(F879="Closed",F879="EP Confirmed",F879="EP Received",F879="EP Sent"),"Good",OR(F879="Contacted - Doesn't Qualify",F879="Contacted - Invalid Profile",F879="Unable to contact - Bad Contact Information"),"Bad",OR(F879="",F879="Blanks"),"Unknown",TRUE,"Unknown")</f>
        <v>Unknown</v>
      </c>
      <c r="B879" s="3">
        <v>39950.621721261574</v>
      </c>
      <c r="C879" t="s">
        <v>4376</v>
      </c>
      <c r="D879" t="s">
        <v>4377</v>
      </c>
      <c r="E879" t="s">
        <v>4378</v>
      </c>
      <c r="G879" t="s">
        <v>3444</v>
      </c>
      <c r="H879" t="s">
        <v>28</v>
      </c>
      <c r="I879" t="s">
        <v>29</v>
      </c>
      <c r="J879" t="s">
        <v>30</v>
      </c>
      <c r="K879" t="s">
        <v>30</v>
      </c>
      <c r="L879" t="s">
        <v>31</v>
      </c>
      <c r="M879" t="s">
        <v>180</v>
      </c>
      <c r="N879" t="s">
        <v>48</v>
      </c>
      <c r="P879" t="s">
        <v>100</v>
      </c>
      <c r="Q879" t="s">
        <v>221</v>
      </c>
      <c r="R879" t="s">
        <v>402</v>
      </c>
      <c r="S879" t="s">
        <v>77</v>
      </c>
      <c r="T879" t="s">
        <v>403</v>
      </c>
      <c r="U879" t="s">
        <v>3098</v>
      </c>
      <c r="V879" t="s">
        <v>224</v>
      </c>
      <c r="W879" t="s">
        <v>4379</v>
      </c>
      <c r="X879" t="s">
        <v>41</v>
      </c>
      <c r="Y879" t="s">
        <v>3322</v>
      </c>
    </row>
    <row r="880" spans="1:25" x14ac:dyDescent="0.35">
      <c r="A880" t="str" cm="1">
        <f t="array" ref="A880">_xlfn.IFS(OR(F880="Closed",F880="EP Confirmed",F880="EP Received",F880="EP Sent"),"Good",OR(F880="Contacted - Doesn't Qualify",F880="Contacted - Invalid Profile",F880="Unable to contact - Bad Contact Information"),"Bad",OR(F880="",F880="Blanks"),"Unknown",TRUE,"Unknown")</f>
        <v>Unknown</v>
      </c>
      <c r="B880" s="3">
        <v>39929.953313078702</v>
      </c>
      <c r="C880" t="s">
        <v>2438</v>
      </c>
      <c r="D880" t="s">
        <v>2439</v>
      </c>
      <c r="E880" t="s">
        <v>2440</v>
      </c>
      <c r="G880" t="s">
        <v>246</v>
      </c>
      <c r="H880" t="s">
        <v>28</v>
      </c>
      <c r="I880" t="s">
        <v>29</v>
      </c>
      <c r="J880" t="s">
        <v>30</v>
      </c>
      <c r="K880" t="s">
        <v>30</v>
      </c>
      <c r="L880" t="s">
        <v>31</v>
      </c>
      <c r="M880" t="s">
        <v>180</v>
      </c>
      <c r="N880" t="s">
        <v>191</v>
      </c>
      <c r="P880" t="s">
        <v>100</v>
      </c>
      <c r="Q880" t="s">
        <v>221</v>
      </c>
      <c r="R880" t="s">
        <v>361</v>
      </c>
      <c r="S880" t="s">
        <v>381</v>
      </c>
      <c r="T880" t="s">
        <v>2441</v>
      </c>
      <c r="U880" t="s">
        <v>2442</v>
      </c>
      <c r="V880" t="s">
        <v>224</v>
      </c>
      <c r="W880" t="s">
        <v>2443</v>
      </c>
      <c r="X880" t="s">
        <v>41</v>
      </c>
      <c r="Y880" t="s">
        <v>2444</v>
      </c>
    </row>
    <row r="881" spans="1:25" x14ac:dyDescent="0.35">
      <c r="A881" t="str" cm="1">
        <f t="array" ref="A881">_xlfn.IFS(OR(F881="Closed",F881="EP Confirmed",F881="EP Received",F881="EP Sent"),"Good",OR(F881="Contacted - Doesn't Qualify",F881="Contacted - Invalid Profile",F881="Unable to contact - Bad Contact Information"),"Bad",OR(F881="",F881="Blanks"),"Unknown",TRUE,"Unknown")</f>
        <v>Unknown</v>
      </c>
      <c r="B881" s="3">
        <v>39951.309154976851</v>
      </c>
      <c r="C881" t="s">
        <v>1549</v>
      </c>
      <c r="D881" t="s">
        <v>4418</v>
      </c>
      <c r="E881" t="s">
        <v>4419</v>
      </c>
      <c r="G881" t="s">
        <v>3444</v>
      </c>
      <c r="H881" t="s">
        <v>28</v>
      </c>
      <c r="I881" t="s">
        <v>29</v>
      </c>
      <c r="J881" t="s">
        <v>30</v>
      </c>
      <c r="K881" t="s">
        <v>30</v>
      </c>
      <c r="L881" t="s">
        <v>31</v>
      </c>
      <c r="M881" t="s">
        <v>180</v>
      </c>
      <c r="N881" t="s">
        <v>88</v>
      </c>
      <c r="P881" t="s">
        <v>34</v>
      </c>
      <c r="Q881" t="s">
        <v>1304</v>
      </c>
      <c r="R881" t="s">
        <v>29</v>
      </c>
      <c r="S881" t="s">
        <v>102</v>
      </c>
      <c r="V881" t="s">
        <v>1460</v>
      </c>
      <c r="W881" t="s">
        <v>4420</v>
      </c>
      <c r="X881" t="s">
        <v>41</v>
      </c>
      <c r="Y881" t="s">
        <v>2663</v>
      </c>
    </row>
    <row r="882" spans="1:25" x14ac:dyDescent="0.35">
      <c r="A882" t="str" cm="1">
        <f t="array" ref="A882">_xlfn.IFS(OR(F882="Closed",F882="EP Confirmed",F882="EP Received",F882="EP Sent"),"Good",OR(F882="Contacted - Doesn't Qualify",F882="Contacted - Invalid Profile",F882="Unable to contact - Bad Contact Information"),"Bad",OR(F882="",F882="Blanks"),"Unknown",TRUE,"Unknown")</f>
        <v>Unknown</v>
      </c>
      <c r="B882" s="3">
        <v>39946.594113043982</v>
      </c>
      <c r="C882" t="s">
        <v>3938</v>
      </c>
      <c r="D882" t="s">
        <v>3939</v>
      </c>
      <c r="E882" t="s">
        <v>3940</v>
      </c>
      <c r="G882" t="s">
        <v>3457</v>
      </c>
      <c r="H882" t="s">
        <v>28</v>
      </c>
      <c r="I882" t="s">
        <v>29</v>
      </c>
      <c r="J882" t="s">
        <v>30</v>
      </c>
      <c r="K882" t="s">
        <v>30</v>
      </c>
      <c r="L882" t="s">
        <v>31</v>
      </c>
      <c r="M882" t="s">
        <v>378</v>
      </c>
      <c r="N882" t="s">
        <v>48</v>
      </c>
      <c r="P882" t="s">
        <v>100</v>
      </c>
      <c r="Q882" t="s">
        <v>125</v>
      </c>
      <c r="R882" t="s">
        <v>380</v>
      </c>
      <c r="S882" t="s">
        <v>381</v>
      </c>
      <c r="T882" t="s">
        <v>382</v>
      </c>
      <c r="V882" t="s">
        <v>128</v>
      </c>
      <c r="W882" t="s">
        <v>3941</v>
      </c>
      <c r="X882" t="s">
        <v>41</v>
      </c>
      <c r="Y882" t="s">
        <v>632</v>
      </c>
    </row>
    <row r="883" spans="1:25" x14ac:dyDescent="0.35">
      <c r="A883" t="str" cm="1">
        <f t="array" ref="A883">_xlfn.IFS(OR(F883="Closed",F883="EP Confirmed",F883="EP Received",F883="EP Sent"),"Good",OR(F883="Contacted - Doesn't Qualify",F883="Contacted - Invalid Profile",F883="Unable to contact - Bad Contact Information"),"Bad",OR(F883="",F883="Blanks"),"Unknown",TRUE,"Unknown")</f>
        <v>Unknown</v>
      </c>
      <c r="B883" s="3">
        <v>39972.63600309028</v>
      </c>
      <c r="C883" t="s">
        <v>3041</v>
      </c>
      <c r="D883" t="s">
        <v>6240</v>
      </c>
      <c r="E883" t="s">
        <v>6241</v>
      </c>
      <c r="G883" t="s">
        <v>3461</v>
      </c>
      <c r="H883" t="s">
        <v>28</v>
      </c>
      <c r="I883" t="s">
        <v>29</v>
      </c>
      <c r="J883" t="s">
        <v>30</v>
      </c>
      <c r="K883" t="s">
        <v>30</v>
      </c>
      <c r="L883" t="s">
        <v>86</v>
      </c>
      <c r="M883" t="s">
        <v>378</v>
      </c>
      <c r="N883" t="s">
        <v>88</v>
      </c>
      <c r="P883" t="s">
        <v>34</v>
      </c>
      <c r="Q883" t="s">
        <v>6242</v>
      </c>
      <c r="R883" t="s">
        <v>29</v>
      </c>
      <c r="S883" t="s">
        <v>192</v>
      </c>
      <c r="V883" t="s">
        <v>6243</v>
      </c>
      <c r="W883" t="s">
        <v>6244</v>
      </c>
      <c r="X883" t="s">
        <v>41</v>
      </c>
      <c r="Y883" t="s">
        <v>6245</v>
      </c>
    </row>
    <row r="884" spans="1:25" x14ac:dyDescent="0.35">
      <c r="A884" t="str" cm="1">
        <f t="array" ref="A884">_xlfn.IFS(OR(F884="Closed",F884="EP Confirmed",F884="EP Received",F884="EP Sent"),"Good",OR(F884="Contacted - Doesn't Qualify",F884="Contacted - Invalid Profile",F884="Unable to contact - Bad Contact Information"),"Bad",OR(F884="",F884="Blanks"),"Unknown",TRUE,"Unknown")</f>
        <v>Good</v>
      </c>
      <c r="B884" s="3">
        <v>39916</v>
      </c>
      <c r="C884" t="s">
        <v>1017</v>
      </c>
      <c r="D884" t="s">
        <v>1018</v>
      </c>
      <c r="E884" t="s">
        <v>1019</v>
      </c>
      <c r="F884" t="s">
        <v>67</v>
      </c>
      <c r="G884" t="s">
        <v>68</v>
      </c>
      <c r="H884" t="s">
        <v>28</v>
      </c>
      <c r="I884" t="s">
        <v>29</v>
      </c>
      <c r="J884" t="s">
        <v>30</v>
      </c>
      <c r="K884" t="s">
        <v>30</v>
      </c>
      <c r="L884" t="s">
        <v>31</v>
      </c>
      <c r="M884" t="s">
        <v>69</v>
      </c>
      <c r="N884" t="s">
        <v>48</v>
      </c>
      <c r="P884" t="s">
        <v>100</v>
      </c>
      <c r="Q884" t="s">
        <v>221</v>
      </c>
      <c r="R884" t="s">
        <v>402</v>
      </c>
      <c r="S884" t="s">
        <v>77</v>
      </c>
      <c r="T884" t="s">
        <v>403</v>
      </c>
      <c r="U884" t="s">
        <v>1020</v>
      </c>
      <c r="V884" t="s">
        <v>224</v>
      </c>
      <c r="W884" t="s">
        <v>1021</v>
      </c>
      <c r="X884" t="s">
        <v>41</v>
      </c>
      <c r="Y884" t="s">
        <v>406</v>
      </c>
    </row>
    <row r="885" spans="1:25" x14ac:dyDescent="0.35">
      <c r="A885" t="str" cm="1">
        <f t="array" ref="A885">_xlfn.IFS(OR(F885="Closed",F885="EP Confirmed",F885="EP Received",F885="EP Sent"),"Good",OR(F885="Contacted - Doesn't Qualify",F885="Contacted - Invalid Profile",F885="Unable to contact - Bad Contact Information"),"Bad",OR(F885="",F885="Blanks"),"Unknown",TRUE,"Unknown")</f>
        <v>Bad</v>
      </c>
      <c r="B885" s="3">
        <v>39943.32234953704</v>
      </c>
      <c r="C885" t="s">
        <v>3609</v>
      </c>
      <c r="D885" t="s">
        <v>3610</v>
      </c>
      <c r="E885" t="s">
        <v>3611</v>
      </c>
      <c r="F885" t="s">
        <v>743</v>
      </c>
      <c r="G885" t="s">
        <v>3461</v>
      </c>
      <c r="H885" t="s">
        <v>28</v>
      </c>
      <c r="I885" t="s">
        <v>29</v>
      </c>
      <c r="J885" t="s">
        <v>30</v>
      </c>
      <c r="K885" t="s">
        <v>30</v>
      </c>
      <c r="L885" t="s">
        <v>86</v>
      </c>
      <c r="M885" t="s">
        <v>69</v>
      </c>
      <c r="N885" t="s">
        <v>33</v>
      </c>
      <c r="P885" t="s">
        <v>34</v>
      </c>
      <c r="Q885" t="s">
        <v>35</v>
      </c>
      <c r="R885" t="s">
        <v>29</v>
      </c>
      <c r="S885" t="s">
        <v>102</v>
      </c>
      <c r="U885" t="s">
        <v>3612</v>
      </c>
      <c r="V885" t="s">
        <v>39</v>
      </c>
      <c r="W885" t="s">
        <v>3613</v>
      </c>
      <c r="X885" t="s">
        <v>41</v>
      </c>
      <c r="Y885" t="s">
        <v>3614</v>
      </c>
    </row>
    <row r="886" spans="1:25" x14ac:dyDescent="0.35">
      <c r="A886" t="str" cm="1">
        <f t="array" ref="A886">_xlfn.IFS(OR(F886="Closed",F886="EP Confirmed",F886="EP Received",F886="EP Sent"),"Good",OR(F886="Contacted - Doesn't Qualify",F886="Contacted - Invalid Profile",F886="Unable to contact - Bad Contact Information"),"Bad",OR(F886="",F886="Blanks"),"Unknown",TRUE,"Unknown")</f>
        <v>Good</v>
      </c>
      <c r="B886" s="3">
        <v>39910</v>
      </c>
      <c r="C886" t="s">
        <v>397</v>
      </c>
      <c r="D886" t="s">
        <v>398</v>
      </c>
      <c r="E886" t="s">
        <v>399</v>
      </c>
      <c r="F886" t="s">
        <v>59</v>
      </c>
      <c r="G886" t="s">
        <v>27</v>
      </c>
      <c r="H886" t="s">
        <v>28</v>
      </c>
      <c r="I886" t="s">
        <v>29</v>
      </c>
      <c r="J886" t="s">
        <v>30</v>
      </c>
      <c r="K886" t="s">
        <v>30</v>
      </c>
      <c r="L886" t="s">
        <v>31</v>
      </c>
      <c r="M886" t="s">
        <v>400</v>
      </c>
      <c r="N886" t="s">
        <v>48</v>
      </c>
      <c r="P886" t="s">
        <v>100</v>
      </c>
      <c r="Q886" t="s">
        <v>401</v>
      </c>
      <c r="R886" t="s">
        <v>402</v>
      </c>
      <c r="S886" t="s">
        <v>77</v>
      </c>
      <c r="T886" t="s">
        <v>403</v>
      </c>
      <c r="V886" t="s">
        <v>404</v>
      </c>
      <c r="W886" t="s">
        <v>405</v>
      </c>
      <c r="X886" t="s">
        <v>41</v>
      </c>
      <c r="Y886" t="s">
        <v>406</v>
      </c>
    </row>
    <row r="887" spans="1:25" x14ac:dyDescent="0.35">
      <c r="A887" t="str" cm="1">
        <f t="array" ref="A887">_xlfn.IFS(OR(F887="Closed",F887="EP Confirmed",F887="EP Received",F887="EP Sent"),"Good",OR(F887="Contacted - Doesn't Qualify",F887="Contacted - Invalid Profile",F887="Unable to contact - Bad Contact Information"),"Bad",OR(F887="",F887="Blanks"),"Unknown",TRUE,"Unknown")</f>
        <v>Unknown</v>
      </c>
      <c r="B887" s="3">
        <v>39913.568093136571</v>
      </c>
      <c r="C887" t="s">
        <v>712</v>
      </c>
      <c r="D887" t="s">
        <v>713</v>
      </c>
      <c r="E887" t="s">
        <v>714</v>
      </c>
      <c r="G887" t="s">
        <v>142</v>
      </c>
      <c r="H887" t="s">
        <v>28</v>
      </c>
      <c r="I887" t="s">
        <v>29</v>
      </c>
      <c r="J887" t="s">
        <v>30</v>
      </c>
      <c r="K887" t="s">
        <v>30</v>
      </c>
      <c r="L887" t="s">
        <v>86</v>
      </c>
      <c r="M887" t="s">
        <v>400</v>
      </c>
      <c r="N887" t="s">
        <v>48</v>
      </c>
      <c r="P887" t="s">
        <v>49</v>
      </c>
      <c r="Q887" t="s">
        <v>715</v>
      </c>
      <c r="R887" t="s">
        <v>51</v>
      </c>
      <c r="S887" t="s">
        <v>52</v>
      </c>
      <c r="V887" t="s">
        <v>716</v>
      </c>
      <c r="W887" t="s">
        <v>717</v>
      </c>
      <c r="X887" t="s">
        <v>41</v>
      </c>
      <c r="Y887" t="s">
        <v>55</v>
      </c>
    </row>
    <row r="888" spans="1:25" x14ac:dyDescent="0.35">
      <c r="A888" t="str" cm="1">
        <f t="array" ref="A888">_xlfn.IFS(OR(F888="Closed",F888="EP Confirmed",F888="EP Received",F888="EP Sent"),"Good",OR(F888="Contacted - Doesn't Qualify",F888="Contacted - Invalid Profile",F888="Unable to contact - Bad Contact Information"),"Bad",OR(F888="",F888="Blanks"),"Unknown",TRUE,"Unknown")</f>
        <v>Good</v>
      </c>
      <c r="B888" s="3">
        <v>39994</v>
      </c>
      <c r="C888" t="s">
        <v>8061</v>
      </c>
      <c r="D888" t="s">
        <v>8062</v>
      </c>
      <c r="E888" t="s">
        <v>8063</v>
      </c>
      <c r="F888" t="s">
        <v>59</v>
      </c>
      <c r="G888" t="s">
        <v>3461</v>
      </c>
      <c r="H888" t="s">
        <v>28</v>
      </c>
      <c r="I888" t="s">
        <v>29</v>
      </c>
      <c r="J888" t="s">
        <v>30</v>
      </c>
      <c r="K888">
        <v>5</v>
      </c>
      <c r="L888" t="s">
        <v>86</v>
      </c>
      <c r="M888" t="s">
        <v>87</v>
      </c>
      <c r="N888" t="s">
        <v>99</v>
      </c>
      <c r="P888" t="s">
        <v>34</v>
      </c>
      <c r="Q888" t="s">
        <v>1304</v>
      </c>
      <c r="R888" t="s">
        <v>29</v>
      </c>
      <c r="S888" t="s">
        <v>102</v>
      </c>
      <c r="V888" t="s">
        <v>6271</v>
      </c>
      <c r="W888" t="s">
        <v>8064</v>
      </c>
      <c r="X888" t="s">
        <v>41</v>
      </c>
      <c r="Y888" t="s">
        <v>2326</v>
      </c>
    </row>
    <row r="889" spans="1:25" x14ac:dyDescent="0.35">
      <c r="A889" t="str" cm="1">
        <f t="array" ref="A889">_xlfn.IFS(OR(F889="Closed",F889="EP Confirmed",F889="EP Received",F889="EP Sent"),"Good",OR(F889="Contacted - Doesn't Qualify",F889="Contacted - Invalid Profile",F889="Unable to contact - Bad Contact Information"),"Bad",OR(F889="",F889="Blanks"),"Unknown",TRUE,"Unknown")</f>
        <v>Good</v>
      </c>
      <c r="B889" s="3">
        <v>39979</v>
      </c>
      <c r="C889" t="s">
        <v>2551</v>
      </c>
      <c r="D889" t="s">
        <v>6871</v>
      </c>
      <c r="E889" t="s">
        <v>6872</v>
      </c>
      <c r="F889" t="s">
        <v>59</v>
      </c>
      <c r="G889" t="s">
        <v>3444</v>
      </c>
      <c r="H889" t="s">
        <v>28</v>
      </c>
      <c r="I889" t="s">
        <v>29</v>
      </c>
      <c r="J889" t="s">
        <v>30</v>
      </c>
      <c r="K889" t="s">
        <v>30</v>
      </c>
      <c r="L889" t="s">
        <v>31</v>
      </c>
      <c r="M889" t="s">
        <v>1011</v>
      </c>
      <c r="N889" t="s">
        <v>88</v>
      </c>
      <c r="P889" t="s">
        <v>49</v>
      </c>
      <c r="Q889" t="s">
        <v>5875</v>
      </c>
      <c r="R889" t="s">
        <v>51</v>
      </c>
      <c r="S889" t="s">
        <v>52</v>
      </c>
      <c r="U889" t="s">
        <v>6873</v>
      </c>
      <c r="V889" t="s">
        <v>5877</v>
      </c>
      <c r="W889" t="s">
        <v>6874</v>
      </c>
      <c r="X889" t="s">
        <v>41</v>
      </c>
      <c r="Y889" t="s">
        <v>55</v>
      </c>
    </row>
    <row r="890" spans="1:25" x14ac:dyDescent="0.35">
      <c r="A890" t="str" cm="1">
        <f t="array" ref="A890">_xlfn.IFS(OR(F890="Closed",F890="EP Confirmed",F890="EP Received",F890="EP Sent"),"Good",OR(F890="Contacted - Doesn't Qualify",F890="Contacted - Invalid Profile",F890="Unable to contact - Bad Contact Information"),"Bad",OR(F890="",F890="Blanks"),"Unknown",TRUE,"Unknown")</f>
        <v>Unknown</v>
      </c>
      <c r="B890" s="3">
        <v>39928.541025312501</v>
      </c>
      <c r="C890" t="s">
        <v>1348</v>
      </c>
      <c r="D890" t="s">
        <v>2327</v>
      </c>
      <c r="E890" t="s">
        <v>2328</v>
      </c>
      <c r="G890" t="s">
        <v>27</v>
      </c>
      <c r="H890" t="s">
        <v>28</v>
      </c>
      <c r="I890" t="s">
        <v>29</v>
      </c>
      <c r="J890" t="s">
        <v>30</v>
      </c>
      <c r="K890" t="s">
        <v>30</v>
      </c>
      <c r="L890" t="s">
        <v>31</v>
      </c>
      <c r="M890" t="s">
        <v>378</v>
      </c>
      <c r="N890" t="s">
        <v>48</v>
      </c>
      <c r="P890" t="s">
        <v>34</v>
      </c>
      <c r="Q890" t="s">
        <v>1304</v>
      </c>
      <c r="R890" t="s">
        <v>29</v>
      </c>
      <c r="S890" t="s">
        <v>102</v>
      </c>
      <c r="V890" t="s">
        <v>1460</v>
      </c>
      <c r="W890" t="s">
        <v>2329</v>
      </c>
      <c r="X890" t="s">
        <v>41</v>
      </c>
      <c r="Y890" t="s">
        <v>2330</v>
      </c>
    </row>
    <row r="891" spans="1:25" x14ac:dyDescent="0.35">
      <c r="A891" t="str" cm="1">
        <f t="array" ref="A891">_xlfn.IFS(OR(F891="Closed",F891="EP Confirmed",F891="EP Received",F891="EP Sent"),"Good",OR(F891="Contacted - Doesn't Qualify",F891="Contacted - Invalid Profile",F891="Unable to contact - Bad Contact Information"),"Bad",OR(F891="",F891="Blanks"),"Unknown",TRUE,"Unknown")</f>
        <v>Unknown</v>
      </c>
      <c r="B891" s="3">
        <v>40081.686750381945</v>
      </c>
      <c r="C891" t="s">
        <v>13067</v>
      </c>
      <c r="D891" t="s">
        <v>13068</v>
      </c>
      <c r="E891" t="s">
        <v>13069</v>
      </c>
      <c r="G891" t="s">
        <v>3461</v>
      </c>
      <c r="H891" t="s">
        <v>28</v>
      </c>
      <c r="I891" t="s">
        <v>29</v>
      </c>
      <c r="J891">
        <v>5</v>
      </c>
      <c r="K891">
        <v>5</v>
      </c>
      <c r="L891" t="s">
        <v>86</v>
      </c>
      <c r="M891" t="s">
        <v>146</v>
      </c>
      <c r="N891" t="s">
        <v>4744</v>
      </c>
      <c r="P891" t="s">
        <v>34</v>
      </c>
      <c r="Q891" t="s">
        <v>35</v>
      </c>
      <c r="R891" t="s">
        <v>29</v>
      </c>
      <c r="S891" t="s">
        <v>3397</v>
      </c>
      <c r="U891" t="s">
        <v>2370</v>
      </c>
      <c r="V891" t="s">
        <v>39</v>
      </c>
      <c r="W891" t="s">
        <v>13070</v>
      </c>
      <c r="X891" t="s">
        <v>41</v>
      </c>
      <c r="Y891" t="s">
        <v>8732</v>
      </c>
    </row>
    <row r="892" spans="1:25" x14ac:dyDescent="0.35">
      <c r="A892" t="str" cm="1">
        <f t="array" ref="A892">_xlfn.IFS(OR(F892="Closed",F892="EP Confirmed",F892="EP Received",F892="EP Sent"),"Good",OR(F892="Contacted - Doesn't Qualify",F892="Contacted - Invalid Profile",F892="Unable to contact - Bad Contact Information"),"Bad",OR(F892="",F892="Blanks"),"Unknown",TRUE,"Unknown")</f>
        <v>Unknown</v>
      </c>
      <c r="B892" s="3">
        <v>40035.014095833336</v>
      </c>
      <c r="C892" t="s">
        <v>9260</v>
      </c>
      <c r="D892" t="s">
        <v>10715</v>
      </c>
      <c r="E892" t="s">
        <v>10716</v>
      </c>
      <c r="G892" t="s">
        <v>3461</v>
      </c>
      <c r="H892" t="s">
        <v>28</v>
      </c>
      <c r="I892" t="s">
        <v>29</v>
      </c>
      <c r="J892">
        <v>5</v>
      </c>
      <c r="K892">
        <v>5</v>
      </c>
      <c r="L892" t="s">
        <v>86</v>
      </c>
      <c r="M892" t="s">
        <v>32</v>
      </c>
      <c r="N892" t="s">
        <v>88</v>
      </c>
      <c r="P892" t="s">
        <v>410</v>
      </c>
      <c r="Q892" t="s">
        <v>1749</v>
      </c>
      <c r="R892" t="s">
        <v>29</v>
      </c>
      <c r="S892" t="s">
        <v>412</v>
      </c>
      <c r="V892" t="s">
        <v>8741</v>
      </c>
      <c r="X892" t="s">
        <v>41</v>
      </c>
      <c r="Y892" t="s">
        <v>415</v>
      </c>
    </row>
    <row r="893" spans="1:25" x14ac:dyDescent="0.35">
      <c r="A893" t="str" cm="1">
        <f t="array" ref="A893">_xlfn.IFS(OR(F893="Closed",F893="EP Confirmed",F893="EP Received",F893="EP Sent"),"Good",OR(F893="Contacted - Doesn't Qualify",F893="Contacted - Invalid Profile",F893="Unable to contact - Bad Contact Information"),"Bad",OR(F893="",F893="Blanks"),"Unknown",TRUE,"Unknown")</f>
        <v>Unknown</v>
      </c>
      <c r="B893" s="3">
        <v>39993.946270138891</v>
      </c>
      <c r="C893" t="s">
        <v>2738</v>
      </c>
      <c r="D893" t="s">
        <v>8042</v>
      </c>
      <c r="E893" t="s">
        <v>8043</v>
      </c>
      <c r="G893" t="s">
        <v>3461</v>
      </c>
      <c r="H893" t="s">
        <v>28</v>
      </c>
      <c r="I893" t="s">
        <v>29</v>
      </c>
      <c r="J893" t="s">
        <v>30</v>
      </c>
      <c r="K893">
        <v>5</v>
      </c>
      <c r="L893" t="s">
        <v>86</v>
      </c>
      <c r="M893" t="s">
        <v>124</v>
      </c>
      <c r="N893" t="s">
        <v>165</v>
      </c>
      <c r="P893" t="s">
        <v>100</v>
      </c>
      <c r="Q893" t="s">
        <v>221</v>
      </c>
      <c r="R893" t="s">
        <v>348</v>
      </c>
      <c r="S893" t="s">
        <v>349</v>
      </c>
      <c r="T893" t="s">
        <v>647</v>
      </c>
      <c r="U893" t="s">
        <v>8044</v>
      </c>
      <c r="V893" t="s">
        <v>224</v>
      </c>
      <c r="W893" t="s">
        <v>8045</v>
      </c>
      <c r="X893" t="s">
        <v>41</v>
      </c>
      <c r="Y893" t="s">
        <v>650</v>
      </c>
    </row>
    <row r="894" spans="1:25" x14ac:dyDescent="0.35">
      <c r="A894" t="str" cm="1">
        <f t="array" ref="A894">_xlfn.IFS(OR(F894="Closed",F894="EP Confirmed",F894="EP Received",F894="EP Sent"),"Good",OR(F894="Contacted - Doesn't Qualify",F894="Contacted - Invalid Profile",F894="Unable to contact - Bad Contact Information"),"Bad",OR(F894="",F894="Blanks"),"Unknown",TRUE,"Unknown")</f>
        <v>Good</v>
      </c>
      <c r="B894" s="3">
        <v>40040</v>
      </c>
      <c r="C894" t="s">
        <v>11062</v>
      </c>
      <c r="D894" t="s">
        <v>11063</v>
      </c>
      <c r="E894" t="s">
        <v>11064</v>
      </c>
      <c r="F894" t="s">
        <v>59</v>
      </c>
      <c r="G894" t="s">
        <v>7957</v>
      </c>
      <c r="H894" t="s">
        <v>28</v>
      </c>
      <c r="I894" t="s">
        <v>29</v>
      </c>
      <c r="J894">
        <v>5</v>
      </c>
      <c r="K894">
        <v>3</v>
      </c>
      <c r="L894" t="s">
        <v>31</v>
      </c>
      <c r="M894" t="s">
        <v>124</v>
      </c>
      <c r="N894" t="s">
        <v>134</v>
      </c>
      <c r="P894" t="s">
        <v>49</v>
      </c>
      <c r="Q894" t="s">
        <v>11065</v>
      </c>
      <c r="R894" t="s">
        <v>51</v>
      </c>
      <c r="S894" t="s">
        <v>52</v>
      </c>
      <c r="V894" t="s">
        <v>11066</v>
      </c>
      <c r="W894" t="s">
        <v>11067</v>
      </c>
      <c r="X894" t="s">
        <v>41</v>
      </c>
      <c r="Y894" t="s">
        <v>55</v>
      </c>
    </row>
    <row r="895" spans="1:25" x14ac:dyDescent="0.35">
      <c r="A895" t="str" cm="1">
        <f t="array" ref="A895">_xlfn.IFS(OR(F895="Closed",F895="EP Confirmed",F895="EP Received",F895="EP Sent"),"Good",OR(F895="Contacted - Doesn't Qualify",F895="Contacted - Invalid Profile",F895="Unable to contact - Bad Contact Information"),"Bad",OR(F895="",F895="Blanks"),"Unknown",TRUE,"Unknown")</f>
        <v>Unknown</v>
      </c>
      <c r="B895" s="3">
        <v>39964.383321608795</v>
      </c>
      <c r="C895" t="s">
        <v>227</v>
      </c>
      <c r="D895" t="s">
        <v>5442</v>
      </c>
      <c r="E895" t="s">
        <v>5443</v>
      </c>
      <c r="G895" t="s">
        <v>3461</v>
      </c>
      <c r="H895" t="s">
        <v>28</v>
      </c>
      <c r="I895" t="s">
        <v>29</v>
      </c>
      <c r="J895" t="s">
        <v>30</v>
      </c>
      <c r="K895" t="s">
        <v>30</v>
      </c>
      <c r="L895" t="s">
        <v>86</v>
      </c>
      <c r="M895" t="s">
        <v>98</v>
      </c>
      <c r="N895" t="s">
        <v>4752</v>
      </c>
      <c r="P895" t="s">
        <v>34</v>
      </c>
      <c r="Q895" t="s">
        <v>35</v>
      </c>
      <c r="R895" t="s">
        <v>29</v>
      </c>
      <c r="S895" t="s">
        <v>4470</v>
      </c>
      <c r="U895" t="s">
        <v>5444</v>
      </c>
      <c r="V895" t="s">
        <v>5445</v>
      </c>
      <c r="W895" t="s">
        <v>5446</v>
      </c>
      <c r="X895" t="s">
        <v>41</v>
      </c>
      <c r="Y895" t="s">
        <v>5447</v>
      </c>
    </row>
    <row r="896" spans="1:25" x14ac:dyDescent="0.35">
      <c r="A896" t="str" cm="1">
        <f t="array" ref="A896">_xlfn.IFS(OR(F896="Closed",F896="EP Confirmed",F896="EP Received",F896="EP Sent"),"Good",OR(F896="Contacted - Doesn't Qualify",F896="Contacted - Invalid Profile",F896="Unable to contact - Bad Contact Information"),"Bad",OR(F896="",F896="Blanks"),"Unknown",TRUE,"Unknown")</f>
        <v>Unknown</v>
      </c>
      <c r="B896" s="3">
        <v>39962.496017557867</v>
      </c>
      <c r="C896" t="s">
        <v>2606</v>
      </c>
      <c r="D896" t="s">
        <v>5280</v>
      </c>
      <c r="E896" t="s">
        <v>5281</v>
      </c>
      <c r="G896" t="s">
        <v>3457</v>
      </c>
      <c r="H896" t="s">
        <v>28</v>
      </c>
      <c r="I896" t="s">
        <v>29</v>
      </c>
      <c r="J896" t="s">
        <v>30</v>
      </c>
      <c r="K896" t="s">
        <v>30</v>
      </c>
      <c r="L896" t="s">
        <v>31</v>
      </c>
      <c r="M896" t="s">
        <v>400</v>
      </c>
      <c r="N896" t="s">
        <v>191</v>
      </c>
      <c r="P896" t="s">
        <v>34</v>
      </c>
      <c r="R896" t="s">
        <v>29</v>
      </c>
      <c r="S896" t="s">
        <v>192</v>
      </c>
      <c r="X896" t="s">
        <v>41</v>
      </c>
      <c r="Y896" t="s">
        <v>5282</v>
      </c>
    </row>
    <row r="897" spans="1:25" x14ac:dyDescent="0.35">
      <c r="A897" t="str" cm="1">
        <f t="array" ref="A897">_xlfn.IFS(OR(F897="Closed",F897="EP Confirmed",F897="EP Received",F897="EP Sent"),"Good",OR(F897="Contacted - Doesn't Qualify",F897="Contacted - Invalid Profile",F897="Unable to contact - Bad Contact Information"),"Bad",OR(F897="",F897="Blanks"),"Unknown",TRUE,"Unknown")</f>
        <v>Unknown</v>
      </c>
      <c r="B897" s="3">
        <v>39972.588785763888</v>
      </c>
      <c r="C897" t="s">
        <v>4412</v>
      </c>
      <c r="D897" t="s">
        <v>6225</v>
      </c>
      <c r="E897" t="s">
        <v>6226</v>
      </c>
      <c r="G897" t="s">
        <v>3461</v>
      </c>
      <c r="H897" t="s">
        <v>28</v>
      </c>
      <c r="I897" t="s">
        <v>29</v>
      </c>
      <c r="J897" t="s">
        <v>30</v>
      </c>
      <c r="K897" t="s">
        <v>30</v>
      </c>
      <c r="L897" t="s">
        <v>86</v>
      </c>
      <c r="M897" t="s">
        <v>378</v>
      </c>
      <c r="N897" t="s">
        <v>134</v>
      </c>
      <c r="P897" t="s">
        <v>34</v>
      </c>
      <c r="Q897" t="s">
        <v>2056</v>
      </c>
      <c r="R897" t="s">
        <v>36</v>
      </c>
      <c r="S897" t="s">
        <v>4912</v>
      </c>
      <c r="V897" t="s">
        <v>2057</v>
      </c>
      <c r="W897" t="s">
        <v>6227</v>
      </c>
      <c r="X897" t="s">
        <v>41</v>
      </c>
      <c r="Y897" t="s">
        <v>6228</v>
      </c>
    </row>
    <row r="898" spans="1:25" x14ac:dyDescent="0.35">
      <c r="A898" t="str" cm="1">
        <f t="array" ref="A898">_xlfn.IFS(OR(F898="Closed",F898="EP Confirmed",F898="EP Received",F898="EP Sent"),"Good",OR(F898="Contacted - Doesn't Qualify",F898="Contacted - Invalid Profile",F898="Unable to contact - Bad Contact Information"),"Bad",OR(F898="",F898="Blanks"),"Unknown",TRUE,"Unknown")</f>
        <v>Bad</v>
      </c>
      <c r="B898" s="3">
        <v>40009.354131944441</v>
      </c>
      <c r="C898" t="s">
        <v>8924</v>
      </c>
      <c r="D898" t="s">
        <v>8925</v>
      </c>
      <c r="E898" t="s">
        <v>8926</v>
      </c>
      <c r="F898" t="s">
        <v>26</v>
      </c>
      <c r="G898" t="s">
        <v>3457</v>
      </c>
      <c r="H898" t="s">
        <v>28</v>
      </c>
      <c r="I898" t="s">
        <v>29</v>
      </c>
      <c r="J898">
        <v>2</v>
      </c>
      <c r="K898">
        <v>3</v>
      </c>
      <c r="L898" t="s">
        <v>31</v>
      </c>
      <c r="M898" t="s">
        <v>69</v>
      </c>
      <c r="N898" t="s">
        <v>4752</v>
      </c>
      <c r="P898" t="s">
        <v>410</v>
      </c>
      <c r="Q898" t="s">
        <v>125</v>
      </c>
      <c r="R898" t="s">
        <v>29</v>
      </c>
      <c r="S898" t="s">
        <v>426</v>
      </c>
      <c r="V898" t="s">
        <v>128</v>
      </c>
      <c r="W898" t="s">
        <v>8927</v>
      </c>
      <c r="X898" t="s">
        <v>41</v>
      </c>
      <c r="Y898" t="s">
        <v>428</v>
      </c>
    </row>
    <row r="899" spans="1:25" x14ac:dyDescent="0.35">
      <c r="A899" t="str" cm="1">
        <f t="array" ref="A899">_xlfn.IFS(OR(F899="Closed",F899="EP Confirmed",F899="EP Received",F899="EP Sent"),"Good",OR(F899="Contacted - Doesn't Qualify",F899="Contacted - Invalid Profile",F899="Unable to contact - Bad Contact Information"),"Bad",OR(F899="",F899="Blanks"),"Unknown",TRUE,"Unknown")</f>
        <v>Unknown</v>
      </c>
      <c r="B899" s="3">
        <v>40004.731275659724</v>
      </c>
      <c r="C899" t="s">
        <v>8640</v>
      </c>
      <c r="D899" t="s">
        <v>8641</v>
      </c>
      <c r="E899" t="s">
        <v>8642</v>
      </c>
      <c r="G899" t="s">
        <v>3461</v>
      </c>
      <c r="H899" t="s">
        <v>28</v>
      </c>
      <c r="I899" t="s">
        <v>29</v>
      </c>
      <c r="J899">
        <v>1</v>
      </c>
      <c r="K899">
        <v>5</v>
      </c>
      <c r="L899" t="s">
        <v>86</v>
      </c>
      <c r="M899" t="s">
        <v>180</v>
      </c>
      <c r="N899" t="s">
        <v>4744</v>
      </c>
      <c r="P899" t="s">
        <v>410</v>
      </c>
      <c r="R899" t="s">
        <v>36</v>
      </c>
      <c r="S899" t="s">
        <v>1127</v>
      </c>
      <c r="X899" t="s">
        <v>5206</v>
      </c>
      <c r="Y899" t="s">
        <v>5757</v>
      </c>
    </row>
    <row r="900" spans="1:25" x14ac:dyDescent="0.35">
      <c r="A900" t="str" cm="1">
        <f t="array" ref="A900">_xlfn.IFS(OR(F900="Closed",F900="EP Confirmed",F900="EP Received",F900="EP Sent"),"Good",OR(F900="Contacted - Doesn't Qualify",F900="Contacted - Invalid Profile",F900="Unable to contact - Bad Contact Information"),"Bad",OR(F900="",F900="Blanks"),"Unknown",TRUE,"Unknown")</f>
        <v>Bad</v>
      </c>
      <c r="B900" s="3">
        <v>39972.113287037035</v>
      </c>
      <c r="C900" t="s">
        <v>4010</v>
      </c>
      <c r="D900" t="s">
        <v>6166</v>
      </c>
      <c r="E900" t="s">
        <v>6167</v>
      </c>
      <c r="F900" t="s">
        <v>26</v>
      </c>
      <c r="G900" t="s">
        <v>3457</v>
      </c>
      <c r="H900" t="s">
        <v>28</v>
      </c>
      <c r="I900" t="s">
        <v>29</v>
      </c>
      <c r="J900" t="s">
        <v>30</v>
      </c>
      <c r="K900" t="s">
        <v>30</v>
      </c>
      <c r="L900" t="s">
        <v>31</v>
      </c>
      <c r="M900" t="s">
        <v>180</v>
      </c>
      <c r="N900" t="s">
        <v>191</v>
      </c>
      <c r="P900" t="s">
        <v>34</v>
      </c>
      <c r="Q900" t="s">
        <v>6168</v>
      </c>
      <c r="R900" t="s">
        <v>29</v>
      </c>
      <c r="S900" t="s">
        <v>37</v>
      </c>
      <c r="V900" t="s">
        <v>6169</v>
      </c>
      <c r="W900" t="s">
        <v>6170</v>
      </c>
      <c r="X900" t="s">
        <v>41</v>
      </c>
      <c r="Y900" t="s">
        <v>5768</v>
      </c>
    </row>
    <row r="901" spans="1:25" x14ac:dyDescent="0.35">
      <c r="A901" t="str" cm="1">
        <f t="array" ref="A901">_xlfn.IFS(OR(F901="Closed",F901="EP Confirmed",F901="EP Received",F901="EP Sent"),"Good",OR(F901="Contacted - Doesn't Qualify",F901="Contacted - Invalid Profile",F901="Unable to contact - Bad Contact Information"),"Bad",OR(F901="",F901="Blanks"),"Unknown",TRUE,"Unknown")</f>
        <v>Unknown</v>
      </c>
      <c r="B901" s="3">
        <v>40039.539367592595</v>
      </c>
      <c r="C901" t="s">
        <v>1874</v>
      </c>
      <c r="D901" t="s">
        <v>11031</v>
      </c>
      <c r="E901" t="s">
        <v>11032</v>
      </c>
      <c r="G901" t="s">
        <v>3461</v>
      </c>
      <c r="H901" t="s">
        <v>28</v>
      </c>
      <c r="I901" t="s">
        <v>29</v>
      </c>
      <c r="J901">
        <v>5</v>
      </c>
      <c r="K901">
        <v>5</v>
      </c>
      <c r="L901" t="s">
        <v>86</v>
      </c>
      <c r="M901" t="s">
        <v>180</v>
      </c>
      <c r="N901" t="s">
        <v>4752</v>
      </c>
      <c r="P901" t="s">
        <v>49</v>
      </c>
      <c r="Q901" t="s">
        <v>11033</v>
      </c>
      <c r="R901" t="s">
        <v>51</v>
      </c>
      <c r="S901" t="s">
        <v>52</v>
      </c>
      <c r="V901" t="s">
        <v>11034</v>
      </c>
      <c r="W901" t="s">
        <v>11035</v>
      </c>
      <c r="X901" t="s">
        <v>41</v>
      </c>
      <c r="Y901" t="s">
        <v>55</v>
      </c>
    </row>
    <row r="902" spans="1:25" x14ac:dyDescent="0.35">
      <c r="A902" t="str" cm="1">
        <f t="array" ref="A902">_xlfn.IFS(OR(F902="Closed",F902="EP Confirmed",F902="EP Received",F902="EP Sent"),"Good",OR(F902="Contacted - Doesn't Qualify",F902="Contacted - Invalid Profile",F902="Unable to contact - Bad Contact Information"),"Bad",OR(F902="",F902="Blanks"),"Unknown",TRUE,"Unknown")</f>
        <v>Good</v>
      </c>
      <c r="B902" s="3">
        <v>40061</v>
      </c>
      <c r="C902" t="s">
        <v>1348</v>
      </c>
      <c r="D902" t="s">
        <v>12198</v>
      </c>
      <c r="E902" t="s">
        <v>12199</v>
      </c>
      <c r="F902" t="s">
        <v>67</v>
      </c>
      <c r="G902" t="s">
        <v>7762</v>
      </c>
      <c r="H902" t="s">
        <v>28</v>
      </c>
      <c r="I902" t="s">
        <v>29</v>
      </c>
      <c r="J902">
        <v>5</v>
      </c>
      <c r="K902">
        <v>3</v>
      </c>
      <c r="L902" t="s">
        <v>31</v>
      </c>
      <c r="M902" t="s">
        <v>400</v>
      </c>
      <c r="N902" t="s">
        <v>165</v>
      </c>
      <c r="P902" t="s">
        <v>49</v>
      </c>
      <c r="Q902" t="s">
        <v>5875</v>
      </c>
      <c r="R902" t="s">
        <v>51</v>
      </c>
      <c r="S902" t="s">
        <v>52</v>
      </c>
      <c r="U902" t="s">
        <v>5495</v>
      </c>
      <c r="V902" t="s">
        <v>5877</v>
      </c>
      <c r="W902" t="s">
        <v>12200</v>
      </c>
      <c r="X902" t="s">
        <v>41</v>
      </c>
      <c r="Y902" t="s">
        <v>55</v>
      </c>
    </row>
    <row r="903" spans="1:25" x14ac:dyDescent="0.35">
      <c r="A903" t="str" cm="1">
        <f t="array" ref="A903">_xlfn.IFS(OR(F903="Closed",F903="EP Confirmed",F903="EP Received",F903="EP Sent"),"Good",OR(F903="Contacted - Doesn't Qualify",F903="Contacted - Invalid Profile",F903="Unable to contact - Bad Contact Information"),"Bad",OR(F903="",F903="Blanks"),"Unknown",TRUE,"Unknown")</f>
        <v>Unknown</v>
      </c>
      <c r="B903" s="3">
        <v>40079.107771446761</v>
      </c>
      <c r="C903" t="s">
        <v>3964</v>
      </c>
      <c r="D903" t="s">
        <v>12967</v>
      </c>
      <c r="E903" t="s">
        <v>12968</v>
      </c>
      <c r="G903" t="s">
        <v>3461</v>
      </c>
      <c r="H903" t="s">
        <v>28</v>
      </c>
      <c r="I903" t="s">
        <v>29</v>
      </c>
      <c r="J903">
        <v>5</v>
      </c>
      <c r="K903">
        <v>3</v>
      </c>
      <c r="L903" t="s">
        <v>86</v>
      </c>
      <c r="M903" t="s">
        <v>9475</v>
      </c>
      <c r="N903" t="s">
        <v>99</v>
      </c>
      <c r="P903" t="s">
        <v>100</v>
      </c>
      <c r="Q903" t="s">
        <v>221</v>
      </c>
      <c r="R903" t="s">
        <v>380</v>
      </c>
      <c r="S903" t="s">
        <v>127</v>
      </c>
      <c r="T903" t="s">
        <v>127</v>
      </c>
      <c r="U903" t="s">
        <v>12969</v>
      </c>
      <c r="V903" t="s">
        <v>224</v>
      </c>
      <c r="W903" t="s">
        <v>12970</v>
      </c>
      <c r="X903" t="s">
        <v>41</v>
      </c>
      <c r="Y903" t="s">
        <v>2810</v>
      </c>
    </row>
    <row r="904" spans="1:25" x14ac:dyDescent="0.35">
      <c r="A904" t="str" cm="1">
        <f t="array" ref="A904">_xlfn.IFS(OR(F904="Closed",F904="EP Confirmed",F904="EP Received",F904="EP Sent"),"Good",OR(F904="Contacted - Doesn't Qualify",F904="Contacted - Invalid Profile",F904="Unable to contact - Bad Contact Information"),"Bad",OR(F904="",F904="Blanks"),"Unknown",TRUE,"Unknown")</f>
        <v>Bad</v>
      </c>
      <c r="B904" s="3">
        <v>39930.990902777776</v>
      </c>
      <c r="C904" t="s">
        <v>2588</v>
      </c>
      <c r="D904" t="s">
        <v>2589</v>
      </c>
      <c r="E904" t="s">
        <v>2590</v>
      </c>
      <c r="F904" t="s">
        <v>26</v>
      </c>
      <c r="G904" t="s">
        <v>46</v>
      </c>
      <c r="H904" t="s">
        <v>28</v>
      </c>
      <c r="I904" t="s">
        <v>29</v>
      </c>
      <c r="J904" t="s">
        <v>30</v>
      </c>
      <c r="K904" t="s">
        <v>30</v>
      </c>
      <c r="L904" t="s">
        <v>31</v>
      </c>
      <c r="M904" t="s">
        <v>47</v>
      </c>
      <c r="N904" t="s">
        <v>88</v>
      </c>
      <c r="P904" t="s">
        <v>100</v>
      </c>
      <c r="Q904" t="s">
        <v>221</v>
      </c>
      <c r="R904" t="s">
        <v>348</v>
      </c>
      <c r="S904" t="s">
        <v>349</v>
      </c>
      <c r="T904" t="s">
        <v>647</v>
      </c>
      <c r="U904" t="s">
        <v>2591</v>
      </c>
      <c r="V904" t="s">
        <v>224</v>
      </c>
      <c r="W904" t="s">
        <v>2592</v>
      </c>
      <c r="X904" t="s">
        <v>41</v>
      </c>
      <c r="Y904" t="s">
        <v>650</v>
      </c>
    </row>
    <row r="905" spans="1:25" x14ac:dyDescent="0.35">
      <c r="A905" t="str" cm="1">
        <f t="array" ref="A905">_xlfn.IFS(OR(F905="Closed",F905="EP Confirmed",F905="EP Received",F905="EP Sent"),"Good",OR(F905="Contacted - Doesn't Qualify",F905="Contacted - Invalid Profile",F905="Unable to contact - Bad Contact Information"),"Bad",OR(F905="",F905="Blanks"),"Unknown",TRUE,"Unknown")</f>
        <v>Unknown</v>
      </c>
      <c r="B905" s="3">
        <v>39936.33813329861</v>
      </c>
      <c r="C905" t="s">
        <v>3062</v>
      </c>
      <c r="D905" t="s">
        <v>3063</v>
      </c>
      <c r="E905" t="s">
        <v>3064</v>
      </c>
      <c r="G905" t="s">
        <v>142</v>
      </c>
      <c r="H905" t="s">
        <v>28</v>
      </c>
      <c r="I905" t="s">
        <v>29</v>
      </c>
      <c r="J905" t="s">
        <v>30</v>
      </c>
      <c r="K905" t="s">
        <v>30</v>
      </c>
      <c r="L905" t="s">
        <v>86</v>
      </c>
      <c r="M905" t="s">
        <v>76</v>
      </c>
      <c r="N905" t="s">
        <v>88</v>
      </c>
      <c r="P905" t="s">
        <v>34</v>
      </c>
      <c r="Q905" t="s">
        <v>35</v>
      </c>
      <c r="R905" t="s">
        <v>36</v>
      </c>
      <c r="S905" t="s">
        <v>3065</v>
      </c>
      <c r="U905" t="s">
        <v>3066</v>
      </c>
      <c r="V905" t="s">
        <v>39</v>
      </c>
      <c r="W905" t="s">
        <v>3067</v>
      </c>
      <c r="X905" t="s">
        <v>41</v>
      </c>
      <c r="Y905" t="s">
        <v>3068</v>
      </c>
    </row>
    <row r="906" spans="1:25" x14ac:dyDescent="0.35">
      <c r="A906" t="str" cm="1">
        <f t="array" ref="A906">_xlfn.IFS(OR(F906="Closed",F906="EP Confirmed",F906="EP Received",F906="EP Sent"),"Good",OR(F906="Contacted - Doesn't Qualify",F906="Contacted - Invalid Profile",F906="Unable to contact - Bad Contact Information"),"Bad",OR(F906="",F906="Blanks"),"Unknown",TRUE,"Unknown")</f>
        <v>Unknown</v>
      </c>
      <c r="B906" s="3">
        <v>39916.834419444443</v>
      </c>
      <c r="C906" t="s">
        <v>1100</v>
      </c>
      <c r="D906" t="s">
        <v>1101</v>
      </c>
      <c r="E906" t="s">
        <v>1102</v>
      </c>
      <c r="G906" t="s">
        <v>85</v>
      </c>
      <c r="H906" t="s">
        <v>28</v>
      </c>
      <c r="I906" t="s">
        <v>29</v>
      </c>
      <c r="J906" t="s">
        <v>30</v>
      </c>
      <c r="K906" t="s">
        <v>30</v>
      </c>
      <c r="L906" t="s">
        <v>86</v>
      </c>
      <c r="M906" t="s">
        <v>1011</v>
      </c>
      <c r="N906" t="s">
        <v>134</v>
      </c>
      <c r="P906" t="s">
        <v>34</v>
      </c>
      <c r="Q906" t="s">
        <v>35</v>
      </c>
      <c r="R906" t="s">
        <v>29</v>
      </c>
      <c r="S906" t="s">
        <v>255</v>
      </c>
      <c r="U906" t="s">
        <v>1103</v>
      </c>
      <c r="V906" t="s">
        <v>1104</v>
      </c>
      <c r="W906" t="s">
        <v>1105</v>
      </c>
      <c r="X906" t="s">
        <v>41</v>
      </c>
      <c r="Y906" t="s">
        <v>1106</v>
      </c>
    </row>
    <row r="907" spans="1:25" x14ac:dyDescent="0.35">
      <c r="A907" t="str" cm="1">
        <f t="array" ref="A907">_xlfn.IFS(OR(F907="Closed",F907="EP Confirmed",F907="EP Received",F907="EP Sent"),"Good",OR(F907="Contacted - Doesn't Qualify",F907="Contacted - Invalid Profile",F907="Unable to contact - Bad Contact Information"),"Bad",OR(F907="",F907="Blanks"),"Unknown",TRUE,"Unknown")</f>
        <v>Unknown</v>
      </c>
      <c r="B907" s="3">
        <v>40005.694291168984</v>
      </c>
      <c r="C907" t="s">
        <v>8685</v>
      </c>
      <c r="D907" t="s">
        <v>8686</v>
      </c>
      <c r="E907" t="s">
        <v>8687</v>
      </c>
      <c r="G907" t="s">
        <v>3461</v>
      </c>
      <c r="H907" t="s">
        <v>28</v>
      </c>
      <c r="I907" t="s">
        <v>29</v>
      </c>
      <c r="J907">
        <v>5</v>
      </c>
      <c r="K907">
        <v>5</v>
      </c>
      <c r="L907" t="s">
        <v>86</v>
      </c>
      <c r="M907" t="s">
        <v>190</v>
      </c>
      <c r="N907" t="s">
        <v>134</v>
      </c>
      <c r="P907" t="s">
        <v>34</v>
      </c>
      <c r="Q907" t="s">
        <v>35</v>
      </c>
      <c r="R907" t="s">
        <v>29</v>
      </c>
      <c r="S907" t="s">
        <v>192</v>
      </c>
      <c r="U907" t="s">
        <v>8688</v>
      </c>
      <c r="V907" t="s">
        <v>39</v>
      </c>
      <c r="W907" t="s">
        <v>8689</v>
      </c>
      <c r="X907" t="s">
        <v>41</v>
      </c>
      <c r="Y907" t="s">
        <v>8690</v>
      </c>
    </row>
    <row r="908" spans="1:25" x14ac:dyDescent="0.35">
      <c r="A908" t="str" cm="1">
        <f t="array" ref="A908">_xlfn.IFS(OR(F908="Closed",F908="EP Confirmed",F908="EP Received",F908="EP Sent"),"Good",OR(F908="Contacted - Doesn't Qualify",F908="Contacted - Invalid Profile",F908="Unable to contact - Bad Contact Information"),"Bad",OR(F908="",F908="Blanks"),"Unknown",TRUE,"Unknown")</f>
        <v>Unknown</v>
      </c>
      <c r="B908" s="3">
        <v>39913.709749502312</v>
      </c>
      <c r="C908" t="s">
        <v>121</v>
      </c>
      <c r="D908" t="s">
        <v>735</v>
      </c>
      <c r="E908" t="s">
        <v>736</v>
      </c>
      <c r="G908" t="s">
        <v>27</v>
      </c>
      <c r="H908" t="s">
        <v>28</v>
      </c>
      <c r="I908" t="s">
        <v>29</v>
      </c>
      <c r="J908" t="s">
        <v>30</v>
      </c>
      <c r="K908" t="s">
        <v>30</v>
      </c>
      <c r="L908" t="s">
        <v>31</v>
      </c>
      <c r="M908" t="s">
        <v>190</v>
      </c>
      <c r="N908" t="s">
        <v>191</v>
      </c>
      <c r="P908" t="s">
        <v>49</v>
      </c>
      <c r="Q908" t="s">
        <v>737</v>
      </c>
      <c r="R908" t="s">
        <v>51</v>
      </c>
      <c r="S908" t="s">
        <v>52</v>
      </c>
      <c r="V908" t="s">
        <v>738</v>
      </c>
      <c r="W908" t="s">
        <v>739</v>
      </c>
      <c r="X908" t="s">
        <v>41</v>
      </c>
      <c r="Y908" t="s">
        <v>55</v>
      </c>
    </row>
    <row r="909" spans="1:25" x14ac:dyDescent="0.35">
      <c r="A909" t="str" cm="1">
        <f t="array" ref="A909">_xlfn.IFS(OR(F909="Closed",F909="EP Confirmed",F909="EP Received",F909="EP Sent"),"Good",OR(F909="Contacted - Doesn't Qualify",F909="Contacted - Invalid Profile",F909="Unable to contact - Bad Contact Information"),"Bad",OR(F909="",F909="Blanks"),"Unknown",TRUE,"Unknown")</f>
        <v>Unknown</v>
      </c>
      <c r="B909" s="3">
        <v>40048.65865957176</v>
      </c>
      <c r="C909" t="s">
        <v>3621</v>
      </c>
      <c r="D909" t="s">
        <v>11592</v>
      </c>
      <c r="E909" t="s">
        <v>11593</v>
      </c>
      <c r="G909" t="s">
        <v>7957</v>
      </c>
      <c r="H909" t="s">
        <v>28</v>
      </c>
      <c r="I909" t="s">
        <v>29</v>
      </c>
      <c r="J909">
        <v>4</v>
      </c>
      <c r="K909">
        <v>4</v>
      </c>
      <c r="L909" t="s">
        <v>31</v>
      </c>
      <c r="M909" t="s">
        <v>124</v>
      </c>
      <c r="N909" t="s">
        <v>4744</v>
      </c>
      <c r="P909" t="s">
        <v>49</v>
      </c>
      <c r="Q909" t="s">
        <v>11594</v>
      </c>
      <c r="R909" t="s">
        <v>51</v>
      </c>
      <c r="S909" t="s">
        <v>52</v>
      </c>
      <c r="V909" t="s">
        <v>11595</v>
      </c>
      <c r="W909" t="s">
        <v>11596</v>
      </c>
      <c r="X909" t="s">
        <v>41</v>
      </c>
      <c r="Y909" t="s">
        <v>55</v>
      </c>
    </row>
    <row r="910" spans="1:25" x14ac:dyDescent="0.35">
      <c r="A910" t="str" cm="1">
        <f t="array" ref="A910">_xlfn.IFS(OR(F910="Closed",F910="EP Confirmed",F910="EP Received",F910="EP Sent"),"Good",OR(F910="Contacted - Doesn't Qualify",F910="Contacted - Invalid Profile",F910="Unable to contact - Bad Contact Information"),"Bad",OR(F910="",F910="Blanks"),"Unknown",TRUE,"Unknown")</f>
        <v>Unknown</v>
      </c>
      <c r="B910" s="3">
        <v>39914.393699386572</v>
      </c>
      <c r="C910" t="s">
        <v>793</v>
      </c>
      <c r="D910" t="s">
        <v>794</v>
      </c>
      <c r="E910" t="s">
        <v>795</v>
      </c>
      <c r="G910" t="s">
        <v>27</v>
      </c>
      <c r="H910" t="s">
        <v>28</v>
      </c>
      <c r="I910" t="s">
        <v>29</v>
      </c>
      <c r="J910" t="s">
        <v>30</v>
      </c>
      <c r="K910" t="s">
        <v>30</v>
      </c>
      <c r="L910" t="s">
        <v>31</v>
      </c>
      <c r="M910" t="s">
        <v>190</v>
      </c>
      <c r="N910" t="s">
        <v>134</v>
      </c>
      <c r="P910" t="s">
        <v>34</v>
      </c>
      <c r="Q910" t="s">
        <v>796</v>
      </c>
      <c r="R910" t="s">
        <v>29</v>
      </c>
      <c r="S910" t="s">
        <v>797</v>
      </c>
      <c r="V910" t="s">
        <v>798</v>
      </c>
      <c r="X910" t="s">
        <v>41</v>
      </c>
      <c r="Y910" t="s">
        <v>799</v>
      </c>
    </row>
    <row r="911" spans="1:25" x14ac:dyDescent="0.35">
      <c r="A911" t="str" cm="1">
        <f t="array" ref="A911">_xlfn.IFS(OR(F911="Closed",F911="EP Confirmed",F911="EP Received",F911="EP Sent"),"Good",OR(F911="Contacted - Doesn't Qualify",F911="Contacted - Invalid Profile",F911="Unable to contact - Bad Contact Information"),"Bad",OR(F911="",F911="Blanks"),"Unknown",TRUE,"Unknown")</f>
        <v>Unknown</v>
      </c>
      <c r="B911" s="3">
        <v>39938.011637233794</v>
      </c>
      <c r="C911" t="s">
        <v>3233</v>
      </c>
      <c r="D911" t="s">
        <v>3234</v>
      </c>
      <c r="E911" t="s">
        <v>3235</v>
      </c>
      <c r="G911" t="s">
        <v>27</v>
      </c>
      <c r="H911" t="s">
        <v>28</v>
      </c>
      <c r="I911" t="s">
        <v>29</v>
      </c>
      <c r="J911" t="s">
        <v>30</v>
      </c>
      <c r="K911" t="s">
        <v>30</v>
      </c>
      <c r="L911" t="s">
        <v>31</v>
      </c>
      <c r="M911" t="s">
        <v>32</v>
      </c>
      <c r="N911" t="s">
        <v>99</v>
      </c>
      <c r="P911" t="s">
        <v>100</v>
      </c>
      <c r="Q911" t="s">
        <v>221</v>
      </c>
      <c r="R911" t="s">
        <v>402</v>
      </c>
      <c r="S911" t="s">
        <v>247</v>
      </c>
      <c r="T911" t="s">
        <v>1079</v>
      </c>
      <c r="U911" t="s">
        <v>3236</v>
      </c>
      <c r="V911" t="s">
        <v>224</v>
      </c>
      <c r="W911" t="s">
        <v>3237</v>
      </c>
      <c r="X911" t="s">
        <v>41</v>
      </c>
      <c r="Y911" t="s">
        <v>1082</v>
      </c>
    </row>
    <row r="912" spans="1:25" x14ac:dyDescent="0.35">
      <c r="A912" t="str" cm="1">
        <f t="array" ref="A912">_xlfn.IFS(OR(F912="Closed",F912="EP Confirmed",F912="EP Received",F912="EP Sent"),"Good",OR(F912="Contacted - Doesn't Qualify",F912="Contacted - Invalid Profile",F912="Unable to contact - Bad Contact Information"),"Bad",OR(F912="",F912="Blanks"),"Unknown",TRUE,"Unknown")</f>
        <v>Unknown</v>
      </c>
      <c r="B912" s="3">
        <v>40002.742662997684</v>
      </c>
      <c r="C912" t="s">
        <v>3233</v>
      </c>
      <c r="D912" t="s">
        <v>8529</v>
      </c>
      <c r="E912" t="s">
        <v>8530</v>
      </c>
      <c r="G912" t="s">
        <v>7957</v>
      </c>
      <c r="H912" t="s">
        <v>28</v>
      </c>
      <c r="I912" t="s">
        <v>29</v>
      </c>
      <c r="J912" t="s">
        <v>30</v>
      </c>
      <c r="K912">
        <v>5</v>
      </c>
      <c r="L912" t="s">
        <v>31</v>
      </c>
      <c r="M912" t="s">
        <v>32</v>
      </c>
      <c r="N912" t="s">
        <v>4744</v>
      </c>
      <c r="P912" t="s">
        <v>100</v>
      </c>
      <c r="Q912" t="s">
        <v>1749</v>
      </c>
      <c r="R912" t="s">
        <v>380</v>
      </c>
      <c r="S912" t="s">
        <v>381</v>
      </c>
      <c r="T912" t="s">
        <v>382</v>
      </c>
      <c r="V912" t="s">
        <v>1750</v>
      </c>
      <c r="W912" t="s">
        <v>8531</v>
      </c>
      <c r="X912" t="s">
        <v>41</v>
      </c>
      <c r="Y912" t="s">
        <v>384</v>
      </c>
    </row>
    <row r="913" spans="1:25" x14ac:dyDescent="0.35">
      <c r="A913" t="str" cm="1">
        <f t="array" ref="A913">_xlfn.IFS(OR(F913="Closed",F913="EP Confirmed",F913="EP Received",F913="EP Sent"),"Good",OR(F913="Contacted - Doesn't Qualify",F913="Contacted - Invalid Profile",F913="Unable to contact - Bad Contact Information"),"Bad",OR(F913="",F913="Blanks"),"Unknown",TRUE,"Unknown")</f>
        <v>Good</v>
      </c>
      <c r="B913" s="3">
        <v>40025</v>
      </c>
      <c r="C913" t="s">
        <v>2794</v>
      </c>
      <c r="D913" t="s">
        <v>10166</v>
      </c>
      <c r="E913" t="s">
        <v>10167</v>
      </c>
      <c r="F913" t="s">
        <v>67</v>
      </c>
      <c r="G913" t="s">
        <v>7957</v>
      </c>
      <c r="H913" t="s">
        <v>28</v>
      </c>
      <c r="I913" t="s">
        <v>29</v>
      </c>
      <c r="J913">
        <v>5</v>
      </c>
      <c r="K913">
        <v>5</v>
      </c>
      <c r="L913" t="s">
        <v>31</v>
      </c>
      <c r="M913" t="s">
        <v>69</v>
      </c>
      <c r="N913" t="s">
        <v>191</v>
      </c>
      <c r="P913" t="s">
        <v>100</v>
      </c>
      <c r="Q913" t="s">
        <v>221</v>
      </c>
      <c r="R913" t="s">
        <v>380</v>
      </c>
      <c r="S913" t="s">
        <v>127</v>
      </c>
      <c r="T913" t="s">
        <v>127</v>
      </c>
      <c r="U913" t="s">
        <v>10168</v>
      </c>
      <c r="V913" t="s">
        <v>224</v>
      </c>
      <c r="W913" t="s">
        <v>10169</v>
      </c>
      <c r="X913" t="s">
        <v>41</v>
      </c>
      <c r="Y913" t="s">
        <v>2810</v>
      </c>
    </row>
    <row r="914" spans="1:25" x14ac:dyDescent="0.35">
      <c r="A914" t="str" cm="1">
        <f t="array" ref="A914">_xlfn.IFS(OR(F914="Closed",F914="EP Confirmed",F914="EP Received",F914="EP Sent"),"Good",OR(F914="Contacted - Doesn't Qualify",F914="Contacted - Invalid Profile",F914="Unable to contact - Bad Contact Information"),"Bad",OR(F914="",F914="Blanks"),"Unknown",TRUE,"Unknown")</f>
        <v>Good</v>
      </c>
      <c r="B914" s="3">
        <v>39933</v>
      </c>
      <c r="C914" t="s">
        <v>2774</v>
      </c>
      <c r="D914" t="s">
        <v>2775</v>
      </c>
      <c r="E914" t="s">
        <v>2776</v>
      </c>
      <c r="F914" t="s">
        <v>67</v>
      </c>
      <c r="G914" t="s">
        <v>46</v>
      </c>
      <c r="H914" t="s">
        <v>28</v>
      </c>
      <c r="I914" t="s">
        <v>29</v>
      </c>
      <c r="J914" t="s">
        <v>30</v>
      </c>
      <c r="K914" t="s">
        <v>30</v>
      </c>
      <c r="L914" t="s">
        <v>31</v>
      </c>
      <c r="M914" t="s">
        <v>98</v>
      </c>
      <c r="N914" t="s">
        <v>33</v>
      </c>
      <c r="P914" t="s">
        <v>34</v>
      </c>
      <c r="Q914" t="s">
        <v>2777</v>
      </c>
      <c r="R914" t="s">
        <v>29</v>
      </c>
      <c r="S914" t="s">
        <v>2159</v>
      </c>
      <c r="V914" t="s">
        <v>2778</v>
      </c>
      <c r="X914" t="s">
        <v>41</v>
      </c>
      <c r="Y914" t="s">
        <v>2779</v>
      </c>
    </row>
    <row r="915" spans="1:25" x14ac:dyDescent="0.35">
      <c r="A915" t="str" cm="1">
        <f t="array" ref="A915">_xlfn.IFS(OR(F915="Closed",F915="EP Confirmed",F915="EP Received",F915="EP Sent"),"Good",OR(F915="Contacted - Doesn't Qualify",F915="Contacted - Invalid Profile",F915="Unable to contact - Bad Contact Information"),"Bad",OR(F915="",F915="Blanks"),"Unknown",TRUE,"Unknown")</f>
        <v>Unknown</v>
      </c>
      <c r="B915" s="3">
        <v>39953.547152812498</v>
      </c>
      <c r="C915" t="s">
        <v>4610</v>
      </c>
      <c r="D915" t="s">
        <v>4611</v>
      </c>
      <c r="E915" t="s">
        <v>4612</v>
      </c>
      <c r="G915" t="s">
        <v>3457</v>
      </c>
      <c r="H915" t="s">
        <v>28</v>
      </c>
      <c r="I915" t="s">
        <v>29</v>
      </c>
      <c r="J915" t="s">
        <v>30</v>
      </c>
      <c r="K915" t="s">
        <v>30</v>
      </c>
      <c r="L915" t="s">
        <v>31</v>
      </c>
      <c r="M915" t="s">
        <v>98</v>
      </c>
      <c r="N915" t="s">
        <v>191</v>
      </c>
      <c r="P915" t="s">
        <v>34</v>
      </c>
      <c r="Q915" t="s">
        <v>1304</v>
      </c>
      <c r="R915" t="s">
        <v>29</v>
      </c>
      <c r="S915" t="s">
        <v>102</v>
      </c>
      <c r="V915" t="s">
        <v>1460</v>
      </c>
      <c r="W915" t="s">
        <v>4613</v>
      </c>
      <c r="X915" t="s">
        <v>41</v>
      </c>
      <c r="Y915" t="s">
        <v>3181</v>
      </c>
    </row>
    <row r="916" spans="1:25" x14ac:dyDescent="0.35">
      <c r="A916" t="str" cm="1">
        <f t="array" ref="A916">_xlfn.IFS(OR(F916="Closed",F916="EP Confirmed",F916="EP Received",F916="EP Sent"),"Good",OR(F916="Contacted - Doesn't Qualify",F916="Contacted - Invalid Profile",F916="Unable to contact - Bad Contact Information"),"Bad",OR(F916="",F916="Blanks"),"Unknown",TRUE,"Unknown")</f>
        <v>Unknown</v>
      </c>
      <c r="B916" s="3">
        <v>39973.367887928238</v>
      </c>
      <c r="C916" t="s">
        <v>6323</v>
      </c>
      <c r="D916" t="s">
        <v>6324</v>
      </c>
      <c r="E916" t="s">
        <v>6325</v>
      </c>
      <c r="G916" t="s">
        <v>3461</v>
      </c>
      <c r="H916" t="s">
        <v>28</v>
      </c>
      <c r="I916" t="s">
        <v>29</v>
      </c>
      <c r="J916" t="s">
        <v>30</v>
      </c>
      <c r="K916" t="s">
        <v>30</v>
      </c>
      <c r="L916" t="s">
        <v>86</v>
      </c>
      <c r="M916" t="s">
        <v>239</v>
      </c>
      <c r="N916" t="s">
        <v>88</v>
      </c>
      <c r="P916" t="s">
        <v>100</v>
      </c>
      <c r="Q916" t="s">
        <v>221</v>
      </c>
      <c r="R916" t="s">
        <v>348</v>
      </c>
      <c r="S916" t="s">
        <v>349</v>
      </c>
      <c r="T916" t="s">
        <v>647</v>
      </c>
      <c r="U916" t="s">
        <v>648</v>
      </c>
      <c r="V916" t="s">
        <v>224</v>
      </c>
      <c r="W916" t="s">
        <v>6326</v>
      </c>
      <c r="X916" t="s">
        <v>41</v>
      </c>
      <c r="Y916" t="s">
        <v>650</v>
      </c>
    </row>
    <row r="917" spans="1:25" x14ac:dyDescent="0.35">
      <c r="A917" t="str" cm="1">
        <f t="array" ref="A917">_xlfn.IFS(OR(F917="Closed",F917="EP Confirmed",F917="EP Received",F917="EP Sent"),"Good",OR(F917="Contacted - Doesn't Qualify",F917="Contacted - Invalid Profile",F917="Unable to contact - Bad Contact Information"),"Bad",OR(F917="",F917="Blanks"),"Unknown",TRUE,"Unknown")</f>
        <v>Unknown</v>
      </c>
      <c r="B917" s="3">
        <v>39963.632706099539</v>
      </c>
      <c r="C917" t="s">
        <v>5388</v>
      </c>
      <c r="D917" t="s">
        <v>5389</v>
      </c>
      <c r="E917" t="s">
        <v>5390</v>
      </c>
      <c r="G917" t="s">
        <v>3461</v>
      </c>
      <c r="H917" t="s">
        <v>28</v>
      </c>
      <c r="I917" t="s">
        <v>29</v>
      </c>
      <c r="J917" t="s">
        <v>30</v>
      </c>
      <c r="K917" t="s">
        <v>30</v>
      </c>
      <c r="L917" t="s">
        <v>86</v>
      </c>
      <c r="M917" t="s">
        <v>1059</v>
      </c>
      <c r="N917" t="s">
        <v>165</v>
      </c>
      <c r="P917" t="s">
        <v>410</v>
      </c>
      <c r="Q917" t="s">
        <v>5391</v>
      </c>
      <c r="R917" t="s">
        <v>29</v>
      </c>
      <c r="S917" t="s">
        <v>426</v>
      </c>
      <c r="V917" t="s">
        <v>5392</v>
      </c>
      <c r="X917" t="s">
        <v>41</v>
      </c>
      <c r="Y917" t="s">
        <v>428</v>
      </c>
    </row>
    <row r="918" spans="1:25" x14ac:dyDescent="0.35">
      <c r="A918" t="str" cm="1">
        <f t="array" ref="A918">_xlfn.IFS(OR(F918="Closed",F918="EP Confirmed",F918="EP Received",F918="EP Sent"),"Good",OR(F918="Contacted - Doesn't Qualify",F918="Contacted - Invalid Profile",F918="Unable to contact - Bad Contact Information"),"Bad",OR(F918="",F918="Blanks"),"Unknown",TRUE,"Unknown")</f>
        <v>Unknown</v>
      </c>
      <c r="B918" s="3">
        <v>39950.427989895834</v>
      </c>
      <c r="C918" t="s">
        <v>318</v>
      </c>
      <c r="D918" t="s">
        <v>4350</v>
      </c>
      <c r="E918" t="s">
        <v>4351</v>
      </c>
      <c r="G918" t="s">
        <v>3461</v>
      </c>
      <c r="H918" t="s">
        <v>28</v>
      </c>
      <c r="I918" t="s">
        <v>29</v>
      </c>
      <c r="J918" t="s">
        <v>30</v>
      </c>
      <c r="K918" t="s">
        <v>30</v>
      </c>
      <c r="L918" t="s">
        <v>86</v>
      </c>
      <c r="M918" t="s">
        <v>239</v>
      </c>
      <c r="N918" t="s">
        <v>191</v>
      </c>
      <c r="P918" t="s">
        <v>34</v>
      </c>
      <c r="Q918" t="s">
        <v>1304</v>
      </c>
      <c r="R918" t="s">
        <v>29</v>
      </c>
      <c r="S918" t="s">
        <v>102</v>
      </c>
      <c r="V918" t="s">
        <v>1460</v>
      </c>
      <c r="W918" t="s">
        <v>4352</v>
      </c>
      <c r="X918" t="s">
        <v>41</v>
      </c>
      <c r="Y918" t="s">
        <v>2326</v>
      </c>
    </row>
    <row r="919" spans="1:25" x14ac:dyDescent="0.35">
      <c r="A919" t="str" cm="1">
        <f t="array" ref="A919">_xlfn.IFS(OR(F919="Closed",F919="EP Confirmed",F919="EP Received",F919="EP Sent"),"Good",OR(F919="Contacted - Doesn't Qualify",F919="Contacted - Invalid Profile",F919="Unable to contact - Bad Contact Information"),"Bad",OR(F919="",F919="Blanks"),"Unknown",TRUE,"Unknown")</f>
        <v>Unknown</v>
      </c>
      <c r="B919" s="3">
        <v>39949.698199803242</v>
      </c>
      <c r="C919" t="s">
        <v>864</v>
      </c>
      <c r="D919" t="s">
        <v>4295</v>
      </c>
      <c r="E919" s="4" t="s">
        <v>4296</v>
      </c>
      <c r="G919" t="s">
        <v>3461</v>
      </c>
      <c r="H919" t="s">
        <v>28</v>
      </c>
      <c r="I919" t="s">
        <v>29</v>
      </c>
      <c r="J919" t="s">
        <v>30</v>
      </c>
      <c r="K919" t="s">
        <v>30</v>
      </c>
      <c r="L919" t="s">
        <v>86</v>
      </c>
      <c r="M919" t="s">
        <v>124</v>
      </c>
      <c r="N919" t="s">
        <v>48</v>
      </c>
      <c r="P919" t="s">
        <v>34</v>
      </c>
      <c r="Q919" t="s">
        <v>4297</v>
      </c>
      <c r="R919" t="s">
        <v>29</v>
      </c>
      <c r="S919" t="s">
        <v>2159</v>
      </c>
      <c r="V919" t="s">
        <v>4298</v>
      </c>
      <c r="W919" t="s">
        <v>4299</v>
      </c>
      <c r="X919" t="s">
        <v>41</v>
      </c>
      <c r="Y919" t="s">
        <v>4300</v>
      </c>
    </row>
    <row r="920" spans="1:25" x14ac:dyDescent="0.35">
      <c r="A920" t="str" cm="1">
        <f t="array" ref="A920">_xlfn.IFS(OR(F920="Closed",F920="EP Confirmed",F920="EP Received",F920="EP Sent"),"Good",OR(F920="Contacted - Doesn't Qualify",F920="Contacted - Invalid Profile",F920="Unable to contact - Bad Contact Information"),"Bad",OR(F920="",F920="Blanks"),"Unknown",TRUE,"Unknown")</f>
        <v>Unknown</v>
      </c>
      <c r="B920" s="3">
        <v>39948.63635818287</v>
      </c>
      <c r="C920" t="s">
        <v>4200</v>
      </c>
      <c r="D920" t="s">
        <v>4201</v>
      </c>
      <c r="E920" t="s">
        <v>4202</v>
      </c>
      <c r="G920" t="s">
        <v>3461</v>
      </c>
      <c r="H920" t="s">
        <v>28</v>
      </c>
      <c r="I920" t="s">
        <v>29</v>
      </c>
      <c r="J920" t="s">
        <v>30</v>
      </c>
      <c r="K920" t="s">
        <v>30</v>
      </c>
      <c r="L920" t="s">
        <v>86</v>
      </c>
      <c r="M920" t="s">
        <v>1240</v>
      </c>
      <c r="N920" t="s">
        <v>88</v>
      </c>
      <c r="P920" t="s">
        <v>34</v>
      </c>
      <c r="Q920" t="s">
        <v>4203</v>
      </c>
      <c r="R920" t="s">
        <v>36</v>
      </c>
      <c r="S920" t="s">
        <v>884</v>
      </c>
      <c r="V920" t="s">
        <v>4204</v>
      </c>
      <c r="W920" t="s">
        <v>4205</v>
      </c>
      <c r="X920" t="s">
        <v>41</v>
      </c>
      <c r="Y920" t="s">
        <v>4206</v>
      </c>
    </row>
    <row r="921" spans="1:25" x14ac:dyDescent="0.35">
      <c r="A921" t="str" cm="1">
        <f t="array" ref="A921">_xlfn.IFS(OR(F921="Closed",F921="EP Confirmed",F921="EP Received",F921="EP Sent"),"Good",OR(F921="Contacted - Doesn't Qualify",F921="Contacted - Invalid Profile",F921="Unable to contact - Bad Contact Information"),"Bad",OR(F921="",F921="Blanks"),"Unknown",TRUE,"Unknown")</f>
        <v>Unknown</v>
      </c>
      <c r="B921" s="3">
        <v>39929.96303564815</v>
      </c>
      <c r="C921" t="s">
        <v>1067</v>
      </c>
      <c r="D921" t="s">
        <v>2445</v>
      </c>
      <c r="E921" t="s">
        <v>2446</v>
      </c>
      <c r="G921" t="s">
        <v>46</v>
      </c>
      <c r="H921" t="s">
        <v>28</v>
      </c>
      <c r="I921" t="s">
        <v>29</v>
      </c>
      <c r="J921" t="s">
        <v>30</v>
      </c>
      <c r="K921" t="s">
        <v>30</v>
      </c>
      <c r="L921" t="s">
        <v>31</v>
      </c>
      <c r="M921" t="s">
        <v>1240</v>
      </c>
      <c r="N921" t="s">
        <v>48</v>
      </c>
      <c r="P921" t="s">
        <v>34</v>
      </c>
      <c r="Q921" t="s">
        <v>2447</v>
      </c>
      <c r="R921" t="s">
        <v>29</v>
      </c>
      <c r="S921" t="s">
        <v>192</v>
      </c>
      <c r="V921" t="s">
        <v>2448</v>
      </c>
      <c r="W921" t="s">
        <v>2449</v>
      </c>
      <c r="X921" t="s">
        <v>41</v>
      </c>
      <c r="Y921" t="s">
        <v>2450</v>
      </c>
    </row>
    <row r="922" spans="1:25" x14ac:dyDescent="0.35">
      <c r="A922" t="str" cm="1">
        <f t="array" ref="A922">_xlfn.IFS(OR(F922="Closed",F922="EP Confirmed",F922="EP Received",F922="EP Sent"),"Good",OR(F922="Contacted - Doesn't Qualify",F922="Contacted - Invalid Profile",F922="Unable to contact - Bad Contact Information"),"Bad",OR(F922="",F922="Blanks"),"Unknown",TRUE,"Unknown")</f>
        <v>Unknown</v>
      </c>
      <c r="B922" s="3">
        <v>39947.52812476852</v>
      </c>
      <c r="C922" t="s">
        <v>1801</v>
      </c>
      <c r="D922" t="s">
        <v>4076</v>
      </c>
      <c r="E922" t="s">
        <v>4077</v>
      </c>
      <c r="G922" t="s">
        <v>3461</v>
      </c>
      <c r="H922" t="s">
        <v>28</v>
      </c>
      <c r="I922" t="s">
        <v>29</v>
      </c>
      <c r="J922" t="s">
        <v>30</v>
      </c>
      <c r="K922" t="s">
        <v>30</v>
      </c>
      <c r="L922" t="s">
        <v>86</v>
      </c>
      <c r="M922" t="s">
        <v>124</v>
      </c>
      <c r="N922" t="s">
        <v>155</v>
      </c>
      <c r="P922" t="s">
        <v>100</v>
      </c>
      <c r="Q922" t="s">
        <v>125</v>
      </c>
      <c r="R922" t="s">
        <v>380</v>
      </c>
      <c r="S922" t="s">
        <v>381</v>
      </c>
      <c r="T922" t="s">
        <v>382</v>
      </c>
      <c r="V922" t="s">
        <v>128</v>
      </c>
      <c r="W922" t="s">
        <v>4078</v>
      </c>
      <c r="X922" t="s">
        <v>41</v>
      </c>
      <c r="Y922" t="s">
        <v>384</v>
      </c>
    </row>
    <row r="923" spans="1:25" x14ac:dyDescent="0.35">
      <c r="A923" t="str" cm="1">
        <f t="array" ref="A923">_xlfn.IFS(OR(F923="Closed",F923="EP Confirmed",F923="EP Received",F923="EP Sent"),"Good",OR(F923="Contacted - Doesn't Qualify",F923="Contacted - Invalid Profile",F923="Unable to contact - Bad Contact Information"),"Bad",OR(F923="",F923="Blanks"),"Unknown",TRUE,"Unknown")</f>
        <v>Good</v>
      </c>
      <c r="B923" s="3">
        <v>39924</v>
      </c>
      <c r="C923" t="s">
        <v>311</v>
      </c>
      <c r="D923" t="s">
        <v>1775</v>
      </c>
      <c r="E923" t="s">
        <v>1776</v>
      </c>
      <c r="F923" t="s">
        <v>59</v>
      </c>
      <c r="G923" t="s">
        <v>85</v>
      </c>
      <c r="H923" t="s">
        <v>28</v>
      </c>
      <c r="I923" t="s">
        <v>29</v>
      </c>
      <c r="J923" t="s">
        <v>30</v>
      </c>
      <c r="K923" t="s">
        <v>30</v>
      </c>
      <c r="L923" t="s">
        <v>86</v>
      </c>
      <c r="M923" t="s">
        <v>32</v>
      </c>
      <c r="N923" t="s">
        <v>191</v>
      </c>
      <c r="P923" t="s">
        <v>100</v>
      </c>
      <c r="Q923" t="s">
        <v>221</v>
      </c>
      <c r="R923" t="s">
        <v>361</v>
      </c>
      <c r="S923" t="s">
        <v>381</v>
      </c>
      <c r="T923" t="s">
        <v>1777</v>
      </c>
      <c r="U923" t="s">
        <v>1778</v>
      </c>
      <c r="V923" t="s">
        <v>224</v>
      </c>
      <c r="W923" t="s">
        <v>1779</v>
      </c>
      <c r="X923" t="s">
        <v>41</v>
      </c>
      <c r="Y923" t="s">
        <v>1780</v>
      </c>
    </row>
    <row r="924" spans="1:25" x14ac:dyDescent="0.35">
      <c r="A924" t="str" cm="1">
        <f t="array" ref="A924">_xlfn.IFS(OR(F924="Closed",F924="EP Confirmed",F924="EP Received",F924="EP Sent"),"Good",OR(F924="Contacted - Doesn't Qualify",F924="Contacted - Invalid Profile",F924="Unable to contact - Bad Contact Information"),"Bad",OR(F924="",F924="Blanks"),"Unknown",TRUE,"Unknown")</f>
        <v>Unknown</v>
      </c>
      <c r="B924" s="3">
        <v>39976.729254895836</v>
      </c>
      <c r="C924" t="s">
        <v>3284</v>
      </c>
      <c r="D924" t="s">
        <v>6662</v>
      </c>
      <c r="E924" t="s">
        <v>6663</v>
      </c>
      <c r="G924" t="s">
        <v>3461</v>
      </c>
      <c r="H924" t="s">
        <v>28</v>
      </c>
      <c r="I924" t="s">
        <v>29</v>
      </c>
      <c r="J924" t="s">
        <v>30</v>
      </c>
      <c r="K924" t="s">
        <v>30</v>
      </c>
      <c r="L924" t="s">
        <v>86</v>
      </c>
      <c r="M924" t="s">
        <v>1059</v>
      </c>
      <c r="N924" t="s">
        <v>99</v>
      </c>
      <c r="P924" t="s">
        <v>410</v>
      </c>
      <c r="Q924" t="s">
        <v>2622</v>
      </c>
      <c r="R924" t="s">
        <v>29</v>
      </c>
      <c r="S924" t="s">
        <v>426</v>
      </c>
      <c r="V924" t="s">
        <v>6664</v>
      </c>
      <c r="X924" t="s">
        <v>41</v>
      </c>
      <c r="Y924" t="s">
        <v>428</v>
      </c>
    </row>
    <row r="925" spans="1:25" x14ac:dyDescent="0.35">
      <c r="A925" t="str" cm="1">
        <f t="array" ref="A925">_xlfn.IFS(OR(F925="Closed",F925="EP Confirmed",F925="EP Received",F925="EP Sent"),"Good",OR(F925="Contacted - Doesn't Qualify",F925="Contacted - Invalid Profile",F925="Unable to contact - Bad Contact Information"),"Bad",OR(F925="",F925="Blanks"),"Unknown",TRUE,"Unknown")</f>
        <v>Unknown</v>
      </c>
      <c r="B925" s="3">
        <v>40023.677142974535</v>
      </c>
      <c r="C925" t="s">
        <v>3054</v>
      </c>
      <c r="D925" t="s">
        <v>10059</v>
      </c>
      <c r="E925" t="s">
        <v>10060</v>
      </c>
      <c r="G925" t="s">
        <v>3461</v>
      </c>
      <c r="H925" t="s">
        <v>28</v>
      </c>
      <c r="I925" t="s">
        <v>29</v>
      </c>
      <c r="J925">
        <v>5</v>
      </c>
      <c r="K925">
        <v>3</v>
      </c>
      <c r="L925" t="s">
        <v>86</v>
      </c>
      <c r="M925" t="s">
        <v>47</v>
      </c>
      <c r="N925" t="s">
        <v>4744</v>
      </c>
      <c r="P925" t="s">
        <v>100</v>
      </c>
      <c r="Q925" t="s">
        <v>370</v>
      </c>
      <c r="R925" t="s">
        <v>380</v>
      </c>
      <c r="S925" t="s">
        <v>127</v>
      </c>
      <c r="T925" t="s">
        <v>127</v>
      </c>
      <c r="V925" t="s">
        <v>934</v>
      </c>
      <c r="W925" t="s">
        <v>10061</v>
      </c>
      <c r="X925" t="s">
        <v>41</v>
      </c>
      <c r="Y925" t="s">
        <v>2810</v>
      </c>
    </row>
    <row r="926" spans="1:25" x14ac:dyDescent="0.35">
      <c r="A926" t="str" cm="1">
        <f t="array" ref="A926">_xlfn.IFS(OR(F926="Closed",F926="EP Confirmed",F926="EP Received",F926="EP Sent"),"Good",OR(F926="Contacted - Doesn't Qualify",F926="Contacted - Invalid Profile",F926="Unable to contact - Bad Contact Information"),"Bad",OR(F926="",F926="Blanks"),"Unknown",TRUE,"Unknown")</f>
        <v>Bad</v>
      </c>
      <c r="B926" s="3">
        <v>39952.549780092595</v>
      </c>
      <c r="C926" t="s">
        <v>4523</v>
      </c>
      <c r="D926" t="s">
        <v>4524</v>
      </c>
      <c r="E926" t="s">
        <v>4525</v>
      </c>
      <c r="F926" t="s">
        <v>26</v>
      </c>
      <c r="G926" t="s">
        <v>3444</v>
      </c>
      <c r="H926" t="s">
        <v>28</v>
      </c>
      <c r="I926" t="s">
        <v>29</v>
      </c>
      <c r="J926" t="s">
        <v>30</v>
      </c>
      <c r="K926" t="s">
        <v>30</v>
      </c>
      <c r="L926" t="s">
        <v>31</v>
      </c>
      <c r="M926" t="s">
        <v>47</v>
      </c>
      <c r="N926" t="s">
        <v>48</v>
      </c>
      <c r="P926" t="s">
        <v>410</v>
      </c>
      <c r="Q926" t="s">
        <v>125</v>
      </c>
      <c r="R926" t="s">
        <v>29</v>
      </c>
      <c r="S926" t="s">
        <v>412</v>
      </c>
      <c r="U926" t="s">
        <v>4526</v>
      </c>
      <c r="V926" t="s">
        <v>128</v>
      </c>
      <c r="W926" t="s">
        <v>4527</v>
      </c>
      <c r="X926" t="s">
        <v>41</v>
      </c>
      <c r="Y926" t="s">
        <v>415</v>
      </c>
    </row>
    <row r="927" spans="1:25" x14ac:dyDescent="0.35">
      <c r="A927" t="str" cm="1">
        <f t="array" ref="A927">_xlfn.IFS(OR(F927="Closed",F927="EP Confirmed",F927="EP Received",F927="EP Sent"),"Good",OR(F927="Contacted - Doesn't Qualify",F927="Contacted - Invalid Profile",F927="Unable to contact - Bad Contact Information"),"Bad",OR(F927="",F927="Blanks"),"Unknown",TRUE,"Unknown")</f>
        <v>Unknown</v>
      </c>
      <c r="B927" s="3">
        <v>40013.241783680554</v>
      </c>
      <c r="C927" t="s">
        <v>7331</v>
      </c>
      <c r="D927" t="s">
        <v>9166</v>
      </c>
      <c r="E927" t="s">
        <v>9167</v>
      </c>
      <c r="G927" t="s">
        <v>7054</v>
      </c>
      <c r="H927" t="s">
        <v>28</v>
      </c>
      <c r="I927" t="s">
        <v>29</v>
      </c>
      <c r="J927">
        <v>5</v>
      </c>
      <c r="K927">
        <v>2</v>
      </c>
      <c r="L927" t="s">
        <v>31</v>
      </c>
      <c r="M927" t="s">
        <v>47</v>
      </c>
      <c r="N927" t="s">
        <v>191</v>
      </c>
      <c r="P927" t="s">
        <v>410</v>
      </c>
      <c r="Q927" t="s">
        <v>411</v>
      </c>
      <c r="R927" t="s">
        <v>29</v>
      </c>
      <c r="S927" t="s">
        <v>412</v>
      </c>
      <c r="V927" t="s">
        <v>413</v>
      </c>
      <c r="W927" t="s">
        <v>9168</v>
      </c>
      <c r="X927" t="s">
        <v>41</v>
      </c>
      <c r="Y927" t="s">
        <v>415</v>
      </c>
    </row>
    <row r="928" spans="1:25" x14ac:dyDescent="0.35">
      <c r="A928" t="str" cm="1">
        <f t="array" ref="A928">_xlfn.IFS(OR(F928="Closed",F928="EP Confirmed",F928="EP Received",F928="EP Sent"),"Good",OR(F928="Contacted - Doesn't Qualify",F928="Contacted - Invalid Profile",F928="Unable to contact - Bad Contact Information"),"Bad",OR(F928="",F928="Blanks"),"Unknown",TRUE,"Unknown")</f>
        <v>Unknown</v>
      </c>
      <c r="B928" s="3">
        <v>39977.349362002315</v>
      </c>
      <c r="C928" t="s">
        <v>1792</v>
      </c>
      <c r="D928" t="s">
        <v>6723</v>
      </c>
      <c r="E928" t="s">
        <v>6724</v>
      </c>
      <c r="G928" t="s">
        <v>3457</v>
      </c>
      <c r="H928" t="s">
        <v>28</v>
      </c>
      <c r="I928" t="s">
        <v>29</v>
      </c>
      <c r="J928" t="s">
        <v>30</v>
      </c>
      <c r="K928" t="s">
        <v>30</v>
      </c>
      <c r="L928" t="s">
        <v>31</v>
      </c>
      <c r="M928" t="s">
        <v>47</v>
      </c>
      <c r="N928" t="s">
        <v>4744</v>
      </c>
      <c r="P928" t="s">
        <v>100</v>
      </c>
      <c r="Q928" t="s">
        <v>6024</v>
      </c>
      <c r="R928" t="s">
        <v>402</v>
      </c>
      <c r="S928" t="s">
        <v>77</v>
      </c>
      <c r="T928" t="s">
        <v>403</v>
      </c>
      <c r="V928" t="s">
        <v>6725</v>
      </c>
      <c r="X928" t="s">
        <v>41</v>
      </c>
      <c r="Y928" t="s">
        <v>3322</v>
      </c>
    </row>
    <row r="929" spans="1:25" x14ac:dyDescent="0.35">
      <c r="A929" t="str" cm="1">
        <f t="array" ref="A929">_xlfn.IFS(OR(F929="Closed",F929="EP Confirmed",F929="EP Received",F929="EP Sent"),"Good",OR(F929="Contacted - Doesn't Qualify",F929="Contacted - Invalid Profile",F929="Unable to contact - Bad Contact Information"),"Bad",OR(F929="",F929="Blanks"),"Unknown",TRUE,"Unknown")</f>
        <v>Unknown</v>
      </c>
      <c r="B929" s="3">
        <v>39916.845533993059</v>
      </c>
      <c r="C929" t="s">
        <v>1107</v>
      </c>
      <c r="D929" t="s">
        <v>1108</v>
      </c>
      <c r="E929" t="s">
        <v>1109</v>
      </c>
      <c r="G929" t="s">
        <v>46</v>
      </c>
      <c r="H929" t="s">
        <v>28</v>
      </c>
      <c r="I929" t="s">
        <v>29</v>
      </c>
      <c r="J929" t="s">
        <v>30</v>
      </c>
      <c r="K929" t="s">
        <v>30</v>
      </c>
      <c r="L929" t="s">
        <v>31</v>
      </c>
      <c r="M929" t="s">
        <v>124</v>
      </c>
      <c r="N929" t="s">
        <v>191</v>
      </c>
      <c r="P929" t="s">
        <v>100</v>
      </c>
      <c r="Q929" t="s">
        <v>1004</v>
      </c>
      <c r="R929" t="s">
        <v>402</v>
      </c>
      <c r="S929" t="s">
        <v>1110</v>
      </c>
      <c r="T929" t="s">
        <v>1111</v>
      </c>
      <c r="V929" t="s">
        <v>1006</v>
      </c>
      <c r="W929" t="s">
        <v>1112</v>
      </c>
      <c r="X929" t="s">
        <v>41</v>
      </c>
      <c r="Y929" t="s">
        <v>1113</v>
      </c>
    </row>
    <row r="930" spans="1:25" x14ac:dyDescent="0.35">
      <c r="A930" t="str" cm="1">
        <f t="array" ref="A930">_xlfn.IFS(OR(F930="Closed",F930="EP Confirmed",F930="EP Received",F930="EP Sent"),"Good",OR(F930="Contacted - Doesn't Qualify",F930="Contacted - Invalid Profile",F930="Unable to contact - Bad Contact Information"),"Bad",OR(F930="",F930="Blanks"),"Unknown",TRUE,"Unknown")</f>
        <v>Unknown</v>
      </c>
      <c r="B930" s="3">
        <v>40048.034170983796</v>
      </c>
      <c r="C930" t="s">
        <v>3379</v>
      </c>
      <c r="D930" t="s">
        <v>11541</v>
      </c>
      <c r="E930" t="s">
        <v>11542</v>
      </c>
      <c r="G930" t="s">
        <v>3461</v>
      </c>
      <c r="H930" t="s">
        <v>28</v>
      </c>
      <c r="I930" t="s">
        <v>29</v>
      </c>
      <c r="J930">
        <v>1</v>
      </c>
      <c r="K930">
        <v>3</v>
      </c>
      <c r="L930" t="s">
        <v>86</v>
      </c>
      <c r="M930" t="s">
        <v>124</v>
      </c>
      <c r="N930" t="s">
        <v>4744</v>
      </c>
      <c r="P930" t="s">
        <v>100</v>
      </c>
      <c r="Q930" t="s">
        <v>221</v>
      </c>
      <c r="R930" t="s">
        <v>402</v>
      </c>
      <c r="S930" t="s">
        <v>247</v>
      </c>
      <c r="T930" t="s">
        <v>968</v>
      </c>
      <c r="U930" t="s">
        <v>11543</v>
      </c>
      <c r="V930" t="s">
        <v>224</v>
      </c>
      <c r="W930" t="s">
        <v>11544</v>
      </c>
      <c r="X930" t="s">
        <v>41</v>
      </c>
      <c r="Y930" t="s">
        <v>972</v>
      </c>
    </row>
    <row r="931" spans="1:25" x14ac:dyDescent="0.35">
      <c r="A931" t="str" cm="1">
        <f t="array" ref="A931">_xlfn.IFS(OR(F931="Closed",F931="EP Confirmed",F931="EP Received",F931="EP Sent"),"Good",OR(F931="Contacted - Doesn't Qualify",F931="Contacted - Invalid Profile",F931="Unable to contact - Bad Contact Information"),"Bad",OR(F931="",F931="Blanks"),"Unknown",TRUE,"Unknown")</f>
        <v>Unknown</v>
      </c>
      <c r="B931" s="3">
        <v>39939.815668634263</v>
      </c>
      <c r="C931" t="s">
        <v>2312</v>
      </c>
      <c r="D931" t="s">
        <v>3395</v>
      </c>
      <c r="E931" t="s">
        <v>3396</v>
      </c>
      <c r="G931" t="s">
        <v>85</v>
      </c>
      <c r="H931" t="s">
        <v>28</v>
      </c>
      <c r="I931" t="s">
        <v>29</v>
      </c>
      <c r="J931" t="s">
        <v>30</v>
      </c>
      <c r="K931" t="s">
        <v>30</v>
      </c>
      <c r="L931" t="s">
        <v>86</v>
      </c>
      <c r="M931" t="s">
        <v>124</v>
      </c>
      <c r="N931" t="s">
        <v>88</v>
      </c>
      <c r="P931" t="s">
        <v>34</v>
      </c>
      <c r="Q931" t="s">
        <v>35</v>
      </c>
      <c r="R931" t="s">
        <v>29</v>
      </c>
      <c r="S931" t="s">
        <v>3397</v>
      </c>
      <c r="U931" t="s">
        <v>3398</v>
      </c>
      <c r="V931" t="s">
        <v>3399</v>
      </c>
      <c r="W931" t="s">
        <v>3400</v>
      </c>
      <c r="X931" t="s">
        <v>41</v>
      </c>
      <c r="Y931" t="s">
        <v>3401</v>
      </c>
    </row>
    <row r="932" spans="1:25" x14ac:dyDescent="0.35">
      <c r="A932" t="str" cm="1">
        <f t="array" ref="A932">_xlfn.IFS(OR(F932="Closed",F932="EP Confirmed",F932="EP Received",F932="EP Sent"),"Good",OR(F932="Contacted - Doesn't Qualify",F932="Contacted - Invalid Profile",F932="Unable to contact - Bad Contact Information"),"Bad",OR(F932="",F932="Blanks"),"Unknown",TRUE,"Unknown")</f>
        <v>Unknown</v>
      </c>
      <c r="B932" s="3">
        <v>40030.490575081021</v>
      </c>
      <c r="C932" t="s">
        <v>2738</v>
      </c>
      <c r="D932" t="s">
        <v>10448</v>
      </c>
      <c r="E932" t="s">
        <v>10449</v>
      </c>
      <c r="G932" t="s">
        <v>7957</v>
      </c>
      <c r="H932" t="s">
        <v>28</v>
      </c>
      <c r="I932" t="s">
        <v>29</v>
      </c>
      <c r="J932">
        <v>5</v>
      </c>
      <c r="K932">
        <v>5</v>
      </c>
      <c r="L932" t="s">
        <v>31</v>
      </c>
      <c r="M932" t="s">
        <v>124</v>
      </c>
      <c r="N932" t="s">
        <v>4744</v>
      </c>
      <c r="P932" t="s">
        <v>100</v>
      </c>
      <c r="Q932" t="s">
        <v>9438</v>
      </c>
      <c r="R932" t="s">
        <v>402</v>
      </c>
      <c r="S932" t="s">
        <v>77</v>
      </c>
      <c r="T932" t="s">
        <v>403</v>
      </c>
      <c r="V932" t="s">
        <v>10450</v>
      </c>
      <c r="W932" t="s">
        <v>9440</v>
      </c>
      <c r="X932" t="s">
        <v>41</v>
      </c>
      <c r="Y932" t="s">
        <v>3322</v>
      </c>
    </row>
    <row r="933" spans="1:25" x14ac:dyDescent="0.35">
      <c r="A933" t="str" cm="1">
        <f t="array" ref="A933">_xlfn.IFS(OR(F933="Closed",F933="EP Confirmed",F933="EP Received",F933="EP Sent"),"Good",OR(F933="Contacted - Doesn't Qualify",F933="Contacted - Invalid Profile",F933="Unable to contact - Bad Contact Information"),"Bad",OR(F933="",F933="Blanks"),"Unknown",TRUE,"Unknown")</f>
        <v>Bad</v>
      </c>
      <c r="B933" s="3">
        <v>40002.438958333332</v>
      </c>
      <c r="C933" t="s">
        <v>2254</v>
      </c>
      <c r="D933" t="s">
        <v>8502</v>
      </c>
      <c r="E933" t="s">
        <v>8503</v>
      </c>
      <c r="F933" t="s">
        <v>26</v>
      </c>
      <c r="G933" t="s">
        <v>3461</v>
      </c>
      <c r="H933" t="s">
        <v>28</v>
      </c>
      <c r="I933" t="s">
        <v>29</v>
      </c>
      <c r="J933" t="s">
        <v>30</v>
      </c>
      <c r="K933">
        <v>5</v>
      </c>
      <c r="L933" t="s">
        <v>86</v>
      </c>
      <c r="M933" t="s">
        <v>1059</v>
      </c>
      <c r="N933" t="s">
        <v>33</v>
      </c>
      <c r="P933" t="s">
        <v>410</v>
      </c>
      <c r="Q933" t="s">
        <v>125</v>
      </c>
      <c r="R933" t="s">
        <v>29</v>
      </c>
      <c r="S933" t="s">
        <v>426</v>
      </c>
      <c r="V933" t="s">
        <v>128</v>
      </c>
      <c r="W933" t="s">
        <v>8504</v>
      </c>
      <c r="X933" t="s">
        <v>5156</v>
      </c>
      <c r="Y933" t="s">
        <v>428</v>
      </c>
    </row>
    <row r="934" spans="1:25" x14ac:dyDescent="0.35">
      <c r="A934" t="str" cm="1">
        <f t="array" ref="A934">_xlfn.IFS(OR(F934="Closed",F934="EP Confirmed",F934="EP Received",F934="EP Sent"),"Good",OR(F934="Contacted - Doesn't Qualify",F934="Contacted - Invalid Profile",F934="Unable to contact - Bad Contact Information"),"Bad",OR(F934="",F934="Blanks"),"Unknown",TRUE,"Unknown")</f>
        <v>Bad</v>
      </c>
      <c r="B934" s="3">
        <v>40002.625057870369</v>
      </c>
      <c r="C934" t="s">
        <v>2254</v>
      </c>
      <c r="D934" t="s">
        <v>8511</v>
      </c>
      <c r="E934" t="s">
        <v>8512</v>
      </c>
      <c r="F934" t="s">
        <v>26</v>
      </c>
      <c r="G934" t="s">
        <v>3457</v>
      </c>
      <c r="H934" t="s">
        <v>28</v>
      </c>
      <c r="I934" t="s">
        <v>29</v>
      </c>
      <c r="J934" t="s">
        <v>30</v>
      </c>
      <c r="K934">
        <v>5</v>
      </c>
      <c r="L934" t="s">
        <v>31</v>
      </c>
      <c r="M934" t="s">
        <v>1059</v>
      </c>
      <c r="N934" t="s">
        <v>33</v>
      </c>
      <c r="P934" t="s">
        <v>410</v>
      </c>
      <c r="Q934" t="s">
        <v>125</v>
      </c>
      <c r="R934" t="s">
        <v>29</v>
      </c>
      <c r="S934" t="s">
        <v>426</v>
      </c>
      <c r="V934" t="s">
        <v>128</v>
      </c>
      <c r="W934" t="s">
        <v>8513</v>
      </c>
      <c r="X934" t="s">
        <v>5156</v>
      </c>
      <c r="Y934" t="s">
        <v>428</v>
      </c>
    </row>
    <row r="935" spans="1:25" x14ac:dyDescent="0.35">
      <c r="A935" t="str" cm="1">
        <f t="array" ref="A935">_xlfn.IFS(OR(F935="Closed",F935="EP Confirmed",F935="EP Received",F935="EP Sent"),"Good",OR(F935="Contacted - Doesn't Qualify",F935="Contacted - Invalid Profile",F935="Unable to contact - Bad Contact Information"),"Bad",OR(F935="",F935="Blanks"),"Unknown",TRUE,"Unknown")</f>
        <v>Unknown</v>
      </c>
      <c r="B935" s="3">
        <v>39954.477325613429</v>
      </c>
      <c r="C935" t="s">
        <v>4718</v>
      </c>
      <c r="D935" t="s">
        <v>4719</v>
      </c>
      <c r="E935" t="s">
        <v>4720</v>
      </c>
      <c r="G935" t="s">
        <v>3461</v>
      </c>
      <c r="H935" t="s">
        <v>28</v>
      </c>
      <c r="I935" t="s">
        <v>29</v>
      </c>
      <c r="J935" t="s">
        <v>30</v>
      </c>
      <c r="K935" t="s">
        <v>30</v>
      </c>
      <c r="L935" t="s">
        <v>86</v>
      </c>
      <c r="M935" t="s">
        <v>124</v>
      </c>
      <c r="N935" t="s">
        <v>134</v>
      </c>
      <c r="P935" t="s">
        <v>410</v>
      </c>
      <c r="Q935" t="s">
        <v>3551</v>
      </c>
      <c r="R935" t="s">
        <v>29</v>
      </c>
      <c r="S935" t="s">
        <v>426</v>
      </c>
      <c r="V935" t="s">
        <v>4141</v>
      </c>
      <c r="X935" t="s">
        <v>41</v>
      </c>
      <c r="Y935" t="s">
        <v>428</v>
      </c>
    </row>
    <row r="936" spans="1:25" x14ac:dyDescent="0.35">
      <c r="A936" t="str" cm="1">
        <f t="array" ref="A936">_xlfn.IFS(OR(F936="Closed",F936="EP Confirmed",F936="EP Received",F936="EP Sent"),"Good",OR(F936="Contacted - Doesn't Qualify",F936="Contacted - Invalid Profile",F936="Unable to contact - Bad Contact Information"),"Bad",OR(F936="",F936="Blanks"),"Unknown",TRUE,"Unknown")</f>
        <v>Bad</v>
      </c>
      <c r="B936" s="3">
        <v>40045.677604166667</v>
      </c>
      <c r="C936" t="s">
        <v>11419</v>
      </c>
      <c r="D936" t="s">
        <v>11420</v>
      </c>
      <c r="E936" t="s">
        <v>11421</v>
      </c>
      <c r="F936" t="s">
        <v>26</v>
      </c>
      <c r="G936" t="s">
        <v>3461</v>
      </c>
      <c r="H936" t="s">
        <v>28</v>
      </c>
      <c r="I936" t="s">
        <v>29</v>
      </c>
      <c r="J936">
        <v>1</v>
      </c>
      <c r="K936">
        <v>5</v>
      </c>
      <c r="L936" t="s">
        <v>86</v>
      </c>
      <c r="M936" t="s">
        <v>230</v>
      </c>
      <c r="N936" t="s">
        <v>191</v>
      </c>
      <c r="P936" t="s">
        <v>100</v>
      </c>
      <c r="Q936" t="s">
        <v>221</v>
      </c>
      <c r="R936" t="s">
        <v>402</v>
      </c>
      <c r="S936" t="s">
        <v>872</v>
      </c>
      <c r="T936" t="s">
        <v>873</v>
      </c>
      <c r="U936" t="s">
        <v>11422</v>
      </c>
      <c r="V936" t="s">
        <v>224</v>
      </c>
      <c r="W936" t="s">
        <v>11423</v>
      </c>
      <c r="X936" t="s">
        <v>41</v>
      </c>
      <c r="Y936" t="s">
        <v>875</v>
      </c>
    </row>
    <row r="937" spans="1:25" x14ac:dyDescent="0.35">
      <c r="A937" t="str" cm="1">
        <f t="array" ref="A937">_xlfn.IFS(OR(F937="Closed",F937="EP Confirmed",F937="EP Received",F937="EP Sent"),"Good",OR(F937="Contacted - Doesn't Qualify",F937="Contacted - Invalid Profile",F937="Unable to contact - Bad Contact Information"),"Bad",OR(F937="",F937="Blanks"),"Unknown",TRUE,"Unknown")</f>
        <v>Good</v>
      </c>
      <c r="B937" s="3">
        <v>39975</v>
      </c>
      <c r="C937" t="s">
        <v>6527</v>
      </c>
      <c r="D937" t="s">
        <v>6528</v>
      </c>
      <c r="E937" t="s">
        <v>6529</v>
      </c>
      <c r="F937" t="s">
        <v>59</v>
      </c>
      <c r="G937" t="s">
        <v>3461</v>
      </c>
      <c r="H937" t="s">
        <v>28</v>
      </c>
      <c r="I937" t="s">
        <v>29</v>
      </c>
      <c r="J937" t="s">
        <v>30</v>
      </c>
      <c r="K937" t="s">
        <v>30</v>
      </c>
      <c r="L937" t="s">
        <v>86</v>
      </c>
      <c r="M937" t="s">
        <v>230</v>
      </c>
      <c r="N937" t="s">
        <v>191</v>
      </c>
      <c r="P937" t="s">
        <v>34</v>
      </c>
      <c r="Q937" t="s">
        <v>35</v>
      </c>
      <c r="R937" t="s">
        <v>29</v>
      </c>
      <c r="S937" t="s">
        <v>192</v>
      </c>
      <c r="U937" t="s">
        <v>6530</v>
      </c>
      <c r="V937" t="s">
        <v>39</v>
      </c>
      <c r="W937" t="s">
        <v>6531</v>
      </c>
      <c r="X937" t="s">
        <v>41</v>
      </c>
      <c r="Y937" t="s">
        <v>4336</v>
      </c>
    </row>
    <row r="938" spans="1:25" x14ac:dyDescent="0.35">
      <c r="A938" t="str" cm="1">
        <f t="array" ref="A938">_xlfn.IFS(OR(F938="Closed",F938="EP Confirmed",F938="EP Received",F938="EP Sent"),"Good",OR(F938="Contacted - Doesn't Qualify",F938="Contacted - Invalid Profile",F938="Unable to contact - Bad Contact Information"),"Bad",OR(F938="",F938="Blanks"),"Unknown",TRUE,"Unknown")</f>
        <v>Good</v>
      </c>
      <c r="B938" s="3">
        <v>39976</v>
      </c>
      <c r="C938" t="s">
        <v>4847</v>
      </c>
      <c r="D938" t="s">
        <v>6617</v>
      </c>
      <c r="E938" t="s">
        <v>6618</v>
      </c>
      <c r="F938" t="s">
        <v>59</v>
      </c>
      <c r="G938" t="s">
        <v>3457</v>
      </c>
      <c r="H938" t="s">
        <v>28</v>
      </c>
      <c r="I938" t="s">
        <v>29</v>
      </c>
      <c r="J938" t="s">
        <v>30</v>
      </c>
      <c r="K938" t="s">
        <v>30</v>
      </c>
      <c r="L938" t="s">
        <v>31</v>
      </c>
      <c r="M938" t="s">
        <v>830</v>
      </c>
      <c r="N938" t="s">
        <v>191</v>
      </c>
      <c r="P938" t="s">
        <v>410</v>
      </c>
      <c r="Q938" t="s">
        <v>125</v>
      </c>
      <c r="R938" t="s">
        <v>29</v>
      </c>
      <c r="S938" t="s">
        <v>426</v>
      </c>
      <c r="V938" t="s">
        <v>128</v>
      </c>
      <c r="W938" t="s">
        <v>6619</v>
      </c>
      <c r="X938" t="s">
        <v>41</v>
      </c>
      <c r="Y938" t="s">
        <v>428</v>
      </c>
    </row>
    <row r="939" spans="1:25" x14ac:dyDescent="0.35">
      <c r="A939" t="str" cm="1">
        <f t="array" ref="A939">_xlfn.IFS(OR(F939="Closed",F939="EP Confirmed",F939="EP Received",F939="EP Sent"),"Good",OR(F939="Contacted - Doesn't Qualify",F939="Contacted - Invalid Profile",F939="Unable to contact - Bad Contact Information"),"Bad",OR(F939="",F939="Blanks"),"Unknown",TRUE,"Unknown")</f>
        <v>Unknown</v>
      </c>
      <c r="B939" s="3">
        <v>40008.450362615738</v>
      </c>
      <c r="C939" t="s">
        <v>8834</v>
      </c>
      <c r="D939" t="s">
        <v>8835</v>
      </c>
      <c r="E939" t="s">
        <v>8836</v>
      </c>
      <c r="G939" t="s">
        <v>7054</v>
      </c>
      <c r="H939" t="s">
        <v>28</v>
      </c>
      <c r="I939" t="s">
        <v>29</v>
      </c>
      <c r="J939">
        <v>5</v>
      </c>
      <c r="K939">
        <v>3</v>
      </c>
      <c r="L939" t="s">
        <v>31</v>
      </c>
      <c r="M939" t="s">
        <v>190</v>
      </c>
      <c r="N939" t="s">
        <v>155</v>
      </c>
      <c r="P939" t="s">
        <v>410</v>
      </c>
      <c r="Q939" t="s">
        <v>221</v>
      </c>
      <c r="R939" t="s">
        <v>29</v>
      </c>
      <c r="S939" t="s">
        <v>426</v>
      </c>
      <c r="U939" t="s">
        <v>8837</v>
      </c>
      <c r="V939" t="s">
        <v>7001</v>
      </c>
      <c r="W939" t="s">
        <v>8838</v>
      </c>
      <c r="X939" t="s">
        <v>41</v>
      </c>
      <c r="Y939" t="s">
        <v>428</v>
      </c>
    </row>
    <row r="940" spans="1:25" x14ac:dyDescent="0.35">
      <c r="A940" t="str" cm="1">
        <f t="array" ref="A940">_xlfn.IFS(OR(F940="Closed",F940="EP Confirmed",F940="EP Received",F940="EP Sent"),"Good",OR(F940="Contacted - Doesn't Qualify",F940="Contacted - Invalid Profile",F940="Unable to contact - Bad Contact Information"),"Bad",OR(F940="",F940="Blanks"),"Unknown",TRUE,"Unknown")</f>
        <v>Unknown</v>
      </c>
      <c r="B940" s="3">
        <v>40036.934187581021</v>
      </c>
      <c r="C940" t="s">
        <v>10829</v>
      </c>
      <c r="D940" t="s">
        <v>10830</v>
      </c>
      <c r="E940" t="s">
        <v>10831</v>
      </c>
      <c r="G940" t="s">
        <v>3461</v>
      </c>
      <c r="H940" t="s">
        <v>28</v>
      </c>
      <c r="I940" t="s">
        <v>29</v>
      </c>
      <c r="J940">
        <v>5</v>
      </c>
      <c r="K940">
        <v>5</v>
      </c>
      <c r="L940" t="s">
        <v>86</v>
      </c>
      <c r="M940" t="s">
        <v>230</v>
      </c>
      <c r="N940" t="s">
        <v>134</v>
      </c>
      <c r="P940" t="s">
        <v>100</v>
      </c>
      <c r="Q940" t="s">
        <v>967</v>
      </c>
      <c r="R940" t="s">
        <v>380</v>
      </c>
      <c r="S940" t="s">
        <v>7393</v>
      </c>
      <c r="T940" t="s">
        <v>10832</v>
      </c>
      <c r="U940" t="s">
        <v>10833</v>
      </c>
      <c r="V940" t="s">
        <v>970</v>
      </c>
      <c r="W940" t="s">
        <v>10834</v>
      </c>
      <c r="X940" t="s">
        <v>41</v>
      </c>
      <c r="Y940" t="s">
        <v>10835</v>
      </c>
    </row>
    <row r="941" spans="1:25" x14ac:dyDescent="0.35">
      <c r="A941" t="str" cm="1">
        <f t="array" ref="A941">_xlfn.IFS(OR(F941="Closed",F941="EP Confirmed",F941="EP Received",F941="EP Sent"),"Good",OR(F941="Contacted - Doesn't Qualify",F941="Contacted - Invalid Profile",F941="Unable to contact - Bad Contact Information"),"Bad",OR(F941="",F941="Blanks"),"Unknown",TRUE,"Unknown")</f>
        <v>Unknown</v>
      </c>
      <c r="B941" s="3">
        <v>39925.571746990739</v>
      </c>
      <c r="C941" t="s">
        <v>1992</v>
      </c>
      <c r="D941" t="s">
        <v>1993</v>
      </c>
      <c r="E941" t="s">
        <v>1994</v>
      </c>
      <c r="G941" t="s">
        <v>111</v>
      </c>
      <c r="H941" t="s">
        <v>28</v>
      </c>
      <c r="I941" t="s">
        <v>29</v>
      </c>
      <c r="J941" t="s">
        <v>30</v>
      </c>
      <c r="K941" t="s">
        <v>30</v>
      </c>
      <c r="L941" t="s">
        <v>31</v>
      </c>
      <c r="M941" t="s">
        <v>230</v>
      </c>
      <c r="N941" t="s">
        <v>191</v>
      </c>
      <c r="P941" t="s">
        <v>100</v>
      </c>
      <c r="Q941" t="s">
        <v>967</v>
      </c>
      <c r="R941" t="s">
        <v>361</v>
      </c>
      <c r="S941" t="s">
        <v>362</v>
      </c>
      <c r="T941" t="s">
        <v>363</v>
      </c>
      <c r="U941" t="s">
        <v>1995</v>
      </c>
      <c r="V941" t="s">
        <v>970</v>
      </c>
      <c r="W941" t="s">
        <v>1996</v>
      </c>
      <c r="X941" t="s">
        <v>41</v>
      </c>
      <c r="Y941" t="s">
        <v>366</v>
      </c>
    </row>
    <row r="942" spans="1:25" x14ac:dyDescent="0.35">
      <c r="A942" t="str" cm="1">
        <f t="array" ref="A942">_xlfn.IFS(OR(F942="Closed",F942="EP Confirmed",F942="EP Received",F942="EP Sent"),"Good",OR(F942="Contacted - Doesn't Qualify",F942="Contacted - Invalid Profile",F942="Unable to contact - Bad Contact Information"),"Bad",OR(F942="",F942="Blanks"),"Unknown",TRUE,"Unknown")</f>
        <v>Unknown</v>
      </c>
      <c r="B942" s="3">
        <v>39963.893096643522</v>
      </c>
      <c r="C942" t="s">
        <v>5413</v>
      </c>
      <c r="D942" t="s">
        <v>5414</v>
      </c>
      <c r="E942" t="s">
        <v>5415</v>
      </c>
      <c r="G942" t="s">
        <v>3444</v>
      </c>
      <c r="H942" t="s">
        <v>28</v>
      </c>
      <c r="I942" t="s">
        <v>29</v>
      </c>
      <c r="J942" t="s">
        <v>30</v>
      </c>
      <c r="K942" t="s">
        <v>30</v>
      </c>
      <c r="L942" t="s">
        <v>31</v>
      </c>
      <c r="M942" t="s">
        <v>230</v>
      </c>
      <c r="N942" t="s">
        <v>191</v>
      </c>
      <c r="P942" t="s">
        <v>34</v>
      </c>
      <c r="Q942" t="s">
        <v>35</v>
      </c>
      <c r="R942" t="s">
        <v>29</v>
      </c>
      <c r="S942" t="s">
        <v>148</v>
      </c>
      <c r="U942" t="s">
        <v>5416</v>
      </c>
      <c r="V942" t="s">
        <v>39</v>
      </c>
      <c r="W942" t="s">
        <v>5417</v>
      </c>
      <c r="X942" t="s">
        <v>41</v>
      </c>
      <c r="Y942" t="s">
        <v>669</v>
      </c>
    </row>
    <row r="943" spans="1:25" x14ac:dyDescent="0.35">
      <c r="A943" t="str" cm="1">
        <f t="array" ref="A943">_xlfn.IFS(OR(F943="Closed",F943="EP Confirmed",F943="EP Received",F943="EP Sent"),"Good",OR(F943="Contacted - Doesn't Qualify",F943="Contacted - Invalid Profile",F943="Unable to contact - Bad Contact Information"),"Bad",OR(F943="",F943="Blanks"),"Unknown",TRUE,"Unknown")</f>
        <v>Bad</v>
      </c>
      <c r="B943" s="3">
        <v>39977.639074074075</v>
      </c>
      <c r="C943" t="s">
        <v>6750</v>
      </c>
      <c r="D943" t="s">
        <v>6751</v>
      </c>
      <c r="E943" t="s">
        <v>6752</v>
      </c>
      <c r="F943" t="s">
        <v>26</v>
      </c>
      <c r="G943" t="s">
        <v>3461</v>
      </c>
      <c r="H943" t="s">
        <v>28</v>
      </c>
      <c r="I943" t="s">
        <v>29</v>
      </c>
      <c r="J943" t="s">
        <v>30</v>
      </c>
      <c r="K943" t="s">
        <v>30</v>
      </c>
      <c r="L943" t="s">
        <v>86</v>
      </c>
      <c r="M943" t="s">
        <v>190</v>
      </c>
      <c r="N943" t="s">
        <v>155</v>
      </c>
      <c r="P943" t="s">
        <v>410</v>
      </c>
      <c r="R943" t="s">
        <v>29</v>
      </c>
      <c r="S943" t="s">
        <v>426</v>
      </c>
      <c r="X943" t="s">
        <v>41</v>
      </c>
      <c r="Y943" t="s">
        <v>428</v>
      </c>
    </row>
    <row r="944" spans="1:25" x14ac:dyDescent="0.35">
      <c r="A944" t="str" cm="1">
        <f t="array" ref="A944">_xlfn.IFS(OR(F944="Closed",F944="EP Confirmed",F944="EP Received",F944="EP Sent"),"Good",OR(F944="Contacted - Doesn't Qualify",F944="Contacted - Invalid Profile",F944="Unable to contact - Bad Contact Information"),"Bad",OR(F944="",F944="Blanks"),"Unknown",TRUE,"Unknown")</f>
        <v>Unknown</v>
      </c>
      <c r="B944" s="3">
        <v>40075.669844444441</v>
      </c>
      <c r="C944" t="s">
        <v>1381</v>
      </c>
      <c r="D944" t="s">
        <v>12783</v>
      </c>
      <c r="E944" t="s">
        <v>12784</v>
      </c>
      <c r="G944" t="s">
        <v>7054</v>
      </c>
      <c r="H944" t="s">
        <v>28</v>
      </c>
      <c r="I944" t="s">
        <v>29</v>
      </c>
      <c r="J944">
        <v>5</v>
      </c>
      <c r="K944">
        <v>4</v>
      </c>
      <c r="L944" t="s">
        <v>31</v>
      </c>
      <c r="M944" t="s">
        <v>124</v>
      </c>
      <c r="N944" t="s">
        <v>4744</v>
      </c>
      <c r="P944" t="s">
        <v>34</v>
      </c>
      <c r="Q944" t="s">
        <v>12785</v>
      </c>
      <c r="R944" t="s">
        <v>29</v>
      </c>
      <c r="S944" t="s">
        <v>3397</v>
      </c>
      <c r="V944" t="s">
        <v>12786</v>
      </c>
      <c r="W944" t="s">
        <v>12787</v>
      </c>
      <c r="X944" t="s">
        <v>41</v>
      </c>
      <c r="Y944" t="s">
        <v>12624</v>
      </c>
    </row>
    <row r="945" spans="1:25" x14ac:dyDescent="0.35">
      <c r="A945" t="str" cm="1">
        <f t="array" ref="A945">_xlfn.IFS(OR(F945="Closed",F945="EP Confirmed",F945="EP Received",F945="EP Sent"),"Good",OR(F945="Contacted - Doesn't Qualify",F945="Contacted - Invalid Profile",F945="Unable to contact - Bad Contact Information"),"Bad",OR(F945="",F945="Blanks"),"Unknown",TRUE,"Unknown")</f>
        <v>Good</v>
      </c>
      <c r="B945" s="3">
        <v>40063</v>
      </c>
      <c r="C945" t="s">
        <v>12265</v>
      </c>
      <c r="D945" t="s">
        <v>12266</v>
      </c>
      <c r="E945" t="s">
        <v>12267</v>
      </c>
      <c r="F945" t="s">
        <v>67</v>
      </c>
      <c r="G945" t="s">
        <v>7054</v>
      </c>
      <c r="H945" t="s">
        <v>28</v>
      </c>
      <c r="I945" t="s">
        <v>29</v>
      </c>
      <c r="J945">
        <v>5</v>
      </c>
      <c r="K945">
        <v>5</v>
      </c>
      <c r="L945" t="s">
        <v>31</v>
      </c>
      <c r="M945" t="s">
        <v>124</v>
      </c>
      <c r="N945" t="s">
        <v>191</v>
      </c>
      <c r="P945" t="s">
        <v>100</v>
      </c>
      <c r="Q945" t="s">
        <v>10219</v>
      </c>
      <c r="R945" t="s">
        <v>402</v>
      </c>
      <c r="S945" t="s">
        <v>77</v>
      </c>
      <c r="T945" t="s">
        <v>403</v>
      </c>
      <c r="V945" t="s">
        <v>10220</v>
      </c>
      <c r="W945" t="s">
        <v>12268</v>
      </c>
      <c r="X945" t="s">
        <v>41</v>
      </c>
      <c r="Y945" t="s">
        <v>3322</v>
      </c>
    </row>
    <row r="946" spans="1:25" x14ac:dyDescent="0.35">
      <c r="A946" t="str" cm="1">
        <f t="array" ref="A946">_xlfn.IFS(OR(F946="Closed",F946="EP Confirmed",F946="EP Received",F946="EP Sent"),"Good",OR(F946="Contacted - Doesn't Qualify",F946="Contacted - Invalid Profile",F946="Unable to contact - Bad Contact Information"),"Bad",OR(F946="",F946="Blanks"),"Unknown",TRUE,"Unknown")</f>
        <v>Unknown</v>
      </c>
      <c r="B946" s="3">
        <v>40020.370437349535</v>
      </c>
      <c r="C946" t="s">
        <v>9684</v>
      </c>
      <c r="D946" t="s">
        <v>9685</v>
      </c>
      <c r="E946" t="s">
        <v>9686</v>
      </c>
      <c r="G946" t="s">
        <v>3461</v>
      </c>
      <c r="H946" t="s">
        <v>28</v>
      </c>
      <c r="I946" t="s">
        <v>29</v>
      </c>
      <c r="J946">
        <v>5</v>
      </c>
      <c r="K946">
        <v>3</v>
      </c>
      <c r="L946" t="s">
        <v>86</v>
      </c>
      <c r="M946" t="s">
        <v>47</v>
      </c>
      <c r="N946" t="s">
        <v>4744</v>
      </c>
      <c r="P946" t="s">
        <v>34</v>
      </c>
      <c r="Q946" t="s">
        <v>9687</v>
      </c>
      <c r="R946" t="s">
        <v>29</v>
      </c>
      <c r="S946" t="s">
        <v>192</v>
      </c>
      <c r="V946" t="s">
        <v>9688</v>
      </c>
      <c r="W946" t="s">
        <v>9689</v>
      </c>
      <c r="X946" t="s">
        <v>41</v>
      </c>
      <c r="Y946" t="s">
        <v>9690</v>
      </c>
    </row>
    <row r="947" spans="1:25" x14ac:dyDescent="0.35">
      <c r="A947" t="str" cm="1">
        <f t="array" ref="A947">_xlfn.IFS(OR(F947="Closed",F947="EP Confirmed",F947="EP Received",F947="EP Sent"),"Good",OR(F947="Contacted - Doesn't Qualify",F947="Contacted - Invalid Profile",F947="Unable to contact - Bad Contact Information"),"Bad",OR(F947="",F947="Blanks"),"Unknown",TRUE,"Unknown")</f>
        <v>Bad</v>
      </c>
      <c r="B947" s="3">
        <v>40075.049143518518</v>
      </c>
      <c r="C947" t="s">
        <v>12767</v>
      </c>
      <c r="D947" t="s">
        <v>12768</v>
      </c>
      <c r="E947" t="s">
        <v>12769</v>
      </c>
      <c r="F947" t="s">
        <v>5089</v>
      </c>
      <c r="G947" t="s">
        <v>7762</v>
      </c>
      <c r="H947" t="s">
        <v>28</v>
      </c>
      <c r="I947" t="s">
        <v>29</v>
      </c>
      <c r="J947">
        <v>1</v>
      </c>
      <c r="K947">
        <v>2</v>
      </c>
      <c r="L947" t="s">
        <v>31</v>
      </c>
      <c r="M947" t="s">
        <v>124</v>
      </c>
      <c r="N947" t="s">
        <v>4752</v>
      </c>
      <c r="P947" t="s">
        <v>100</v>
      </c>
      <c r="Q947" t="s">
        <v>221</v>
      </c>
      <c r="R947" t="s">
        <v>402</v>
      </c>
      <c r="S947" t="s">
        <v>247</v>
      </c>
      <c r="T947" t="s">
        <v>1079</v>
      </c>
      <c r="U947" t="s">
        <v>12597</v>
      </c>
      <c r="V947" t="s">
        <v>224</v>
      </c>
      <c r="W947" t="s">
        <v>12770</v>
      </c>
      <c r="X947" t="s">
        <v>41</v>
      </c>
      <c r="Y947" t="s">
        <v>8449</v>
      </c>
    </row>
    <row r="948" spans="1:25" x14ac:dyDescent="0.35">
      <c r="A948" t="str" cm="1">
        <f t="array" ref="A948">_xlfn.IFS(OR(F948="Closed",F948="EP Confirmed",F948="EP Received",F948="EP Sent"),"Good",OR(F948="Contacted - Doesn't Qualify",F948="Contacted - Invalid Profile",F948="Unable to contact - Bad Contact Information"),"Bad",OR(F948="",F948="Blanks"),"Unknown",TRUE,"Unknown")</f>
        <v>Unknown</v>
      </c>
      <c r="B948" s="3">
        <v>40068.945327511574</v>
      </c>
      <c r="C948" t="s">
        <v>12476</v>
      </c>
      <c r="D948" t="s">
        <v>12477</v>
      </c>
      <c r="E948" t="s">
        <v>12478</v>
      </c>
      <c r="G948" t="s">
        <v>3461</v>
      </c>
      <c r="H948" t="s">
        <v>28</v>
      </c>
      <c r="I948" t="s">
        <v>29</v>
      </c>
      <c r="J948">
        <v>5</v>
      </c>
      <c r="K948">
        <v>5</v>
      </c>
      <c r="L948" t="s">
        <v>86</v>
      </c>
      <c r="M948" t="s">
        <v>124</v>
      </c>
      <c r="N948" t="s">
        <v>165</v>
      </c>
      <c r="P948" t="s">
        <v>100</v>
      </c>
      <c r="Q948" t="s">
        <v>401</v>
      </c>
      <c r="R948" t="s">
        <v>348</v>
      </c>
      <c r="S948" t="s">
        <v>349</v>
      </c>
      <c r="T948" t="s">
        <v>12479</v>
      </c>
      <c r="V948" t="s">
        <v>404</v>
      </c>
      <c r="W948" t="s">
        <v>12480</v>
      </c>
      <c r="X948" t="s">
        <v>41</v>
      </c>
      <c r="Y948" t="s">
        <v>12481</v>
      </c>
    </row>
    <row r="949" spans="1:25" x14ac:dyDescent="0.35">
      <c r="A949" t="str" cm="1">
        <f t="array" ref="A949">_xlfn.IFS(OR(F949="Closed",F949="EP Confirmed",F949="EP Received",F949="EP Sent"),"Good",OR(F949="Contacted - Doesn't Qualify",F949="Contacted - Invalid Profile",F949="Unable to contact - Bad Contact Information"),"Bad",OR(F949="",F949="Blanks"),"Unknown",TRUE,"Unknown")</f>
        <v>Unknown</v>
      </c>
      <c r="B949" s="3">
        <v>40054.93666003472</v>
      </c>
      <c r="C949" t="s">
        <v>11906</v>
      </c>
      <c r="D949" t="s">
        <v>11907</v>
      </c>
      <c r="E949" t="s">
        <v>11908</v>
      </c>
      <c r="G949" t="s">
        <v>3461</v>
      </c>
      <c r="H949" t="s">
        <v>28</v>
      </c>
      <c r="I949" t="s">
        <v>29</v>
      </c>
      <c r="J949">
        <v>5</v>
      </c>
      <c r="K949">
        <v>4</v>
      </c>
      <c r="L949" t="s">
        <v>86</v>
      </c>
      <c r="M949" t="s">
        <v>124</v>
      </c>
      <c r="N949" t="s">
        <v>191</v>
      </c>
      <c r="P949" t="s">
        <v>100</v>
      </c>
      <c r="R949" t="s">
        <v>380</v>
      </c>
      <c r="S949" t="s">
        <v>127</v>
      </c>
      <c r="T949" t="s">
        <v>127</v>
      </c>
      <c r="X949" t="s">
        <v>41</v>
      </c>
      <c r="Y949" t="s">
        <v>2810</v>
      </c>
    </row>
    <row r="950" spans="1:25" x14ac:dyDescent="0.35">
      <c r="A950" t="str" cm="1">
        <f t="array" ref="A950">_xlfn.IFS(OR(F950="Closed",F950="EP Confirmed",F950="EP Received",F950="EP Sent"),"Good",OR(F950="Contacted - Doesn't Qualify",F950="Contacted - Invalid Profile",F950="Unable to contact - Bad Contact Information"),"Bad",OR(F950="",F950="Blanks"),"Unknown",TRUE,"Unknown")</f>
        <v>Unknown</v>
      </c>
      <c r="B950" s="3">
        <v>39910.811668252318</v>
      </c>
      <c r="C950" t="s">
        <v>480</v>
      </c>
      <c r="D950" t="s">
        <v>481</v>
      </c>
      <c r="E950" t="s">
        <v>482</v>
      </c>
      <c r="G950" t="s">
        <v>142</v>
      </c>
      <c r="H950" t="s">
        <v>28</v>
      </c>
      <c r="I950" t="s">
        <v>29</v>
      </c>
      <c r="J950" t="s">
        <v>30</v>
      </c>
      <c r="K950" t="s">
        <v>30</v>
      </c>
      <c r="L950" t="s">
        <v>86</v>
      </c>
      <c r="M950" t="s">
        <v>32</v>
      </c>
      <c r="N950" t="s">
        <v>88</v>
      </c>
      <c r="P950" t="s">
        <v>34</v>
      </c>
      <c r="Q950" t="s">
        <v>483</v>
      </c>
      <c r="R950" t="s">
        <v>29</v>
      </c>
      <c r="S950" t="s">
        <v>192</v>
      </c>
      <c r="V950" t="s">
        <v>484</v>
      </c>
      <c r="W950" t="s">
        <v>485</v>
      </c>
      <c r="X950" t="s">
        <v>41</v>
      </c>
      <c r="Y950" t="s">
        <v>486</v>
      </c>
    </row>
    <row r="951" spans="1:25" x14ac:dyDescent="0.35">
      <c r="A951" t="str" cm="1">
        <f t="array" ref="A951">_xlfn.IFS(OR(F951="Closed",F951="EP Confirmed",F951="EP Received",F951="EP Sent"),"Good",OR(F951="Contacted - Doesn't Qualify",F951="Contacted - Invalid Profile",F951="Unable to contact - Bad Contact Information"),"Bad",OR(F951="",F951="Blanks"),"Unknown",TRUE,"Unknown")</f>
        <v>Unknown</v>
      </c>
      <c r="B951" s="3">
        <v>40014.586848576386</v>
      </c>
      <c r="C951" t="s">
        <v>9260</v>
      </c>
      <c r="D951" t="s">
        <v>9261</v>
      </c>
      <c r="E951" t="s">
        <v>9262</v>
      </c>
      <c r="G951" t="s">
        <v>7054</v>
      </c>
      <c r="H951" t="s">
        <v>28</v>
      </c>
      <c r="I951" t="s">
        <v>29</v>
      </c>
      <c r="J951">
        <v>1</v>
      </c>
      <c r="K951">
        <v>4</v>
      </c>
      <c r="L951" t="s">
        <v>31</v>
      </c>
      <c r="M951" t="s">
        <v>32</v>
      </c>
      <c r="N951" t="s">
        <v>33</v>
      </c>
      <c r="P951" t="s">
        <v>410</v>
      </c>
      <c r="R951" t="s">
        <v>29</v>
      </c>
      <c r="S951" t="s">
        <v>426</v>
      </c>
      <c r="X951" t="s">
        <v>5206</v>
      </c>
      <c r="Y951" t="s">
        <v>428</v>
      </c>
    </row>
    <row r="952" spans="1:25" x14ac:dyDescent="0.35">
      <c r="A952" t="str" cm="1">
        <f t="array" ref="A952">_xlfn.IFS(OR(F952="Closed",F952="EP Confirmed",F952="EP Received",F952="EP Sent"),"Good",OR(F952="Contacted - Doesn't Qualify",F952="Contacted - Invalid Profile",F952="Unable to contact - Bad Contact Information"),"Bad",OR(F952="",F952="Blanks"),"Unknown",TRUE,"Unknown")</f>
        <v>Good</v>
      </c>
      <c r="B952" s="3">
        <v>39983</v>
      </c>
      <c r="C952" t="s">
        <v>73</v>
      </c>
      <c r="D952" t="s">
        <v>7372</v>
      </c>
      <c r="E952" t="s">
        <v>7373</v>
      </c>
      <c r="F952" t="s">
        <v>59</v>
      </c>
      <c r="G952" t="s">
        <v>3444</v>
      </c>
      <c r="H952" t="s">
        <v>28</v>
      </c>
      <c r="I952" t="s">
        <v>29</v>
      </c>
      <c r="J952" t="s">
        <v>30</v>
      </c>
      <c r="K952" t="s">
        <v>30</v>
      </c>
      <c r="L952" t="s">
        <v>31</v>
      </c>
      <c r="M952" t="s">
        <v>124</v>
      </c>
      <c r="N952" t="s">
        <v>4744</v>
      </c>
      <c r="P952" t="s">
        <v>100</v>
      </c>
      <c r="Q952" t="s">
        <v>5216</v>
      </c>
      <c r="R952" t="s">
        <v>361</v>
      </c>
      <c r="S952" t="s">
        <v>381</v>
      </c>
      <c r="T952" t="s">
        <v>7374</v>
      </c>
      <c r="V952" t="s">
        <v>5156</v>
      </c>
      <c r="W952" t="s">
        <v>7375</v>
      </c>
      <c r="X952" t="s">
        <v>5206</v>
      </c>
      <c r="Y952" t="s">
        <v>7375</v>
      </c>
    </row>
    <row r="953" spans="1:25" x14ac:dyDescent="0.35">
      <c r="A953" t="str" cm="1">
        <f t="array" ref="A953">_xlfn.IFS(OR(F953="Closed",F953="EP Confirmed",F953="EP Received",F953="EP Sent"),"Good",OR(F953="Contacted - Doesn't Qualify",F953="Contacted - Invalid Profile",F953="Unable to contact - Bad Contact Information"),"Bad",OR(F953="",F953="Blanks"),"Unknown",TRUE,"Unknown")</f>
        <v>Unknown</v>
      </c>
      <c r="B953" s="3">
        <v>39925.68771096065</v>
      </c>
      <c r="C953" t="s">
        <v>1937</v>
      </c>
      <c r="D953" t="s">
        <v>2027</v>
      </c>
      <c r="E953" t="s">
        <v>2028</v>
      </c>
      <c r="G953" t="s">
        <v>46</v>
      </c>
      <c r="H953" t="s">
        <v>28</v>
      </c>
      <c r="I953" t="s">
        <v>29</v>
      </c>
      <c r="J953" t="s">
        <v>30</v>
      </c>
      <c r="K953" t="s">
        <v>30</v>
      </c>
      <c r="L953" t="s">
        <v>31</v>
      </c>
      <c r="M953" t="s">
        <v>32</v>
      </c>
      <c r="N953" t="s">
        <v>48</v>
      </c>
      <c r="P953" t="s">
        <v>34</v>
      </c>
      <c r="Q953" t="s">
        <v>35</v>
      </c>
      <c r="R953" t="s">
        <v>29</v>
      </c>
      <c r="S953" t="s">
        <v>192</v>
      </c>
      <c r="U953" t="s">
        <v>2029</v>
      </c>
      <c r="V953" t="s">
        <v>39</v>
      </c>
      <c r="W953" t="s">
        <v>2030</v>
      </c>
      <c r="X953" t="s">
        <v>41</v>
      </c>
      <c r="Y953" t="s">
        <v>2031</v>
      </c>
    </row>
    <row r="954" spans="1:25" x14ac:dyDescent="0.35">
      <c r="A954" t="str" cm="1">
        <f t="array" ref="A954">_xlfn.IFS(OR(F954="Closed",F954="EP Confirmed",F954="EP Received",F954="EP Sent"),"Good",OR(F954="Contacted - Doesn't Qualify",F954="Contacted - Invalid Profile",F954="Unable to contact - Bad Contact Information"),"Bad",OR(F954="",F954="Blanks"),"Unknown",TRUE,"Unknown")</f>
        <v>Unknown</v>
      </c>
      <c r="B954" s="3">
        <v>40012.856394409719</v>
      </c>
      <c r="C954" t="s">
        <v>2319</v>
      </c>
      <c r="D954" t="s">
        <v>9138</v>
      </c>
      <c r="E954" t="s">
        <v>9139</v>
      </c>
      <c r="G954" t="s">
        <v>3457</v>
      </c>
      <c r="H954" t="s">
        <v>28</v>
      </c>
      <c r="I954" t="s">
        <v>29</v>
      </c>
      <c r="J954">
        <v>5</v>
      </c>
      <c r="K954">
        <v>5</v>
      </c>
      <c r="L954" t="s">
        <v>31</v>
      </c>
      <c r="M954" t="s">
        <v>378</v>
      </c>
      <c r="N954" t="s">
        <v>88</v>
      </c>
      <c r="P954" t="s">
        <v>100</v>
      </c>
      <c r="Q954" t="s">
        <v>125</v>
      </c>
      <c r="R954" t="s">
        <v>102</v>
      </c>
      <c r="S954" t="s">
        <v>9140</v>
      </c>
      <c r="T954" t="s">
        <v>9141</v>
      </c>
      <c r="V954" t="s">
        <v>128</v>
      </c>
      <c r="W954" t="s">
        <v>9142</v>
      </c>
      <c r="X954" t="s">
        <v>41</v>
      </c>
      <c r="Y954" t="s">
        <v>9143</v>
      </c>
    </row>
    <row r="955" spans="1:25" x14ac:dyDescent="0.35">
      <c r="A955" t="str" cm="1">
        <f t="array" ref="A955">_xlfn.IFS(OR(F955="Closed",F955="EP Confirmed",F955="EP Received",F955="EP Sent"),"Good",OR(F955="Contacted - Doesn't Qualify",F955="Contacted - Invalid Profile",F955="Unable to contact - Bad Contact Information"),"Bad",OR(F955="",F955="Blanks"),"Unknown",TRUE,"Unknown")</f>
        <v>Bad</v>
      </c>
      <c r="B955" s="3">
        <v>40039.957858796297</v>
      </c>
      <c r="C955" t="s">
        <v>11048</v>
      </c>
      <c r="D955" t="s">
        <v>11049</v>
      </c>
      <c r="E955" t="s">
        <v>11050</v>
      </c>
      <c r="F955" t="s">
        <v>26</v>
      </c>
      <c r="G955" t="s">
        <v>3461</v>
      </c>
      <c r="H955" t="s">
        <v>28</v>
      </c>
      <c r="I955" t="s">
        <v>29</v>
      </c>
      <c r="J955">
        <v>1</v>
      </c>
      <c r="K955">
        <v>4</v>
      </c>
      <c r="L955" t="s">
        <v>86</v>
      </c>
      <c r="M955" t="s">
        <v>32</v>
      </c>
      <c r="N955" t="s">
        <v>165</v>
      </c>
      <c r="P955" t="s">
        <v>410</v>
      </c>
      <c r="Q955" t="s">
        <v>125</v>
      </c>
      <c r="R955" t="s">
        <v>29</v>
      </c>
      <c r="S955" t="s">
        <v>412</v>
      </c>
      <c r="V955" t="s">
        <v>128</v>
      </c>
      <c r="W955" t="s">
        <v>11051</v>
      </c>
      <c r="X955" t="s">
        <v>41</v>
      </c>
      <c r="Y955" t="s">
        <v>415</v>
      </c>
    </row>
    <row r="956" spans="1:25" x14ac:dyDescent="0.35">
      <c r="A956" t="str" cm="1">
        <f t="array" ref="A956">_xlfn.IFS(OR(F956="Closed",F956="EP Confirmed",F956="EP Received",F956="EP Sent"),"Good",OR(F956="Contacted - Doesn't Qualify",F956="Contacted - Invalid Profile",F956="Unable to contact - Bad Contact Information"),"Bad",OR(F956="",F956="Blanks"),"Unknown",TRUE,"Unknown")</f>
        <v>Unknown</v>
      </c>
      <c r="B956" s="3">
        <v>39973.952553622687</v>
      </c>
      <c r="C956" t="s">
        <v>6415</v>
      </c>
      <c r="D956" t="s">
        <v>6416</v>
      </c>
      <c r="E956" t="s">
        <v>6417</v>
      </c>
      <c r="G956" t="s">
        <v>3461</v>
      </c>
      <c r="H956" t="s">
        <v>28</v>
      </c>
      <c r="I956" t="s">
        <v>29</v>
      </c>
      <c r="J956" t="s">
        <v>30</v>
      </c>
      <c r="K956" t="s">
        <v>30</v>
      </c>
      <c r="L956" t="s">
        <v>86</v>
      </c>
      <c r="M956" t="s">
        <v>439</v>
      </c>
      <c r="N956" t="s">
        <v>191</v>
      </c>
      <c r="P956" t="s">
        <v>100</v>
      </c>
      <c r="Q956" t="s">
        <v>221</v>
      </c>
      <c r="R956" t="s">
        <v>348</v>
      </c>
      <c r="S956" t="s">
        <v>349</v>
      </c>
      <c r="T956" t="s">
        <v>788</v>
      </c>
      <c r="U956" t="s">
        <v>789</v>
      </c>
      <c r="V956" t="s">
        <v>224</v>
      </c>
      <c r="W956" t="s">
        <v>6418</v>
      </c>
      <c r="X956" t="s">
        <v>41</v>
      </c>
      <c r="Y956" t="s">
        <v>792</v>
      </c>
    </row>
    <row r="957" spans="1:25" x14ac:dyDescent="0.35">
      <c r="A957" t="str" cm="1">
        <f t="array" ref="A957">_xlfn.IFS(OR(F957="Closed",F957="EP Confirmed",F957="EP Received",F957="EP Sent"),"Good",OR(F957="Contacted - Doesn't Qualify",F957="Contacted - Invalid Profile",F957="Unable to contact - Bad Contact Information"),"Bad",OR(F957="",F957="Blanks"),"Unknown",TRUE,"Unknown")</f>
        <v>Bad</v>
      </c>
      <c r="B957" s="3">
        <v>39966.470763888887</v>
      </c>
      <c r="C957" t="s">
        <v>800</v>
      </c>
      <c r="D957" t="s">
        <v>5719</v>
      </c>
      <c r="E957" t="s">
        <v>5720</v>
      </c>
      <c r="F957" t="s">
        <v>26</v>
      </c>
      <c r="G957" t="s">
        <v>3461</v>
      </c>
      <c r="H957" t="s">
        <v>28</v>
      </c>
      <c r="I957" t="s">
        <v>29</v>
      </c>
      <c r="J957" t="s">
        <v>30</v>
      </c>
      <c r="K957" t="s">
        <v>30</v>
      </c>
      <c r="L957" t="s">
        <v>86</v>
      </c>
      <c r="M957" t="s">
        <v>830</v>
      </c>
      <c r="N957" t="s">
        <v>165</v>
      </c>
      <c r="P957" t="s">
        <v>100</v>
      </c>
      <c r="Q957" t="s">
        <v>5721</v>
      </c>
      <c r="R957" t="s">
        <v>348</v>
      </c>
      <c r="S957" t="s">
        <v>349</v>
      </c>
      <c r="T957" t="s">
        <v>1134</v>
      </c>
      <c r="V957" t="s">
        <v>5722</v>
      </c>
      <c r="W957" t="s">
        <v>5723</v>
      </c>
      <c r="X957" t="s">
        <v>41</v>
      </c>
      <c r="Y957" t="s">
        <v>1137</v>
      </c>
    </row>
    <row r="958" spans="1:25" x14ac:dyDescent="0.35">
      <c r="A958" t="str" cm="1">
        <f t="array" ref="A958">_xlfn.IFS(OR(F958="Closed",F958="EP Confirmed",F958="EP Received",F958="EP Sent"),"Good",OR(F958="Contacted - Doesn't Qualify",F958="Contacted - Invalid Profile",F958="Unable to contact - Bad Contact Information"),"Bad",OR(F958="",F958="Blanks"),"Unknown",TRUE,"Unknown")</f>
        <v>Unknown</v>
      </c>
      <c r="B958" s="3">
        <v>40044.041098229165</v>
      </c>
      <c r="C958" t="s">
        <v>11320</v>
      </c>
      <c r="D958" t="s">
        <v>11321</v>
      </c>
      <c r="E958" t="s">
        <v>11322</v>
      </c>
      <c r="G958" t="s">
        <v>7957</v>
      </c>
      <c r="H958" t="s">
        <v>28</v>
      </c>
      <c r="I958" t="s">
        <v>29</v>
      </c>
      <c r="J958">
        <v>5</v>
      </c>
      <c r="K958">
        <v>5</v>
      </c>
      <c r="L958" t="s">
        <v>31</v>
      </c>
      <c r="M958" t="s">
        <v>146</v>
      </c>
      <c r="N958" t="s">
        <v>4752</v>
      </c>
      <c r="P958" t="s">
        <v>100</v>
      </c>
      <c r="Q958" t="s">
        <v>401</v>
      </c>
      <c r="R958" t="s">
        <v>402</v>
      </c>
      <c r="S958" t="s">
        <v>831</v>
      </c>
      <c r="T958" t="s">
        <v>4329</v>
      </c>
      <c r="V958" t="s">
        <v>404</v>
      </c>
      <c r="W958" t="s">
        <v>11323</v>
      </c>
      <c r="X958" t="s">
        <v>41</v>
      </c>
      <c r="Y958" t="s">
        <v>4332</v>
      </c>
    </row>
    <row r="959" spans="1:25" x14ac:dyDescent="0.35">
      <c r="A959" t="str" cm="1">
        <f t="array" ref="A959">_xlfn.IFS(OR(F959="Closed",F959="EP Confirmed",F959="EP Received",F959="EP Sent"),"Good",OR(F959="Contacted - Doesn't Qualify",F959="Contacted - Invalid Profile",F959="Unable to contact - Bad Contact Information"),"Bad",OR(F959="",F959="Blanks"),"Unknown",TRUE,"Unknown")</f>
        <v>Unknown</v>
      </c>
      <c r="B959" s="3">
        <v>39987.763789039353</v>
      </c>
      <c r="C959" t="s">
        <v>7653</v>
      </c>
      <c r="D959" t="s">
        <v>7654</v>
      </c>
      <c r="E959" t="s">
        <v>7655</v>
      </c>
      <c r="G959" t="s">
        <v>3444</v>
      </c>
      <c r="H959" t="s">
        <v>28</v>
      </c>
      <c r="I959" t="s">
        <v>29</v>
      </c>
      <c r="J959" t="s">
        <v>30</v>
      </c>
      <c r="K959" t="s">
        <v>30</v>
      </c>
      <c r="L959" t="s">
        <v>31</v>
      </c>
      <c r="M959" t="s">
        <v>239</v>
      </c>
      <c r="N959" t="s">
        <v>134</v>
      </c>
      <c r="P959" t="s">
        <v>410</v>
      </c>
      <c r="Q959" t="s">
        <v>2622</v>
      </c>
      <c r="R959" t="s">
        <v>29</v>
      </c>
      <c r="S959" t="s">
        <v>426</v>
      </c>
      <c r="V959" t="s">
        <v>7656</v>
      </c>
      <c r="X959" t="s">
        <v>41</v>
      </c>
      <c r="Y959" t="s">
        <v>428</v>
      </c>
    </row>
    <row r="960" spans="1:25" x14ac:dyDescent="0.35">
      <c r="A960" t="str" cm="1">
        <f t="array" ref="A960">_xlfn.IFS(OR(F960="Closed",F960="EP Confirmed",F960="EP Received",F960="EP Sent"),"Good",OR(F960="Contacted - Doesn't Qualify",F960="Contacted - Invalid Profile",F960="Unable to contact - Bad Contact Information"),"Bad",OR(F960="",F960="Blanks"),"Unknown",TRUE,"Unknown")</f>
        <v>Good</v>
      </c>
      <c r="B960" s="3">
        <v>39921</v>
      </c>
      <c r="C960" t="s">
        <v>724</v>
      </c>
      <c r="D960" t="s">
        <v>1521</v>
      </c>
      <c r="E960" t="s">
        <v>1522</v>
      </c>
      <c r="F960" t="s">
        <v>59</v>
      </c>
      <c r="G960" t="s">
        <v>27</v>
      </c>
      <c r="H960" t="s">
        <v>28</v>
      </c>
      <c r="I960" t="s">
        <v>29</v>
      </c>
      <c r="J960" t="s">
        <v>30</v>
      </c>
      <c r="K960" t="s">
        <v>30</v>
      </c>
      <c r="L960" t="s">
        <v>31</v>
      </c>
      <c r="M960" t="s">
        <v>146</v>
      </c>
      <c r="N960" t="s">
        <v>88</v>
      </c>
      <c r="P960" t="s">
        <v>100</v>
      </c>
      <c r="Q960" t="s">
        <v>221</v>
      </c>
      <c r="R960" t="s">
        <v>402</v>
      </c>
      <c r="S960" t="s">
        <v>831</v>
      </c>
      <c r="T960" t="s">
        <v>1523</v>
      </c>
      <c r="U960" t="s">
        <v>1524</v>
      </c>
      <c r="V960" t="s">
        <v>224</v>
      </c>
      <c r="W960" t="s">
        <v>1525</v>
      </c>
      <c r="X960" t="s">
        <v>41</v>
      </c>
      <c r="Y960" t="s">
        <v>1526</v>
      </c>
    </row>
    <row r="961" spans="1:25" x14ac:dyDescent="0.35">
      <c r="A961" t="str" cm="1">
        <f t="array" ref="A961">_xlfn.IFS(OR(F961="Closed",F961="EP Confirmed",F961="EP Received",F961="EP Sent"),"Good",OR(F961="Contacted - Doesn't Qualify",F961="Contacted - Invalid Profile",F961="Unable to contact - Bad Contact Information"),"Bad",OR(F961="",F961="Blanks"),"Unknown",TRUE,"Unknown")</f>
        <v>Good</v>
      </c>
      <c r="B961" s="3">
        <v>39931</v>
      </c>
      <c r="C961" t="s">
        <v>2602</v>
      </c>
      <c r="D961" t="s">
        <v>2603</v>
      </c>
      <c r="E961" t="s">
        <v>2604</v>
      </c>
      <c r="F961" t="s">
        <v>59</v>
      </c>
      <c r="G961" t="s">
        <v>85</v>
      </c>
      <c r="H961" t="s">
        <v>28</v>
      </c>
      <c r="I961" t="s">
        <v>29</v>
      </c>
      <c r="J961" t="s">
        <v>30</v>
      </c>
      <c r="K961" t="s">
        <v>30</v>
      </c>
      <c r="L961" t="s">
        <v>86</v>
      </c>
      <c r="M961" t="s">
        <v>180</v>
      </c>
      <c r="N961" t="s">
        <v>88</v>
      </c>
      <c r="P961" t="s">
        <v>100</v>
      </c>
      <c r="Q961" t="s">
        <v>221</v>
      </c>
      <c r="R961" t="s">
        <v>361</v>
      </c>
      <c r="S961" t="s">
        <v>362</v>
      </c>
      <c r="T961" t="s">
        <v>363</v>
      </c>
      <c r="U961" t="s">
        <v>450</v>
      </c>
      <c r="V961" t="s">
        <v>224</v>
      </c>
      <c r="W961" t="s">
        <v>2605</v>
      </c>
      <c r="X961" t="s">
        <v>41</v>
      </c>
      <c r="Y961" t="s">
        <v>366</v>
      </c>
    </row>
    <row r="962" spans="1:25" x14ac:dyDescent="0.35">
      <c r="A962" t="str" cm="1">
        <f t="array" ref="A962">_xlfn.IFS(OR(F962="Closed",F962="EP Confirmed",F962="EP Received",F962="EP Sent"),"Good",OR(F962="Contacted - Doesn't Qualify",F962="Contacted - Invalid Profile",F962="Unable to contact - Bad Contact Information"),"Bad",OR(F962="",F962="Blanks"),"Unknown",TRUE,"Unknown")</f>
        <v>Unknown</v>
      </c>
      <c r="B962" s="3">
        <v>39912.642019062499</v>
      </c>
      <c r="C962" t="s">
        <v>663</v>
      </c>
      <c r="D962" t="s">
        <v>664</v>
      </c>
      <c r="E962" t="s">
        <v>665</v>
      </c>
      <c r="G962" t="s">
        <v>111</v>
      </c>
      <c r="H962" t="s">
        <v>28</v>
      </c>
      <c r="I962" t="s">
        <v>29</v>
      </c>
      <c r="J962" t="s">
        <v>30</v>
      </c>
      <c r="K962" t="s">
        <v>30</v>
      </c>
      <c r="L962" t="s">
        <v>31</v>
      </c>
      <c r="M962" t="s">
        <v>32</v>
      </c>
      <c r="N962" t="s">
        <v>48</v>
      </c>
      <c r="P962" t="s">
        <v>34</v>
      </c>
      <c r="Q962" t="s">
        <v>666</v>
      </c>
      <c r="R962" t="s">
        <v>29</v>
      </c>
      <c r="S962" t="s">
        <v>148</v>
      </c>
      <c r="V962" t="s">
        <v>667</v>
      </c>
      <c r="W962" t="s">
        <v>668</v>
      </c>
      <c r="X962" t="s">
        <v>41</v>
      </c>
      <c r="Y962" t="s">
        <v>669</v>
      </c>
    </row>
    <row r="963" spans="1:25" x14ac:dyDescent="0.35">
      <c r="A963" t="str" cm="1">
        <f t="array" ref="A963">_xlfn.IFS(OR(F963="Closed",F963="EP Confirmed",F963="EP Received",F963="EP Sent"),"Good",OR(F963="Contacted - Doesn't Qualify",F963="Contacted - Invalid Profile",F963="Unable to contact - Bad Contact Information"),"Bad",OR(F963="",F963="Blanks"),"Unknown",TRUE,"Unknown")</f>
        <v>Unknown</v>
      </c>
      <c r="B963" s="3">
        <v>40049.637042592592</v>
      </c>
      <c r="C963" t="s">
        <v>6229</v>
      </c>
      <c r="D963" t="s">
        <v>11629</v>
      </c>
      <c r="E963" t="s">
        <v>11630</v>
      </c>
      <c r="G963" t="s">
        <v>3461</v>
      </c>
      <c r="H963" t="s">
        <v>28</v>
      </c>
      <c r="I963" t="s">
        <v>29</v>
      </c>
      <c r="J963">
        <v>5</v>
      </c>
      <c r="K963">
        <v>4</v>
      </c>
      <c r="L963" t="s">
        <v>86</v>
      </c>
      <c r="M963" t="s">
        <v>32</v>
      </c>
      <c r="N963" t="s">
        <v>88</v>
      </c>
      <c r="P963" t="s">
        <v>100</v>
      </c>
      <c r="Q963" t="s">
        <v>221</v>
      </c>
      <c r="R963" t="s">
        <v>361</v>
      </c>
      <c r="S963" t="s">
        <v>381</v>
      </c>
      <c r="T963" t="s">
        <v>2913</v>
      </c>
      <c r="U963" t="s">
        <v>11631</v>
      </c>
      <c r="V963" t="s">
        <v>224</v>
      </c>
      <c r="W963" t="s">
        <v>11632</v>
      </c>
      <c r="X963" t="s">
        <v>5156</v>
      </c>
      <c r="Y963" t="s">
        <v>2916</v>
      </c>
    </row>
    <row r="964" spans="1:25" x14ac:dyDescent="0.35">
      <c r="A964" t="str" cm="1">
        <f t="array" ref="A964">_xlfn.IFS(OR(F964="Closed",F964="EP Confirmed",F964="EP Received",F964="EP Sent"),"Good",OR(F964="Contacted - Doesn't Qualify",F964="Contacted - Invalid Profile",F964="Unable to contact - Bad Contact Information"),"Bad",OR(F964="",F964="Blanks"),"Unknown",TRUE,"Unknown")</f>
        <v>Unknown</v>
      </c>
      <c r="B964" s="3">
        <v>39978.600644710648</v>
      </c>
      <c r="C964" t="s">
        <v>3226</v>
      </c>
      <c r="D964" t="s">
        <v>6814</v>
      </c>
      <c r="E964" t="s">
        <v>6815</v>
      </c>
      <c r="G964" t="s">
        <v>3444</v>
      </c>
      <c r="H964" t="s">
        <v>28</v>
      </c>
      <c r="I964" t="s">
        <v>29</v>
      </c>
      <c r="J964" t="s">
        <v>30</v>
      </c>
      <c r="K964" t="s">
        <v>30</v>
      </c>
      <c r="L964" t="s">
        <v>31</v>
      </c>
      <c r="M964" t="s">
        <v>190</v>
      </c>
      <c r="N964" t="s">
        <v>4752</v>
      </c>
      <c r="P964" t="s">
        <v>410</v>
      </c>
      <c r="Q964" t="s">
        <v>125</v>
      </c>
      <c r="R964" t="s">
        <v>29</v>
      </c>
      <c r="S964" t="s">
        <v>412</v>
      </c>
      <c r="V964" t="s">
        <v>128</v>
      </c>
      <c r="W964" t="s">
        <v>6816</v>
      </c>
      <c r="X964" t="s">
        <v>41</v>
      </c>
      <c r="Y964" t="s">
        <v>415</v>
      </c>
    </row>
    <row r="965" spans="1:25" x14ac:dyDescent="0.35">
      <c r="A965" t="str" cm="1">
        <f t="array" ref="A965">_xlfn.IFS(OR(F965="Closed",F965="EP Confirmed",F965="EP Received",F965="EP Sent"),"Good",OR(F965="Contacted - Doesn't Qualify",F965="Contacted - Invalid Profile",F965="Unable to contact - Bad Contact Information"),"Bad",OR(F965="",F965="Blanks"),"Unknown",TRUE,"Unknown")</f>
        <v>Unknown</v>
      </c>
      <c r="B965" s="3">
        <v>40077.23916203704</v>
      </c>
      <c r="C965" t="s">
        <v>836</v>
      </c>
      <c r="D965" t="s">
        <v>12901</v>
      </c>
      <c r="E965" t="s">
        <v>12902</v>
      </c>
      <c r="G965" t="s">
        <v>7957</v>
      </c>
      <c r="H965" t="s">
        <v>28</v>
      </c>
      <c r="I965" t="s">
        <v>29</v>
      </c>
      <c r="J965">
        <v>4</v>
      </c>
      <c r="K965">
        <v>4</v>
      </c>
      <c r="L965" t="s">
        <v>31</v>
      </c>
      <c r="M965" t="s">
        <v>98</v>
      </c>
      <c r="N965" t="s">
        <v>4752</v>
      </c>
      <c r="P965" t="s">
        <v>34</v>
      </c>
      <c r="Q965" t="s">
        <v>35</v>
      </c>
      <c r="R965" t="s">
        <v>29</v>
      </c>
      <c r="S965" t="s">
        <v>1175</v>
      </c>
      <c r="U965" t="s">
        <v>12903</v>
      </c>
      <c r="V965" t="s">
        <v>39</v>
      </c>
      <c r="W965" t="s">
        <v>12904</v>
      </c>
      <c r="X965" t="s">
        <v>41</v>
      </c>
      <c r="Y965" t="s">
        <v>12905</v>
      </c>
    </row>
    <row r="966" spans="1:25" x14ac:dyDescent="0.35">
      <c r="A966" t="str" cm="1">
        <f t="array" ref="A966">_xlfn.IFS(OR(F966="Closed",F966="EP Confirmed",F966="EP Received",F966="EP Sent"),"Good",OR(F966="Contacted - Doesn't Qualify",F966="Contacted - Invalid Profile",F966="Unable to contact - Bad Contact Information"),"Bad",OR(F966="",F966="Blanks"),"Unknown",TRUE,"Unknown")</f>
        <v>Bad</v>
      </c>
      <c r="B966" s="3">
        <v>40063.603379629632</v>
      </c>
      <c r="C966" t="s">
        <v>718</v>
      </c>
      <c r="D966" t="s">
        <v>12292</v>
      </c>
      <c r="E966" t="s">
        <v>12293</v>
      </c>
      <c r="F966" t="s">
        <v>26</v>
      </c>
      <c r="G966" t="s">
        <v>3461</v>
      </c>
      <c r="H966" t="s">
        <v>28</v>
      </c>
      <c r="I966" t="s">
        <v>29</v>
      </c>
      <c r="J966">
        <v>5</v>
      </c>
      <c r="K966">
        <v>3</v>
      </c>
      <c r="L966" t="s">
        <v>86</v>
      </c>
      <c r="M966" t="s">
        <v>117</v>
      </c>
      <c r="N966" t="s">
        <v>4752</v>
      </c>
      <c r="P966" t="s">
        <v>100</v>
      </c>
      <c r="Q966" t="s">
        <v>221</v>
      </c>
      <c r="R966" t="s">
        <v>402</v>
      </c>
      <c r="S966" t="s">
        <v>247</v>
      </c>
      <c r="T966" t="s">
        <v>968</v>
      </c>
      <c r="U966" t="s">
        <v>1566</v>
      </c>
      <c r="V966" t="s">
        <v>224</v>
      </c>
      <c r="W966" t="s">
        <v>12294</v>
      </c>
      <c r="X966" t="s">
        <v>41</v>
      </c>
      <c r="Y966" t="s">
        <v>972</v>
      </c>
    </row>
    <row r="967" spans="1:25" x14ac:dyDescent="0.35">
      <c r="A967" t="str" cm="1">
        <f t="array" ref="A967">_xlfn.IFS(OR(F967="Closed",F967="EP Confirmed",F967="EP Received",F967="EP Sent"),"Good",OR(F967="Contacted - Doesn't Qualify",F967="Contacted - Invalid Profile",F967="Unable to contact - Bad Contact Information"),"Bad",OR(F967="",F967="Blanks"),"Unknown",TRUE,"Unknown")</f>
        <v>Unknown</v>
      </c>
      <c r="B967" s="3">
        <v>39944.51578483796</v>
      </c>
      <c r="C967" t="s">
        <v>902</v>
      </c>
      <c r="D967" t="s">
        <v>3680</v>
      </c>
      <c r="E967" t="s">
        <v>3681</v>
      </c>
      <c r="G967" t="s">
        <v>3457</v>
      </c>
      <c r="H967" t="s">
        <v>28</v>
      </c>
      <c r="I967" t="s">
        <v>29</v>
      </c>
      <c r="J967" t="s">
        <v>30</v>
      </c>
      <c r="K967" t="s">
        <v>30</v>
      </c>
      <c r="L967" t="s">
        <v>31</v>
      </c>
      <c r="M967" t="s">
        <v>87</v>
      </c>
      <c r="N967" t="s">
        <v>88</v>
      </c>
      <c r="P967" t="s">
        <v>34</v>
      </c>
      <c r="R967" t="s">
        <v>29</v>
      </c>
      <c r="S967" t="s">
        <v>362</v>
      </c>
      <c r="X967" t="s">
        <v>41</v>
      </c>
      <c r="Y967" t="s">
        <v>3682</v>
      </c>
    </row>
    <row r="968" spans="1:25" x14ac:dyDescent="0.35">
      <c r="A968" t="str" cm="1">
        <f t="array" ref="A968">_xlfn.IFS(OR(F968="Closed",F968="EP Confirmed",F968="EP Received",F968="EP Sent"),"Good",OR(F968="Contacted - Doesn't Qualify",F968="Contacted - Invalid Profile",F968="Unable to contact - Bad Contact Information"),"Bad",OR(F968="",F968="Blanks"),"Unknown",TRUE,"Unknown")</f>
        <v>Unknown</v>
      </c>
      <c r="B968" s="3">
        <v>39929.719299074073</v>
      </c>
      <c r="C968" t="s">
        <v>2422</v>
      </c>
      <c r="D968" t="s">
        <v>2423</v>
      </c>
      <c r="E968" t="s">
        <v>2424</v>
      </c>
      <c r="G968" t="s">
        <v>46</v>
      </c>
      <c r="H968" t="s">
        <v>28</v>
      </c>
      <c r="I968" t="s">
        <v>29</v>
      </c>
      <c r="J968" t="s">
        <v>30</v>
      </c>
      <c r="K968" t="s">
        <v>30</v>
      </c>
      <c r="L968" t="s">
        <v>31</v>
      </c>
      <c r="M968" t="s">
        <v>825</v>
      </c>
      <c r="N968" t="s">
        <v>88</v>
      </c>
      <c r="P968" t="s">
        <v>34</v>
      </c>
      <c r="Q968" t="s">
        <v>35</v>
      </c>
      <c r="R968" t="s">
        <v>29</v>
      </c>
      <c r="S968" t="s">
        <v>192</v>
      </c>
      <c r="U968" t="s">
        <v>2425</v>
      </c>
      <c r="V968" t="s">
        <v>39</v>
      </c>
      <c r="W968" t="s">
        <v>2426</v>
      </c>
      <c r="X968" t="s">
        <v>41</v>
      </c>
      <c r="Y968" t="s">
        <v>2427</v>
      </c>
    </row>
    <row r="969" spans="1:25" x14ac:dyDescent="0.35">
      <c r="A969" t="str" cm="1">
        <f t="array" ref="A969">_xlfn.IFS(OR(F969="Closed",F969="EP Confirmed",F969="EP Received",F969="EP Sent"),"Good",OR(F969="Contacted - Doesn't Qualify",F969="Contacted - Invalid Profile",F969="Unable to contact - Bad Contact Information"),"Bad",OR(F969="",F969="Blanks"),"Unknown",TRUE,"Unknown")</f>
        <v>Unknown</v>
      </c>
      <c r="B969" s="3">
        <v>40008.611462071756</v>
      </c>
      <c r="C969" t="s">
        <v>4060</v>
      </c>
      <c r="D969" t="s">
        <v>8873</v>
      </c>
      <c r="E969" t="s">
        <v>8874</v>
      </c>
      <c r="G969" t="s">
        <v>3461</v>
      </c>
      <c r="H969" t="s">
        <v>28</v>
      </c>
      <c r="I969" t="s">
        <v>29</v>
      </c>
      <c r="J969">
        <v>5</v>
      </c>
      <c r="K969">
        <v>3</v>
      </c>
      <c r="L969" t="s">
        <v>86</v>
      </c>
      <c r="M969" t="s">
        <v>154</v>
      </c>
      <c r="N969" t="s">
        <v>4744</v>
      </c>
      <c r="P969" t="s">
        <v>410</v>
      </c>
      <c r="Q969" t="s">
        <v>125</v>
      </c>
      <c r="R969" t="s">
        <v>29</v>
      </c>
      <c r="S969" t="s">
        <v>426</v>
      </c>
      <c r="V969" t="s">
        <v>128</v>
      </c>
      <c r="W969" t="s">
        <v>8875</v>
      </c>
      <c r="X969" t="s">
        <v>41</v>
      </c>
      <c r="Y969" t="s">
        <v>428</v>
      </c>
    </row>
    <row r="970" spans="1:25" x14ac:dyDescent="0.35">
      <c r="A970" t="str" cm="1">
        <f t="array" ref="A970">_xlfn.IFS(OR(F970="Closed",F970="EP Confirmed",F970="EP Received",F970="EP Sent"),"Good",OR(F970="Contacted - Doesn't Qualify",F970="Contacted - Invalid Profile",F970="Unable to contact - Bad Contact Information"),"Bad",OR(F970="",F970="Blanks"),"Unknown",TRUE,"Unknown")</f>
        <v>Bad</v>
      </c>
      <c r="B970" s="3">
        <v>39966.593634259261</v>
      </c>
      <c r="C970" t="s">
        <v>5732</v>
      </c>
      <c r="D970" t="s">
        <v>5733</v>
      </c>
      <c r="E970" t="s">
        <v>5734</v>
      </c>
      <c r="F970" t="s">
        <v>5089</v>
      </c>
      <c r="G970" t="s">
        <v>3461</v>
      </c>
      <c r="H970" t="s">
        <v>28</v>
      </c>
      <c r="I970" t="s">
        <v>29</v>
      </c>
      <c r="J970" t="s">
        <v>30</v>
      </c>
      <c r="K970" t="s">
        <v>30</v>
      </c>
      <c r="L970" t="s">
        <v>86</v>
      </c>
      <c r="M970" t="s">
        <v>32</v>
      </c>
      <c r="N970" t="s">
        <v>134</v>
      </c>
      <c r="P970" t="s">
        <v>34</v>
      </c>
      <c r="Q970" t="s">
        <v>35</v>
      </c>
      <c r="R970" t="s">
        <v>29</v>
      </c>
      <c r="S970" t="s">
        <v>426</v>
      </c>
      <c r="U970" t="s">
        <v>5735</v>
      </c>
      <c r="V970" t="s">
        <v>39</v>
      </c>
      <c r="W970" t="s">
        <v>5736</v>
      </c>
      <c r="X970" t="s">
        <v>41</v>
      </c>
      <c r="Y970" t="s">
        <v>5737</v>
      </c>
    </row>
    <row r="971" spans="1:25" x14ac:dyDescent="0.35">
      <c r="A971" t="str" cm="1">
        <f t="array" ref="A971">_xlfn.IFS(OR(F971="Closed",F971="EP Confirmed",F971="EP Received",F971="EP Sent"),"Good",OR(F971="Contacted - Doesn't Qualify",F971="Contacted - Invalid Profile",F971="Unable to contact - Bad Contact Information"),"Bad",OR(F971="",F971="Blanks"),"Unknown",TRUE,"Unknown")</f>
        <v>Unknown</v>
      </c>
      <c r="B971" s="3">
        <v>39944.954006134256</v>
      </c>
      <c r="C971" t="s">
        <v>611</v>
      </c>
      <c r="D971" t="s">
        <v>3736</v>
      </c>
      <c r="E971" t="s">
        <v>3737</v>
      </c>
      <c r="G971" t="s">
        <v>3461</v>
      </c>
      <c r="H971" t="s">
        <v>28</v>
      </c>
      <c r="I971" t="s">
        <v>29</v>
      </c>
      <c r="J971" t="s">
        <v>30</v>
      </c>
      <c r="K971" t="s">
        <v>30</v>
      </c>
      <c r="L971" t="s">
        <v>86</v>
      </c>
      <c r="M971" t="s">
        <v>154</v>
      </c>
      <c r="N971" t="s">
        <v>165</v>
      </c>
      <c r="P971" t="s">
        <v>100</v>
      </c>
      <c r="Q971" t="s">
        <v>967</v>
      </c>
      <c r="R971" t="s">
        <v>348</v>
      </c>
      <c r="S971" t="s">
        <v>349</v>
      </c>
      <c r="T971" t="s">
        <v>371</v>
      </c>
      <c r="U971" t="s">
        <v>3738</v>
      </c>
      <c r="V971" t="s">
        <v>970</v>
      </c>
      <c r="W971" t="s">
        <v>3739</v>
      </c>
      <c r="X971" t="s">
        <v>41</v>
      </c>
      <c r="Y971" t="s">
        <v>374</v>
      </c>
    </row>
    <row r="972" spans="1:25" x14ac:dyDescent="0.35">
      <c r="A972" t="str" cm="1">
        <f t="array" ref="A972">_xlfn.IFS(OR(F972="Closed",F972="EP Confirmed",F972="EP Received",F972="EP Sent"),"Good",OR(F972="Contacted - Doesn't Qualify",F972="Contacted - Invalid Profile",F972="Unable to contact - Bad Contact Information"),"Bad",OR(F972="",F972="Blanks"),"Unknown",TRUE,"Unknown")</f>
        <v>Unknown</v>
      </c>
      <c r="B972" s="3">
        <v>39977.837510879632</v>
      </c>
      <c r="C972" t="s">
        <v>6780</v>
      </c>
      <c r="D972" t="s">
        <v>6781</v>
      </c>
      <c r="E972" t="s">
        <v>6782</v>
      </c>
      <c r="G972" t="s">
        <v>3461</v>
      </c>
      <c r="H972" t="s">
        <v>28</v>
      </c>
      <c r="I972" t="s">
        <v>29</v>
      </c>
      <c r="J972" t="s">
        <v>30</v>
      </c>
      <c r="K972" t="s">
        <v>30</v>
      </c>
      <c r="L972" t="s">
        <v>86</v>
      </c>
      <c r="M972" t="s">
        <v>154</v>
      </c>
      <c r="N972" t="s">
        <v>165</v>
      </c>
      <c r="P972" t="s">
        <v>49</v>
      </c>
      <c r="Q972" t="s">
        <v>6783</v>
      </c>
      <c r="R972" t="s">
        <v>51</v>
      </c>
      <c r="S972" t="s">
        <v>52</v>
      </c>
      <c r="U972" t="s">
        <v>6784</v>
      </c>
      <c r="V972" t="s">
        <v>6785</v>
      </c>
      <c r="W972" t="s">
        <v>6786</v>
      </c>
      <c r="X972" t="s">
        <v>41</v>
      </c>
      <c r="Y972" t="s">
        <v>55</v>
      </c>
    </row>
    <row r="973" spans="1:25" x14ac:dyDescent="0.35">
      <c r="A973" t="str" cm="1">
        <f t="array" ref="A973">_xlfn.IFS(OR(F973="Closed",F973="EP Confirmed",F973="EP Received",F973="EP Sent"),"Good",OR(F973="Contacted - Doesn't Qualify",F973="Contacted - Invalid Profile",F973="Unable to contact - Bad Contact Information"),"Bad",OR(F973="",F973="Blanks"),"Unknown",TRUE,"Unknown")</f>
        <v>Bad</v>
      </c>
      <c r="B973" s="3">
        <v>40016.639733796299</v>
      </c>
      <c r="C973" t="s">
        <v>9402</v>
      </c>
      <c r="D973" t="s">
        <v>9403</v>
      </c>
      <c r="E973" t="s">
        <v>9404</v>
      </c>
      <c r="F973" t="s">
        <v>26</v>
      </c>
      <c r="G973" t="s">
        <v>3444</v>
      </c>
      <c r="H973" t="s">
        <v>28</v>
      </c>
      <c r="I973" t="s">
        <v>29</v>
      </c>
      <c r="J973">
        <v>5</v>
      </c>
      <c r="K973">
        <v>5</v>
      </c>
      <c r="L973" t="s">
        <v>31</v>
      </c>
      <c r="M973" t="s">
        <v>154</v>
      </c>
      <c r="N973" t="s">
        <v>4744</v>
      </c>
      <c r="P973" t="s">
        <v>100</v>
      </c>
      <c r="Q973" t="s">
        <v>125</v>
      </c>
      <c r="R973" t="s">
        <v>102</v>
      </c>
      <c r="S973" t="s">
        <v>3219</v>
      </c>
      <c r="T973" t="s">
        <v>9405</v>
      </c>
      <c r="U973" t="s">
        <v>9406</v>
      </c>
      <c r="V973" t="s">
        <v>128</v>
      </c>
      <c r="W973" t="s">
        <v>9407</v>
      </c>
      <c r="X973" t="s">
        <v>41</v>
      </c>
      <c r="Y973" t="s">
        <v>9408</v>
      </c>
    </row>
    <row r="974" spans="1:25" x14ac:dyDescent="0.35">
      <c r="A974" t="str" cm="1">
        <f t="array" ref="A974">_xlfn.IFS(OR(F974="Closed",F974="EP Confirmed",F974="EP Received",F974="EP Sent"),"Good",OR(F974="Contacted - Doesn't Qualify",F974="Contacted - Invalid Profile",F974="Unable to contact - Bad Contact Information"),"Bad",OR(F974="",F974="Blanks"),"Unknown",TRUE,"Unknown")</f>
        <v>Unknown</v>
      </c>
      <c r="B974" s="3">
        <v>40048.390615474535</v>
      </c>
      <c r="C974" t="s">
        <v>11561</v>
      </c>
      <c r="D974" t="s">
        <v>11562</v>
      </c>
      <c r="E974" t="s">
        <v>11563</v>
      </c>
      <c r="G974" t="s">
        <v>7054</v>
      </c>
      <c r="H974" t="s">
        <v>28</v>
      </c>
      <c r="I974" t="s">
        <v>29</v>
      </c>
      <c r="J974">
        <v>5</v>
      </c>
      <c r="K974">
        <v>5</v>
      </c>
      <c r="L974" t="s">
        <v>31</v>
      </c>
      <c r="M974" t="s">
        <v>154</v>
      </c>
      <c r="N974" t="s">
        <v>88</v>
      </c>
      <c r="P974" t="s">
        <v>49</v>
      </c>
      <c r="Q974" t="s">
        <v>11564</v>
      </c>
      <c r="R974" t="s">
        <v>51</v>
      </c>
      <c r="S974" t="s">
        <v>52</v>
      </c>
      <c r="V974" t="s">
        <v>11565</v>
      </c>
      <c r="W974" t="s">
        <v>11566</v>
      </c>
      <c r="X974" t="s">
        <v>41</v>
      </c>
      <c r="Y974" t="s">
        <v>55</v>
      </c>
    </row>
    <row r="975" spans="1:25" x14ac:dyDescent="0.35">
      <c r="A975" t="str" cm="1">
        <f t="array" ref="A975">_xlfn.IFS(OR(F975="Closed",F975="EP Confirmed",F975="EP Received",F975="EP Sent"),"Good",OR(F975="Contacted - Doesn't Qualify",F975="Contacted - Invalid Profile",F975="Unable to contact - Bad Contact Information"),"Bad",OR(F975="",F975="Blanks"),"Unknown",TRUE,"Unknown")</f>
        <v>Unknown</v>
      </c>
      <c r="B975" s="3">
        <v>39994.741362303241</v>
      </c>
      <c r="C975" t="s">
        <v>8131</v>
      </c>
      <c r="D975" t="s">
        <v>8132</v>
      </c>
      <c r="E975" t="s">
        <v>8133</v>
      </c>
      <c r="G975" t="s">
        <v>3457</v>
      </c>
      <c r="H975" t="s">
        <v>28</v>
      </c>
      <c r="I975" t="s">
        <v>29</v>
      </c>
      <c r="J975" t="s">
        <v>30</v>
      </c>
      <c r="K975">
        <v>5</v>
      </c>
      <c r="L975" t="s">
        <v>31</v>
      </c>
      <c r="M975" t="s">
        <v>190</v>
      </c>
      <c r="N975" t="s">
        <v>4752</v>
      </c>
      <c r="P975" t="s">
        <v>100</v>
      </c>
      <c r="Q975" t="s">
        <v>4404</v>
      </c>
      <c r="R975" t="s">
        <v>348</v>
      </c>
      <c r="S975" t="s">
        <v>349</v>
      </c>
      <c r="T975" t="s">
        <v>6151</v>
      </c>
      <c r="U975" t="s">
        <v>8134</v>
      </c>
      <c r="V975" t="s">
        <v>4406</v>
      </c>
      <c r="W975" t="s">
        <v>8135</v>
      </c>
      <c r="X975" t="s">
        <v>41</v>
      </c>
      <c r="Y975" t="s">
        <v>6154</v>
      </c>
    </row>
    <row r="976" spans="1:25" x14ac:dyDescent="0.35">
      <c r="A976" t="str" cm="1">
        <f t="array" ref="A976">_xlfn.IFS(OR(F976="Closed",F976="EP Confirmed",F976="EP Received",F976="EP Sent"),"Good",OR(F976="Contacted - Doesn't Qualify",F976="Contacted - Invalid Profile",F976="Unable to contact - Bad Contact Information"),"Bad",OR(F976="",F976="Blanks"),"Unknown",TRUE,"Unknown")</f>
        <v>Unknown</v>
      </c>
      <c r="B976" s="3">
        <v>39948.580113159725</v>
      </c>
      <c r="C976" t="s">
        <v>1160</v>
      </c>
      <c r="D976" t="s">
        <v>4181</v>
      </c>
      <c r="E976" t="s">
        <v>4182</v>
      </c>
      <c r="G976" t="s">
        <v>3444</v>
      </c>
      <c r="H976" t="s">
        <v>28</v>
      </c>
      <c r="I976" t="s">
        <v>29</v>
      </c>
      <c r="J976" t="s">
        <v>30</v>
      </c>
      <c r="K976" t="s">
        <v>30</v>
      </c>
      <c r="L976" t="s">
        <v>31</v>
      </c>
      <c r="M976" t="s">
        <v>190</v>
      </c>
      <c r="N976" t="s">
        <v>88</v>
      </c>
      <c r="P976" t="s">
        <v>34</v>
      </c>
      <c r="Q976" t="s">
        <v>35</v>
      </c>
      <c r="R976" t="s">
        <v>29</v>
      </c>
      <c r="S976" t="s">
        <v>2263</v>
      </c>
      <c r="U976" t="s">
        <v>4183</v>
      </c>
      <c r="V976" t="s">
        <v>4184</v>
      </c>
      <c r="W976" t="s">
        <v>4185</v>
      </c>
      <c r="X976" t="s">
        <v>41</v>
      </c>
      <c r="Y976" t="s">
        <v>4186</v>
      </c>
    </row>
    <row r="977" spans="1:25" x14ac:dyDescent="0.35">
      <c r="A977" t="str" cm="1">
        <f t="array" ref="A977">_xlfn.IFS(OR(F977="Closed",F977="EP Confirmed",F977="EP Received",F977="EP Sent"),"Good",OR(F977="Contacted - Doesn't Qualify",F977="Contacted - Invalid Profile",F977="Unable to contact - Bad Contact Information"),"Bad",OR(F977="",F977="Blanks"),"Unknown",TRUE,"Unknown")</f>
        <v>Unknown</v>
      </c>
      <c r="B977" s="3">
        <v>40051.833417708331</v>
      </c>
      <c r="C977" t="s">
        <v>4691</v>
      </c>
      <c r="D977" t="s">
        <v>11754</v>
      </c>
      <c r="E977" t="s">
        <v>11755</v>
      </c>
      <c r="G977" t="s">
        <v>7054</v>
      </c>
      <c r="H977" t="s">
        <v>28</v>
      </c>
      <c r="I977" t="s">
        <v>29</v>
      </c>
      <c r="J977">
        <v>5</v>
      </c>
      <c r="K977">
        <v>5</v>
      </c>
      <c r="L977" t="s">
        <v>31</v>
      </c>
      <c r="M977" t="s">
        <v>190</v>
      </c>
      <c r="N977" t="s">
        <v>4744</v>
      </c>
      <c r="P977" t="s">
        <v>100</v>
      </c>
      <c r="Q977" t="s">
        <v>221</v>
      </c>
      <c r="R977" t="s">
        <v>348</v>
      </c>
      <c r="S977" t="s">
        <v>349</v>
      </c>
      <c r="T977" t="s">
        <v>11756</v>
      </c>
      <c r="U977" t="s">
        <v>11757</v>
      </c>
      <c r="V977" t="s">
        <v>805</v>
      </c>
      <c r="W977" t="s">
        <v>11758</v>
      </c>
      <c r="X977" t="s">
        <v>41</v>
      </c>
      <c r="Y977" t="s">
        <v>11759</v>
      </c>
    </row>
    <row r="978" spans="1:25" x14ac:dyDescent="0.35">
      <c r="A978" t="str" cm="1">
        <f t="array" ref="A978">_xlfn.IFS(OR(F978="Closed",F978="EP Confirmed",F978="EP Received",F978="EP Sent"),"Good",OR(F978="Contacted - Doesn't Qualify",F978="Contacted - Invalid Profile",F978="Unable to contact - Bad Contact Information"),"Bad",OR(F978="",F978="Blanks"),"Unknown",TRUE,"Unknown")</f>
        <v>Unknown</v>
      </c>
      <c r="B978" s="3">
        <v>39970.700773113429</v>
      </c>
      <c r="C978" t="s">
        <v>6036</v>
      </c>
      <c r="D978" t="s">
        <v>6037</v>
      </c>
      <c r="E978" t="s">
        <v>6038</v>
      </c>
      <c r="G978" t="s">
        <v>3461</v>
      </c>
      <c r="H978" t="s">
        <v>28</v>
      </c>
      <c r="I978" t="s">
        <v>29</v>
      </c>
      <c r="J978" t="s">
        <v>30</v>
      </c>
      <c r="K978" t="s">
        <v>30</v>
      </c>
      <c r="L978" t="s">
        <v>86</v>
      </c>
      <c r="M978" t="s">
        <v>190</v>
      </c>
      <c r="N978" t="s">
        <v>4752</v>
      </c>
      <c r="P978" t="s">
        <v>34</v>
      </c>
      <c r="Q978" t="s">
        <v>6039</v>
      </c>
      <c r="R978" t="s">
        <v>29</v>
      </c>
      <c r="S978" t="s">
        <v>102</v>
      </c>
      <c r="V978" t="s">
        <v>6040</v>
      </c>
      <c r="W978" t="s">
        <v>6041</v>
      </c>
      <c r="X978" t="s">
        <v>41</v>
      </c>
      <c r="Y978" t="s">
        <v>6042</v>
      </c>
    </row>
    <row r="979" spans="1:25" x14ac:dyDescent="0.35">
      <c r="A979" t="str" cm="1">
        <f t="array" ref="A979">_xlfn.IFS(OR(F979="Closed",F979="EP Confirmed",F979="EP Received",F979="EP Sent"),"Good",OR(F979="Contacted - Doesn't Qualify",F979="Contacted - Invalid Profile",F979="Unable to contact - Bad Contact Information"),"Bad",OR(F979="",F979="Blanks"),"Unknown",TRUE,"Unknown")</f>
        <v>Bad</v>
      </c>
      <c r="B979" s="3">
        <v>39981.231192129628</v>
      </c>
      <c r="C979" t="s">
        <v>2606</v>
      </c>
      <c r="D979" t="s">
        <v>7136</v>
      </c>
      <c r="E979" t="s">
        <v>7137</v>
      </c>
      <c r="F979" t="s">
        <v>26</v>
      </c>
      <c r="G979" t="s">
        <v>3461</v>
      </c>
      <c r="H979" t="s">
        <v>28</v>
      </c>
      <c r="I979" t="s">
        <v>29</v>
      </c>
      <c r="J979" t="s">
        <v>30</v>
      </c>
      <c r="K979" t="s">
        <v>30</v>
      </c>
      <c r="L979" t="s">
        <v>86</v>
      </c>
      <c r="M979" t="s">
        <v>32</v>
      </c>
      <c r="N979" t="s">
        <v>88</v>
      </c>
      <c r="P979" t="s">
        <v>100</v>
      </c>
      <c r="Q979" t="s">
        <v>221</v>
      </c>
      <c r="R979" t="s">
        <v>348</v>
      </c>
      <c r="S979" t="s">
        <v>349</v>
      </c>
      <c r="T979" t="s">
        <v>6003</v>
      </c>
      <c r="U979" t="s">
        <v>7138</v>
      </c>
      <c r="V979" t="s">
        <v>224</v>
      </c>
      <c r="W979" t="s">
        <v>7139</v>
      </c>
      <c r="X979" t="s">
        <v>41</v>
      </c>
      <c r="Y979" t="s">
        <v>6005</v>
      </c>
    </row>
    <row r="980" spans="1:25" x14ac:dyDescent="0.35">
      <c r="A980" t="str" cm="1">
        <f t="array" ref="A980">_xlfn.IFS(OR(F980="Closed",F980="EP Confirmed",F980="EP Received",F980="EP Sent"),"Good",OR(F980="Contacted - Doesn't Qualify",F980="Contacted - Invalid Profile",F980="Unable to contact - Bad Contact Information"),"Bad",OR(F980="",F980="Blanks"),"Unknown",TRUE,"Unknown")</f>
        <v>Good</v>
      </c>
      <c r="B980" s="3">
        <v>40042</v>
      </c>
      <c r="C980" t="s">
        <v>11181</v>
      </c>
      <c r="D980" t="s">
        <v>11182</v>
      </c>
      <c r="E980" t="s">
        <v>11183</v>
      </c>
      <c r="F980" t="s">
        <v>59</v>
      </c>
      <c r="G980" t="s">
        <v>3444</v>
      </c>
      <c r="H980" t="s">
        <v>28</v>
      </c>
      <c r="I980" t="s">
        <v>29</v>
      </c>
      <c r="J980">
        <v>5</v>
      </c>
      <c r="K980">
        <v>5</v>
      </c>
      <c r="L980" t="s">
        <v>31</v>
      </c>
      <c r="M980" t="s">
        <v>9475</v>
      </c>
      <c r="N980" t="s">
        <v>134</v>
      </c>
      <c r="P980" t="s">
        <v>100</v>
      </c>
      <c r="Q980" t="s">
        <v>221</v>
      </c>
      <c r="R980" t="s">
        <v>348</v>
      </c>
      <c r="S980" t="s">
        <v>349</v>
      </c>
      <c r="T980" t="s">
        <v>1840</v>
      </c>
      <c r="U980" t="s">
        <v>1841</v>
      </c>
      <c r="V980" t="s">
        <v>224</v>
      </c>
      <c r="W980" t="s">
        <v>11184</v>
      </c>
      <c r="X980" t="s">
        <v>41</v>
      </c>
      <c r="Y980" t="s">
        <v>1843</v>
      </c>
    </row>
    <row r="981" spans="1:25" x14ac:dyDescent="0.35">
      <c r="A981" t="str" cm="1">
        <f t="array" ref="A981">_xlfn.IFS(OR(F981="Closed",F981="EP Confirmed",F981="EP Received",F981="EP Sent"),"Good",OR(F981="Contacted - Doesn't Qualify",F981="Contacted - Invalid Profile",F981="Unable to contact - Bad Contact Information"),"Bad",OR(F981="",F981="Blanks"),"Unknown",TRUE,"Unknown")</f>
        <v>Unknown</v>
      </c>
      <c r="B981" s="3">
        <v>40004.854170949075</v>
      </c>
      <c r="C981" t="s">
        <v>6036</v>
      </c>
      <c r="D981" t="s">
        <v>8648</v>
      </c>
      <c r="E981" t="s">
        <v>8649</v>
      </c>
      <c r="G981" t="s">
        <v>3461</v>
      </c>
      <c r="H981" t="s">
        <v>28</v>
      </c>
      <c r="I981" t="s">
        <v>29</v>
      </c>
      <c r="J981">
        <v>5</v>
      </c>
      <c r="K981">
        <v>3</v>
      </c>
      <c r="L981" t="s">
        <v>86</v>
      </c>
      <c r="M981" t="s">
        <v>32</v>
      </c>
      <c r="N981" t="s">
        <v>4744</v>
      </c>
      <c r="P981" t="s">
        <v>100</v>
      </c>
      <c r="Q981" t="s">
        <v>221</v>
      </c>
      <c r="R981" t="s">
        <v>402</v>
      </c>
      <c r="S981" t="s">
        <v>77</v>
      </c>
      <c r="T981" t="s">
        <v>403</v>
      </c>
      <c r="U981" t="s">
        <v>3098</v>
      </c>
      <c r="V981" t="s">
        <v>805</v>
      </c>
      <c r="W981" t="s">
        <v>8650</v>
      </c>
      <c r="X981" t="s">
        <v>41</v>
      </c>
      <c r="Y981" t="s">
        <v>3322</v>
      </c>
    </row>
    <row r="982" spans="1:25" x14ac:dyDescent="0.35">
      <c r="A982" t="str" cm="1">
        <f t="array" ref="A982">_xlfn.IFS(OR(F982="Closed",F982="EP Confirmed",F982="EP Received",F982="EP Sent"),"Good",OR(F982="Contacted - Doesn't Qualify",F982="Contacted - Invalid Profile",F982="Unable to contact - Bad Contact Information"),"Bad",OR(F982="",F982="Blanks"),"Unknown",TRUE,"Unknown")</f>
        <v>Bad</v>
      </c>
      <c r="B982" s="3">
        <v>39944.743194444447</v>
      </c>
      <c r="C982" t="s">
        <v>3293</v>
      </c>
      <c r="D982" t="s">
        <v>3712</v>
      </c>
      <c r="E982" t="s">
        <v>3713</v>
      </c>
      <c r="F982" t="s">
        <v>743</v>
      </c>
      <c r="G982" t="s">
        <v>3457</v>
      </c>
      <c r="H982" t="s">
        <v>28</v>
      </c>
      <c r="I982" t="s">
        <v>29</v>
      </c>
      <c r="J982" t="s">
        <v>30</v>
      </c>
      <c r="K982" t="s">
        <v>30</v>
      </c>
      <c r="L982" t="s">
        <v>31</v>
      </c>
      <c r="M982" t="s">
        <v>32</v>
      </c>
      <c r="N982" t="s">
        <v>88</v>
      </c>
      <c r="P982" t="s">
        <v>100</v>
      </c>
      <c r="Q982" t="s">
        <v>221</v>
      </c>
      <c r="R982" t="s">
        <v>348</v>
      </c>
      <c r="S982" t="s">
        <v>349</v>
      </c>
      <c r="T982" t="s">
        <v>3714</v>
      </c>
      <c r="U982" t="s">
        <v>3715</v>
      </c>
      <c r="V982" t="s">
        <v>224</v>
      </c>
      <c r="W982" t="s">
        <v>3716</v>
      </c>
      <c r="X982" t="s">
        <v>41</v>
      </c>
      <c r="Y982" t="s">
        <v>3717</v>
      </c>
    </row>
    <row r="983" spans="1:25" x14ac:dyDescent="0.35">
      <c r="A983" t="str" cm="1">
        <f t="array" ref="A983">_xlfn.IFS(OR(F983="Closed",F983="EP Confirmed",F983="EP Received",F983="EP Sent"),"Good",OR(F983="Contacted - Doesn't Qualify",F983="Contacted - Invalid Profile",F983="Unable to contact - Bad Contact Information"),"Bad",OR(F983="",F983="Blanks"),"Unknown",TRUE,"Unknown")</f>
        <v>Unknown</v>
      </c>
      <c r="B983" s="3">
        <v>39990.645119212961</v>
      </c>
      <c r="C983" t="s">
        <v>7777</v>
      </c>
      <c r="D983" t="s">
        <v>7778</v>
      </c>
      <c r="E983" t="s">
        <v>7779</v>
      </c>
      <c r="G983" t="s">
        <v>3461</v>
      </c>
      <c r="H983" t="s">
        <v>28</v>
      </c>
      <c r="I983" t="s">
        <v>29</v>
      </c>
      <c r="J983" t="s">
        <v>30</v>
      </c>
      <c r="K983">
        <v>5</v>
      </c>
      <c r="L983" t="s">
        <v>86</v>
      </c>
      <c r="M983" t="s">
        <v>190</v>
      </c>
      <c r="N983" t="s">
        <v>88</v>
      </c>
      <c r="P983" t="s">
        <v>100</v>
      </c>
      <c r="Q983" t="s">
        <v>3044</v>
      </c>
      <c r="R983" t="s">
        <v>402</v>
      </c>
      <c r="S983" t="s">
        <v>77</v>
      </c>
      <c r="T983" t="s">
        <v>7780</v>
      </c>
      <c r="U983" t="s">
        <v>7781</v>
      </c>
      <c r="V983" t="s">
        <v>7782</v>
      </c>
      <c r="W983" t="s">
        <v>7783</v>
      </c>
      <c r="X983" t="s">
        <v>41</v>
      </c>
      <c r="Y983" t="s">
        <v>7784</v>
      </c>
    </row>
    <row r="984" spans="1:25" x14ac:dyDescent="0.35">
      <c r="A984" t="str" cm="1">
        <f t="array" ref="A984">_xlfn.IFS(OR(F984="Closed",F984="EP Confirmed",F984="EP Received",F984="EP Sent"),"Good",OR(F984="Contacted - Doesn't Qualify",F984="Contacted - Invalid Profile",F984="Unable to contact - Bad Contact Information"),"Bad",OR(F984="",F984="Blanks"),"Unknown",TRUE,"Unknown")</f>
        <v>Unknown</v>
      </c>
      <c r="B984" s="3">
        <v>39986.660392905091</v>
      </c>
      <c r="C984" t="s">
        <v>7578</v>
      </c>
      <c r="D984" t="s">
        <v>7579</v>
      </c>
      <c r="E984" t="s">
        <v>7580</v>
      </c>
      <c r="G984" t="s">
        <v>7054</v>
      </c>
      <c r="H984" t="s">
        <v>28</v>
      </c>
      <c r="I984" t="s">
        <v>29</v>
      </c>
      <c r="J984" t="s">
        <v>30</v>
      </c>
      <c r="K984" t="s">
        <v>30</v>
      </c>
      <c r="L984" t="s">
        <v>31</v>
      </c>
      <c r="M984" t="s">
        <v>154</v>
      </c>
      <c r="N984" t="s">
        <v>4752</v>
      </c>
      <c r="P984" t="s">
        <v>100</v>
      </c>
      <c r="Q984" t="s">
        <v>221</v>
      </c>
      <c r="R984" t="s">
        <v>348</v>
      </c>
      <c r="S984" t="s">
        <v>349</v>
      </c>
      <c r="T984" t="s">
        <v>4156</v>
      </c>
      <c r="U984" t="s">
        <v>7581</v>
      </c>
      <c r="V984" t="s">
        <v>224</v>
      </c>
      <c r="W984" t="s">
        <v>7582</v>
      </c>
      <c r="X984" t="s">
        <v>41</v>
      </c>
      <c r="Y984" t="s">
        <v>4159</v>
      </c>
    </row>
    <row r="985" spans="1:25" x14ac:dyDescent="0.35">
      <c r="A985" t="str" cm="1">
        <f t="array" ref="A985">_xlfn.IFS(OR(F985="Closed",F985="EP Confirmed",F985="EP Received",F985="EP Sent"),"Good",OR(F985="Contacted - Doesn't Qualify",F985="Contacted - Invalid Profile",F985="Unable to contact - Bad Contact Information"),"Bad",OR(F985="",F985="Blanks"),"Unknown",TRUE,"Unknown")</f>
        <v>Unknown</v>
      </c>
      <c r="B985" s="3">
        <v>39936.533963159723</v>
      </c>
      <c r="C985" t="s">
        <v>3090</v>
      </c>
      <c r="D985" t="s">
        <v>3091</v>
      </c>
      <c r="E985" t="s">
        <v>3092</v>
      </c>
      <c r="G985" t="s">
        <v>46</v>
      </c>
      <c r="H985" t="s">
        <v>28</v>
      </c>
      <c r="I985" t="s">
        <v>29</v>
      </c>
      <c r="J985" t="s">
        <v>30</v>
      </c>
      <c r="K985" t="s">
        <v>30</v>
      </c>
      <c r="L985" t="s">
        <v>31</v>
      </c>
      <c r="M985" t="s">
        <v>154</v>
      </c>
      <c r="N985" t="s">
        <v>88</v>
      </c>
      <c r="P985" t="s">
        <v>34</v>
      </c>
      <c r="Q985" t="s">
        <v>35</v>
      </c>
      <c r="R985" t="s">
        <v>29</v>
      </c>
      <c r="S985" t="s">
        <v>234</v>
      </c>
      <c r="U985" t="s">
        <v>3093</v>
      </c>
      <c r="V985" t="s">
        <v>39</v>
      </c>
      <c r="W985" t="s">
        <v>3094</v>
      </c>
      <c r="X985" t="s">
        <v>41</v>
      </c>
      <c r="Y985" t="s">
        <v>3095</v>
      </c>
    </row>
    <row r="986" spans="1:25" x14ac:dyDescent="0.35">
      <c r="A986" t="str" cm="1">
        <f t="array" ref="A986">_xlfn.IFS(OR(F986="Closed",F986="EP Confirmed",F986="EP Received",F986="EP Sent"),"Good",OR(F986="Contacted - Doesn't Qualify",F986="Contacted - Invalid Profile",F986="Unable to contact - Bad Contact Information"),"Bad",OR(F986="",F986="Blanks"),"Unknown",TRUE,"Unknown")</f>
        <v>Unknown</v>
      </c>
      <c r="B986" s="3">
        <v>40028.927462615742</v>
      </c>
      <c r="C986" t="s">
        <v>10360</v>
      </c>
      <c r="D986" t="s">
        <v>10361</v>
      </c>
      <c r="E986" t="s">
        <v>10362</v>
      </c>
      <c r="G986" t="s">
        <v>3444</v>
      </c>
      <c r="H986" t="s">
        <v>28</v>
      </c>
      <c r="I986" t="s">
        <v>29</v>
      </c>
      <c r="J986">
        <v>2</v>
      </c>
      <c r="K986">
        <v>3</v>
      </c>
      <c r="L986" t="s">
        <v>31</v>
      </c>
      <c r="M986" t="s">
        <v>154</v>
      </c>
      <c r="N986" t="s">
        <v>191</v>
      </c>
      <c r="P986" t="s">
        <v>34</v>
      </c>
      <c r="Q986" t="s">
        <v>35</v>
      </c>
      <c r="R986" t="s">
        <v>29</v>
      </c>
      <c r="S986" t="s">
        <v>102</v>
      </c>
      <c r="U986" t="s">
        <v>10363</v>
      </c>
      <c r="V986" t="s">
        <v>39</v>
      </c>
      <c r="W986" t="s">
        <v>10364</v>
      </c>
      <c r="X986" t="s">
        <v>41</v>
      </c>
      <c r="Y986" t="s">
        <v>10365</v>
      </c>
    </row>
    <row r="987" spans="1:25" x14ac:dyDescent="0.35">
      <c r="A987" t="str" cm="1">
        <f t="array" ref="A987">_xlfn.IFS(OR(F987="Closed",F987="EP Confirmed",F987="EP Received",F987="EP Sent"),"Good",OR(F987="Contacted - Doesn't Qualify",F987="Contacted - Invalid Profile",F987="Unable to contact - Bad Contact Information"),"Bad",OR(F987="",F987="Blanks"),"Unknown",TRUE,"Unknown")</f>
        <v>Unknown</v>
      </c>
      <c r="B987" s="3">
        <v>40039.658097951389</v>
      </c>
      <c r="C987" t="s">
        <v>11036</v>
      </c>
      <c r="D987" t="s">
        <v>11037</v>
      </c>
      <c r="E987" t="s">
        <v>11038</v>
      </c>
      <c r="G987" t="s">
        <v>3461</v>
      </c>
      <c r="H987" t="s">
        <v>28</v>
      </c>
      <c r="I987" t="s">
        <v>29</v>
      </c>
      <c r="J987">
        <v>4</v>
      </c>
      <c r="K987">
        <v>2</v>
      </c>
      <c r="L987" t="s">
        <v>86</v>
      </c>
      <c r="M987" t="s">
        <v>560</v>
      </c>
      <c r="N987" t="s">
        <v>4744</v>
      </c>
      <c r="P987" t="s">
        <v>410</v>
      </c>
      <c r="Q987" t="s">
        <v>411</v>
      </c>
      <c r="R987" t="s">
        <v>29</v>
      </c>
      <c r="S987" t="s">
        <v>412</v>
      </c>
      <c r="V987" t="s">
        <v>413</v>
      </c>
      <c r="W987" t="s">
        <v>11039</v>
      </c>
      <c r="X987" t="s">
        <v>41</v>
      </c>
      <c r="Y987" t="s">
        <v>415</v>
      </c>
    </row>
    <row r="988" spans="1:25" x14ac:dyDescent="0.35">
      <c r="A988" t="str" cm="1">
        <f t="array" ref="A988">_xlfn.IFS(OR(F988="Closed",F988="EP Confirmed",F988="EP Received",F988="EP Sent"),"Good",OR(F988="Contacted - Doesn't Qualify",F988="Contacted - Invalid Profile",F988="Unable to contact - Bad Contact Information"),"Bad",OR(F988="",F988="Blanks"),"Unknown",TRUE,"Unknown")</f>
        <v>Unknown</v>
      </c>
      <c r="B988" s="3">
        <v>39960.817709722221</v>
      </c>
      <c r="C988" t="s">
        <v>5158</v>
      </c>
      <c r="D988" t="s">
        <v>5159</v>
      </c>
      <c r="E988" t="s">
        <v>5160</v>
      </c>
      <c r="G988" t="s">
        <v>3457</v>
      </c>
      <c r="H988" t="s">
        <v>28</v>
      </c>
      <c r="I988" t="s">
        <v>29</v>
      </c>
      <c r="J988" t="s">
        <v>30</v>
      </c>
      <c r="K988" t="s">
        <v>30</v>
      </c>
      <c r="L988" t="s">
        <v>31</v>
      </c>
      <c r="M988" t="s">
        <v>154</v>
      </c>
      <c r="N988" t="s">
        <v>165</v>
      </c>
      <c r="P988" t="s">
        <v>34</v>
      </c>
      <c r="Q988" t="s">
        <v>35</v>
      </c>
      <c r="R988" t="s">
        <v>36</v>
      </c>
      <c r="S988" t="s">
        <v>288</v>
      </c>
      <c r="U988" t="s">
        <v>5161</v>
      </c>
      <c r="V988" t="s">
        <v>39</v>
      </c>
      <c r="W988" t="s">
        <v>5162</v>
      </c>
      <c r="X988" t="s">
        <v>41</v>
      </c>
      <c r="Y988" t="s">
        <v>5163</v>
      </c>
    </row>
    <row r="989" spans="1:25" x14ac:dyDescent="0.35">
      <c r="A989" t="str" cm="1">
        <f t="array" ref="A989">_xlfn.IFS(OR(F989="Closed",F989="EP Confirmed",F989="EP Received",F989="EP Sent"),"Good",OR(F989="Contacted - Doesn't Qualify",F989="Contacted - Invalid Profile",F989="Unable to contact - Bad Contact Information"),"Bad",OR(F989="",F989="Blanks"),"Unknown",TRUE,"Unknown")</f>
        <v>Unknown</v>
      </c>
      <c r="B989" s="3">
        <v>39927.544663506946</v>
      </c>
      <c r="C989" t="s">
        <v>2216</v>
      </c>
      <c r="D989" t="s">
        <v>2217</v>
      </c>
      <c r="E989" t="s">
        <v>2218</v>
      </c>
      <c r="G989" t="s">
        <v>246</v>
      </c>
      <c r="H989" t="s">
        <v>28</v>
      </c>
      <c r="I989" t="s">
        <v>29</v>
      </c>
      <c r="J989" t="s">
        <v>30</v>
      </c>
      <c r="K989" t="s">
        <v>30</v>
      </c>
      <c r="L989" t="s">
        <v>31</v>
      </c>
      <c r="M989" t="s">
        <v>154</v>
      </c>
      <c r="N989" t="s">
        <v>191</v>
      </c>
      <c r="P989" t="s">
        <v>410</v>
      </c>
      <c r="Q989" t="s">
        <v>125</v>
      </c>
      <c r="R989" t="s">
        <v>29</v>
      </c>
      <c r="S989" t="s">
        <v>426</v>
      </c>
      <c r="V989" t="s">
        <v>128</v>
      </c>
      <c r="W989" t="s">
        <v>2219</v>
      </c>
      <c r="X989" t="s">
        <v>41</v>
      </c>
      <c r="Y989" t="s">
        <v>428</v>
      </c>
    </row>
    <row r="990" spans="1:25" x14ac:dyDescent="0.35">
      <c r="A990" t="str" cm="1">
        <f t="array" ref="A990">_xlfn.IFS(OR(F990="Closed",F990="EP Confirmed",F990="EP Received",F990="EP Sent"),"Good",OR(F990="Contacted - Doesn't Qualify",F990="Contacted - Invalid Profile",F990="Unable to contact - Bad Contact Information"),"Bad",OR(F990="",F990="Blanks"),"Unknown",TRUE,"Unknown")</f>
        <v>Unknown</v>
      </c>
      <c r="B990" s="3">
        <v>40020.866970914351</v>
      </c>
      <c r="C990" t="s">
        <v>6463</v>
      </c>
      <c r="D990" t="s">
        <v>9726</v>
      </c>
      <c r="E990" t="s">
        <v>9727</v>
      </c>
      <c r="G990" t="s">
        <v>7957</v>
      </c>
      <c r="H990" t="s">
        <v>28</v>
      </c>
      <c r="I990" t="s">
        <v>29</v>
      </c>
      <c r="J990">
        <v>4</v>
      </c>
      <c r="K990">
        <v>3</v>
      </c>
      <c r="L990" t="s">
        <v>31</v>
      </c>
      <c r="M990" t="s">
        <v>146</v>
      </c>
      <c r="N990" t="s">
        <v>155</v>
      </c>
      <c r="P990" t="s">
        <v>410</v>
      </c>
      <c r="Q990" t="s">
        <v>125</v>
      </c>
      <c r="R990" t="s">
        <v>29</v>
      </c>
      <c r="S990" t="s">
        <v>426</v>
      </c>
      <c r="V990" t="s">
        <v>128</v>
      </c>
      <c r="W990" t="s">
        <v>9728</v>
      </c>
      <c r="X990" t="s">
        <v>5156</v>
      </c>
      <c r="Y990" t="s">
        <v>428</v>
      </c>
    </row>
    <row r="991" spans="1:25" x14ac:dyDescent="0.35">
      <c r="A991" t="str" cm="1">
        <f t="array" ref="A991">_xlfn.IFS(OR(F991="Closed",F991="EP Confirmed",F991="EP Received",F991="EP Sent"),"Good",OR(F991="Contacted - Doesn't Qualify",F991="Contacted - Invalid Profile",F991="Unable to contact - Bad Contact Information"),"Bad",OR(F991="",F991="Blanks"),"Unknown",TRUE,"Unknown")</f>
        <v>Unknown</v>
      </c>
      <c r="B991" s="3">
        <v>40086.723208217591</v>
      </c>
      <c r="C991" t="s">
        <v>793</v>
      </c>
      <c r="D991" t="s">
        <v>13358</v>
      </c>
      <c r="E991" t="s">
        <v>13359</v>
      </c>
      <c r="G991" t="s">
        <v>7957</v>
      </c>
      <c r="H991" t="s">
        <v>28</v>
      </c>
      <c r="I991" t="s">
        <v>29</v>
      </c>
      <c r="J991" t="s">
        <v>30</v>
      </c>
      <c r="K991" t="s">
        <v>30</v>
      </c>
      <c r="L991" t="s">
        <v>31</v>
      </c>
      <c r="M991" t="s">
        <v>32</v>
      </c>
      <c r="N991" t="s">
        <v>134</v>
      </c>
      <c r="P991" t="s">
        <v>34</v>
      </c>
      <c r="Q991" t="s">
        <v>35</v>
      </c>
      <c r="R991" t="s">
        <v>29</v>
      </c>
      <c r="S991" t="s">
        <v>3397</v>
      </c>
      <c r="U991" t="s">
        <v>3398</v>
      </c>
      <c r="V991" t="s">
        <v>39</v>
      </c>
      <c r="W991" t="s">
        <v>13360</v>
      </c>
      <c r="X991" t="s">
        <v>41</v>
      </c>
      <c r="Y991" t="s">
        <v>13361</v>
      </c>
    </row>
    <row r="992" spans="1:25" x14ac:dyDescent="0.35">
      <c r="A992" t="str" cm="1">
        <f t="array" ref="A992">_xlfn.IFS(OR(F992="Closed",F992="EP Confirmed",F992="EP Received",F992="EP Sent"),"Good",OR(F992="Contacted - Doesn't Qualify",F992="Contacted - Invalid Profile",F992="Unable to contact - Bad Contact Information"),"Bad",OR(F992="",F992="Blanks"),"Unknown",TRUE,"Unknown")</f>
        <v>Unknown</v>
      </c>
      <c r="B992" s="3">
        <v>39953.424938159726</v>
      </c>
      <c r="C992" t="s">
        <v>4594</v>
      </c>
      <c r="D992" t="s">
        <v>4595</v>
      </c>
      <c r="E992" t="s">
        <v>4596</v>
      </c>
      <c r="G992" t="s">
        <v>3461</v>
      </c>
      <c r="H992" t="s">
        <v>28</v>
      </c>
      <c r="I992" t="s">
        <v>29</v>
      </c>
      <c r="J992" t="s">
        <v>30</v>
      </c>
      <c r="K992" t="s">
        <v>30</v>
      </c>
      <c r="L992" t="s">
        <v>86</v>
      </c>
      <c r="M992" t="s">
        <v>32</v>
      </c>
      <c r="N992" t="s">
        <v>191</v>
      </c>
      <c r="P992" t="s">
        <v>34</v>
      </c>
      <c r="Q992" t="s">
        <v>35</v>
      </c>
      <c r="R992" t="s">
        <v>29</v>
      </c>
      <c r="S992" t="s">
        <v>1783</v>
      </c>
      <c r="U992" t="s">
        <v>4597</v>
      </c>
      <c r="V992" t="s">
        <v>39</v>
      </c>
      <c r="W992" t="s">
        <v>4598</v>
      </c>
      <c r="X992" t="s">
        <v>41</v>
      </c>
      <c r="Y992" t="s">
        <v>4599</v>
      </c>
    </row>
    <row r="993" spans="1:25" x14ac:dyDescent="0.35">
      <c r="A993" t="str" cm="1">
        <f t="array" ref="A993">_xlfn.IFS(OR(F993="Closed",F993="EP Confirmed",F993="EP Received",F993="EP Sent"),"Good",OR(F993="Contacted - Doesn't Qualify",F993="Contacted - Invalid Profile",F993="Unable to contact - Bad Contact Information"),"Bad",OR(F993="",F993="Blanks"),"Unknown",TRUE,"Unknown")</f>
        <v>Bad</v>
      </c>
      <c r="B993" s="3">
        <v>40075.460219907407</v>
      </c>
      <c r="C993" t="s">
        <v>470</v>
      </c>
      <c r="D993" t="s">
        <v>12781</v>
      </c>
      <c r="E993" t="s">
        <v>12782</v>
      </c>
      <c r="F993" t="s">
        <v>5089</v>
      </c>
      <c r="G993" t="s">
        <v>3461</v>
      </c>
      <c r="H993" t="s">
        <v>28</v>
      </c>
      <c r="I993" t="s">
        <v>29</v>
      </c>
      <c r="J993">
        <v>5</v>
      </c>
      <c r="K993">
        <v>5</v>
      </c>
      <c r="L993" t="s">
        <v>86</v>
      </c>
      <c r="M993" t="s">
        <v>9475</v>
      </c>
      <c r="N993" t="s">
        <v>155</v>
      </c>
      <c r="P993" t="s">
        <v>34</v>
      </c>
      <c r="Q993" t="s">
        <v>5244</v>
      </c>
      <c r="R993" t="s">
        <v>29</v>
      </c>
      <c r="S993" t="s">
        <v>2575</v>
      </c>
      <c r="V993" t="s">
        <v>5246</v>
      </c>
      <c r="W993" t="s">
        <v>12719</v>
      </c>
      <c r="X993" t="s">
        <v>41</v>
      </c>
      <c r="Y993" t="s">
        <v>10202</v>
      </c>
    </row>
    <row r="994" spans="1:25" x14ac:dyDescent="0.35">
      <c r="A994" t="str" cm="1">
        <f t="array" ref="A994">_xlfn.IFS(OR(F994="Closed",F994="EP Confirmed",F994="EP Received",F994="EP Sent"),"Good",OR(F994="Contacted - Doesn't Qualify",F994="Contacted - Invalid Profile",F994="Unable to contact - Bad Contact Information"),"Bad",OR(F994="",F994="Blanks"),"Unknown",TRUE,"Unknown")</f>
        <v>Good</v>
      </c>
      <c r="B994" s="3">
        <v>39907</v>
      </c>
      <c r="C994" t="s">
        <v>187</v>
      </c>
      <c r="D994" t="s">
        <v>188</v>
      </c>
      <c r="E994" t="s">
        <v>189</v>
      </c>
      <c r="F994" t="s">
        <v>67</v>
      </c>
      <c r="G994" t="s">
        <v>85</v>
      </c>
      <c r="H994" t="s">
        <v>28</v>
      </c>
      <c r="I994" t="s">
        <v>29</v>
      </c>
      <c r="J994" t="s">
        <v>30</v>
      </c>
      <c r="K994" t="s">
        <v>30</v>
      </c>
      <c r="L994" t="s">
        <v>86</v>
      </c>
      <c r="M994" t="s">
        <v>190</v>
      </c>
      <c r="N994" t="s">
        <v>191</v>
      </c>
      <c r="P994" t="s">
        <v>34</v>
      </c>
      <c r="Q994" t="s">
        <v>35</v>
      </c>
      <c r="R994" t="s">
        <v>29</v>
      </c>
      <c r="S994" t="s">
        <v>192</v>
      </c>
      <c r="U994" t="s">
        <v>193</v>
      </c>
      <c r="V994" t="s">
        <v>39</v>
      </c>
      <c r="W994" t="s">
        <v>194</v>
      </c>
      <c r="X994" t="s">
        <v>41</v>
      </c>
      <c r="Y994" t="s">
        <v>195</v>
      </c>
    </row>
    <row r="995" spans="1:25" x14ac:dyDescent="0.35">
      <c r="A995" t="str" cm="1">
        <f t="array" ref="A995">_xlfn.IFS(OR(F995="Closed",F995="EP Confirmed",F995="EP Received",F995="EP Sent"),"Good",OR(F995="Contacted - Doesn't Qualify",F995="Contacted - Invalid Profile",F995="Unable to contact - Bad Contact Information"),"Bad",OR(F995="",F995="Blanks"),"Unknown",TRUE,"Unknown")</f>
        <v>Bad</v>
      </c>
      <c r="B995" s="3">
        <v>40086.795543981483</v>
      </c>
      <c r="C995" t="s">
        <v>470</v>
      </c>
      <c r="D995" t="s">
        <v>13365</v>
      </c>
      <c r="E995" t="s">
        <v>13366</v>
      </c>
      <c r="F995" t="s">
        <v>26</v>
      </c>
      <c r="G995" t="s">
        <v>7762</v>
      </c>
      <c r="H995" t="s">
        <v>28</v>
      </c>
      <c r="I995" t="s">
        <v>29</v>
      </c>
      <c r="J995">
        <v>5</v>
      </c>
      <c r="K995">
        <v>3</v>
      </c>
      <c r="L995" t="s">
        <v>31</v>
      </c>
      <c r="M995" t="s">
        <v>9475</v>
      </c>
      <c r="N995" t="s">
        <v>191</v>
      </c>
      <c r="P995" t="s">
        <v>34</v>
      </c>
      <c r="Q995" t="s">
        <v>13367</v>
      </c>
      <c r="R995" t="s">
        <v>29</v>
      </c>
      <c r="S995" t="s">
        <v>3397</v>
      </c>
      <c r="V995" t="s">
        <v>13368</v>
      </c>
      <c r="X995" t="s">
        <v>41</v>
      </c>
      <c r="Y995" t="s">
        <v>13369</v>
      </c>
    </row>
    <row r="996" spans="1:25" x14ac:dyDescent="0.35">
      <c r="A996" t="str" cm="1">
        <f t="array" ref="A996">_xlfn.IFS(OR(F996="Closed",F996="EP Confirmed",F996="EP Received",F996="EP Sent"),"Good",OR(F996="Contacted - Doesn't Qualify",F996="Contacted - Invalid Profile",F996="Unable to contact - Bad Contact Information"),"Bad",OR(F996="",F996="Blanks"),"Unknown",TRUE,"Unknown")</f>
        <v>Unknown</v>
      </c>
      <c r="B996" s="3">
        <v>40044.043182175927</v>
      </c>
      <c r="C996" t="s">
        <v>3177</v>
      </c>
      <c r="D996" t="s">
        <v>11324</v>
      </c>
      <c r="E996" t="s">
        <v>11325</v>
      </c>
      <c r="G996" t="s">
        <v>3444</v>
      </c>
      <c r="H996" t="s">
        <v>28</v>
      </c>
      <c r="I996" t="s">
        <v>29</v>
      </c>
      <c r="J996">
        <v>5</v>
      </c>
      <c r="K996">
        <v>3</v>
      </c>
      <c r="L996" t="s">
        <v>31</v>
      </c>
      <c r="M996" t="s">
        <v>32</v>
      </c>
      <c r="N996" t="s">
        <v>4744</v>
      </c>
      <c r="P996" t="s">
        <v>34</v>
      </c>
      <c r="Q996" t="s">
        <v>35</v>
      </c>
      <c r="R996" t="s">
        <v>29</v>
      </c>
      <c r="S996" t="s">
        <v>261</v>
      </c>
      <c r="U996" t="s">
        <v>11326</v>
      </c>
      <c r="V996" t="s">
        <v>11327</v>
      </c>
      <c r="W996" t="s">
        <v>11328</v>
      </c>
      <c r="X996" t="s">
        <v>41</v>
      </c>
      <c r="Y996" t="s">
        <v>11329</v>
      </c>
    </row>
    <row r="997" spans="1:25" x14ac:dyDescent="0.35">
      <c r="A997" t="str" cm="1">
        <f t="array" ref="A997">_xlfn.IFS(OR(F997="Closed",F997="EP Confirmed",F997="EP Received",F997="EP Sent"),"Good",OR(F997="Contacted - Doesn't Qualify",F997="Contacted - Invalid Profile",F997="Unable to contact - Bad Contact Information"),"Bad",OR(F997="",F997="Blanks"),"Unknown",TRUE,"Unknown")</f>
        <v>Unknown</v>
      </c>
      <c r="B997" s="3">
        <v>40022.854974224538</v>
      </c>
      <c r="C997" t="s">
        <v>9977</v>
      </c>
      <c r="D997" t="s">
        <v>9978</v>
      </c>
      <c r="E997" t="s">
        <v>9979</v>
      </c>
      <c r="G997" t="s">
        <v>3461</v>
      </c>
      <c r="H997" t="s">
        <v>28</v>
      </c>
      <c r="I997" t="s">
        <v>29</v>
      </c>
      <c r="J997">
        <v>5</v>
      </c>
      <c r="K997">
        <v>4</v>
      </c>
      <c r="L997" t="s">
        <v>86</v>
      </c>
      <c r="M997" t="s">
        <v>98</v>
      </c>
      <c r="N997" t="s">
        <v>134</v>
      </c>
      <c r="P997" t="s">
        <v>34</v>
      </c>
      <c r="Q997" t="s">
        <v>35</v>
      </c>
      <c r="R997" t="s">
        <v>29</v>
      </c>
      <c r="S997" t="s">
        <v>3397</v>
      </c>
      <c r="U997" t="s">
        <v>9980</v>
      </c>
      <c r="V997" t="s">
        <v>39</v>
      </c>
      <c r="W997" t="s">
        <v>9981</v>
      </c>
      <c r="X997" t="s">
        <v>41</v>
      </c>
      <c r="Y997" t="s">
        <v>9982</v>
      </c>
    </row>
    <row r="998" spans="1:25" x14ac:dyDescent="0.35">
      <c r="A998" t="str" cm="1">
        <f t="array" ref="A998">_xlfn.IFS(OR(F998="Closed",F998="EP Confirmed",F998="EP Received",F998="EP Sent"),"Good",OR(F998="Contacted - Doesn't Qualify",F998="Contacted - Invalid Profile",F998="Unable to contact - Bad Contact Information"),"Bad",OR(F998="",F998="Blanks"),"Unknown",TRUE,"Unknown")</f>
        <v>Unknown</v>
      </c>
      <c r="B998" s="3">
        <v>39914.723527002316</v>
      </c>
      <c r="C998" t="s">
        <v>196</v>
      </c>
      <c r="D998" t="s">
        <v>882</v>
      </c>
      <c r="E998" t="s">
        <v>883</v>
      </c>
      <c r="G998" t="s">
        <v>111</v>
      </c>
      <c r="H998" t="s">
        <v>28</v>
      </c>
      <c r="I998" t="s">
        <v>29</v>
      </c>
      <c r="J998" t="s">
        <v>30</v>
      </c>
      <c r="K998" t="s">
        <v>30</v>
      </c>
      <c r="L998" t="s">
        <v>31</v>
      </c>
      <c r="M998" t="s">
        <v>400</v>
      </c>
      <c r="N998" t="s">
        <v>88</v>
      </c>
      <c r="P998" t="s">
        <v>34</v>
      </c>
      <c r="Q998" t="s">
        <v>35</v>
      </c>
      <c r="R998" t="s">
        <v>36</v>
      </c>
      <c r="S998" t="s">
        <v>884</v>
      </c>
      <c r="U998" t="s">
        <v>885</v>
      </c>
      <c r="V998" t="s">
        <v>39</v>
      </c>
      <c r="W998" t="s">
        <v>886</v>
      </c>
      <c r="X998" t="s">
        <v>41</v>
      </c>
      <c r="Y998" t="s">
        <v>887</v>
      </c>
    </row>
    <row r="999" spans="1:25" x14ac:dyDescent="0.35">
      <c r="A999" t="str" cm="1">
        <f t="array" ref="A999">_xlfn.IFS(OR(F999="Closed",F999="EP Confirmed",F999="EP Received",F999="EP Sent"),"Good",OR(F999="Contacted - Doesn't Qualify",F999="Contacted - Invalid Profile",F999="Unable to contact - Bad Contact Information"),"Bad",OR(F999="",F999="Blanks"),"Unknown",TRUE,"Unknown")</f>
        <v>Unknown</v>
      </c>
      <c r="B999" s="3">
        <v>39941.582213275462</v>
      </c>
      <c r="C999" t="s">
        <v>3495</v>
      </c>
      <c r="D999" t="s">
        <v>3496</v>
      </c>
      <c r="E999" t="s">
        <v>3497</v>
      </c>
      <c r="G999" t="s">
        <v>3457</v>
      </c>
      <c r="H999" t="s">
        <v>28</v>
      </c>
      <c r="I999" t="s">
        <v>29</v>
      </c>
      <c r="J999" t="s">
        <v>30</v>
      </c>
      <c r="K999" t="s">
        <v>30</v>
      </c>
      <c r="L999" t="s">
        <v>31</v>
      </c>
      <c r="M999" t="s">
        <v>154</v>
      </c>
      <c r="N999" t="s">
        <v>134</v>
      </c>
      <c r="P999" t="s">
        <v>34</v>
      </c>
      <c r="R999" t="s">
        <v>29</v>
      </c>
      <c r="S999" t="s">
        <v>831</v>
      </c>
      <c r="X999" t="s">
        <v>41</v>
      </c>
      <c r="Y999" t="s">
        <v>3498</v>
      </c>
    </row>
    <row r="1000" spans="1:25" x14ac:dyDescent="0.35">
      <c r="A1000" t="str" cm="1">
        <f t="array" ref="A1000">_xlfn.IFS(OR(F1000="Closed",F1000="EP Confirmed",F1000="EP Received",F1000="EP Sent"),"Good",OR(F1000="Contacted - Doesn't Qualify",F1000="Contacted - Invalid Profile",F1000="Unable to contact - Bad Contact Information"),"Bad",OR(F1000="",F1000="Blanks"),"Unknown",TRUE,"Unknown")</f>
        <v>Unknown</v>
      </c>
      <c r="B1000" s="3">
        <v>39951.982707870367</v>
      </c>
      <c r="C1000" t="s">
        <v>4478</v>
      </c>
      <c r="D1000" t="s">
        <v>4479</v>
      </c>
      <c r="E1000" t="s">
        <v>4480</v>
      </c>
      <c r="G1000" t="s">
        <v>3444</v>
      </c>
      <c r="H1000" t="s">
        <v>28</v>
      </c>
      <c r="I1000" t="s">
        <v>29</v>
      </c>
      <c r="J1000" t="s">
        <v>30</v>
      </c>
      <c r="K1000" t="s">
        <v>30</v>
      </c>
      <c r="L1000" t="s">
        <v>31</v>
      </c>
      <c r="M1000" t="s">
        <v>154</v>
      </c>
      <c r="N1000" t="s">
        <v>48</v>
      </c>
      <c r="P1000" t="s">
        <v>100</v>
      </c>
      <c r="Q1000" t="s">
        <v>221</v>
      </c>
      <c r="R1000" t="s">
        <v>380</v>
      </c>
      <c r="S1000" t="s">
        <v>127</v>
      </c>
      <c r="T1000" t="s">
        <v>127</v>
      </c>
      <c r="U1000" t="s">
        <v>4481</v>
      </c>
      <c r="V1000" t="s">
        <v>224</v>
      </c>
      <c r="W1000" t="s">
        <v>4482</v>
      </c>
      <c r="X1000" t="s">
        <v>41</v>
      </c>
      <c r="Y1000" t="s">
        <v>2810</v>
      </c>
    </row>
    <row r="1001" spans="1:25" x14ac:dyDescent="0.35">
      <c r="A1001" t="str" cm="1">
        <f t="array" ref="A1001">_xlfn.IFS(OR(F1001="Closed",F1001="EP Confirmed",F1001="EP Received",F1001="EP Sent"),"Good",OR(F1001="Contacted - Doesn't Qualify",F1001="Contacted - Invalid Profile",F1001="Unable to contact - Bad Contact Information"),"Bad",OR(F1001="",F1001="Blanks"),"Unknown",TRUE,"Unknown")</f>
        <v>Unknown</v>
      </c>
      <c r="B1001" s="3">
        <v>39935.783338194444</v>
      </c>
      <c r="C1001" t="s">
        <v>3019</v>
      </c>
      <c r="D1001" t="s">
        <v>3020</v>
      </c>
      <c r="E1001" t="s">
        <v>3021</v>
      </c>
      <c r="G1001" t="s">
        <v>46</v>
      </c>
      <c r="H1001" t="s">
        <v>28</v>
      </c>
      <c r="I1001" t="s">
        <v>29</v>
      </c>
      <c r="J1001" t="s">
        <v>30</v>
      </c>
      <c r="K1001" t="s">
        <v>30</v>
      </c>
      <c r="L1001" t="s">
        <v>31</v>
      </c>
      <c r="M1001" t="s">
        <v>180</v>
      </c>
      <c r="N1001" t="s">
        <v>134</v>
      </c>
      <c r="P1001" t="s">
        <v>34</v>
      </c>
      <c r="Q1001" t="s">
        <v>3022</v>
      </c>
      <c r="R1001" t="s">
        <v>36</v>
      </c>
      <c r="S1001" t="s">
        <v>2987</v>
      </c>
      <c r="V1001" t="s">
        <v>3023</v>
      </c>
      <c r="W1001" t="s">
        <v>3024</v>
      </c>
      <c r="X1001" t="s">
        <v>41</v>
      </c>
      <c r="Y1001" t="s">
        <v>3025</v>
      </c>
    </row>
    <row r="1002" spans="1:25" x14ac:dyDescent="0.35">
      <c r="A1002" t="str" cm="1">
        <f t="array" ref="A1002">_xlfn.IFS(OR(F1002="Closed",F1002="EP Confirmed",F1002="EP Received",F1002="EP Sent"),"Good",OR(F1002="Contacted - Doesn't Qualify",F1002="Contacted - Invalid Profile",F1002="Unable to contact - Bad Contact Information"),"Bad",OR(F1002="",F1002="Blanks"),"Unknown",TRUE,"Unknown")</f>
        <v>Bad</v>
      </c>
      <c r="B1002" s="3">
        <v>39990.320393518516</v>
      </c>
      <c r="C1002" t="s">
        <v>4805</v>
      </c>
      <c r="D1002" t="s">
        <v>7770</v>
      </c>
      <c r="E1002" t="s">
        <v>7771</v>
      </c>
      <c r="F1002" t="s">
        <v>743</v>
      </c>
      <c r="G1002" t="s">
        <v>3444</v>
      </c>
      <c r="H1002" t="s">
        <v>28</v>
      </c>
      <c r="I1002" t="s">
        <v>29</v>
      </c>
      <c r="J1002" t="s">
        <v>30</v>
      </c>
      <c r="K1002">
        <v>5</v>
      </c>
      <c r="L1002" t="s">
        <v>31</v>
      </c>
      <c r="M1002" t="s">
        <v>432</v>
      </c>
      <c r="N1002" t="s">
        <v>88</v>
      </c>
      <c r="P1002" t="s">
        <v>100</v>
      </c>
      <c r="Q1002" t="s">
        <v>1409</v>
      </c>
      <c r="R1002" t="s">
        <v>380</v>
      </c>
      <c r="S1002" t="s">
        <v>127</v>
      </c>
      <c r="T1002" t="s">
        <v>127</v>
      </c>
      <c r="U1002" t="s">
        <v>5553</v>
      </c>
      <c r="V1002" t="s">
        <v>1411</v>
      </c>
      <c r="W1002" t="s">
        <v>7772</v>
      </c>
      <c r="X1002" t="s">
        <v>41</v>
      </c>
      <c r="Y1002" t="s">
        <v>2810</v>
      </c>
    </row>
    <row r="1003" spans="1:25" x14ac:dyDescent="0.35">
      <c r="A1003" t="str" cm="1">
        <f t="array" ref="A1003">_xlfn.IFS(OR(F1003="Closed",F1003="EP Confirmed",F1003="EP Received",F1003="EP Sent"),"Good",OR(F1003="Contacted - Doesn't Qualify",F1003="Contacted - Invalid Profile",F1003="Unable to contact - Bad Contact Information"),"Bad",OR(F1003="",F1003="Blanks"),"Unknown",TRUE,"Unknown")</f>
        <v>Bad</v>
      </c>
      <c r="B1003" s="3">
        <v>39959.776898148149</v>
      </c>
      <c r="C1003" t="s">
        <v>5067</v>
      </c>
      <c r="D1003" t="s">
        <v>5068</v>
      </c>
      <c r="E1003" t="s">
        <v>5069</v>
      </c>
      <c r="F1003" t="s">
        <v>26</v>
      </c>
      <c r="G1003" t="s">
        <v>3444</v>
      </c>
      <c r="H1003" t="s">
        <v>28</v>
      </c>
      <c r="I1003" t="s">
        <v>29</v>
      </c>
      <c r="J1003" t="s">
        <v>30</v>
      </c>
      <c r="K1003" t="s">
        <v>30</v>
      </c>
      <c r="L1003" t="s">
        <v>31</v>
      </c>
      <c r="M1003" t="s">
        <v>825</v>
      </c>
      <c r="N1003" t="s">
        <v>4744</v>
      </c>
      <c r="P1003" t="s">
        <v>100</v>
      </c>
      <c r="Q1003" t="s">
        <v>125</v>
      </c>
      <c r="R1003" t="s">
        <v>380</v>
      </c>
      <c r="S1003" t="s">
        <v>381</v>
      </c>
      <c r="T1003" t="s">
        <v>382</v>
      </c>
      <c r="V1003" t="s">
        <v>128</v>
      </c>
      <c r="W1003" t="s">
        <v>5070</v>
      </c>
      <c r="X1003" t="s">
        <v>41</v>
      </c>
      <c r="Y1003" t="s">
        <v>632</v>
      </c>
    </row>
    <row r="1004" spans="1:25" x14ac:dyDescent="0.35">
      <c r="A1004" t="str" cm="1">
        <f t="array" ref="A1004">_xlfn.IFS(OR(F1004="Closed",F1004="EP Confirmed",F1004="EP Received",F1004="EP Sent"),"Good",OR(F1004="Contacted - Doesn't Qualify",F1004="Contacted - Invalid Profile",F1004="Unable to contact - Bad Contact Information"),"Bad",OR(F1004="",F1004="Blanks"),"Unknown",TRUE,"Unknown")</f>
        <v>Unknown</v>
      </c>
      <c r="B1004" s="3">
        <v>39955.442517476855</v>
      </c>
      <c r="C1004" t="s">
        <v>187</v>
      </c>
      <c r="D1004" t="s">
        <v>4779</v>
      </c>
      <c r="E1004" t="s">
        <v>4780</v>
      </c>
      <c r="G1004" t="s">
        <v>3461</v>
      </c>
      <c r="H1004" t="s">
        <v>28</v>
      </c>
      <c r="I1004" t="s">
        <v>29</v>
      </c>
      <c r="J1004" t="s">
        <v>30</v>
      </c>
      <c r="K1004" t="s">
        <v>30</v>
      </c>
      <c r="L1004" t="s">
        <v>86</v>
      </c>
      <c r="M1004" t="s">
        <v>47</v>
      </c>
      <c r="N1004" t="s">
        <v>134</v>
      </c>
      <c r="P1004" t="s">
        <v>49</v>
      </c>
      <c r="Q1004" t="s">
        <v>4031</v>
      </c>
      <c r="R1004" t="s">
        <v>51</v>
      </c>
      <c r="S1004" t="s">
        <v>52</v>
      </c>
      <c r="V1004" t="s">
        <v>4032</v>
      </c>
      <c r="W1004" t="s">
        <v>4781</v>
      </c>
      <c r="X1004" t="s">
        <v>41</v>
      </c>
      <c r="Y1004" t="s">
        <v>55</v>
      </c>
    </row>
    <row r="1005" spans="1:25" x14ac:dyDescent="0.35">
      <c r="A1005" t="str" cm="1">
        <f t="array" ref="A1005">_xlfn.IFS(OR(F1005="Closed",F1005="EP Confirmed",F1005="EP Received",F1005="EP Sent"),"Good",OR(F1005="Contacted - Doesn't Qualify",F1005="Contacted - Invalid Profile",F1005="Unable to contact - Bad Contact Information"),"Bad",OR(F1005="",F1005="Blanks"),"Unknown",TRUE,"Unknown")</f>
        <v>Unknown</v>
      </c>
      <c r="B1005" s="3">
        <v>40027.46923599537</v>
      </c>
      <c r="C1005" t="s">
        <v>10291</v>
      </c>
      <c r="D1005" t="s">
        <v>10292</v>
      </c>
      <c r="E1005" t="s">
        <v>10293</v>
      </c>
      <c r="G1005" t="s">
        <v>7957</v>
      </c>
      <c r="H1005" t="s">
        <v>28</v>
      </c>
      <c r="I1005" t="s">
        <v>29</v>
      </c>
      <c r="J1005">
        <v>5</v>
      </c>
      <c r="K1005">
        <v>5</v>
      </c>
      <c r="L1005" t="s">
        <v>31</v>
      </c>
      <c r="M1005" t="s">
        <v>830</v>
      </c>
      <c r="N1005" t="s">
        <v>134</v>
      </c>
      <c r="P1005" t="s">
        <v>34</v>
      </c>
      <c r="Q1005" t="s">
        <v>9160</v>
      </c>
      <c r="R1005" t="s">
        <v>29</v>
      </c>
      <c r="S1005" t="s">
        <v>192</v>
      </c>
      <c r="U1005" t="s">
        <v>10294</v>
      </c>
      <c r="V1005" t="s">
        <v>9163</v>
      </c>
      <c r="W1005" t="s">
        <v>10295</v>
      </c>
      <c r="X1005" t="s">
        <v>41</v>
      </c>
      <c r="Y1005" t="s">
        <v>10296</v>
      </c>
    </row>
    <row r="1006" spans="1:25" x14ac:dyDescent="0.35">
      <c r="A1006" t="str" cm="1">
        <f t="array" ref="A1006">_xlfn.IFS(OR(F1006="Closed",F1006="EP Confirmed",F1006="EP Received",F1006="EP Sent"),"Good",OR(F1006="Contacted - Doesn't Qualify",F1006="Contacted - Invalid Profile",F1006="Unable to contact - Bad Contact Information"),"Bad",OR(F1006="",F1006="Blanks"),"Unknown",TRUE,"Unknown")</f>
        <v>Good</v>
      </c>
      <c r="B1006" s="3">
        <v>39952</v>
      </c>
      <c r="C1006" t="s">
        <v>2220</v>
      </c>
      <c r="D1006" t="s">
        <v>4492</v>
      </c>
      <c r="E1006" t="s">
        <v>4493</v>
      </c>
      <c r="F1006" t="s">
        <v>59</v>
      </c>
      <c r="G1006" t="s">
        <v>3444</v>
      </c>
      <c r="H1006" t="s">
        <v>28</v>
      </c>
      <c r="I1006" t="s">
        <v>29</v>
      </c>
      <c r="J1006" t="s">
        <v>30</v>
      </c>
      <c r="K1006" t="s">
        <v>30</v>
      </c>
      <c r="L1006" t="s">
        <v>31</v>
      </c>
      <c r="M1006" t="s">
        <v>439</v>
      </c>
      <c r="N1006" t="s">
        <v>33</v>
      </c>
      <c r="P1006" t="s">
        <v>34</v>
      </c>
      <c r="Q1006" t="s">
        <v>1304</v>
      </c>
      <c r="R1006" t="s">
        <v>29</v>
      </c>
      <c r="S1006" t="s">
        <v>102</v>
      </c>
      <c r="V1006" t="s">
        <v>1460</v>
      </c>
      <c r="W1006" t="s">
        <v>4494</v>
      </c>
      <c r="X1006" t="s">
        <v>41</v>
      </c>
      <c r="Y1006" t="s">
        <v>2663</v>
      </c>
    </row>
    <row r="1007" spans="1:25" x14ac:dyDescent="0.35">
      <c r="A1007" t="str" cm="1">
        <f t="array" ref="A1007">_xlfn.IFS(OR(F1007="Closed",F1007="EP Confirmed",F1007="EP Received",F1007="EP Sent"),"Good",OR(F1007="Contacted - Doesn't Qualify",F1007="Contacted - Invalid Profile",F1007="Unable to contact - Bad Contact Information"),"Bad",OR(F1007="",F1007="Blanks"),"Unknown",TRUE,"Unknown")</f>
        <v>Unknown</v>
      </c>
      <c r="B1007" s="3">
        <v>39988.458076504627</v>
      </c>
      <c r="C1007" t="s">
        <v>2800</v>
      </c>
      <c r="D1007" t="s">
        <v>7690</v>
      </c>
      <c r="E1007" s="4" t="s">
        <v>7691</v>
      </c>
      <c r="G1007" t="s">
        <v>7054</v>
      </c>
      <c r="H1007" t="s">
        <v>28</v>
      </c>
      <c r="I1007" t="s">
        <v>29</v>
      </c>
      <c r="J1007" t="s">
        <v>30</v>
      </c>
      <c r="K1007" t="s">
        <v>30</v>
      </c>
      <c r="L1007" t="s">
        <v>31</v>
      </c>
      <c r="M1007" t="s">
        <v>98</v>
      </c>
      <c r="N1007" t="s">
        <v>4752</v>
      </c>
      <c r="P1007" t="s">
        <v>49</v>
      </c>
      <c r="Q1007" t="s">
        <v>5875</v>
      </c>
      <c r="R1007" t="s">
        <v>51</v>
      </c>
      <c r="S1007" t="s">
        <v>52</v>
      </c>
      <c r="U1007" t="s">
        <v>7692</v>
      </c>
      <c r="V1007" t="s">
        <v>5877</v>
      </c>
      <c r="W1007" t="s">
        <v>7693</v>
      </c>
      <c r="X1007" t="s">
        <v>41</v>
      </c>
      <c r="Y1007" t="s">
        <v>55</v>
      </c>
    </row>
    <row r="1008" spans="1:25" x14ac:dyDescent="0.35">
      <c r="A1008" t="str" cm="1">
        <f t="array" ref="A1008">_xlfn.IFS(OR(F1008="Closed",F1008="EP Confirmed",F1008="EP Received",F1008="EP Sent"),"Good",OR(F1008="Contacted - Doesn't Qualify",F1008="Contacted - Invalid Profile",F1008="Unable to contact - Bad Contact Information"),"Bad",OR(F1008="",F1008="Blanks"),"Unknown",TRUE,"Unknown")</f>
        <v>Unknown</v>
      </c>
      <c r="B1008" s="3">
        <v>39949.794023530092</v>
      </c>
      <c r="C1008" t="s">
        <v>4307</v>
      </c>
      <c r="D1008" t="s">
        <v>4308</v>
      </c>
      <c r="E1008" t="s">
        <v>4309</v>
      </c>
      <c r="G1008" t="s">
        <v>3461</v>
      </c>
      <c r="H1008" t="s">
        <v>28</v>
      </c>
      <c r="I1008" t="s">
        <v>29</v>
      </c>
      <c r="J1008" t="s">
        <v>30</v>
      </c>
      <c r="K1008" t="s">
        <v>30</v>
      </c>
      <c r="L1008" t="s">
        <v>86</v>
      </c>
      <c r="M1008" t="s">
        <v>98</v>
      </c>
      <c r="N1008" t="s">
        <v>33</v>
      </c>
      <c r="P1008" t="s">
        <v>34</v>
      </c>
      <c r="Q1008" t="s">
        <v>4310</v>
      </c>
      <c r="R1008" t="s">
        <v>29</v>
      </c>
      <c r="S1008" t="s">
        <v>192</v>
      </c>
      <c r="V1008" t="s">
        <v>4311</v>
      </c>
      <c r="W1008" t="s">
        <v>4312</v>
      </c>
      <c r="X1008" t="s">
        <v>41</v>
      </c>
      <c r="Y1008" t="s">
        <v>4243</v>
      </c>
    </row>
    <row r="1009" spans="1:25" x14ac:dyDescent="0.35">
      <c r="A1009" t="str" cm="1">
        <f t="array" ref="A1009">_xlfn.IFS(OR(F1009="Closed",F1009="EP Confirmed",F1009="EP Received",F1009="EP Sent"),"Good",OR(F1009="Contacted - Doesn't Qualify",F1009="Contacted - Invalid Profile",F1009="Unable to contact - Bad Contact Information"),"Bad",OR(F1009="",F1009="Blanks"),"Unknown",TRUE,"Unknown")</f>
        <v>Unknown</v>
      </c>
      <c r="B1009" s="3">
        <v>39921.877673344905</v>
      </c>
      <c r="C1009" t="s">
        <v>1569</v>
      </c>
      <c r="D1009" t="s">
        <v>1570</v>
      </c>
      <c r="E1009" t="s">
        <v>1571</v>
      </c>
      <c r="G1009" t="s">
        <v>46</v>
      </c>
      <c r="H1009" t="s">
        <v>28</v>
      </c>
      <c r="I1009" t="s">
        <v>29</v>
      </c>
      <c r="J1009" t="s">
        <v>30</v>
      </c>
      <c r="K1009" t="s">
        <v>30</v>
      </c>
      <c r="L1009" t="s">
        <v>31</v>
      </c>
      <c r="M1009" t="s">
        <v>180</v>
      </c>
      <c r="N1009" t="s">
        <v>88</v>
      </c>
      <c r="P1009" t="s">
        <v>100</v>
      </c>
      <c r="Q1009" t="s">
        <v>221</v>
      </c>
      <c r="R1009" t="s">
        <v>348</v>
      </c>
      <c r="S1009" t="s">
        <v>349</v>
      </c>
      <c r="T1009" t="s">
        <v>1572</v>
      </c>
      <c r="U1009" t="s">
        <v>1573</v>
      </c>
      <c r="V1009" t="s">
        <v>224</v>
      </c>
      <c r="W1009" t="s">
        <v>1574</v>
      </c>
      <c r="X1009" t="s">
        <v>41</v>
      </c>
      <c r="Y1009" t="s">
        <v>1575</v>
      </c>
    </row>
    <row r="1010" spans="1:25" x14ac:dyDescent="0.35">
      <c r="A1010" t="str" cm="1">
        <f t="array" ref="A1010">_xlfn.IFS(OR(F1010="Closed",F1010="EP Confirmed",F1010="EP Received",F1010="EP Sent"),"Good",OR(F1010="Contacted - Doesn't Qualify",F1010="Contacted - Invalid Profile",F1010="Unable to contact - Bad Contact Information"),"Bad",OR(F1010="",F1010="Blanks"),"Unknown",TRUE,"Unknown")</f>
        <v>Unknown</v>
      </c>
      <c r="B1010" s="3">
        <v>40017.958125081015</v>
      </c>
      <c r="C1010" t="s">
        <v>7896</v>
      </c>
      <c r="D1010" t="s">
        <v>9499</v>
      </c>
      <c r="E1010" t="s">
        <v>9500</v>
      </c>
      <c r="G1010" t="s">
        <v>3461</v>
      </c>
      <c r="H1010" t="s">
        <v>28</v>
      </c>
      <c r="I1010" t="s">
        <v>29</v>
      </c>
      <c r="J1010">
        <v>1</v>
      </c>
      <c r="K1010">
        <v>4</v>
      </c>
      <c r="L1010" t="s">
        <v>86</v>
      </c>
      <c r="M1010" t="s">
        <v>180</v>
      </c>
      <c r="N1010" t="s">
        <v>191</v>
      </c>
      <c r="P1010" t="s">
        <v>100</v>
      </c>
      <c r="Q1010" t="s">
        <v>967</v>
      </c>
      <c r="R1010" t="s">
        <v>361</v>
      </c>
      <c r="S1010" t="s">
        <v>381</v>
      </c>
      <c r="T1010" t="s">
        <v>814</v>
      </c>
      <c r="U1010" t="s">
        <v>9501</v>
      </c>
      <c r="V1010" t="s">
        <v>970</v>
      </c>
      <c r="W1010" t="s">
        <v>9502</v>
      </c>
      <c r="X1010" t="s">
        <v>5156</v>
      </c>
      <c r="Y1010" t="s">
        <v>817</v>
      </c>
    </row>
    <row r="1011" spans="1:25" x14ac:dyDescent="0.35">
      <c r="A1011" t="str" cm="1">
        <f t="array" ref="A1011">_xlfn.IFS(OR(F1011="Closed",F1011="EP Confirmed",F1011="EP Received",F1011="EP Sent"),"Good",OR(F1011="Contacted - Doesn't Qualify",F1011="Contacted - Invalid Profile",F1011="Unable to contact - Bad Contact Information"),"Bad",OR(F1011="",F1011="Blanks"),"Unknown",TRUE,"Unknown")</f>
        <v>Bad</v>
      </c>
      <c r="B1011" s="3">
        <v>40030.665185185186</v>
      </c>
      <c r="C1011" t="s">
        <v>3348</v>
      </c>
      <c r="D1011" t="s">
        <v>10474</v>
      </c>
      <c r="E1011" t="s">
        <v>10475</v>
      </c>
      <c r="F1011" t="s">
        <v>26</v>
      </c>
      <c r="G1011" t="s">
        <v>7957</v>
      </c>
      <c r="H1011" t="s">
        <v>28</v>
      </c>
      <c r="I1011" t="s">
        <v>29</v>
      </c>
      <c r="J1011">
        <v>5</v>
      </c>
      <c r="K1011">
        <v>5</v>
      </c>
      <c r="L1011" t="s">
        <v>31</v>
      </c>
      <c r="M1011" t="s">
        <v>47</v>
      </c>
      <c r="N1011" t="s">
        <v>99</v>
      </c>
      <c r="P1011" t="s">
        <v>34</v>
      </c>
      <c r="Q1011" t="s">
        <v>10476</v>
      </c>
      <c r="R1011" t="s">
        <v>29</v>
      </c>
      <c r="S1011" t="s">
        <v>2575</v>
      </c>
      <c r="V1011" t="s">
        <v>10477</v>
      </c>
      <c r="W1011" t="s">
        <v>10478</v>
      </c>
      <c r="X1011" t="s">
        <v>41</v>
      </c>
      <c r="Y1011" t="s">
        <v>10479</v>
      </c>
    </row>
    <row r="1012" spans="1:25" x14ac:dyDescent="0.35">
      <c r="A1012" t="str" cm="1">
        <f t="array" ref="A1012">_xlfn.IFS(OR(F1012="Closed",F1012="EP Confirmed",F1012="EP Received",F1012="EP Sent"),"Good",OR(F1012="Contacted - Doesn't Qualify",F1012="Contacted - Invalid Profile",F1012="Unable to contact - Bad Contact Information"),"Bad",OR(F1012="",F1012="Blanks"),"Unknown",TRUE,"Unknown")</f>
        <v>Bad</v>
      </c>
      <c r="B1012" s="3">
        <v>40009.285381944443</v>
      </c>
      <c r="C1012" t="s">
        <v>2254</v>
      </c>
      <c r="D1012" t="s">
        <v>8919</v>
      </c>
      <c r="E1012" t="s">
        <v>8920</v>
      </c>
      <c r="F1012" t="s">
        <v>26</v>
      </c>
      <c r="G1012" t="s">
        <v>3461</v>
      </c>
      <c r="H1012" t="s">
        <v>28</v>
      </c>
      <c r="I1012" t="s">
        <v>29</v>
      </c>
      <c r="J1012">
        <v>1</v>
      </c>
      <c r="K1012">
        <v>4</v>
      </c>
      <c r="L1012" t="s">
        <v>86</v>
      </c>
      <c r="M1012" t="s">
        <v>98</v>
      </c>
      <c r="N1012" t="s">
        <v>134</v>
      </c>
      <c r="P1012" t="s">
        <v>34</v>
      </c>
      <c r="Q1012" t="s">
        <v>2273</v>
      </c>
      <c r="R1012" t="s">
        <v>29</v>
      </c>
      <c r="S1012" t="s">
        <v>831</v>
      </c>
      <c r="U1012" t="s">
        <v>8921</v>
      </c>
      <c r="V1012" t="s">
        <v>2275</v>
      </c>
      <c r="W1012" t="s">
        <v>8922</v>
      </c>
      <c r="X1012" t="s">
        <v>41</v>
      </c>
      <c r="Y1012" t="s">
        <v>8923</v>
      </c>
    </row>
    <row r="1013" spans="1:25" x14ac:dyDescent="0.35">
      <c r="A1013" t="str" cm="1">
        <f t="array" ref="A1013">_xlfn.IFS(OR(F1013="Closed",F1013="EP Confirmed",F1013="EP Received",F1013="EP Sent"),"Good",OR(F1013="Contacted - Doesn't Qualify",F1013="Contacted - Invalid Profile",F1013="Unable to contact - Bad Contact Information"),"Bad",OR(F1013="",F1013="Blanks"),"Unknown",TRUE,"Unknown")</f>
        <v>Bad</v>
      </c>
      <c r="B1013" s="3">
        <v>39930.620798611111</v>
      </c>
      <c r="C1013" t="s">
        <v>2507</v>
      </c>
      <c r="D1013" t="s">
        <v>2508</v>
      </c>
      <c r="E1013" t="s">
        <v>2509</v>
      </c>
      <c r="F1013" t="s">
        <v>26</v>
      </c>
      <c r="G1013" t="s">
        <v>46</v>
      </c>
      <c r="H1013" t="s">
        <v>28</v>
      </c>
      <c r="I1013" t="s">
        <v>29</v>
      </c>
      <c r="J1013" t="s">
        <v>30</v>
      </c>
      <c r="K1013" t="s">
        <v>30</v>
      </c>
      <c r="L1013" t="s">
        <v>31</v>
      </c>
      <c r="M1013" t="s">
        <v>180</v>
      </c>
      <c r="N1013" t="s">
        <v>191</v>
      </c>
      <c r="P1013" t="s">
        <v>34</v>
      </c>
      <c r="Q1013" t="s">
        <v>35</v>
      </c>
      <c r="R1013" t="s">
        <v>29</v>
      </c>
      <c r="S1013" t="s">
        <v>192</v>
      </c>
      <c r="U1013" t="s">
        <v>2510</v>
      </c>
      <c r="V1013" t="s">
        <v>39</v>
      </c>
      <c r="W1013" t="s">
        <v>2511</v>
      </c>
      <c r="X1013" t="s">
        <v>41</v>
      </c>
      <c r="Y1013" t="s">
        <v>2512</v>
      </c>
    </row>
    <row r="1014" spans="1:25" x14ac:dyDescent="0.35">
      <c r="A1014" t="str" cm="1">
        <f t="array" ref="A1014">_xlfn.IFS(OR(F1014="Closed",F1014="EP Confirmed",F1014="EP Received",F1014="EP Sent"),"Good",OR(F1014="Contacted - Doesn't Qualify",F1014="Contacted - Invalid Profile",F1014="Unable to contact - Bad Contact Information"),"Bad",OR(F1014="",F1014="Blanks"),"Unknown",TRUE,"Unknown")</f>
        <v>Good</v>
      </c>
      <c r="B1014" s="3">
        <v>39953</v>
      </c>
      <c r="C1014" t="s">
        <v>1381</v>
      </c>
      <c r="D1014" t="s">
        <v>4558</v>
      </c>
      <c r="E1014" t="s">
        <v>4559</v>
      </c>
      <c r="F1014" t="s">
        <v>67</v>
      </c>
      <c r="G1014" t="s">
        <v>3444</v>
      </c>
      <c r="H1014" t="s">
        <v>28</v>
      </c>
      <c r="I1014" t="s">
        <v>29</v>
      </c>
      <c r="J1014" t="s">
        <v>30</v>
      </c>
      <c r="K1014" t="s">
        <v>30</v>
      </c>
      <c r="L1014" t="s">
        <v>31</v>
      </c>
      <c r="M1014" t="s">
        <v>180</v>
      </c>
      <c r="N1014" t="s">
        <v>88</v>
      </c>
      <c r="P1014" t="s">
        <v>34</v>
      </c>
      <c r="Q1014" t="s">
        <v>35</v>
      </c>
      <c r="R1014" t="s">
        <v>29</v>
      </c>
      <c r="S1014" t="s">
        <v>261</v>
      </c>
      <c r="U1014" t="s">
        <v>4560</v>
      </c>
      <c r="V1014" t="s">
        <v>39</v>
      </c>
      <c r="W1014" t="s">
        <v>4561</v>
      </c>
      <c r="X1014" t="s">
        <v>41</v>
      </c>
      <c r="Y1014" t="s">
        <v>4562</v>
      </c>
    </row>
    <row r="1015" spans="1:25" x14ac:dyDescent="0.35">
      <c r="A1015" t="str" cm="1">
        <f t="array" ref="A1015">_xlfn.IFS(OR(F1015="Closed",F1015="EP Confirmed",F1015="EP Received",F1015="EP Sent"),"Good",OR(F1015="Contacted - Doesn't Qualify",F1015="Contacted - Invalid Profile",F1015="Unable to contact - Bad Contact Information"),"Bad",OR(F1015="",F1015="Blanks"),"Unknown",TRUE,"Unknown")</f>
        <v>Unknown</v>
      </c>
      <c r="B1015" s="3">
        <v>40021.893266122686</v>
      </c>
      <c r="C1015" t="s">
        <v>1821</v>
      </c>
      <c r="D1015" t="s">
        <v>9846</v>
      </c>
      <c r="E1015" t="s">
        <v>9847</v>
      </c>
      <c r="G1015" t="s">
        <v>3444</v>
      </c>
      <c r="H1015" t="s">
        <v>28</v>
      </c>
      <c r="I1015" t="s">
        <v>29</v>
      </c>
      <c r="J1015">
        <v>5</v>
      </c>
      <c r="K1015">
        <v>3</v>
      </c>
      <c r="L1015" t="s">
        <v>31</v>
      </c>
      <c r="M1015" t="s">
        <v>1622</v>
      </c>
      <c r="N1015" t="s">
        <v>165</v>
      </c>
      <c r="P1015" t="s">
        <v>100</v>
      </c>
      <c r="R1015" t="s">
        <v>348</v>
      </c>
      <c r="S1015" t="s">
        <v>349</v>
      </c>
      <c r="T1015" t="s">
        <v>9848</v>
      </c>
      <c r="X1015" t="s">
        <v>41</v>
      </c>
      <c r="Y1015" t="s">
        <v>9849</v>
      </c>
    </row>
    <row r="1016" spans="1:25" x14ac:dyDescent="0.35">
      <c r="A1016" t="str" cm="1">
        <f t="array" ref="A1016">_xlfn.IFS(OR(F1016="Closed",F1016="EP Confirmed",F1016="EP Received",F1016="EP Sent"),"Good",OR(F1016="Contacted - Doesn't Qualify",F1016="Contacted - Invalid Profile",F1016="Unable to contact - Bad Contact Information"),"Bad",OR(F1016="",F1016="Blanks"),"Unknown",TRUE,"Unknown")</f>
        <v>Bad</v>
      </c>
      <c r="B1016" s="3">
        <v>39973.661111111112</v>
      </c>
      <c r="C1016" t="s">
        <v>3156</v>
      </c>
      <c r="D1016" t="s">
        <v>6352</v>
      </c>
      <c r="E1016" t="s">
        <v>6353</v>
      </c>
      <c r="F1016" t="s">
        <v>5089</v>
      </c>
      <c r="G1016" t="s">
        <v>3461</v>
      </c>
      <c r="H1016" t="s">
        <v>28</v>
      </c>
      <c r="I1016" t="s">
        <v>29</v>
      </c>
      <c r="J1016" t="s">
        <v>30</v>
      </c>
      <c r="K1016" t="s">
        <v>30</v>
      </c>
      <c r="L1016" t="s">
        <v>86</v>
      </c>
      <c r="M1016" t="s">
        <v>1622</v>
      </c>
      <c r="N1016" t="s">
        <v>88</v>
      </c>
      <c r="P1016" t="s">
        <v>34</v>
      </c>
      <c r="Q1016" t="s">
        <v>5244</v>
      </c>
      <c r="R1016" t="s">
        <v>36</v>
      </c>
      <c r="S1016" t="s">
        <v>5245</v>
      </c>
      <c r="V1016" t="s">
        <v>5246</v>
      </c>
      <c r="W1016" t="s">
        <v>6354</v>
      </c>
      <c r="X1016" t="s">
        <v>41</v>
      </c>
      <c r="Y1016" t="s">
        <v>6355</v>
      </c>
    </row>
    <row r="1017" spans="1:25" x14ac:dyDescent="0.35">
      <c r="A1017" t="str" cm="1">
        <f t="array" ref="A1017">_xlfn.IFS(OR(F1017="Closed",F1017="EP Confirmed",F1017="EP Received",F1017="EP Sent"),"Good",OR(F1017="Contacted - Doesn't Qualify",F1017="Contacted - Invalid Profile",F1017="Unable to contact - Bad Contact Information"),"Bad",OR(F1017="",F1017="Blanks"),"Unknown",TRUE,"Unknown")</f>
        <v>Unknown</v>
      </c>
      <c r="B1017" s="3">
        <v>40025.833926620369</v>
      </c>
      <c r="C1017" t="s">
        <v>131</v>
      </c>
      <c r="D1017" t="s">
        <v>10209</v>
      </c>
      <c r="E1017" t="s">
        <v>10210</v>
      </c>
      <c r="G1017" t="s">
        <v>3461</v>
      </c>
      <c r="H1017" t="s">
        <v>28</v>
      </c>
      <c r="I1017" t="s">
        <v>29</v>
      </c>
      <c r="J1017">
        <v>1</v>
      </c>
      <c r="K1017">
        <v>2</v>
      </c>
      <c r="L1017" t="s">
        <v>86</v>
      </c>
      <c r="M1017" t="s">
        <v>1622</v>
      </c>
      <c r="N1017" t="s">
        <v>191</v>
      </c>
      <c r="P1017" t="s">
        <v>410</v>
      </c>
      <c r="Q1017" t="s">
        <v>5095</v>
      </c>
      <c r="R1017" t="s">
        <v>29</v>
      </c>
      <c r="S1017" t="s">
        <v>412</v>
      </c>
      <c r="V1017" t="s">
        <v>10211</v>
      </c>
      <c r="X1017" t="s">
        <v>41</v>
      </c>
      <c r="Y1017" t="s">
        <v>415</v>
      </c>
    </row>
    <row r="1018" spans="1:25" x14ac:dyDescent="0.35">
      <c r="A1018" t="str" cm="1">
        <f t="array" ref="A1018">_xlfn.IFS(OR(F1018="Closed",F1018="EP Confirmed",F1018="EP Received",F1018="EP Sent"),"Good",OR(F1018="Contacted - Doesn't Qualify",F1018="Contacted - Invalid Profile",F1018="Unable to contact - Bad Contact Information"),"Bad",OR(F1018="",F1018="Blanks"),"Unknown",TRUE,"Unknown")</f>
        <v>Bad</v>
      </c>
      <c r="B1018" s="3">
        <v>39923.701435185183</v>
      </c>
      <c r="C1018" t="s">
        <v>1740</v>
      </c>
      <c r="D1018" t="s">
        <v>1741</v>
      </c>
      <c r="E1018" t="s">
        <v>1742</v>
      </c>
      <c r="F1018" t="s">
        <v>26</v>
      </c>
      <c r="G1018" t="s">
        <v>111</v>
      </c>
      <c r="H1018" t="s">
        <v>28</v>
      </c>
      <c r="I1018" t="s">
        <v>29</v>
      </c>
      <c r="J1018" t="s">
        <v>30</v>
      </c>
      <c r="K1018" t="s">
        <v>30</v>
      </c>
      <c r="L1018" t="s">
        <v>31</v>
      </c>
      <c r="M1018" t="s">
        <v>47</v>
      </c>
      <c r="N1018" t="s">
        <v>48</v>
      </c>
      <c r="P1018" t="s">
        <v>34</v>
      </c>
      <c r="Q1018" t="s">
        <v>35</v>
      </c>
      <c r="R1018" t="s">
        <v>29</v>
      </c>
      <c r="S1018" t="s">
        <v>234</v>
      </c>
      <c r="U1018" t="s">
        <v>1743</v>
      </c>
      <c r="V1018" t="s">
        <v>39</v>
      </c>
      <c r="W1018" t="s">
        <v>1744</v>
      </c>
      <c r="X1018" t="s">
        <v>41</v>
      </c>
      <c r="Y1018" t="s">
        <v>1745</v>
      </c>
    </row>
    <row r="1019" spans="1:25" x14ac:dyDescent="0.35">
      <c r="A1019" t="str" cm="1">
        <f t="array" ref="A1019">_xlfn.IFS(OR(F1019="Closed",F1019="EP Confirmed",F1019="EP Received",F1019="EP Sent"),"Good",OR(F1019="Contacted - Doesn't Qualify",F1019="Contacted - Invalid Profile",F1019="Unable to contact - Bad Contact Information"),"Bad",OR(F1019="",F1019="Blanks"),"Unknown",TRUE,"Unknown")</f>
        <v>Bad</v>
      </c>
      <c r="B1019" s="3">
        <v>40017.837569444448</v>
      </c>
      <c r="C1019" t="s">
        <v>1339</v>
      </c>
      <c r="D1019" t="s">
        <v>9479</v>
      </c>
      <c r="E1019" t="s">
        <v>9480</v>
      </c>
      <c r="F1019" t="s">
        <v>26</v>
      </c>
      <c r="G1019" t="s">
        <v>3444</v>
      </c>
      <c r="H1019" t="s">
        <v>28</v>
      </c>
      <c r="I1019" t="s">
        <v>29</v>
      </c>
      <c r="J1019">
        <v>5</v>
      </c>
      <c r="K1019">
        <v>3</v>
      </c>
      <c r="L1019" t="s">
        <v>31</v>
      </c>
      <c r="M1019" t="s">
        <v>47</v>
      </c>
      <c r="N1019" t="s">
        <v>165</v>
      </c>
      <c r="P1019" t="s">
        <v>410</v>
      </c>
      <c r="Q1019" t="s">
        <v>3551</v>
      </c>
      <c r="R1019" t="s">
        <v>29</v>
      </c>
      <c r="S1019" t="s">
        <v>426</v>
      </c>
      <c r="V1019" t="s">
        <v>4141</v>
      </c>
      <c r="X1019" t="s">
        <v>5156</v>
      </c>
      <c r="Y1019" t="s">
        <v>428</v>
      </c>
    </row>
    <row r="1020" spans="1:25" x14ac:dyDescent="0.35">
      <c r="A1020" t="str" cm="1">
        <f t="array" ref="A1020">_xlfn.IFS(OR(F1020="Closed",F1020="EP Confirmed",F1020="EP Received",F1020="EP Sent"),"Good",OR(F1020="Contacted - Doesn't Qualify",F1020="Contacted - Invalid Profile",F1020="Unable to contact - Bad Contact Information"),"Bad",OR(F1020="",F1020="Blanks"),"Unknown",TRUE,"Unknown")</f>
        <v>Unknown</v>
      </c>
      <c r="B1020" s="3">
        <v>39923.323359525464</v>
      </c>
      <c r="C1020" t="s">
        <v>1699</v>
      </c>
      <c r="D1020" t="s">
        <v>1700</v>
      </c>
      <c r="E1020" t="s">
        <v>1701</v>
      </c>
      <c r="G1020" t="s">
        <v>68</v>
      </c>
      <c r="H1020" t="s">
        <v>28</v>
      </c>
      <c r="I1020" t="s">
        <v>29</v>
      </c>
      <c r="J1020" t="s">
        <v>30</v>
      </c>
      <c r="K1020" t="s">
        <v>30</v>
      </c>
      <c r="L1020" t="s">
        <v>31</v>
      </c>
      <c r="M1020" t="s">
        <v>47</v>
      </c>
      <c r="N1020" t="s">
        <v>134</v>
      </c>
      <c r="P1020" t="s">
        <v>100</v>
      </c>
      <c r="Q1020" t="s">
        <v>221</v>
      </c>
      <c r="R1020" t="s">
        <v>402</v>
      </c>
      <c r="S1020" t="s">
        <v>1127</v>
      </c>
      <c r="T1020" t="s">
        <v>1702</v>
      </c>
      <c r="U1020" t="s">
        <v>1703</v>
      </c>
      <c r="V1020" t="s">
        <v>224</v>
      </c>
      <c r="W1020" t="s">
        <v>1704</v>
      </c>
      <c r="X1020" t="s">
        <v>41</v>
      </c>
      <c r="Y1020" t="s">
        <v>1705</v>
      </c>
    </row>
    <row r="1021" spans="1:25" x14ac:dyDescent="0.35">
      <c r="A1021" t="str" cm="1">
        <f t="array" ref="A1021">_xlfn.IFS(OR(F1021="Closed",F1021="EP Confirmed",F1021="EP Received",F1021="EP Sent"),"Good",OR(F1021="Contacted - Doesn't Qualify",F1021="Contacted - Invalid Profile",F1021="Unable to contact - Bad Contact Information"),"Bad",OR(F1021="",F1021="Blanks"),"Unknown",TRUE,"Unknown")</f>
        <v>Unknown</v>
      </c>
      <c r="B1021" s="3">
        <v>39955.656383761576</v>
      </c>
      <c r="C1021" t="s">
        <v>4801</v>
      </c>
      <c r="D1021" t="s">
        <v>4802</v>
      </c>
      <c r="E1021" t="s">
        <v>4803</v>
      </c>
      <c r="G1021" t="s">
        <v>3444</v>
      </c>
      <c r="H1021" t="s">
        <v>28</v>
      </c>
      <c r="I1021" t="s">
        <v>29</v>
      </c>
      <c r="J1021" t="s">
        <v>30</v>
      </c>
      <c r="K1021" t="s">
        <v>30</v>
      </c>
      <c r="L1021" t="s">
        <v>31</v>
      </c>
      <c r="M1021" t="s">
        <v>47</v>
      </c>
      <c r="N1021" t="s">
        <v>191</v>
      </c>
      <c r="P1021" t="s">
        <v>34</v>
      </c>
      <c r="Q1021" t="s">
        <v>1304</v>
      </c>
      <c r="R1021" t="s">
        <v>29</v>
      </c>
      <c r="S1021" t="s">
        <v>102</v>
      </c>
      <c r="V1021" t="s">
        <v>1460</v>
      </c>
      <c r="W1021" t="s">
        <v>4804</v>
      </c>
      <c r="X1021" t="s">
        <v>41</v>
      </c>
      <c r="Y1021" t="s">
        <v>1467</v>
      </c>
    </row>
    <row r="1022" spans="1:25" x14ac:dyDescent="0.35">
      <c r="A1022" t="str" cm="1">
        <f t="array" ref="A1022">_xlfn.IFS(OR(F1022="Closed",F1022="EP Confirmed",F1022="EP Received",F1022="EP Sent"),"Good",OR(F1022="Contacted - Doesn't Qualify",F1022="Contacted - Invalid Profile",F1022="Unable to contact - Bad Contact Information"),"Bad",OR(F1022="",F1022="Blanks"),"Unknown",TRUE,"Unknown")</f>
        <v>Unknown</v>
      </c>
      <c r="B1022" s="3">
        <v>39911.844890706016</v>
      </c>
      <c r="C1022" t="s">
        <v>611</v>
      </c>
      <c r="D1022" t="s">
        <v>612</v>
      </c>
      <c r="E1022" t="s">
        <v>613</v>
      </c>
      <c r="G1022" t="s">
        <v>46</v>
      </c>
      <c r="H1022" t="s">
        <v>28</v>
      </c>
      <c r="I1022" t="s">
        <v>29</v>
      </c>
      <c r="J1022" t="s">
        <v>30</v>
      </c>
      <c r="K1022" t="s">
        <v>30</v>
      </c>
      <c r="L1022" t="s">
        <v>31</v>
      </c>
      <c r="M1022" t="s">
        <v>47</v>
      </c>
      <c r="N1022" t="s">
        <v>134</v>
      </c>
      <c r="P1022" t="s">
        <v>34</v>
      </c>
      <c r="Q1022" t="s">
        <v>35</v>
      </c>
      <c r="R1022" t="s">
        <v>29</v>
      </c>
      <c r="S1022" t="s">
        <v>77</v>
      </c>
      <c r="U1022" t="s">
        <v>614</v>
      </c>
      <c r="V1022" t="s">
        <v>615</v>
      </c>
      <c r="W1022" t="s">
        <v>616</v>
      </c>
      <c r="X1022" t="s">
        <v>41</v>
      </c>
      <c r="Y1022" t="s">
        <v>617</v>
      </c>
    </row>
    <row r="1023" spans="1:25" x14ac:dyDescent="0.35">
      <c r="A1023" t="str" cm="1">
        <f t="array" ref="A1023">_xlfn.IFS(OR(F1023="Closed",F1023="EP Confirmed",F1023="EP Received",F1023="EP Sent"),"Good",OR(F1023="Contacted - Doesn't Qualify",F1023="Contacted - Invalid Profile",F1023="Unable to contact - Bad Contact Information"),"Bad",OR(F1023="",F1023="Blanks"),"Unknown",TRUE,"Unknown")</f>
        <v>Bad</v>
      </c>
      <c r="B1023" s="3">
        <v>39961.621180555558</v>
      </c>
      <c r="C1023" t="s">
        <v>5217</v>
      </c>
      <c r="D1023" t="s">
        <v>5218</v>
      </c>
      <c r="E1023" t="s">
        <v>5219</v>
      </c>
      <c r="F1023" t="s">
        <v>26</v>
      </c>
      <c r="G1023" t="s">
        <v>3461</v>
      </c>
      <c r="H1023" t="s">
        <v>28</v>
      </c>
      <c r="I1023" t="s">
        <v>29</v>
      </c>
      <c r="J1023" t="s">
        <v>30</v>
      </c>
      <c r="K1023" t="s">
        <v>30</v>
      </c>
      <c r="L1023" t="s">
        <v>86</v>
      </c>
      <c r="M1023" t="s">
        <v>47</v>
      </c>
      <c r="N1023" t="s">
        <v>99</v>
      </c>
      <c r="P1023" t="s">
        <v>100</v>
      </c>
      <c r="Q1023" t="s">
        <v>1450</v>
      </c>
      <c r="R1023" t="s">
        <v>402</v>
      </c>
      <c r="S1023" t="s">
        <v>426</v>
      </c>
      <c r="T1023" t="s">
        <v>574</v>
      </c>
      <c r="V1023" t="s">
        <v>1451</v>
      </c>
      <c r="W1023" t="s">
        <v>5220</v>
      </c>
      <c r="X1023" t="s">
        <v>41</v>
      </c>
      <c r="Y1023" t="s">
        <v>577</v>
      </c>
    </row>
    <row r="1024" spans="1:25" x14ac:dyDescent="0.35">
      <c r="A1024" t="str" cm="1">
        <f t="array" ref="A1024">_xlfn.IFS(OR(F1024="Closed",F1024="EP Confirmed",F1024="EP Received",F1024="EP Sent"),"Good",OR(F1024="Contacted - Doesn't Qualify",F1024="Contacted - Invalid Profile",F1024="Unable to contact - Bad Contact Information"),"Bad",OR(F1024="",F1024="Blanks"),"Unknown",TRUE,"Unknown")</f>
        <v>Unknown</v>
      </c>
      <c r="B1024" s="3">
        <v>40055.620636921296</v>
      </c>
      <c r="C1024" t="s">
        <v>11927</v>
      </c>
      <c r="D1024" t="s">
        <v>11928</v>
      </c>
      <c r="E1024" t="s">
        <v>11929</v>
      </c>
      <c r="G1024" t="s">
        <v>3461</v>
      </c>
      <c r="H1024" t="s">
        <v>28</v>
      </c>
      <c r="I1024" t="s">
        <v>29</v>
      </c>
      <c r="J1024">
        <v>5</v>
      </c>
      <c r="K1024">
        <v>5</v>
      </c>
      <c r="L1024" t="s">
        <v>86</v>
      </c>
      <c r="M1024" t="s">
        <v>47</v>
      </c>
      <c r="N1024" t="s">
        <v>88</v>
      </c>
      <c r="P1024" t="s">
        <v>100</v>
      </c>
      <c r="Q1024" t="s">
        <v>967</v>
      </c>
      <c r="R1024" t="s">
        <v>348</v>
      </c>
      <c r="S1024" t="s">
        <v>349</v>
      </c>
      <c r="T1024" t="s">
        <v>10091</v>
      </c>
      <c r="U1024" t="s">
        <v>7826</v>
      </c>
      <c r="V1024" t="s">
        <v>970</v>
      </c>
      <c r="W1024" t="s">
        <v>11930</v>
      </c>
      <c r="X1024" t="s">
        <v>41</v>
      </c>
      <c r="Y1024" t="s">
        <v>10093</v>
      </c>
    </row>
    <row r="1025" spans="1:25" x14ac:dyDescent="0.35">
      <c r="A1025" t="str" cm="1">
        <f t="array" ref="A1025">_xlfn.IFS(OR(F1025="Closed",F1025="EP Confirmed",F1025="EP Received",F1025="EP Sent"),"Good",OR(F1025="Contacted - Doesn't Qualify",F1025="Contacted - Invalid Profile",F1025="Unable to contact - Bad Contact Information"),"Bad",OR(F1025="",F1025="Blanks"),"Unknown",TRUE,"Unknown")</f>
        <v>Unknown</v>
      </c>
      <c r="B1025" s="3">
        <v>40075.891343634263</v>
      </c>
      <c r="C1025" t="s">
        <v>12821</v>
      </c>
      <c r="D1025" t="s">
        <v>12822</v>
      </c>
      <c r="E1025" t="s">
        <v>12823</v>
      </c>
      <c r="G1025" t="s">
        <v>3461</v>
      </c>
      <c r="H1025" t="s">
        <v>28</v>
      </c>
      <c r="I1025" t="s">
        <v>29</v>
      </c>
      <c r="J1025">
        <v>5</v>
      </c>
      <c r="K1025">
        <v>3</v>
      </c>
      <c r="L1025" t="s">
        <v>86</v>
      </c>
      <c r="M1025" t="s">
        <v>47</v>
      </c>
      <c r="N1025" t="s">
        <v>33</v>
      </c>
      <c r="P1025" t="s">
        <v>34</v>
      </c>
      <c r="Q1025" t="s">
        <v>12824</v>
      </c>
      <c r="R1025" t="s">
        <v>29</v>
      </c>
      <c r="S1025" t="s">
        <v>2575</v>
      </c>
      <c r="V1025" t="s">
        <v>12825</v>
      </c>
      <c r="W1025" t="s">
        <v>12826</v>
      </c>
      <c r="X1025" t="s">
        <v>41</v>
      </c>
      <c r="Y1025" t="s">
        <v>12827</v>
      </c>
    </row>
    <row r="1026" spans="1:25" x14ac:dyDescent="0.35">
      <c r="A1026" t="str" cm="1">
        <f t="array" ref="A1026">_xlfn.IFS(OR(F1026="Closed",F1026="EP Confirmed",F1026="EP Received",F1026="EP Sent"),"Good",OR(F1026="Contacted - Doesn't Qualify",F1026="Contacted - Invalid Profile",F1026="Unable to contact - Bad Contact Information"),"Bad",OR(F1026="",F1026="Blanks"),"Unknown",TRUE,"Unknown")</f>
        <v>Good</v>
      </c>
      <c r="B1026" s="3">
        <v>39965</v>
      </c>
      <c r="C1026" t="s">
        <v>888</v>
      </c>
      <c r="D1026" t="s">
        <v>5560</v>
      </c>
      <c r="E1026" t="s">
        <v>5561</v>
      </c>
      <c r="F1026" t="s">
        <v>59</v>
      </c>
      <c r="G1026" t="s">
        <v>3444</v>
      </c>
      <c r="H1026" t="s">
        <v>28</v>
      </c>
      <c r="I1026" t="s">
        <v>29</v>
      </c>
      <c r="J1026" t="s">
        <v>30</v>
      </c>
      <c r="K1026" t="s">
        <v>30</v>
      </c>
      <c r="L1026" t="s">
        <v>31</v>
      </c>
      <c r="M1026" t="s">
        <v>47</v>
      </c>
      <c r="N1026" t="s">
        <v>99</v>
      </c>
      <c r="P1026" t="s">
        <v>100</v>
      </c>
      <c r="Q1026" t="s">
        <v>221</v>
      </c>
      <c r="R1026" t="s">
        <v>348</v>
      </c>
      <c r="S1026" t="s">
        <v>349</v>
      </c>
      <c r="T1026" t="s">
        <v>1134</v>
      </c>
      <c r="U1026" t="s">
        <v>1135</v>
      </c>
      <c r="V1026" t="s">
        <v>224</v>
      </c>
      <c r="W1026" t="s">
        <v>5562</v>
      </c>
      <c r="X1026" t="s">
        <v>41</v>
      </c>
      <c r="Y1026" t="s">
        <v>1137</v>
      </c>
    </row>
    <row r="1027" spans="1:25" x14ac:dyDescent="0.35">
      <c r="A1027" t="str" cm="1">
        <f t="array" ref="A1027">_xlfn.IFS(OR(F1027="Closed",F1027="EP Confirmed",F1027="EP Received",F1027="EP Sent"),"Good",OR(F1027="Contacted - Doesn't Qualify",F1027="Contacted - Invalid Profile",F1027="Unable to contact - Bad Contact Information"),"Bad",OR(F1027="",F1027="Blanks"),"Unknown",TRUE,"Unknown")</f>
        <v>Unknown</v>
      </c>
      <c r="B1027" s="3">
        <v>39962.314085763886</v>
      </c>
      <c r="C1027" t="s">
        <v>4523</v>
      </c>
      <c r="D1027" t="s">
        <v>5270</v>
      </c>
      <c r="E1027" t="s">
        <v>5271</v>
      </c>
      <c r="G1027" t="s">
        <v>3444</v>
      </c>
      <c r="H1027" t="s">
        <v>28</v>
      </c>
      <c r="I1027" t="s">
        <v>29</v>
      </c>
      <c r="J1027" t="s">
        <v>30</v>
      </c>
      <c r="K1027" t="s">
        <v>30</v>
      </c>
      <c r="L1027" t="s">
        <v>31</v>
      </c>
      <c r="M1027" t="s">
        <v>47</v>
      </c>
      <c r="N1027" t="s">
        <v>134</v>
      </c>
      <c r="P1027" t="s">
        <v>34</v>
      </c>
      <c r="Q1027" t="s">
        <v>1304</v>
      </c>
      <c r="R1027" t="s">
        <v>29</v>
      </c>
      <c r="S1027" t="s">
        <v>102</v>
      </c>
      <c r="V1027" t="s">
        <v>1460</v>
      </c>
      <c r="W1027" t="s">
        <v>5272</v>
      </c>
      <c r="X1027" t="s">
        <v>41</v>
      </c>
      <c r="Y1027" t="s">
        <v>3181</v>
      </c>
    </row>
    <row r="1028" spans="1:25" x14ac:dyDescent="0.35">
      <c r="A1028" t="str" cm="1">
        <f t="array" ref="A1028">_xlfn.IFS(OR(F1028="Closed",F1028="EP Confirmed",F1028="EP Received",F1028="EP Sent"),"Good",OR(F1028="Contacted - Doesn't Qualify",F1028="Contacted - Invalid Profile",F1028="Unable to contact - Bad Contact Information"),"Bad",OR(F1028="",F1028="Blanks"),"Unknown",TRUE,"Unknown")</f>
        <v>Unknown</v>
      </c>
      <c r="B1028" s="3">
        <v>39932.31907503472</v>
      </c>
      <c r="C1028" t="s">
        <v>2703</v>
      </c>
      <c r="D1028" t="s">
        <v>2704</v>
      </c>
      <c r="E1028" t="s">
        <v>2705</v>
      </c>
      <c r="G1028" t="s">
        <v>246</v>
      </c>
      <c r="H1028" t="s">
        <v>28</v>
      </c>
      <c r="I1028" t="s">
        <v>29</v>
      </c>
      <c r="J1028" t="s">
        <v>30</v>
      </c>
      <c r="K1028" t="s">
        <v>30</v>
      </c>
      <c r="L1028" t="s">
        <v>31</v>
      </c>
      <c r="M1028" t="s">
        <v>180</v>
      </c>
      <c r="N1028" t="s">
        <v>134</v>
      </c>
      <c r="P1028" t="s">
        <v>100</v>
      </c>
      <c r="Q1028" t="s">
        <v>379</v>
      </c>
      <c r="R1028" t="s">
        <v>380</v>
      </c>
      <c r="S1028" t="s">
        <v>381</v>
      </c>
      <c r="T1028" t="s">
        <v>382</v>
      </c>
      <c r="V1028" t="s">
        <v>630</v>
      </c>
      <c r="W1028" t="s">
        <v>2706</v>
      </c>
      <c r="X1028" t="s">
        <v>41</v>
      </c>
      <c r="Y1028" t="s">
        <v>2394</v>
      </c>
    </row>
    <row r="1029" spans="1:25" x14ac:dyDescent="0.35">
      <c r="A1029" t="str" cm="1">
        <f t="array" ref="A1029">_xlfn.IFS(OR(F1029="Closed",F1029="EP Confirmed",F1029="EP Received",F1029="EP Sent"),"Good",OR(F1029="Contacted - Doesn't Qualify",F1029="Contacted - Invalid Profile",F1029="Unable to contact - Bad Contact Information"),"Bad",OR(F1029="",F1029="Blanks"),"Unknown",TRUE,"Unknown")</f>
        <v>Unknown</v>
      </c>
      <c r="B1029" s="3">
        <v>39954.214161145836</v>
      </c>
      <c r="C1029" t="s">
        <v>4695</v>
      </c>
      <c r="D1029" t="s">
        <v>4696</v>
      </c>
      <c r="E1029" t="s">
        <v>4697</v>
      </c>
      <c r="G1029" t="s">
        <v>3457</v>
      </c>
      <c r="H1029" t="s">
        <v>28</v>
      </c>
      <c r="I1029" t="s">
        <v>29</v>
      </c>
      <c r="J1029" t="s">
        <v>30</v>
      </c>
      <c r="K1029" t="s">
        <v>30</v>
      </c>
      <c r="L1029" t="s">
        <v>31</v>
      </c>
      <c r="M1029" t="s">
        <v>180</v>
      </c>
      <c r="N1029" t="s">
        <v>48</v>
      </c>
      <c r="P1029" t="s">
        <v>410</v>
      </c>
      <c r="Q1029" t="s">
        <v>3635</v>
      </c>
      <c r="R1029" t="s">
        <v>29</v>
      </c>
      <c r="S1029" t="s">
        <v>412</v>
      </c>
      <c r="V1029" t="s">
        <v>4440</v>
      </c>
      <c r="W1029" t="s">
        <v>4441</v>
      </c>
      <c r="X1029" t="s">
        <v>41</v>
      </c>
      <c r="Y1029" t="s">
        <v>415</v>
      </c>
    </row>
    <row r="1030" spans="1:25" x14ac:dyDescent="0.35">
      <c r="A1030" t="str" cm="1">
        <f t="array" ref="A1030">_xlfn.IFS(OR(F1030="Closed",F1030="EP Confirmed",F1030="EP Received",F1030="EP Sent"),"Good",OR(F1030="Contacted - Doesn't Qualify",F1030="Contacted - Invalid Profile",F1030="Unable to contact - Bad Contact Information"),"Bad",OR(F1030="",F1030="Blanks"),"Unknown",TRUE,"Unknown")</f>
        <v>Unknown</v>
      </c>
      <c r="B1030" s="3">
        <v>40001.623311030089</v>
      </c>
      <c r="C1030" t="s">
        <v>8451</v>
      </c>
      <c r="D1030" t="s">
        <v>8452</v>
      </c>
      <c r="E1030" t="s">
        <v>8453</v>
      </c>
      <c r="G1030" t="s">
        <v>3457</v>
      </c>
      <c r="H1030" t="s">
        <v>28</v>
      </c>
      <c r="I1030" t="s">
        <v>29</v>
      </c>
      <c r="J1030" t="s">
        <v>30</v>
      </c>
      <c r="K1030">
        <v>5</v>
      </c>
      <c r="L1030" t="s">
        <v>31</v>
      </c>
      <c r="M1030" t="s">
        <v>180</v>
      </c>
      <c r="N1030" t="s">
        <v>4744</v>
      </c>
      <c r="P1030" t="s">
        <v>100</v>
      </c>
      <c r="Q1030" t="s">
        <v>221</v>
      </c>
      <c r="R1030" t="s">
        <v>402</v>
      </c>
      <c r="S1030" t="s">
        <v>77</v>
      </c>
      <c r="T1030" t="s">
        <v>403</v>
      </c>
      <c r="U1030" t="s">
        <v>3098</v>
      </c>
      <c r="V1030" t="s">
        <v>224</v>
      </c>
      <c r="W1030" t="s">
        <v>8454</v>
      </c>
      <c r="X1030" t="s">
        <v>41</v>
      </c>
      <c r="Y1030" t="s">
        <v>3322</v>
      </c>
    </row>
    <row r="1031" spans="1:25" x14ac:dyDescent="0.35">
      <c r="A1031" t="str" cm="1">
        <f t="array" ref="A1031">_xlfn.IFS(OR(F1031="Closed",F1031="EP Confirmed",F1031="EP Received",F1031="EP Sent"),"Good",OR(F1031="Contacted - Doesn't Qualify",F1031="Contacted - Invalid Profile",F1031="Unable to contact - Bad Contact Information"),"Bad",OR(F1031="",F1031="Blanks"),"Unknown",TRUE,"Unknown")</f>
        <v>Unknown</v>
      </c>
      <c r="B1031" s="3">
        <v>40043.662673113424</v>
      </c>
      <c r="C1031" t="s">
        <v>11278</v>
      </c>
      <c r="D1031" t="s">
        <v>11279</v>
      </c>
      <c r="E1031" t="s">
        <v>11280</v>
      </c>
      <c r="G1031" t="s">
        <v>7054</v>
      </c>
      <c r="H1031" t="s">
        <v>28</v>
      </c>
      <c r="I1031" t="s">
        <v>29</v>
      </c>
      <c r="J1031">
        <v>5</v>
      </c>
      <c r="K1031">
        <v>4</v>
      </c>
      <c r="L1031" t="s">
        <v>31</v>
      </c>
      <c r="M1031" t="s">
        <v>432</v>
      </c>
      <c r="N1031" t="s">
        <v>88</v>
      </c>
      <c r="P1031" t="s">
        <v>34</v>
      </c>
      <c r="Q1031" t="s">
        <v>35</v>
      </c>
      <c r="R1031" t="s">
        <v>29</v>
      </c>
      <c r="S1031" t="s">
        <v>3397</v>
      </c>
      <c r="U1031" t="s">
        <v>9196</v>
      </c>
      <c r="V1031" t="s">
        <v>39</v>
      </c>
      <c r="W1031" t="s">
        <v>11281</v>
      </c>
      <c r="X1031" t="s">
        <v>41</v>
      </c>
      <c r="Y1031" t="s">
        <v>9198</v>
      </c>
    </row>
    <row r="1032" spans="1:25" x14ac:dyDescent="0.35">
      <c r="A1032" t="str" cm="1">
        <f t="array" ref="A1032">_xlfn.IFS(OR(F1032="Closed",F1032="EP Confirmed",F1032="EP Received",F1032="EP Sent"),"Good",OR(F1032="Contacted - Doesn't Qualify",F1032="Contacted - Invalid Profile",F1032="Unable to contact - Bad Contact Information"),"Bad",OR(F1032="",F1032="Blanks"),"Unknown",TRUE,"Unknown")</f>
        <v>Unknown</v>
      </c>
      <c r="B1032" s="3">
        <v>39977.837507372686</v>
      </c>
      <c r="C1032" t="s">
        <v>6774</v>
      </c>
      <c r="D1032" t="s">
        <v>6775</v>
      </c>
      <c r="E1032" t="s">
        <v>6776</v>
      </c>
      <c r="G1032" t="s">
        <v>3461</v>
      </c>
      <c r="H1032" t="s">
        <v>28</v>
      </c>
      <c r="I1032" t="s">
        <v>29</v>
      </c>
      <c r="J1032" t="s">
        <v>30</v>
      </c>
      <c r="K1032" t="s">
        <v>30</v>
      </c>
      <c r="L1032" t="s">
        <v>86</v>
      </c>
      <c r="M1032" t="s">
        <v>378</v>
      </c>
      <c r="N1032" t="s">
        <v>4744</v>
      </c>
      <c r="P1032" t="s">
        <v>34</v>
      </c>
      <c r="Q1032" t="s">
        <v>35</v>
      </c>
      <c r="R1032" t="s">
        <v>29</v>
      </c>
      <c r="S1032" t="s">
        <v>192</v>
      </c>
      <c r="U1032" t="s">
        <v>6777</v>
      </c>
      <c r="V1032" t="s">
        <v>39</v>
      </c>
      <c r="W1032" t="s">
        <v>6778</v>
      </c>
      <c r="X1032" t="s">
        <v>41</v>
      </c>
      <c r="Y1032" t="s">
        <v>6779</v>
      </c>
    </row>
    <row r="1033" spans="1:25" x14ac:dyDescent="0.35">
      <c r="A1033" t="str" cm="1">
        <f t="array" ref="A1033">_xlfn.IFS(OR(F1033="Closed",F1033="EP Confirmed",F1033="EP Received",F1033="EP Sent"),"Good",OR(F1033="Contacted - Doesn't Qualify",F1033="Contacted - Invalid Profile",F1033="Unable to contact - Bad Contact Information"),"Bad",OR(F1033="",F1033="Blanks"),"Unknown",TRUE,"Unknown")</f>
        <v>Unknown</v>
      </c>
      <c r="B1033" s="3">
        <v>39972.835292708332</v>
      </c>
      <c r="C1033" t="s">
        <v>4813</v>
      </c>
      <c r="D1033" t="s">
        <v>6281</v>
      </c>
      <c r="E1033" t="s">
        <v>6282</v>
      </c>
      <c r="G1033" t="s">
        <v>3461</v>
      </c>
      <c r="H1033" t="s">
        <v>28</v>
      </c>
      <c r="I1033" t="s">
        <v>29</v>
      </c>
      <c r="J1033" t="s">
        <v>30</v>
      </c>
      <c r="K1033" t="s">
        <v>30</v>
      </c>
      <c r="L1033" t="s">
        <v>86</v>
      </c>
      <c r="M1033" t="s">
        <v>154</v>
      </c>
      <c r="N1033" t="s">
        <v>191</v>
      </c>
      <c r="P1033" t="s">
        <v>49</v>
      </c>
      <c r="Q1033" t="s">
        <v>5875</v>
      </c>
      <c r="R1033" t="s">
        <v>51</v>
      </c>
      <c r="S1033" t="s">
        <v>52</v>
      </c>
      <c r="U1033" t="s">
        <v>6283</v>
      </c>
      <c r="V1033" t="s">
        <v>5877</v>
      </c>
      <c r="W1033" t="s">
        <v>6284</v>
      </c>
      <c r="X1033" t="s">
        <v>41</v>
      </c>
      <c r="Y1033" t="s">
        <v>55</v>
      </c>
    </row>
    <row r="1034" spans="1:25" x14ac:dyDescent="0.35">
      <c r="A1034" t="str" cm="1">
        <f t="array" ref="A1034">_xlfn.IFS(OR(F1034="Closed",F1034="EP Confirmed",F1034="EP Received",F1034="EP Sent"),"Good",OR(F1034="Contacted - Doesn't Qualify",F1034="Contacted - Invalid Profile",F1034="Unable to contact - Bad Contact Information"),"Bad",OR(F1034="",F1034="Blanks"),"Unknown",TRUE,"Unknown")</f>
        <v>Good</v>
      </c>
      <c r="B1034" s="3">
        <v>40081</v>
      </c>
      <c r="C1034" t="s">
        <v>5172</v>
      </c>
      <c r="D1034" t="s">
        <v>13049</v>
      </c>
      <c r="E1034" t="s">
        <v>13050</v>
      </c>
      <c r="F1034" t="s">
        <v>67</v>
      </c>
      <c r="G1034" t="s">
        <v>3461</v>
      </c>
      <c r="H1034" t="s">
        <v>28</v>
      </c>
      <c r="I1034" t="s">
        <v>29</v>
      </c>
      <c r="J1034">
        <v>5</v>
      </c>
      <c r="K1034">
        <v>2</v>
      </c>
      <c r="L1034" t="s">
        <v>86</v>
      </c>
      <c r="M1034" t="s">
        <v>87</v>
      </c>
      <c r="N1034" t="s">
        <v>191</v>
      </c>
      <c r="P1034" t="s">
        <v>34</v>
      </c>
      <c r="Q1034" t="s">
        <v>35</v>
      </c>
      <c r="R1034" t="s">
        <v>29</v>
      </c>
      <c r="S1034" t="s">
        <v>3397</v>
      </c>
      <c r="U1034" t="s">
        <v>2370</v>
      </c>
      <c r="V1034" t="s">
        <v>39</v>
      </c>
      <c r="W1034" t="s">
        <v>7276</v>
      </c>
      <c r="X1034" t="s">
        <v>41</v>
      </c>
      <c r="Y1034" t="s">
        <v>8732</v>
      </c>
    </row>
    <row r="1035" spans="1:25" x14ac:dyDescent="0.35">
      <c r="A1035" t="str" cm="1">
        <f t="array" ref="A1035">_xlfn.IFS(OR(F1035="Closed",F1035="EP Confirmed",F1035="EP Received",F1035="EP Sent"),"Good",OR(F1035="Contacted - Doesn't Qualify",F1035="Contacted - Invalid Profile",F1035="Unable to contact - Bad Contact Information"),"Bad",OR(F1035="",F1035="Blanks"),"Unknown",TRUE,"Unknown")</f>
        <v>Unknown</v>
      </c>
      <c r="B1035" s="3">
        <v>40003.410538622687</v>
      </c>
      <c r="C1035" t="s">
        <v>5273</v>
      </c>
      <c r="D1035" t="s">
        <v>8551</v>
      </c>
      <c r="E1035" t="s">
        <v>8552</v>
      </c>
      <c r="G1035" t="s">
        <v>3461</v>
      </c>
      <c r="H1035" t="s">
        <v>28</v>
      </c>
      <c r="I1035" t="s">
        <v>29</v>
      </c>
      <c r="J1035" t="s">
        <v>30</v>
      </c>
      <c r="K1035">
        <v>2</v>
      </c>
      <c r="L1035" t="s">
        <v>86</v>
      </c>
      <c r="M1035" t="s">
        <v>400</v>
      </c>
      <c r="N1035" t="s">
        <v>4744</v>
      </c>
      <c r="P1035" t="s">
        <v>410</v>
      </c>
      <c r="R1035" t="s">
        <v>29</v>
      </c>
      <c r="S1035" t="s">
        <v>426</v>
      </c>
      <c r="X1035" t="s">
        <v>5206</v>
      </c>
      <c r="Y1035" t="s">
        <v>428</v>
      </c>
    </row>
    <row r="1036" spans="1:25" x14ac:dyDescent="0.35">
      <c r="A1036" t="str" cm="1">
        <f t="array" ref="A1036">_xlfn.IFS(OR(F1036="Closed",F1036="EP Confirmed",F1036="EP Received",F1036="EP Sent"),"Good",OR(F1036="Contacted - Doesn't Qualify",F1036="Contacted - Invalid Profile",F1036="Unable to contact - Bad Contact Information"),"Bad",OR(F1036="",F1036="Blanks"),"Unknown",TRUE,"Unknown")</f>
        <v>Unknown</v>
      </c>
      <c r="B1036" s="3">
        <v>39935.375024537039</v>
      </c>
      <c r="C1036" t="s">
        <v>2990</v>
      </c>
      <c r="D1036" t="s">
        <v>2991</v>
      </c>
      <c r="E1036" t="s">
        <v>2992</v>
      </c>
      <c r="G1036" t="s">
        <v>142</v>
      </c>
      <c r="H1036" t="s">
        <v>28</v>
      </c>
      <c r="I1036" t="s">
        <v>29</v>
      </c>
      <c r="J1036" t="s">
        <v>30</v>
      </c>
      <c r="K1036" t="s">
        <v>30</v>
      </c>
      <c r="L1036" t="s">
        <v>86</v>
      </c>
      <c r="M1036" t="s">
        <v>825</v>
      </c>
      <c r="N1036" t="s">
        <v>99</v>
      </c>
      <c r="P1036" t="s">
        <v>100</v>
      </c>
      <c r="Q1036" t="s">
        <v>221</v>
      </c>
      <c r="R1036" t="s">
        <v>402</v>
      </c>
      <c r="S1036" t="s">
        <v>77</v>
      </c>
      <c r="T1036" t="s">
        <v>2993</v>
      </c>
      <c r="U1036" t="s">
        <v>2994</v>
      </c>
      <c r="V1036" t="s">
        <v>224</v>
      </c>
      <c r="W1036" t="s">
        <v>2995</v>
      </c>
      <c r="X1036" t="s">
        <v>41</v>
      </c>
      <c r="Y1036" t="s">
        <v>2996</v>
      </c>
    </row>
    <row r="1037" spans="1:25" x14ac:dyDescent="0.35">
      <c r="A1037" t="str" cm="1">
        <f t="array" ref="A1037">_xlfn.IFS(OR(F1037="Closed",F1037="EP Confirmed",F1037="EP Received",F1037="EP Sent"),"Good",OR(F1037="Contacted - Doesn't Qualify",F1037="Contacted - Invalid Profile",F1037="Unable to contact - Bad Contact Information"),"Bad",OR(F1037="",F1037="Blanks"),"Unknown",TRUE,"Unknown")</f>
        <v>Good</v>
      </c>
      <c r="B1037" s="3">
        <v>39953</v>
      </c>
      <c r="C1037" t="s">
        <v>4569</v>
      </c>
      <c r="D1037" t="s">
        <v>4570</v>
      </c>
      <c r="E1037" t="s">
        <v>4571</v>
      </c>
      <c r="F1037" t="s">
        <v>59</v>
      </c>
      <c r="G1037" t="s">
        <v>3457</v>
      </c>
      <c r="H1037" t="s">
        <v>28</v>
      </c>
      <c r="I1037" t="s">
        <v>29</v>
      </c>
      <c r="J1037" t="s">
        <v>30</v>
      </c>
      <c r="K1037" t="s">
        <v>30</v>
      </c>
      <c r="L1037" t="s">
        <v>31</v>
      </c>
      <c r="M1037" t="s">
        <v>239</v>
      </c>
      <c r="N1037" t="s">
        <v>48</v>
      </c>
      <c r="P1037" t="s">
        <v>100</v>
      </c>
      <c r="Q1037" t="s">
        <v>221</v>
      </c>
      <c r="R1037" t="s">
        <v>402</v>
      </c>
      <c r="S1037" t="s">
        <v>77</v>
      </c>
      <c r="T1037" t="s">
        <v>403</v>
      </c>
      <c r="U1037" t="s">
        <v>4572</v>
      </c>
      <c r="V1037" t="s">
        <v>224</v>
      </c>
      <c r="W1037" t="s">
        <v>4573</v>
      </c>
      <c r="X1037" t="s">
        <v>41</v>
      </c>
      <c r="Y1037" t="s">
        <v>3322</v>
      </c>
    </row>
    <row r="1038" spans="1:25" x14ac:dyDescent="0.35">
      <c r="A1038" t="str" cm="1">
        <f t="array" ref="A1038">_xlfn.IFS(OR(F1038="Closed",F1038="EP Confirmed",F1038="EP Received",F1038="EP Sent"),"Good",OR(F1038="Contacted - Doesn't Qualify",F1038="Contacted - Invalid Profile",F1038="Unable to contact - Bad Contact Information"),"Bad",OR(F1038="",F1038="Blanks"),"Unknown",TRUE,"Unknown")</f>
        <v>Unknown</v>
      </c>
      <c r="B1038" s="3">
        <v>40077.734259409721</v>
      </c>
      <c r="C1038" t="s">
        <v>131</v>
      </c>
      <c r="D1038" t="s">
        <v>12920</v>
      </c>
      <c r="E1038" t="s">
        <v>12921</v>
      </c>
      <c r="G1038" t="s">
        <v>3461</v>
      </c>
      <c r="H1038" t="s">
        <v>28</v>
      </c>
      <c r="I1038" t="s">
        <v>29</v>
      </c>
      <c r="J1038">
        <v>5</v>
      </c>
      <c r="K1038">
        <v>3</v>
      </c>
      <c r="L1038" t="s">
        <v>86</v>
      </c>
      <c r="M1038" t="s">
        <v>87</v>
      </c>
      <c r="N1038" t="s">
        <v>191</v>
      </c>
      <c r="P1038" t="s">
        <v>410</v>
      </c>
      <c r="R1038" t="s">
        <v>29</v>
      </c>
      <c r="S1038" t="s">
        <v>412</v>
      </c>
      <c r="X1038" t="s">
        <v>41</v>
      </c>
      <c r="Y1038" t="s">
        <v>415</v>
      </c>
    </row>
    <row r="1039" spans="1:25" x14ac:dyDescent="0.35">
      <c r="A1039" t="str" cm="1">
        <f t="array" ref="A1039">_xlfn.IFS(OR(F1039="Closed",F1039="EP Confirmed",F1039="EP Received",F1039="EP Sent"),"Good",OR(F1039="Contacted - Doesn't Qualify",F1039="Contacted - Invalid Profile",F1039="Unable to contact - Bad Contact Information"),"Bad",OR(F1039="",F1039="Blanks"),"Unknown",TRUE,"Unknown")</f>
        <v>Bad</v>
      </c>
      <c r="B1039" s="3">
        <v>40021.507465277777</v>
      </c>
      <c r="C1039" t="s">
        <v>480</v>
      </c>
      <c r="D1039" t="s">
        <v>9785</v>
      </c>
      <c r="E1039" t="s">
        <v>9786</v>
      </c>
      <c r="F1039" t="s">
        <v>26</v>
      </c>
      <c r="G1039" t="s">
        <v>3444</v>
      </c>
      <c r="H1039" t="s">
        <v>28</v>
      </c>
      <c r="I1039" t="s">
        <v>29</v>
      </c>
      <c r="J1039">
        <v>1</v>
      </c>
      <c r="K1039">
        <v>5</v>
      </c>
      <c r="L1039" t="s">
        <v>31</v>
      </c>
      <c r="M1039" t="s">
        <v>98</v>
      </c>
      <c r="N1039" t="s">
        <v>4744</v>
      </c>
      <c r="P1039" t="s">
        <v>34</v>
      </c>
      <c r="R1039" t="s">
        <v>29</v>
      </c>
      <c r="S1039" t="s">
        <v>255</v>
      </c>
      <c r="X1039" t="s">
        <v>41</v>
      </c>
      <c r="Y1039" t="s">
        <v>9787</v>
      </c>
    </row>
    <row r="1040" spans="1:25" x14ac:dyDescent="0.35">
      <c r="A1040" t="str" cm="1">
        <f t="array" ref="A1040">_xlfn.IFS(OR(F1040="Closed",F1040="EP Confirmed",F1040="EP Received",F1040="EP Sent"),"Good",OR(F1040="Contacted - Doesn't Qualify",F1040="Contacted - Invalid Profile",F1040="Unable to contact - Bad Contact Information"),"Bad",OR(F1040="",F1040="Blanks"),"Unknown",TRUE,"Unknown")</f>
        <v>Bad</v>
      </c>
      <c r="B1040" s="3">
        <v>40056.787164351852</v>
      </c>
      <c r="C1040" t="s">
        <v>2664</v>
      </c>
      <c r="D1040" t="s">
        <v>11977</v>
      </c>
      <c r="E1040" t="s">
        <v>11978</v>
      </c>
      <c r="F1040" t="s">
        <v>743</v>
      </c>
      <c r="G1040" t="s">
        <v>3461</v>
      </c>
      <c r="H1040" t="s">
        <v>28</v>
      </c>
      <c r="I1040" t="s">
        <v>29</v>
      </c>
      <c r="J1040">
        <v>5</v>
      </c>
      <c r="K1040">
        <v>5</v>
      </c>
      <c r="L1040" t="s">
        <v>86</v>
      </c>
      <c r="M1040" t="s">
        <v>230</v>
      </c>
      <c r="N1040" t="s">
        <v>4744</v>
      </c>
      <c r="P1040" t="s">
        <v>100</v>
      </c>
      <c r="Q1040" t="s">
        <v>221</v>
      </c>
      <c r="R1040" t="s">
        <v>402</v>
      </c>
      <c r="S1040" t="s">
        <v>77</v>
      </c>
      <c r="T1040" t="s">
        <v>403</v>
      </c>
      <c r="U1040" t="s">
        <v>3098</v>
      </c>
      <c r="V1040" t="s">
        <v>224</v>
      </c>
      <c r="W1040" t="s">
        <v>11979</v>
      </c>
      <c r="X1040" t="s">
        <v>41</v>
      </c>
      <c r="Y1040" t="s">
        <v>3322</v>
      </c>
    </row>
    <row r="1041" spans="1:25" x14ac:dyDescent="0.35">
      <c r="A1041" t="str" cm="1">
        <f t="array" ref="A1041">_xlfn.IFS(OR(F1041="Closed",F1041="EP Confirmed",F1041="EP Received",F1041="EP Sent"),"Good",OR(F1041="Contacted - Doesn't Qualify",F1041="Contacted - Invalid Profile",F1041="Unable to contact - Bad Contact Information"),"Bad",OR(F1041="",F1041="Blanks"),"Unknown",TRUE,"Unknown")</f>
        <v>Good</v>
      </c>
      <c r="B1041" s="3">
        <v>39954</v>
      </c>
      <c r="C1041" t="s">
        <v>4669</v>
      </c>
      <c r="D1041" t="s">
        <v>4670</v>
      </c>
      <c r="E1041" t="s">
        <v>4671</v>
      </c>
      <c r="F1041" t="s">
        <v>59</v>
      </c>
      <c r="G1041" t="s">
        <v>3457</v>
      </c>
      <c r="H1041" t="s">
        <v>28</v>
      </c>
      <c r="I1041" t="s">
        <v>29</v>
      </c>
      <c r="J1041" t="s">
        <v>30</v>
      </c>
      <c r="K1041" t="s">
        <v>30</v>
      </c>
      <c r="L1041" t="s">
        <v>31</v>
      </c>
      <c r="M1041" t="s">
        <v>32</v>
      </c>
      <c r="N1041" t="s">
        <v>134</v>
      </c>
      <c r="P1041" t="s">
        <v>100</v>
      </c>
      <c r="Q1041" t="s">
        <v>221</v>
      </c>
      <c r="R1041" t="s">
        <v>348</v>
      </c>
      <c r="S1041" t="s">
        <v>349</v>
      </c>
      <c r="T1041" t="s">
        <v>1585</v>
      </c>
      <c r="U1041" t="s">
        <v>1586</v>
      </c>
      <c r="V1041" t="s">
        <v>224</v>
      </c>
      <c r="W1041" t="s">
        <v>4672</v>
      </c>
      <c r="X1041" t="s">
        <v>41</v>
      </c>
      <c r="Y1041" t="s">
        <v>1588</v>
      </c>
    </row>
    <row r="1042" spans="1:25" x14ac:dyDescent="0.35">
      <c r="A1042" t="str" cm="1">
        <f t="array" ref="A1042">_xlfn.IFS(OR(F1042="Closed",F1042="EP Confirmed",F1042="EP Received",F1042="EP Sent"),"Good",OR(F1042="Contacted - Doesn't Qualify",F1042="Contacted - Invalid Profile",F1042="Unable to contact - Bad Contact Information"),"Bad",OR(F1042="",F1042="Blanks"),"Unknown",TRUE,"Unknown")</f>
        <v>Good</v>
      </c>
      <c r="B1042" s="3">
        <v>39959</v>
      </c>
      <c r="C1042" t="s">
        <v>5002</v>
      </c>
      <c r="D1042" t="s">
        <v>5003</v>
      </c>
      <c r="E1042" t="s">
        <v>5004</v>
      </c>
      <c r="F1042" t="s">
        <v>59</v>
      </c>
      <c r="G1042" t="s">
        <v>3457</v>
      </c>
      <c r="H1042" t="s">
        <v>28</v>
      </c>
      <c r="I1042" t="s">
        <v>29</v>
      </c>
      <c r="J1042" t="s">
        <v>30</v>
      </c>
      <c r="K1042" t="s">
        <v>30</v>
      </c>
      <c r="L1042" t="s">
        <v>31</v>
      </c>
      <c r="M1042" t="s">
        <v>230</v>
      </c>
      <c r="N1042" t="s">
        <v>88</v>
      </c>
      <c r="P1042" t="s">
        <v>34</v>
      </c>
      <c r="Q1042" t="s">
        <v>1304</v>
      </c>
      <c r="R1042" t="s">
        <v>29</v>
      </c>
      <c r="S1042" t="s">
        <v>1305</v>
      </c>
      <c r="V1042" t="s">
        <v>1460</v>
      </c>
      <c r="W1042" t="s">
        <v>5005</v>
      </c>
      <c r="X1042" t="s">
        <v>41</v>
      </c>
      <c r="Y1042" t="s">
        <v>5006</v>
      </c>
    </row>
    <row r="1043" spans="1:25" x14ac:dyDescent="0.35">
      <c r="A1043" t="str" cm="1">
        <f t="array" ref="A1043">_xlfn.IFS(OR(F1043="Closed",F1043="EP Confirmed",F1043="EP Received",F1043="EP Sent"),"Good",OR(F1043="Contacted - Doesn't Qualify",F1043="Contacted - Invalid Profile",F1043="Unable to contact - Bad Contact Information"),"Bad",OR(F1043="",F1043="Blanks"),"Unknown",TRUE,"Unknown")</f>
        <v>Good</v>
      </c>
      <c r="B1043" s="3">
        <v>39982</v>
      </c>
      <c r="C1043" t="s">
        <v>3208</v>
      </c>
      <c r="D1043" t="s">
        <v>7223</v>
      </c>
      <c r="E1043" t="s">
        <v>7224</v>
      </c>
      <c r="F1043" t="s">
        <v>67</v>
      </c>
      <c r="G1043" t="s">
        <v>3461</v>
      </c>
      <c r="H1043" t="s">
        <v>28</v>
      </c>
      <c r="I1043" t="s">
        <v>29</v>
      </c>
      <c r="J1043" t="s">
        <v>30</v>
      </c>
      <c r="K1043" t="s">
        <v>30</v>
      </c>
      <c r="L1043" t="s">
        <v>86</v>
      </c>
      <c r="M1043" t="s">
        <v>190</v>
      </c>
      <c r="N1043" t="s">
        <v>165</v>
      </c>
      <c r="P1043" t="s">
        <v>34</v>
      </c>
      <c r="Q1043" t="s">
        <v>35</v>
      </c>
      <c r="R1043" t="s">
        <v>29</v>
      </c>
      <c r="S1043" t="s">
        <v>269</v>
      </c>
      <c r="U1043" t="s">
        <v>7225</v>
      </c>
      <c r="V1043" t="s">
        <v>39</v>
      </c>
      <c r="W1043" t="s">
        <v>7226</v>
      </c>
      <c r="X1043" t="s">
        <v>41</v>
      </c>
      <c r="Y1043" t="s">
        <v>7227</v>
      </c>
    </row>
    <row r="1044" spans="1:25" x14ac:dyDescent="0.35">
      <c r="A1044" t="str" cm="1">
        <f t="array" ref="A1044">_xlfn.IFS(OR(F1044="Closed",F1044="EP Confirmed",F1044="EP Received",F1044="EP Sent"),"Good",OR(F1044="Contacted - Doesn't Qualify",F1044="Contacted - Invalid Profile",F1044="Unable to contact - Bad Contact Information"),"Bad",OR(F1044="",F1044="Blanks"),"Unknown",TRUE,"Unknown")</f>
        <v>Unknown</v>
      </c>
      <c r="B1044" s="3">
        <v>39974.677477233796</v>
      </c>
      <c r="C1044" t="s">
        <v>2593</v>
      </c>
      <c r="D1044" t="s">
        <v>6492</v>
      </c>
      <c r="E1044" t="s">
        <v>6493</v>
      </c>
      <c r="G1044" t="s">
        <v>3461</v>
      </c>
      <c r="H1044" t="s">
        <v>28</v>
      </c>
      <c r="I1044" t="s">
        <v>29</v>
      </c>
      <c r="J1044" t="s">
        <v>30</v>
      </c>
      <c r="K1044" t="s">
        <v>30</v>
      </c>
      <c r="L1044" t="s">
        <v>86</v>
      </c>
      <c r="M1044" t="s">
        <v>87</v>
      </c>
      <c r="N1044" t="s">
        <v>191</v>
      </c>
      <c r="P1044" t="s">
        <v>34</v>
      </c>
      <c r="Q1044" t="s">
        <v>35</v>
      </c>
      <c r="R1044" t="s">
        <v>29</v>
      </c>
      <c r="S1044" t="s">
        <v>102</v>
      </c>
      <c r="U1044" t="s">
        <v>6494</v>
      </c>
      <c r="V1044" t="s">
        <v>39</v>
      </c>
      <c r="W1044" t="s">
        <v>6495</v>
      </c>
      <c r="X1044" t="s">
        <v>41</v>
      </c>
      <c r="Y1044" t="s">
        <v>6496</v>
      </c>
    </row>
    <row r="1045" spans="1:25" x14ac:dyDescent="0.35">
      <c r="A1045" t="str" cm="1">
        <f t="array" ref="A1045">_xlfn.IFS(OR(F1045="Closed",F1045="EP Confirmed",F1045="EP Received",F1045="EP Sent"),"Good",OR(F1045="Contacted - Doesn't Qualify",F1045="Contacted - Invalid Profile",F1045="Unable to contact - Bad Contact Information"),"Bad",OR(F1045="",F1045="Blanks"),"Unknown",TRUE,"Unknown")</f>
        <v>Unknown</v>
      </c>
      <c r="B1045" s="3">
        <v>39956.291037499999</v>
      </c>
      <c r="C1045" t="s">
        <v>1266</v>
      </c>
      <c r="D1045" t="s">
        <v>4838</v>
      </c>
      <c r="E1045" t="s">
        <v>4839</v>
      </c>
      <c r="G1045" t="s">
        <v>3461</v>
      </c>
      <c r="H1045" t="s">
        <v>28</v>
      </c>
      <c r="I1045" t="s">
        <v>29</v>
      </c>
      <c r="J1045" t="s">
        <v>30</v>
      </c>
      <c r="K1045" t="s">
        <v>30</v>
      </c>
      <c r="L1045" t="s">
        <v>86</v>
      </c>
      <c r="M1045" t="s">
        <v>146</v>
      </c>
      <c r="N1045" t="s">
        <v>33</v>
      </c>
      <c r="P1045" t="s">
        <v>100</v>
      </c>
      <c r="Q1045" t="s">
        <v>221</v>
      </c>
      <c r="R1045" t="s">
        <v>348</v>
      </c>
      <c r="S1045" t="s">
        <v>349</v>
      </c>
      <c r="T1045" t="s">
        <v>4840</v>
      </c>
      <c r="U1045" t="s">
        <v>4841</v>
      </c>
      <c r="V1045" t="s">
        <v>224</v>
      </c>
      <c r="W1045" t="s">
        <v>4842</v>
      </c>
      <c r="X1045" t="s">
        <v>41</v>
      </c>
      <c r="Y1045" t="s">
        <v>4843</v>
      </c>
    </row>
    <row r="1046" spans="1:25" x14ac:dyDescent="0.35">
      <c r="A1046" t="str" cm="1">
        <f t="array" ref="A1046">_xlfn.IFS(OR(F1046="Closed",F1046="EP Confirmed",F1046="EP Received",F1046="EP Sent"),"Good",OR(F1046="Contacted - Doesn't Qualify",F1046="Contacted - Invalid Profile",F1046="Unable to contact - Bad Contact Information"),"Bad",OR(F1046="",F1046="Blanks"),"Unknown",TRUE,"Unknown")</f>
        <v>Unknown</v>
      </c>
      <c r="B1046" s="3">
        <v>40048.630179745371</v>
      </c>
      <c r="C1046" t="s">
        <v>11588</v>
      </c>
      <c r="D1046" t="s">
        <v>11589</v>
      </c>
      <c r="E1046" t="s">
        <v>11590</v>
      </c>
      <c r="G1046" t="s">
        <v>3461</v>
      </c>
      <c r="H1046" t="s">
        <v>28</v>
      </c>
      <c r="I1046" t="s">
        <v>29</v>
      </c>
      <c r="J1046">
        <v>5</v>
      </c>
      <c r="K1046">
        <v>5</v>
      </c>
      <c r="L1046" t="s">
        <v>86</v>
      </c>
      <c r="M1046" t="s">
        <v>830</v>
      </c>
      <c r="N1046" t="s">
        <v>4744</v>
      </c>
      <c r="P1046" t="s">
        <v>49</v>
      </c>
      <c r="Q1046" t="s">
        <v>11167</v>
      </c>
      <c r="R1046" t="s">
        <v>51</v>
      </c>
      <c r="S1046" t="s">
        <v>52</v>
      </c>
      <c r="V1046" t="s">
        <v>11168</v>
      </c>
      <c r="W1046" t="s">
        <v>11591</v>
      </c>
      <c r="X1046" t="s">
        <v>41</v>
      </c>
      <c r="Y1046" t="s">
        <v>55</v>
      </c>
    </row>
    <row r="1047" spans="1:25" x14ac:dyDescent="0.35">
      <c r="A1047" t="str" cm="1">
        <f t="array" ref="A1047">_xlfn.IFS(OR(F1047="Closed",F1047="EP Confirmed",F1047="EP Received",F1047="EP Sent"),"Good",OR(F1047="Contacted - Doesn't Qualify",F1047="Contacted - Invalid Profile",F1047="Unable to contact - Bad Contact Information"),"Bad",OR(F1047="",F1047="Blanks"),"Unknown",TRUE,"Unknown")</f>
        <v>Unknown</v>
      </c>
      <c r="B1047" s="3">
        <v>39906.284403124999</v>
      </c>
      <c r="C1047" t="s">
        <v>121</v>
      </c>
      <c r="D1047" t="s">
        <v>122</v>
      </c>
      <c r="E1047" t="s">
        <v>123</v>
      </c>
      <c r="G1047" t="s">
        <v>60</v>
      </c>
      <c r="H1047" t="s">
        <v>28</v>
      </c>
      <c r="I1047" t="s">
        <v>29</v>
      </c>
      <c r="J1047" t="s">
        <v>30</v>
      </c>
      <c r="K1047" t="s">
        <v>30</v>
      </c>
      <c r="L1047" t="s">
        <v>31</v>
      </c>
      <c r="M1047" t="s">
        <v>124</v>
      </c>
      <c r="N1047" t="s">
        <v>48</v>
      </c>
      <c r="P1047" t="s">
        <v>100</v>
      </c>
      <c r="Q1047" t="s">
        <v>125</v>
      </c>
      <c r="R1047" t="s">
        <v>126</v>
      </c>
      <c r="S1047" t="s">
        <v>127</v>
      </c>
      <c r="T1047" t="s">
        <v>127</v>
      </c>
      <c r="V1047" t="s">
        <v>128</v>
      </c>
      <c r="W1047" t="s">
        <v>129</v>
      </c>
      <c r="X1047" t="s">
        <v>41</v>
      </c>
      <c r="Y1047" t="s">
        <v>130</v>
      </c>
    </row>
    <row r="1048" spans="1:25" x14ac:dyDescent="0.35">
      <c r="A1048" t="str" cm="1">
        <f t="array" ref="A1048">_xlfn.IFS(OR(F1048="Closed",F1048="EP Confirmed",F1048="EP Received",F1048="EP Sent"),"Good",OR(F1048="Contacted - Doesn't Qualify",F1048="Contacted - Invalid Profile",F1048="Unable to contact - Bad Contact Information"),"Bad",OR(F1048="",F1048="Blanks"),"Unknown",TRUE,"Unknown")</f>
        <v>Good</v>
      </c>
      <c r="B1048" s="3">
        <v>40029</v>
      </c>
      <c r="C1048" t="s">
        <v>5424</v>
      </c>
      <c r="D1048" t="s">
        <v>10374</v>
      </c>
      <c r="E1048" t="s">
        <v>10375</v>
      </c>
      <c r="F1048" t="s">
        <v>67</v>
      </c>
      <c r="G1048" t="s">
        <v>3461</v>
      </c>
      <c r="H1048" t="s">
        <v>28</v>
      </c>
      <c r="I1048" t="s">
        <v>29</v>
      </c>
      <c r="J1048">
        <v>5</v>
      </c>
      <c r="K1048">
        <v>5</v>
      </c>
      <c r="L1048" t="s">
        <v>86</v>
      </c>
      <c r="M1048" t="s">
        <v>124</v>
      </c>
      <c r="N1048" t="s">
        <v>134</v>
      </c>
      <c r="P1048" t="s">
        <v>100</v>
      </c>
      <c r="Q1048" t="s">
        <v>221</v>
      </c>
      <c r="R1048" t="s">
        <v>348</v>
      </c>
      <c r="S1048" t="s">
        <v>349</v>
      </c>
      <c r="T1048" t="s">
        <v>1134</v>
      </c>
      <c r="U1048" t="s">
        <v>1135</v>
      </c>
      <c r="V1048" t="s">
        <v>224</v>
      </c>
      <c r="W1048" t="s">
        <v>10376</v>
      </c>
      <c r="X1048" t="s">
        <v>41</v>
      </c>
      <c r="Y1048" t="s">
        <v>9111</v>
      </c>
    </row>
    <row r="1049" spans="1:25" x14ac:dyDescent="0.35">
      <c r="A1049" t="str" cm="1">
        <f t="array" ref="A1049">_xlfn.IFS(OR(F1049="Closed",F1049="EP Confirmed",F1049="EP Received",F1049="EP Sent"),"Good",OR(F1049="Contacted - Doesn't Qualify",F1049="Contacted - Invalid Profile",F1049="Unable to contact - Bad Contact Information"),"Bad",OR(F1049="",F1049="Blanks"),"Unknown",TRUE,"Unknown")</f>
        <v>Unknown</v>
      </c>
      <c r="B1049" s="3">
        <v>39916.739290196761</v>
      </c>
      <c r="C1049" t="s">
        <v>1090</v>
      </c>
      <c r="D1049" t="s">
        <v>1091</v>
      </c>
      <c r="E1049" t="s">
        <v>1092</v>
      </c>
      <c r="G1049" t="s">
        <v>85</v>
      </c>
      <c r="H1049" t="s">
        <v>28</v>
      </c>
      <c r="I1049" t="s">
        <v>29</v>
      </c>
      <c r="J1049" t="s">
        <v>30</v>
      </c>
      <c r="K1049" t="s">
        <v>30</v>
      </c>
      <c r="L1049" t="s">
        <v>86</v>
      </c>
      <c r="M1049" t="s">
        <v>124</v>
      </c>
      <c r="N1049" t="s">
        <v>88</v>
      </c>
      <c r="P1049" t="s">
        <v>34</v>
      </c>
      <c r="Q1049" t="s">
        <v>35</v>
      </c>
      <c r="R1049" t="s">
        <v>29</v>
      </c>
      <c r="S1049" t="s">
        <v>426</v>
      </c>
      <c r="U1049" t="s">
        <v>1093</v>
      </c>
      <c r="V1049" t="s">
        <v>39</v>
      </c>
      <c r="W1049" t="s">
        <v>1094</v>
      </c>
      <c r="X1049" t="s">
        <v>41</v>
      </c>
      <c r="Y1049" t="s">
        <v>1095</v>
      </c>
    </row>
    <row r="1050" spans="1:25" x14ac:dyDescent="0.35">
      <c r="A1050" t="str" cm="1">
        <f t="array" ref="A1050">_xlfn.IFS(OR(F1050="Closed",F1050="EP Confirmed",F1050="EP Received",F1050="EP Sent"),"Good",OR(F1050="Contacted - Doesn't Qualify",F1050="Contacted - Invalid Profile",F1050="Unable to contact - Bad Contact Information"),"Bad",OR(F1050="",F1050="Blanks"),"Unknown",TRUE,"Unknown")</f>
        <v>Bad</v>
      </c>
      <c r="B1050" s="3">
        <v>39973.797164351854</v>
      </c>
      <c r="C1050" t="s">
        <v>227</v>
      </c>
      <c r="D1050" t="s">
        <v>6365</v>
      </c>
      <c r="E1050" t="s">
        <v>6366</v>
      </c>
      <c r="F1050" t="s">
        <v>743</v>
      </c>
      <c r="G1050" t="s">
        <v>3461</v>
      </c>
      <c r="H1050" t="s">
        <v>28</v>
      </c>
      <c r="I1050" t="s">
        <v>29</v>
      </c>
      <c r="J1050" t="s">
        <v>30</v>
      </c>
      <c r="K1050" t="s">
        <v>30</v>
      </c>
      <c r="L1050" t="s">
        <v>86</v>
      </c>
      <c r="M1050" t="s">
        <v>69</v>
      </c>
      <c r="N1050" t="s">
        <v>165</v>
      </c>
      <c r="P1050" t="s">
        <v>100</v>
      </c>
      <c r="Q1050" t="s">
        <v>221</v>
      </c>
      <c r="R1050" t="s">
        <v>402</v>
      </c>
      <c r="S1050" t="s">
        <v>77</v>
      </c>
      <c r="T1050" t="s">
        <v>6367</v>
      </c>
      <c r="U1050" t="s">
        <v>6368</v>
      </c>
      <c r="V1050" t="s">
        <v>224</v>
      </c>
      <c r="W1050" t="s">
        <v>6369</v>
      </c>
      <c r="X1050" t="s">
        <v>41</v>
      </c>
      <c r="Y1050" t="s">
        <v>6370</v>
      </c>
    </row>
    <row r="1051" spans="1:25" x14ac:dyDescent="0.35">
      <c r="A1051" t="str" cm="1">
        <f t="array" ref="A1051">_xlfn.IFS(OR(F1051="Closed",F1051="EP Confirmed",F1051="EP Received",F1051="EP Sent"),"Good",OR(F1051="Contacted - Doesn't Qualify",F1051="Contacted - Invalid Profile",F1051="Unable to contact - Bad Contact Information"),"Bad",OR(F1051="",F1051="Blanks"),"Unknown",TRUE,"Unknown")</f>
        <v>Unknown</v>
      </c>
      <c r="B1051" s="3">
        <v>40013.85841547454</v>
      </c>
      <c r="C1051" t="s">
        <v>9187</v>
      </c>
      <c r="D1051" t="s">
        <v>9188</v>
      </c>
      <c r="E1051" t="s">
        <v>9189</v>
      </c>
      <c r="G1051" t="s">
        <v>7054</v>
      </c>
      <c r="H1051" t="s">
        <v>28</v>
      </c>
      <c r="I1051" t="s">
        <v>29</v>
      </c>
      <c r="J1051">
        <v>5</v>
      </c>
      <c r="K1051">
        <v>4</v>
      </c>
      <c r="L1051" t="s">
        <v>31</v>
      </c>
      <c r="M1051" t="s">
        <v>180</v>
      </c>
      <c r="N1051" t="s">
        <v>191</v>
      </c>
      <c r="P1051" t="s">
        <v>34</v>
      </c>
      <c r="Q1051" t="s">
        <v>35</v>
      </c>
      <c r="R1051" t="s">
        <v>29</v>
      </c>
      <c r="S1051" t="s">
        <v>3185</v>
      </c>
      <c r="U1051" t="s">
        <v>9190</v>
      </c>
      <c r="V1051" t="s">
        <v>39</v>
      </c>
      <c r="W1051" t="s">
        <v>9191</v>
      </c>
      <c r="X1051" t="s">
        <v>41</v>
      </c>
      <c r="Y1051" t="s">
        <v>9192</v>
      </c>
    </row>
    <row r="1052" spans="1:25" x14ac:dyDescent="0.35">
      <c r="A1052" t="str" cm="1">
        <f t="array" ref="A1052">_xlfn.IFS(OR(F1052="Closed",F1052="EP Confirmed",F1052="EP Received",F1052="EP Sent"),"Good",OR(F1052="Contacted - Doesn't Qualify",F1052="Contacted - Invalid Profile",F1052="Unable to contact - Bad Contact Information"),"Bad",OR(F1052="",F1052="Blanks"),"Unknown",TRUE,"Unknown")</f>
        <v>Unknown</v>
      </c>
      <c r="B1052" s="3">
        <v>39947.38646616898</v>
      </c>
      <c r="C1052" t="s">
        <v>4034</v>
      </c>
      <c r="D1052" t="s">
        <v>4035</v>
      </c>
      <c r="E1052" t="s">
        <v>4036</v>
      </c>
      <c r="G1052" t="s">
        <v>3461</v>
      </c>
      <c r="H1052" t="s">
        <v>28</v>
      </c>
      <c r="I1052" t="s">
        <v>29</v>
      </c>
      <c r="J1052" t="s">
        <v>30</v>
      </c>
      <c r="K1052" t="s">
        <v>30</v>
      </c>
      <c r="L1052" t="s">
        <v>86</v>
      </c>
      <c r="M1052" t="s">
        <v>180</v>
      </c>
      <c r="N1052" t="s">
        <v>48</v>
      </c>
      <c r="P1052" t="s">
        <v>49</v>
      </c>
      <c r="Q1052" t="s">
        <v>4037</v>
      </c>
      <c r="R1052" t="s">
        <v>51</v>
      </c>
      <c r="S1052" t="s">
        <v>52</v>
      </c>
      <c r="V1052" t="s">
        <v>4038</v>
      </c>
      <c r="W1052" t="s">
        <v>4039</v>
      </c>
      <c r="X1052" t="s">
        <v>41</v>
      </c>
      <c r="Y1052" t="s">
        <v>55</v>
      </c>
    </row>
    <row r="1053" spans="1:25" x14ac:dyDescent="0.35">
      <c r="A1053" t="str" cm="1">
        <f t="array" ref="A1053">_xlfn.IFS(OR(F1053="Closed",F1053="EP Confirmed",F1053="EP Received",F1053="EP Sent"),"Good",OR(F1053="Contacted - Doesn't Qualify",F1053="Contacted - Invalid Profile",F1053="Unable to contact - Bad Contact Information"),"Bad",OR(F1053="",F1053="Blanks"),"Unknown",TRUE,"Unknown")</f>
        <v>Good</v>
      </c>
      <c r="B1053" s="3">
        <v>39988</v>
      </c>
      <c r="C1053" t="s">
        <v>530</v>
      </c>
      <c r="D1053" t="s">
        <v>7668</v>
      </c>
      <c r="E1053" t="s">
        <v>7669</v>
      </c>
      <c r="F1053" t="s">
        <v>59</v>
      </c>
      <c r="G1053" t="s">
        <v>3457</v>
      </c>
      <c r="H1053" t="s">
        <v>28</v>
      </c>
      <c r="I1053" t="s">
        <v>29</v>
      </c>
      <c r="J1053" t="s">
        <v>30</v>
      </c>
      <c r="K1053" t="s">
        <v>30</v>
      </c>
      <c r="L1053" t="s">
        <v>31</v>
      </c>
      <c r="M1053" t="s">
        <v>124</v>
      </c>
      <c r="N1053" t="s">
        <v>99</v>
      </c>
      <c r="P1053" t="s">
        <v>100</v>
      </c>
      <c r="Q1053" t="s">
        <v>221</v>
      </c>
      <c r="R1053" t="s">
        <v>402</v>
      </c>
      <c r="S1053" t="s">
        <v>426</v>
      </c>
      <c r="T1053" t="s">
        <v>7670</v>
      </c>
      <c r="U1053" t="s">
        <v>7671</v>
      </c>
      <c r="V1053" t="s">
        <v>224</v>
      </c>
      <c r="W1053" t="s">
        <v>7672</v>
      </c>
      <c r="X1053" t="s">
        <v>41</v>
      </c>
      <c r="Y1053" t="s">
        <v>7673</v>
      </c>
    </row>
    <row r="1054" spans="1:25" x14ac:dyDescent="0.35">
      <c r="A1054" t="str" cm="1">
        <f t="array" ref="A1054">_xlfn.IFS(OR(F1054="Closed",F1054="EP Confirmed",F1054="EP Received",F1054="EP Sent"),"Good",OR(F1054="Contacted - Doesn't Qualify",F1054="Contacted - Invalid Profile",F1054="Unable to contact - Bad Contact Information"),"Bad",OR(F1054="",F1054="Blanks"),"Unknown",TRUE,"Unknown")</f>
        <v>Good</v>
      </c>
      <c r="B1054" s="3">
        <v>39976</v>
      </c>
      <c r="C1054" t="s">
        <v>6605</v>
      </c>
      <c r="D1054" t="s">
        <v>6606</v>
      </c>
      <c r="E1054" t="s">
        <v>6607</v>
      </c>
      <c r="F1054" t="s">
        <v>59</v>
      </c>
      <c r="G1054" t="s">
        <v>3461</v>
      </c>
      <c r="H1054" t="s">
        <v>28</v>
      </c>
      <c r="I1054" t="s">
        <v>29</v>
      </c>
      <c r="J1054" t="s">
        <v>30</v>
      </c>
      <c r="K1054" t="s">
        <v>30</v>
      </c>
      <c r="L1054" t="s">
        <v>86</v>
      </c>
      <c r="M1054" t="s">
        <v>124</v>
      </c>
      <c r="N1054" t="s">
        <v>134</v>
      </c>
      <c r="P1054" t="s">
        <v>34</v>
      </c>
      <c r="Q1054" t="s">
        <v>35</v>
      </c>
      <c r="R1054" t="s">
        <v>36</v>
      </c>
      <c r="S1054" t="s">
        <v>2431</v>
      </c>
      <c r="U1054" t="s">
        <v>6608</v>
      </c>
      <c r="V1054" t="s">
        <v>39</v>
      </c>
      <c r="W1054" t="s">
        <v>6609</v>
      </c>
      <c r="X1054" t="s">
        <v>41</v>
      </c>
      <c r="Y1054" t="s">
        <v>6610</v>
      </c>
    </row>
    <row r="1055" spans="1:25" x14ac:dyDescent="0.35">
      <c r="A1055" t="str" cm="1">
        <f t="array" ref="A1055">_xlfn.IFS(OR(F1055="Closed",F1055="EP Confirmed",F1055="EP Received",F1055="EP Sent"),"Good",OR(F1055="Contacted - Doesn't Qualify",F1055="Contacted - Invalid Profile",F1055="Unable to contact - Bad Contact Information"),"Bad",OR(F1055="",F1055="Blanks"),"Unknown",TRUE,"Unknown")</f>
        <v>Good</v>
      </c>
      <c r="B1055" s="3">
        <v>39917</v>
      </c>
      <c r="C1055" t="s">
        <v>1160</v>
      </c>
      <c r="D1055" t="s">
        <v>1161</v>
      </c>
      <c r="E1055" t="s">
        <v>1162</v>
      </c>
      <c r="F1055" t="s">
        <v>1163</v>
      </c>
      <c r="G1055" t="s">
        <v>85</v>
      </c>
      <c r="H1055" t="s">
        <v>28</v>
      </c>
      <c r="I1055" t="s">
        <v>29</v>
      </c>
      <c r="J1055" t="s">
        <v>30</v>
      </c>
      <c r="K1055" t="s">
        <v>30</v>
      </c>
      <c r="L1055" t="s">
        <v>86</v>
      </c>
      <c r="M1055" t="s">
        <v>180</v>
      </c>
      <c r="N1055" t="s">
        <v>88</v>
      </c>
      <c r="P1055" t="s">
        <v>410</v>
      </c>
      <c r="R1055" t="s">
        <v>29</v>
      </c>
      <c r="S1055" t="s">
        <v>255</v>
      </c>
      <c r="X1055" t="s">
        <v>41</v>
      </c>
      <c r="Y1055" t="s">
        <v>1164</v>
      </c>
    </row>
    <row r="1056" spans="1:25" x14ac:dyDescent="0.35">
      <c r="A1056" t="str" cm="1">
        <f t="array" ref="A1056">_xlfn.IFS(OR(F1056="Closed",F1056="EP Confirmed",F1056="EP Received",F1056="EP Sent"),"Good",OR(F1056="Contacted - Doesn't Qualify",F1056="Contacted - Invalid Profile",F1056="Unable to contact - Bad Contact Information"),"Bad",OR(F1056="",F1056="Blanks"),"Unknown",TRUE,"Unknown")</f>
        <v>Bad</v>
      </c>
      <c r="B1056" s="3">
        <v>39992.946817129632</v>
      </c>
      <c r="C1056" t="s">
        <v>7954</v>
      </c>
      <c r="D1056" t="s">
        <v>7955</v>
      </c>
      <c r="E1056" t="s">
        <v>7956</v>
      </c>
      <c r="F1056" t="s">
        <v>26</v>
      </c>
      <c r="G1056" t="s">
        <v>7957</v>
      </c>
      <c r="H1056" t="s">
        <v>28</v>
      </c>
      <c r="I1056" t="s">
        <v>29</v>
      </c>
      <c r="J1056" t="s">
        <v>30</v>
      </c>
      <c r="K1056">
        <v>5</v>
      </c>
      <c r="L1056" t="s">
        <v>31</v>
      </c>
      <c r="M1056" t="s">
        <v>180</v>
      </c>
      <c r="N1056" t="s">
        <v>4744</v>
      </c>
      <c r="P1056" t="s">
        <v>410</v>
      </c>
      <c r="Q1056" t="s">
        <v>125</v>
      </c>
      <c r="R1056" t="s">
        <v>29</v>
      </c>
      <c r="S1056" t="s">
        <v>426</v>
      </c>
      <c r="V1056" t="s">
        <v>128</v>
      </c>
      <c r="W1056" t="s">
        <v>7958</v>
      </c>
      <c r="X1056" t="s">
        <v>41</v>
      </c>
      <c r="Y1056" t="s">
        <v>428</v>
      </c>
    </row>
    <row r="1057" spans="1:25" x14ac:dyDescent="0.35">
      <c r="A1057" t="str" cm="1">
        <f t="array" ref="A1057">_xlfn.IFS(OR(F1057="Closed",F1057="EP Confirmed",F1057="EP Received",F1057="EP Sent"),"Good",OR(F1057="Contacted - Doesn't Qualify",F1057="Contacted - Invalid Profile",F1057="Unable to contact - Bad Contact Information"),"Bad",OR(F1057="",F1057="Blanks"),"Unknown",TRUE,"Unknown")</f>
        <v>Unknown</v>
      </c>
      <c r="B1057" s="3">
        <v>39910.790145752311</v>
      </c>
      <c r="C1057" t="s">
        <v>474</v>
      </c>
      <c r="D1057" t="s">
        <v>475</v>
      </c>
      <c r="E1057" t="s">
        <v>476</v>
      </c>
      <c r="G1057" t="s">
        <v>68</v>
      </c>
      <c r="H1057" t="s">
        <v>28</v>
      </c>
      <c r="I1057" t="s">
        <v>29</v>
      </c>
      <c r="J1057" t="s">
        <v>30</v>
      </c>
      <c r="K1057" t="s">
        <v>30</v>
      </c>
      <c r="L1057" t="s">
        <v>31</v>
      </c>
      <c r="M1057" t="s">
        <v>47</v>
      </c>
      <c r="N1057" t="s">
        <v>99</v>
      </c>
      <c r="P1057" t="s">
        <v>34</v>
      </c>
      <c r="Q1057" t="s">
        <v>35</v>
      </c>
      <c r="R1057" t="s">
        <v>29</v>
      </c>
      <c r="S1057" t="s">
        <v>102</v>
      </c>
      <c r="U1057" t="s">
        <v>477</v>
      </c>
      <c r="V1057" t="s">
        <v>39</v>
      </c>
      <c r="W1057" t="s">
        <v>478</v>
      </c>
      <c r="X1057" t="s">
        <v>41</v>
      </c>
      <c r="Y1057" t="s">
        <v>479</v>
      </c>
    </row>
    <row r="1058" spans="1:25" x14ac:dyDescent="0.35">
      <c r="A1058" t="str" cm="1">
        <f t="array" ref="A1058">_xlfn.IFS(OR(F1058="Closed",F1058="EP Confirmed",F1058="EP Received",F1058="EP Sent"),"Good",OR(F1058="Contacted - Doesn't Qualify",F1058="Contacted - Invalid Profile",F1058="Unable to contact - Bad Contact Information"),"Bad",OR(F1058="",F1058="Blanks"),"Unknown",TRUE,"Unknown")</f>
        <v>Unknown</v>
      </c>
      <c r="B1058" s="3">
        <v>40065.886525694441</v>
      </c>
      <c r="C1058" t="s">
        <v>6018</v>
      </c>
      <c r="D1058" t="s">
        <v>12396</v>
      </c>
      <c r="E1058" t="s">
        <v>12397</v>
      </c>
      <c r="G1058" t="s">
        <v>3461</v>
      </c>
      <c r="H1058" t="s">
        <v>28</v>
      </c>
      <c r="I1058" t="s">
        <v>29</v>
      </c>
      <c r="J1058">
        <v>5</v>
      </c>
      <c r="K1058">
        <v>5</v>
      </c>
      <c r="L1058" t="s">
        <v>86</v>
      </c>
      <c r="M1058" t="s">
        <v>47</v>
      </c>
      <c r="N1058" t="s">
        <v>191</v>
      </c>
      <c r="P1058" t="s">
        <v>100</v>
      </c>
      <c r="Q1058" t="s">
        <v>12398</v>
      </c>
      <c r="R1058" t="s">
        <v>348</v>
      </c>
      <c r="S1058" t="s">
        <v>349</v>
      </c>
      <c r="T1058" t="s">
        <v>12399</v>
      </c>
      <c r="V1058" t="s">
        <v>12400</v>
      </c>
      <c r="X1058" t="s">
        <v>41</v>
      </c>
      <c r="Y1058" t="s">
        <v>12401</v>
      </c>
    </row>
    <row r="1059" spans="1:25" x14ac:dyDescent="0.35">
      <c r="A1059" t="str" cm="1">
        <f t="array" ref="A1059">_xlfn.IFS(OR(F1059="Closed",F1059="EP Confirmed",F1059="EP Received",F1059="EP Sent"),"Good",OR(F1059="Contacted - Doesn't Qualify",F1059="Contacted - Invalid Profile",F1059="Unable to contact - Bad Contact Information"),"Bad",OR(F1059="",F1059="Blanks"),"Unknown",TRUE,"Unknown")</f>
        <v>Unknown</v>
      </c>
      <c r="B1059" s="3">
        <v>39963.72158553241</v>
      </c>
      <c r="C1059" t="s">
        <v>5407</v>
      </c>
      <c r="D1059" t="s">
        <v>5408</v>
      </c>
      <c r="E1059" t="s">
        <v>5409</v>
      </c>
      <c r="G1059" t="s">
        <v>3461</v>
      </c>
      <c r="H1059" t="s">
        <v>28</v>
      </c>
      <c r="I1059" t="s">
        <v>29</v>
      </c>
      <c r="J1059" t="s">
        <v>30</v>
      </c>
      <c r="K1059" t="s">
        <v>30</v>
      </c>
      <c r="L1059" t="s">
        <v>86</v>
      </c>
      <c r="M1059" t="s">
        <v>47</v>
      </c>
      <c r="N1059" t="s">
        <v>4752</v>
      </c>
      <c r="P1059" t="s">
        <v>410</v>
      </c>
      <c r="Q1059" t="s">
        <v>5410</v>
      </c>
      <c r="R1059" t="s">
        <v>29</v>
      </c>
      <c r="S1059" t="s">
        <v>412</v>
      </c>
      <c r="V1059" t="s">
        <v>5411</v>
      </c>
      <c r="X1059" t="s">
        <v>41</v>
      </c>
      <c r="Y1059" t="s">
        <v>415</v>
      </c>
    </row>
    <row r="1060" spans="1:25" x14ac:dyDescent="0.35">
      <c r="A1060" t="str" cm="1">
        <f t="array" ref="A1060">_xlfn.IFS(OR(F1060="Closed",F1060="EP Confirmed",F1060="EP Received",F1060="EP Sent"),"Good",OR(F1060="Contacted - Doesn't Qualify",F1060="Contacted - Invalid Profile",F1060="Unable to contact - Bad Contact Information"),"Bad",OR(F1060="",F1060="Blanks"),"Unknown",TRUE,"Unknown")</f>
        <v>Unknown</v>
      </c>
      <c r="B1060" s="3">
        <v>39954.446769212962</v>
      </c>
      <c r="C1060" t="s">
        <v>4714</v>
      </c>
      <c r="D1060" t="s">
        <v>4715</v>
      </c>
      <c r="E1060" t="s">
        <v>4716</v>
      </c>
      <c r="G1060" t="s">
        <v>3461</v>
      </c>
      <c r="H1060" t="s">
        <v>28</v>
      </c>
      <c r="I1060" t="s">
        <v>29</v>
      </c>
      <c r="J1060" t="s">
        <v>30</v>
      </c>
      <c r="K1060" t="s">
        <v>30</v>
      </c>
      <c r="L1060" t="s">
        <v>86</v>
      </c>
      <c r="M1060" t="s">
        <v>190</v>
      </c>
      <c r="N1060" t="s">
        <v>88</v>
      </c>
      <c r="P1060" t="s">
        <v>100</v>
      </c>
      <c r="Q1060" t="s">
        <v>221</v>
      </c>
      <c r="R1060" t="s">
        <v>402</v>
      </c>
      <c r="S1060" t="s">
        <v>77</v>
      </c>
      <c r="T1060" t="s">
        <v>403</v>
      </c>
      <c r="U1060" t="s">
        <v>3098</v>
      </c>
      <c r="V1060" t="s">
        <v>224</v>
      </c>
      <c r="W1060" t="s">
        <v>4717</v>
      </c>
      <c r="X1060" t="s">
        <v>41</v>
      </c>
      <c r="Y1060" t="s">
        <v>3322</v>
      </c>
    </row>
    <row r="1061" spans="1:25" x14ac:dyDescent="0.35">
      <c r="A1061" t="str" cm="1">
        <f t="array" ref="A1061">_xlfn.IFS(OR(F1061="Closed",F1061="EP Confirmed",F1061="EP Received",F1061="EP Sent"),"Good",OR(F1061="Contacted - Doesn't Qualify",F1061="Contacted - Invalid Profile",F1061="Unable to contact - Bad Contact Information"),"Bad",OR(F1061="",F1061="Blanks"),"Unknown",TRUE,"Unknown")</f>
        <v>Unknown</v>
      </c>
      <c r="B1061" s="3">
        <v>40058.476674618054</v>
      </c>
      <c r="C1061" t="s">
        <v>6644</v>
      </c>
      <c r="D1061" t="s">
        <v>12076</v>
      </c>
      <c r="E1061" t="s">
        <v>12077</v>
      </c>
      <c r="G1061" t="s">
        <v>3461</v>
      </c>
      <c r="H1061" t="s">
        <v>28</v>
      </c>
      <c r="I1061" t="s">
        <v>29</v>
      </c>
      <c r="J1061">
        <v>5</v>
      </c>
      <c r="K1061">
        <v>5</v>
      </c>
      <c r="L1061" t="s">
        <v>86</v>
      </c>
      <c r="M1061" t="s">
        <v>432</v>
      </c>
      <c r="N1061" t="s">
        <v>191</v>
      </c>
      <c r="P1061" t="s">
        <v>100</v>
      </c>
      <c r="Q1061" t="s">
        <v>221</v>
      </c>
      <c r="R1061" t="s">
        <v>402</v>
      </c>
      <c r="S1061" t="s">
        <v>77</v>
      </c>
      <c r="T1061" t="s">
        <v>8576</v>
      </c>
      <c r="U1061" t="s">
        <v>11874</v>
      </c>
      <c r="V1061" t="s">
        <v>224</v>
      </c>
      <c r="W1061" t="s">
        <v>12078</v>
      </c>
      <c r="X1061" t="s">
        <v>41</v>
      </c>
      <c r="Y1061" t="s">
        <v>8579</v>
      </c>
    </row>
    <row r="1062" spans="1:25" x14ac:dyDescent="0.35">
      <c r="A1062" t="str" cm="1">
        <f t="array" ref="A1062">_xlfn.IFS(OR(F1062="Closed",F1062="EP Confirmed",F1062="EP Received",F1062="EP Sent"),"Good",OR(F1062="Contacted - Doesn't Qualify",F1062="Contacted - Invalid Profile",F1062="Unable to contact - Bad Contact Information"),"Bad",OR(F1062="",F1062="Blanks"),"Unknown",TRUE,"Unknown")</f>
        <v>Bad</v>
      </c>
      <c r="B1062" s="3">
        <v>39951.451273148145</v>
      </c>
      <c r="C1062" t="s">
        <v>4425</v>
      </c>
      <c r="D1062" t="s">
        <v>4426</v>
      </c>
      <c r="E1062" t="s">
        <v>4427</v>
      </c>
      <c r="F1062" t="s">
        <v>743</v>
      </c>
      <c r="G1062" t="s">
        <v>3457</v>
      </c>
      <c r="H1062" t="s">
        <v>28</v>
      </c>
      <c r="I1062" t="s">
        <v>29</v>
      </c>
      <c r="J1062" t="s">
        <v>30</v>
      </c>
      <c r="K1062" t="s">
        <v>30</v>
      </c>
      <c r="L1062" t="s">
        <v>31</v>
      </c>
      <c r="M1062" t="s">
        <v>830</v>
      </c>
      <c r="N1062" t="s">
        <v>48</v>
      </c>
      <c r="P1062" t="s">
        <v>100</v>
      </c>
      <c r="Q1062" t="s">
        <v>221</v>
      </c>
      <c r="R1062" t="s">
        <v>402</v>
      </c>
      <c r="S1062" t="s">
        <v>77</v>
      </c>
      <c r="T1062" t="s">
        <v>403</v>
      </c>
      <c r="U1062" t="s">
        <v>3098</v>
      </c>
      <c r="V1062" t="s">
        <v>224</v>
      </c>
      <c r="W1062" t="s">
        <v>4428</v>
      </c>
      <c r="X1062" t="s">
        <v>41</v>
      </c>
      <c r="Y1062" t="s">
        <v>3322</v>
      </c>
    </row>
    <row r="1063" spans="1:25" x14ac:dyDescent="0.35">
      <c r="A1063" t="str" cm="1">
        <f t="array" ref="A1063">_xlfn.IFS(OR(F1063="Closed",F1063="EP Confirmed",F1063="EP Received",F1063="EP Sent"),"Good",OR(F1063="Contacted - Doesn't Qualify",F1063="Contacted - Invalid Profile",F1063="Unable to contact - Bad Contact Information"),"Bad",OR(F1063="",F1063="Blanks"),"Unknown",TRUE,"Unknown")</f>
        <v>Unknown</v>
      </c>
      <c r="B1063" s="3">
        <v>40014.897918206021</v>
      </c>
      <c r="C1063" t="s">
        <v>1516</v>
      </c>
      <c r="D1063" t="s">
        <v>9287</v>
      </c>
      <c r="E1063" t="s">
        <v>9288</v>
      </c>
      <c r="G1063" t="s">
        <v>3461</v>
      </c>
      <c r="H1063" t="s">
        <v>28</v>
      </c>
      <c r="I1063" t="s">
        <v>29</v>
      </c>
      <c r="J1063">
        <v>5</v>
      </c>
      <c r="K1063">
        <v>5</v>
      </c>
      <c r="L1063" t="s">
        <v>86</v>
      </c>
      <c r="M1063" t="s">
        <v>98</v>
      </c>
      <c r="N1063" t="s">
        <v>4744</v>
      </c>
      <c r="P1063" t="s">
        <v>100</v>
      </c>
      <c r="Q1063" t="s">
        <v>221</v>
      </c>
      <c r="R1063" t="s">
        <v>402</v>
      </c>
      <c r="S1063" t="s">
        <v>77</v>
      </c>
      <c r="T1063" t="s">
        <v>403</v>
      </c>
      <c r="U1063" t="s">
        <v>3098</v>
      </c>
      <c r="V1063" t="s">
        <v>224</v>
      </c>
      <c r="W1063" t="s">
        <v>9289</v>
      </c>
      <c r="X1063" t="s">
        <v>41</v>
      </c>
      <c r="Y1063" t="s">
        <v>3322</v>
      </c>
    </row>
    <row r="1064" spans="1:25" x14ac:dyDescent="0.35">
      <c r="A1064" t="str" cm="1">
        <f t="array" ref="A1064">_xlfn.IFS(OR(F1064="Closed",F1064="EP Confirmed",F1064="EP Received",F1064="EP Sent"),"Good",OR(F1064="Contacted - Doesn't Qualify",F1064="Contacted - Invalid Profile",F1064="Unable to contact - Bad Contact Information"),"Bad",OR(F1064="",F1064="Blanks"),"Unknown",TRUE,"Unknown")</f>
        <v>Unknown</v>
      </c>
      <c r="B1064" s="3">
        <v>40017.749132523146</v>
      </c>
      <c r="C1064" t="s">
        <v>7674</v>
      </c>
      <c r="D1064" t="s">
        <v>9460</v>
      </c>
      <c r="E1064" t="s">
        <v>9461</v>
      </c>
      <c r="G1064" t="s">
        <v>7054</v>
      </c>
      <c r="H1064" t="s">
        <v>28</v>
      </c>
      <c r="I1064" t="s">
        <v>29</v>
      </c>
      <c r="J1064">
        <v>1</v>
      </c>
      <c r="K1064">
        <v>4</v>
      </c>
      <c r="L1064" t="s">
        <v>31</v>
      </c>
      <c r="M1064" t="s">
        <v>98</v>
      </c>
      <c r="N1064" t="s">
        <v>191</v>
      </c>
      <c r="P1064" t="s">
        <v>410</v>
      </c>
      <c r="Q1064" t="s">
        <v>3998</v>
      </c>
      <c r="R1064" t="s">
        <v>29</v>
      </c>
      <c r="S1064" t="s">
        <v>426</v>
      </c>
      <c r="V1064" t="s">
        <v>9462</v>
      </c>
      <c r="X1064" t="s">
        <v>5156</v>
      </c>
      <c r="Y1064" t="s">
        <v>428</v>
      </c>
    </row>
    <row r="1065" spans="1:25" x14ac:dyDescent="0.35">
      <c r="A1065" t="str" cm="1">
        <f t="array" ref="A1065">_xlfn.IFS(OR(F1065="Closed",F1065="EP Confirmed",F1065="EP Received",F1065="EP Sent"),"Good",OR(F1065="Contacted - Doesn't Qualify",F1065="Contacted - Invalid Profile",F1065="Unable to contact - Bad Contact Information"),"Bad",OR(F1065="",F1065="Blanks"),"Unknown",TRUE,"Unknown")</f>
        <v>Unknown</v>
      </c>
      <c r="B1065" s="3">
        <v>39960.904500543984</v>
      </c>
      <c r="C1065" t="s">
        <v>5168</v>
      </c>
      <c r="D1065" t="s">
        <v>5169</v>
      </c>
      <c r="E1065" t="s">
        <v>5170</v>
      </c>
      <c r="G1065" t="s">
        <v>3461</v>
      </c>
      <c r="H1065" t="s">
        <v>28</v>
      </c>
      <c r="I1065" t="s">
        <v>29</v>
      </c>
      <c r="J1065" t="s">
        <v>30</v>
      </c>
      <c r="K1065" t="s">
        <v>30</v>
      </c>
      <c r="L1065" t="s">
        <v>86</v>
      </c>
      <c r="M1065" t="s">
        <v>98</v>
      </c>
      <c r="N1065" t="s">
        <v>191</v>
      </c>
      <c r="P1065" t="s">
        <v>410</v>
      </c>
      <c r="Q1065" t="s">
        <v>125</v>
      </c>
      <c r="R1065" t="s">
        <v>29</v>
      </c>
      <c r="S1065" t="s">
        <v>412</v>
      </c>
      <c r="V1065" t="s">
        <v>128</v>
      </c>
      <c r="W1065" t="s">
        <v>5171</v>
      </c>
      <c r="X1065" t="s">
        <v>41</v>
      </c>
      <c r="Y1065" t="s">
        <v>415</v>
      </c>
    </row>
    <row r="1066" spans="1:25" x14ac:dyDescent="0.35">
      <c r="A1066" t="str" cm="1">
        <f t="array" ref="A1066">_xlfn.IFS(OR(F1066="Closed",F1066="EP Confirmed",F1066="EP Received",F1066="EP Sent"),"Good",OR(F1066="Contacted - Doesn't Qualify",F1066="Contacted - Invalid Profile",F1066="Unable to contact - Bad Contact Information"),"Bad",OR(F1066="",F1066="Blanks"),"Unknown",TRUE,"Unknown")</f>
        <v>Good</v>
      </c>
      <c r="B1066" s="3">
        <v>39974</v>
      </c>
      <c r="C1066" t="s">
        <v>773</v>
      </c>
      <c r="D1066" t="s">
        <v>6425</v>
      </c>
      <c r="E1066" t="s">
        <v>6426</v>
      </c>
      <c r="F1066" t="s">
        <v>59</v>
      </c>
      <c r="G1066" t="s">
        <v>3461</v>
      </c>
      <c r="H1066" t="s">
        <v>28</v>
      </c>
      <c r="I1066" t="s">
        <v>29</v>
      </c>
      <c r="J1066" t="s">
        <v>30</v>
      </c>
      <c r="K1066" t="s">
        <v>30</v>
      </c>
      <c r="L1066" t="s">
        <v>86</v>
      </c>
      <c r="M1066" t="s">
        <v>98</v>
      </c>
      <c r="N1066" t="s">
        <v>134</v>
      </c>
      <c r="P1066" t="s">
        <v>100</v>
      </c>
      <c r="Q1066" t="s">
        <v>221</v>
      </c>
      <c r="R1066" t="s">
        <v>402</v>
      </c>
      <c r="S1066" t="s">
        <v>1127</v>
      </c>
      <c r="T1066" t="s">
        <v>3704</v>
      </c>
      <c r="U1066" t="s">
        <v>6427</v>
      </c>
      <c r="V1066" t="s">
        <v>224</v>
      </c>
      <c r="W1066" t="s">
        <v>6428</v>
      </c>
      <c r="X1066" t="s">
        <v>41</v>
      </c>
      <c r="Y1066" t="s">
        <v>3707</v>
      </c>
    </row>
    <row r="1067" spans="1:25" x14ac:dyDescent="0.35">
      <c r="A1067" t="str" cm="1">
        <f t="array" ref="A1067">_xlfn.IFS(OR(F1067="Closed",F1067="EP Confirmed",F1067="EP Received",F1067="EP Sent"),"Good",OR(F1067="Contacted - Doesn't Qualify",F1067="Contacted - Invalid Profile",F1067="Unable to contact - Bad Contact Information"),"Bad",OR(F1067="",F1067="Blanks"),"Unknown",TRUE,"Unknown")</f>
        <v>Unknown</v>
      </c>
      <c r="B1067" s="3">
        <v>39919.983415162038</v>
      </c>
      <c r="C1067" t="s">
        <v>1339</v>
      </c>
      <c r="D1067" t="s">
        <v>1427</v>
      </c>
      <c r="E1067" t="s">
        <v>1428</v>
      </c>
      <c r="G1067" t="s">
        <v>142</v>
      </c>
      <c r="H1067" t="s">
        <v>28</v>
      </c>
      <c r="I1067" t="s">
        <v>29</v>
      </c>
      <c r="J1067" t="s">
        <v>30</v>
      </c>
      <c r="K1067" t="s">
        <v>30</v>
      </c>
      <c r="L1067" t="s">
        <v>86</v>
      </c>
      <c r="M1067" t="s">
        <v>164</v>
      </c>
      <c r="N1067" t="s">
        <v>48</v>
      </c>
      <c r="P1067" t="s">
        <v>49</v>
      </c>
      <c r="Q1067" t="s">
        <v>1429</v>
      </c>
      <c r="R1067" t="s">
        <v>51</v>
      </c>
      <c r="S1067" t="s">
        <v>52</v>
      </c>
      <c r="V1067" t="s">
        <v>1430</v>
      </c>
      <c r="W1067" t="s">
        <v>1431</v>
      </c>
      <c r="X1067" t="s">
        <v>41</v>
      </c>
      <c r="Y1067" t="s">
        <v>55</v>
      </c>
    </row>
    <row r="1068" spans="1:25" x14ac:dyDescent="0.35">
      <c r="A1068" t="str" cm="1">
        <f t="array" ref="A1068">_xlfn.IFS(OR(F1068="Closed",F1068="EP Confirmed",F1068="EP Received",F1068="EP Sent"),"Good",OR(F1068="Contacted - Doesn't Qualify",F1068="Contacted - Invalid Profile",F1068="Unable to contact - Bad Contact Information"),"Bad",OR(F1068="",F1068="Blanks"),"Unknown",TRUE,"Unknown")</f>
        <v>Good</v>
      </c>
      <c r="B1068" s="3">
        <v>39929</v>
      </c>
      <c r="C1068" t="s">
        <v>470</v>
      </c>
      <c r="D1068" t="s">
        <v>2387</v>
      </c>
      <c r="E1068" t="s">
        <v>2388</v>
      </c>
      <c r="F1068" t="s">
        <v>59</v>
      </c>
      <c r="G1068" t="s">
        <v>111</v>
      </c>
      <c r="H1068" t="s">
        <v>28</v>
      </c>
      <c r="I1068" t="s">
        <v>29</v>
      </c>
      <c r="J1068" t="s">
        <v>30</v>
      </c>
      <c r="K1068" t="s">
        <v>30</v>
      </c>
      <c r="L1068" t="s">
        <v>31</v>
      </c>
      <c r="M1068" t="s">
        <v>87</v>
      </c>
      <c r="N1068" t="s">
        <v>191</v>
      </c>
      <c r="P1068" t="s">
        <v>34</v>
      </c>
      <c r="R1068" t="s">
        <v>29</v>
      </c>
      <c r="S1068" t="s">
        <v>102</v>
      </c>
      <c r="X1068" t="s">
        <v>41</v>
      </c>
      <c r="Y1068" t="s">
        <v>2389</v>
      </c>
    </row>
    <row r="1069" spans="1:25" x14ac:dyDescent="0.35">
      <c r="A1069" t="str" cm="1">
        <f t="array" ref="A1069">_xlfn.IFS(OR(F1069="Closed",F1069="EP Confirmed",F1069="EP Received",F1069="EP Sent"),"Good",OR(F1069="Contacted - Doesn't Qualify",F1069="Contacted - Invalid Profile",F1069="Unable to contact - Bad Contact Information"),"Bad",OR(F1069="",F1069="Blanks"),"Unknown",TRUE,"Unknown")</f>
        <v>Unknown</v>
      </c>
      <c r="B1069" s="3">
        <v>40019.032338460645</v>
      </c>
      <c r="C1069" t="s">
        <v>2119</v>
      </c>
      <c r="D1069" t="s">
        <v>9585</v>
      </c>
      <c r="E1069" t="s">
        <v>9586</v>
      </c>
      <c r="G1069" t="s">
        <v>3461</v>
      </c>
      <c r="H1069" t="s">
        <v>28</v>
      </c>
      <c r="I1069" t="s">
        <v>29</v>
      </c>
      <c r="J1069">
        <v>5</v>
      </c>
      <c r="K1069">
        <v>3</v>
      </c>
      <c r="L1069" t="s">
        <v>86</v>
      </c>
      <c r="M1069" t="s">
        <v>87</v>
      </c>
      <c r="N1069" t="s">
        <v>4744</v>
      </c>
      <c r="P1069" t="s">
        <v>100</v>
      </c>
      <c r="Q1069" t="s">
        <v>8570</v>
      </c>
      <c r="R1069" t="s">
        <v>402</v>
      </c>
      <c r="S1069" t="s">
        <v>77</v>
      </c>
      <c r="T1069" t="s">
        <v>403</v>
      </c>
      <c r="V1069" t="s">
        <v>8571</v>
      </c>
      <c r="W1069" t="s">
        <v>9587</v>
      </c>
      <c r="X1069" t="s">
        <v>41</v>
      </c>
      <c r="Y1069" t="s">
        <v>3322</v>
      </c>
    </row>
    <row r="1070" spans="1:25" x14ac:dyDescent="0.35">
      <c r="A1070" t="str" cm="1">
        <f t="array" ref="A1070">_xlfn.IFS(OR(F1070="Closed",F1070="EP Confirmed",F1070="EP Received",F1070="EP Sent"),"Good",OR(F1070="Contacted - Doesn't Qualify",F1070="Contacted - Invalid Profile",F1070="Unable to contact - Bad Contact Information"),"Bad",OR(F1070="",F1070="Blanks"),"Unknown",TRUE,"Unknown")</f>
        <v>Good</v>
      </c>
      <c r="B1070" s="3">
        <v>40011</v>
      </c>
      <c r="C1070" t="s">
        <v>285</v>
      </c>
      <c r="D1070" t="s">
        <v>9039</v>
      </c>
      <c r="E1070" t="s">
        <v>9040</v>
      </c>
      <c r="F1070" t="s">
        <v>67</v>
      </c>
      <c r="G1070" t="s">
        <v>7054</v>
      </c>
      <c r="H1070" t="s">
        <v>28</v>
      </c>
      <c r="I1070" t="s">
        <v>29</v>
      </c>
      <c r="J1070">
        <v>5</v>
      </c>
      <c r="K1070">
        <v>5</v>
      </c>
      <c r="L1070" t="s">
        <v>31</v>
      </c>
      <c r="M1070" t="s">
        <v>164</v>
      </c>
      <c r="N1070" t="s">
        <v>88</v>
      </c>
      <c r="P1070" t="s">
        <v>100</v>
      </c>
      <c r="Q1070" t="s">
        <v>9041</v>
      </c>
      <c r="R1070" t="s">
        <v>380</v>
      </c>
      <c r="S1070" t="s">
        <v>381</v>
      </c>
      <c r="T1070" t="s">
        <v>382</v>
      </c>
      <c r="V1070" t="s">
        <v>9042</v>
      </c>
      <c r="X1070" t="s">
        <v>41</v>
      </c>
      <c r="Y1070" t="s">
        <v>384</v>
      </c>
    </row>
    <row r="1071" spans="1:25" x14ac:dyDescent="0.35">
      <c r="A1071" t="str" cm="1">
        <f t="array" ref="A1071">_xlfn.IFS(OR(F1071="Closed",F1071="EP Confirmed",F1071="EP Received",F1071="EP Sent"),"Good",OR(F1071="Contacted - Doesn't Qualify",F1071="Contacted - Invalid Profile",F1071="Unable to contact - Bad Contact Information"),"Bad",OR(F1071="",F1071="Blanks"),"Unknown",TRUE,"Unknown")</f>
        <v>Unknown</v>
      </c>
      <c r="B1071" s="3">
        <v>39964.627745636571</v>
      </c>
      <c r="C1071" t="s">
        <v>5488</v>
      </c>
      <c r="D1071" t="s">
        <v>5489</v>
      </c>
      <c r="E1071" t="s">
        <v>5490</v>
      </c>
      <c r="G1071" t="s">
        <v>3461</v>
      </c>
      <c r="H1071" t="s">
        <v>28</v>
      </c>
      <c r="I1071" t="s">
        <v>29</v>
      </c>
      <c r="J1071" t="s">
        <v>30</v>
      </c>
      <c r="K1071" t="s">
        <v>30</v>
      </c>
      <c r="L1071" t="s">
        <v>86</v>
      </c>
      <c r="M1071" t="s">
        <v>87</v>
      </c>
      <c r="N1071" t="s">
        <v>88</v>
      </c>
      <c r="P1071" t="s">
        <v>34</v>
      </c>
      <c r="Q1071" t="s">
        <v>5244</v>
      </c>
      <c r="R1071" t="s">
        <v>36</v>
      </c>
      <c r="S1071" t="s">
        <v>5245</v>
      </c>
      <c r="V1071" t="s">
        <v>5246</v>
      </c>
      <c r="W1071" t="s">
        <v>5247</v>
      </c>
      <c r="X1071" t="s">
        <v>41</v>
      </c>
      <c r="Y1071" t="s">
        <v>5491</v>
      </c>
    </row>
    <row r="1072" spans="1:25" x14ac:dyDescent="0.35">
      <c r="A1072" t="str" cm="1">
        <f t="array" ref="A1072">_xlfn.IFS(OR(F1072="Closed",F1072="EP Confirmed",F1072="EP Received",F1072="EP Sent"),"Good",OR(F1072="Contacted - Doesn't Qualify",F1072="Contacted - Invalid Profile",F1072="Unable to contact - Bad Contact Information"),"Bad",OR(F1072="",F1072="Blanks"),"Unknown",TRUE,"Unknown")</f>
        <v>Unknown</v>
      </c>
      <c r="B1072" s="3">
        <v>39912.703126701388</v>
      </c>
      <c r="C1072" t="s">
        <v>670</v>
      </c>
      <c r="D1072" t="s">
        <v>671</v>
      </c>
      <c r="E1072" t="s">
        <v>672</v>
      </c>
      <c r="G1072" t="s">
        <v>111</v>
      </c>
      <c r="H1072" t="s">
        <v>28</v>
      </c>
      <c r="I1072" t="s">
        <v>29</v>
      </c>
      <c r="J1072" t="s">
        <v>30</v>
      </c>
      <c r="K1072" t="s">
        <v>30</v>
      </c>
      <c r="L1072" t="s">
        <v>31</v>
      </c>
      <c r="M1072" t="s">
        <v>32</v>
      </c>
      <c r="N1072" t="s">
        <v>191</v>
      </c>
      <c r="P1072" t="s">
        <v>100</v>
      </c>
      <c r="Q1072" t="s">
        <v>221</v>
      </c>
      <c r="R1072" t="s">
        <v>402</v>
      </c>
      <c r="S1072" t="s">
        <v>426</v>
      </c>
      <c r="T1072" t="s">
        <v>574</v>
      </c>
      <c r="U1072" t="s">
        <v>673</v>
      </c>
      <c r="V1072" t="s">
        <v>224</v>
      </c>
      <c r="W1072" t="s">
        <v>674</v>
      </c>
      <c r="X1072" t="s">
        <v>41</v>
      </c>
      <c r="Y1072" t="s">
        <v>577</v>
      </c>
    </row>
    <row r="1073" spans="1:25" x14ac:dyDescent="0.35">
      <c r="A1073" t="str" cm="1">
        <f t="array" ref="A1073">_xlfn.IFS(OR(F1073="Closed",F1073="EP Confirmed",F1073="EP Received",F1073="EP Sent"),"Good",OR(F1073="Contacted - Doesn't Qualify",F1073="Contacted - Invalid Profile",F1073="Unable to contact - Bad Contact Information"),"Bad",OR(F1073="",F1073="Blanks"),"Unknown",TRUE,"Unknown")</f>
        <v>Unknown</v>
      </c>
      <c r="B1073" s="3">
        <v>39972.841547916665</v>
      </c>
      <c r="C1073" t="s">
        <v>1229</v>
      </c>
      <c r="D1073" t="s">
        <v>6285</v>
      </c>
      <c r="E1073" t="s">
        <v>6286</v>
      </c>
      <c r="G1073" t="s">
        <v>3461</v>
      </c>
      <c r="H1073" t="s">
        <v>28</v>
      </c>
      <c r="I1073" t="s">
        <v>29</v>
      </c>
      <c r="J1073" t="s">
        <v>30</v>
      </c>
      <c r="K1073" t="s">
        <v>30</v>
      </c>
      <c r="L1073" t="s">
        <v>86</v>
      </c>
      <c r="M1073" t="s">
        <v>164</v>
      </c>
      <c r="N1073" t="s">
        <v>88</v>
      </c>
      <c r="P1073" t="s">
        <v>410</v>
      </c>
      <c r="R1073" t="s">
        <v>29</v>
      </c>
      <c r="S1073" t="s">
        <v>426</v>
      </c>
      <c r="X1073" t="s">
        <v>41</v>
      </c>
      <c r="Y1073" t="s">
        <v>428</v>
      </c>
    </row>
    <row r="1074" spans="1:25" x14ac:dyDescent="0.35">
      <c r="A1074" t="str" cm="1">
        <f t="array" ref="A1074">_xlfn.IFS(OR(F1074="Closed",F1074="EP Confirmed",F1074="EP Received",F1074="EP Sent"),"Good",OR(F1074="Contacted - Doesn't Qualify",F1074="Contacted - Invalid Profile",F1074="Unable to contact - Bad Contact Information"),"Bad",OR(F1074="",F1074="Blanks"),"Unknown",TRUE,"Unknown")</f>
        <v>Bad</v>
      </c>
      <c r="B1074" s="3">
        <v>39960.565023148149</v>
      </c>
      <c r="C1074" t="s">
        <v>5133</v>
      </c>
      <c r="D1074" t="s">
        <v>5134</v>
      </c>
      <c r="E1074" t="s">
        <v>5135</v>
      </c>
      <c r="F1074" t="s">
        <v>743</v>
      </c>
      <c r="G1074" t="s">
        <v>3461</v>
      </c>
      <c r="H1074" t="s">
        <v>28</v>
      </c>
      <c r="I1074" t="s">
        <v>29</v>
      </c>
      <c r="J1074" t="s">
        <v>30</v>
      </c>
      <c r="K1074" t="s">
        <v>30</v>
      </c>
      <c r="L1074" t="s">
        <v>86</v>
      </c>
      <c r="M1074" t="s">
        <v>164</v>
      </c>
      <c r="N1074" t="s">
        <v>134</v>
      </c>
      <c r="P1074" t="s">
        <v>100</v>
      </c>
      <c r="Q1074" t="s">
        <v>221</v>
      </c>
      <c r="R1074" t="s">
        <v>402</v>
      </c>
      <c r="S1074" t="s">
        <v>247</v>
      </c>
      <c r="T1074" t="s">
        <v>1079</v>
      </c>
      <c r="U1074" t="s">
        <v>4209</v>
      </c>
      <c r="V1074" t="s">
        <v>224</v>
      </c>
      <c r="W1074" t="s">
        <v>5136</v>
      </c>
      <c r="X1074" t="s">
        <v>41</v>
      </c>
      <c r="Y1074" t="s">
        <v>1082</v>
      </c>
    </row>
    <row r="1075" spans="1:25" x14ac:dyDescent="0.35">
      <c r="A1075" t="str" cm="1">
        <f t="array" ref="A1075">_xlfn.IFS(OR(F1075="Closed",F1075="EP Confirmed",F1075="EP Received",F1075="EP Sent"),"Good",OR(F1075="Contacted - Doesn't Qualify",F1075="Contacted - Invalid Profile",F1075="Unable to contact - Bad Contact Information"),"Bad",OR(F1075="",F1075="Blanks"),"Unknown",TRUE,"Unknown")</f>
        <v>Unknown</v>
      </c>
      <c r="B1075" s="3">
        <v>39950.9397497338</v>
      </c>
      <c r="C1075" t="s">
        <v>3532</v>
      </c>
      <c r="D1075" t="s">
        <v>4402</v>
      </c>
      <c r="E1075" t="s">
        <v>4403</v>
      </c>
      <c r="G1075" t="s">
        <v>3461</v>
      </c>
      <c r="H1075" t="s">
        <v>28</v>
      </c>
      <c r="I1075" t="s">
        <v>29</v>
      </c>
      <c r="J1075" t="s">
        <v>30</v>
      </c>
      <c r="K1075" t="s">
        <v>30</v>
      </c>
      <c r="L1075" t="s">
        <v>86</v>
      </c>
      <c r="M1075" t="s">
        <v>87</v>
      </c>
      <c r="N1075" t="s">
        <v>48</v>
      </c>
      <c r="P1075" t="s">
        <v>100</v>
      </c>
      <c r="Q1075" t="s">
        <v>4404</v>
      </c>
      <c r="R1075" t="s">
        <v>402</v>
      </c>
      <c r="S1075" t="s">
        <v>77</v>
      </c>
      <c r="T1075" t="s">
        <v>403</v>
      </c>
      <c r="U1075" t="s">
        <v>4405</v>
      </c>
      <c r="V1075" t="s">
        <v>4406</v>
      </c>
      <c r="W1075" t="s">
        <v>4407</v>
      </c>
      <c r="X1075" t="s">
        <v>41</v>
      </c>
      <c r="Y1075" t="s">
        <v>3322</v>
      </c>
    </row>
    <row r="1076" spans="1:25" x14ac:dyDescent="0.35">
      <c r="A1076" t="str" cm="1">
        <f t="array" ref="A1076">_xlfn.IFS(OR(F1076="Closed",F1076="EP Confirmed",F1076="EP Received",F1076="EP Sent"),"Good",OR(F1076="Contacted - Doesn't Qualify",F1076="Contacted - Invalid Profile",F1076="Unable to contact - Bad Contact Information"),"Bad",OR(F1076="",F1076="Blanks"),"Unknown",TRUE,"Unknown")</f>
        <v>Unknown</v>
      </c>
      <c r="B1076" s="3">
        <v>39981.849031446756</v>
      </c>
      <c r="C1076" t="s">
        <v>2205</v>
      </c>
      <c r="D1076" t="s">
        <v>7203</v>
      </c>
      <c r="E1076" t="s">
        <v>7204</v>
      </c>
      <c r="G1076" t="s">
        <v>3457</v>
      </c>
      <c r="H1076" t="s">
        <v>28</v>
      </c>
      <c r="I1076" t="s">
        <v>29</v>
      </c>
      <c r="J1076" t="s">
        <v>30</v>
      </c>
      <c r="K1076" t="s">
        <v>30</v>
      </c>
      <c r="L1076" t="s">
        <v>31</v>
      </c>
      <c r="M1076" t="s">
        <v>432</v>
      </c>
      <c r="N1076" t="s">
        <v>4744</v>
      </c>
      <c r="P1076" t="s">
        <v>49</v>
      </c>
      <c r="Q1076" t="s">
        <v>5875</v>
      </c>
      <c r="R1076" t="s">
        <v>51</v>
      </c>
      <c r="S1076" t="s">
        <v>52</v>
      </c>
      <c r="U1076" t="s">
        <v>7205</v>
      </c>
      <c r="V1076" t="s">
        <v>5877</v>
      </c>
      <c r="W1076" t="s">
        <v>7206</v>
      </c>
      <c r="X1076" t="s">
        <v>41</v>
      </c>
      <c r="Y1076" t="s">
        <v>55</v>
      </c>
    </row>
    <row r="1077" spans="1:25" x14ac:dyDescent="0.35">
      <c r="A1077" t="str" cm="1">
        <f t="array" ref="A1077">_xlfn.IFS(OR(F1077="Closed",F1077="EP Confirmed",F1077="EP Received",F1077="EP Sent"),"Good",OR(F1077="Contacted - Doesn't Qualify",F1077="Contacted - Invalid Profile",F1077="Unable to contact - Bad Contact Information"),"Bad",OR(F1077="",F1077="Blanks"),"Unknown",TRUE,"Unknown")</f>
        <v>Bad</v>
      </c>
      <c r="B1077" s="3">
        <v>40040.844594907408</v>
      </c>
      <c r="C1077" t="s">
        <v>11089</v>
      </c>
      <c r="D1077" t="s">
        <v>11090</v>
      </c>
      <c r="E1077" t="s">
        <v>11091</v>
      </c>
      <c r="F1077" t="s">
        <v>743</v>
      </c>
      <c r="G1077" t="s">
        <v>7054</v>
      </c>
      <c r="H1077" t="s">
        <v>28</v>
      </c>
      <c r="I1077" t="s">
        <v>29</v>
      </c>
      <c r="J1077">
        <v>5</v>
      </c>
      <c r="K1077">
        <v>4</v>
      </c>
      <c r="L1077" t="s">
        <v>31</v>
      </c>
      <c r="M1077" t="s">
        <v>432</v>
      </c>
      <c r="N1077" t="s">
        <v>4752</v>
      </c>
      <c r="P1077" t="s">
        <v>410</v>
      </c>
      <c r="Q1077" t="s">
        <v>1208</v>
      </c>
      <c r="R1077" t="s">
        <v>29</v>
      </c>
      <c r="S1077" t="s">
        <v>412</v>
      </c>
      <c r="V1077" t="s">
        <v>11092</v>
      </c>
      <c r="W1077" t="s">
        <v>11093</v>
      </c>
      <c r="X1077" t="s">
        <v>41</v>
      </c>
      <c r="Y1077" t="s">
        <v>415</v>
      </c>
    </row>
    <row r="1078" spans="1:25" x14ac:dyDescent="0.35">
      <c r="A1078" t="str" cm="1">
        <f t="array" ref="A1078">_xlfn.IFS(OR(F1078="Closed",F1078="EP Confirmed",F1078="EP Received",F1078="EP Sent"),"Good",OR(F1078="Contacted - Doesn't Qualify",F1078="Contacted - Invalid Profile",F1078="Unable to contact - Bad Contact Information"),"Bad",OR(F1078="",F1078="Blanks"),"Unknown",TRUE,"Unknown")</f>
        <v>Unknown</v>
      </c>
      <c r="B1078" s="3">
        <v>39963.523696956021</v>
      </c>
      <c r="C1078" t="s">
        <v>5374</v>
      </c>
      <c r="D1078" t="s">
        <v>5375</v>
      </c>
      <c r="E1078" t="s">
        <v>5376</v>
      </c>
      <c r="G1078" t="s">
        <v>3444</v>
      </c>
      <c r="H1078" t="s">
        <v>28</v>
      </c>
      <c r="I1078" t="s">
        <v>29</v>
      </c>
      <c r="J1078" t="s">
        <v>30</v>
      </c>
      <c r="K1078" t="s">
        <v>30</v>
      </c>
      <c r="L1078" t="s">
        <v>31</v>
      </c>
      <c r="M1078" t="s">
        <v>87</v>
      </c>
      <c r="N1078" t="s">
        <v>88</v>
      </c>
      <c r="P1078" t="s">
        <v>100</v>
      </c>
      <c r="Q1078" t="s">
        <v>221</v>
      </c>
      <c r="R1078" t="s">
        <v>380</v>
      </c>
      <c r="S1078" t="s">
        <v>127</v>
      </c>
      <c r="T1078" t="s">
        <v>127</v>
      </c>
      <c r="U1078" t="s">
        <v>5377</v>
      </c>
      <c r="V1078" t="s">
        <v>224</v>
      </c>
      <c r="W1078" t="s">
        <v>5378</v>
      </c>
      <c r="X1078" t="s">
        <v>41</v>
      </c>
      <c r="Y1078" t="s">
        <v>2810</v>
      </c>
    </row>
    <row r="1079" spans="1:25" x14ac:dyDescent="0.35">
      <c r="A1079" t="str" cm="1">
        <f t="array" ref="A1079">_xlfn.IFS(OR(F1079="Closed",F1079="EP Confirmed",F1079="EP Received",F1079="EP Sent"),"Good",OR(F1079="Contacted - Doesn't Qualify",F1079="Contacted - Invalid Profile",F1079="Unable to contact - Bad Contact Information"),"Bad",OR(F1079="",F1079="Blanks"),"Unknown",TRUE,"Unknown")</f>
        <v>Unknown</v>
      </c>
      <c r="B1079" s="3">
        <v>39911.265093518516</v>
      </c>
      <c r="C1079" t="s">
        <v>530</v>
      </c>
      <c r="D1079" t="s">
        <v>531</v>
      </c>
      <c r="E1079" t="s">
        <v>532</v>
      </c>
      <c r="G1079" t="s">
        <v>27</v>
      </c>
      <c r="H1079" t="s">
        <v>28</v>
      </c>
      <c r="I1079" t="s">
        <v>29</v>
      </c>
      <c r="J1079" t="s">
        <v>30</v>
      </c>
      <c r="K1079" t="s">
        <v>30</v>
      </c>
      <c r="L1079" t="s">
        <v>31</v>
      </c>
      <c r="M1079" t="s">
        <v>87</v>
      </c>
      <c r="N1079" t="s">
        <v>33</v>
      </c>
      <c r="P1079" t="s">
        <v>100</v>
      </c>
      <c r="Q1079" t="s">
        <v>533</v>
      </c>
      <c r="R1079" t="s">
        <v>348</v>
      </c>
      <c r="S1079" t="s">
        <v>349</v>
      </c>
      <c r="T1079" t="s">
        <v>534</v>
      </c>
      <c r="V1079" t="s">
        <v>535</v>
      </c>
      <c r="W1079" t="s">
        <v>536</v>
      </c>
      <c r="X1079" t="s">
        <v>41</v>
      </c>
      <c r="Y1079" t="s">
        <v>537</v>
      </c>
    </row>
    <row r="1080" spans="1:25" x14ac:dyDescent="0.35">
      <c r="A1080" t="str" cm="1">
        <f t="array" ref="A1080">_xlfn.IFS(OR(F1080="Closed",F1080="EP Confirmed",F1080="EP Received",F1080="EP Sent"),"Good",OR(F1080="Contacted - Doesn't Qualify",F1080="Contacted - Invalid Profile",F1080="Unable to contact - Bad Contact Information"),"Bad",OR(F1080="",F1080="Blanks"),"Unknown",TRUE,"Unknown")</f>
        <v>Unknown</v>
      </c>
      <c r="B1080" s="3">
        <v>39994.513580405095</v>
      </c>
      <c r="C1080" t="s">
        <v>8098</v>
      </c>
      <c r="D1080" t="s">
        <v>8099</v>
      </c>
      <c r="E1080" t="s">
        <v>8100</v>
      </c>
      <c r="G1080" t="s">
        <v>3461</v>
      </c>
      <c r="H1080" t="s">
        <v>28</v>
      </c>
      <c r="I1080" t="s">
        <v>29</v>
      </c>
      <c r="J1080" t="s">
        <v>30</v>
      </c>
      <c r="K1080">
        <v>5</v>
      </c>
      <c r="L1080" t="s">
        <v>86</v>
      </c>
      <c r="M1080" t="s">
        <v>87</v>
      </c>
      <c r="N1080" t="s">
        <v>4744</v>
      </c>
      <c r="P1080" t="s">
        <v>100</v>
      </c>
      <c r="Q1080" t="s">
        <v>533</v>
      </c>
      <c r="R1080" t="s">
        <v>348</v>
      </c>
      <c r="S1080" t="s">
        <v>349</v>
      </c>
      <c r="T1080" t="s">
        <v>1134</v>
      </c>
      <c r="V1080" t="s">
        <v>8101</v>
      </c>
      <c r="W1080" t="s">
        <v>536</v>
      </c>
      <c r="X1080" t="s">
        <v>41</v>
      </c>
      <c r="Y1080" t="s">
        <v>1137</v>
      </c>
    </row>
    <row r="1081" spans="1:25" x14ac:dyDescent="0.35">
      <c r="A1081" t="str" cm="1">
        <f t="array" ref="A1081">_xlfn.IFS(OR(F1081="Closed",F1081="EP Confirmed",F1081="EP Received",F1081="EP Sent"),"Good",OR(F1081="Contacted - Doesn't Qualify",F1081="Contacted - Invalid Profile",F1081="Unable to contact - Bad Contact Information"),"Bad",OR(F1081="",F1081="Blanks"),"Unknown",TRUE,"Unknown")</f>
        <v>Unknown</v>
      </c>
      <c r="B1081" s="3">
        <v>40025.630499999999</v>
      </c>
      <c r="C1081" t="s">
        <v>10193</v>
      </c>
      <c r="D1081" t="s">
        <v>10194</v>
      </c>
      <c r="E1081" t="s">
        <v>10195</v>
      </c>
      <c r="G1081" t="s">
        <v>7054</v>
      </c>
      <c r="H1081" t="s">
        <v>28</v>
      </c>
      <c r="I1081" t="s">
        <v>29</v>
      </c>
      <c r="J1081">
        <v>5</v>
      </c>
      <c r="K1081">
        <v>5</v>
      </c>
      <c r="L1081" t="s">
        <v>31</v>
      </c>
      <c r="M1081" t="s">
        <v>98</v>
      </c>
      <c r="N1081" t="s">
        <v>88</v>
      </c>
      <c r="P1081" t="s">
        <v>100</v>
      </c>
      <c r="Q1081" t="s">
        <v>401</v>
      </c>
      <c r="R1081" t="s">
        <v>380</v>
      </c>
      <c r="S1081" t="s">
        <v>127</v>
      </c>
      <c r="T1081" t="s">
        <v>127</v>
      </c>
      <c r="V1081" t="s">
        <v>404</v>
      </c>
      <c r="W1081" t="s">
        <v>10196</v>
      </c>
      <c r="X1081" t="s">
        <v>41</v>
      </c>
      <c r="Y1081" t="s">
        <v>2810</v>
      </c>
    </row>
    <row r="1082" spans="1:25" x14ac:dyDescent="0.35">
      <c r="A1082" t="str" cm="1">
        <f t="array" ref="A1082">_xlfn.IFS(OR(F1082="Closed",F1082="EP Confirmed",F1082="EP Received",F1082="EP Sent"),"Good",OR(F1082="Contacted - Doesn't Qualify",F1082="Contacted - Invalid Profile",F1082="Unable to contact - Bad Contact Information"),"Bad",OR(F1082="",F1082="Blanks"),"Unknown",TRUE,"Unknown")</f>
        <v>Bad</v>
      </c>
      <c r="B1082" s="3">
        <v>39986.1559837963</v>
      </c>
      <c r="C1082" t="s">
        <v>2096</v>
      </c>
      <c r="D1082" t="s">
        <v>7564</v>
      </c>
      <c r="E1082" t="s">
        <v>7565</v>
      </c>
      <c r="F1082" t="s">
        <v>5089</v>
      </c>
      <c r="G1082" t="s">
        <v>7054</v>
      </c>
      <c r="H1082" t="s">
        <v>28</v>
      </c>
      <c r="I1082" t="s">
        <v>29</v>
      </c>
      <c r="J1082" t="s">
        <v>30</v>
      </c>
      <c r="K1082" t="s">
        <v>30</v>
      </c>
      <c r="L1082" t="s">
        <v>31</v>
      </c>
      <c r="M1082" t="s">
        <v>47</v>
      </c>
      <c r="N1082" t="s">
        <v>4752</v>
      </c>
      <c r="P1082" t="s">
        <v>34</v>
      </c>
      <c r="Q1082" t="s">
        <v>7566</v>
      </c>
      <c r="R1082" t="s">
        <v>7431</v>
      </c>
      <c r="S1082" t="s">
        <v>7556</v>
      </c>
      <c r="V1082" t="s">
        <v>7567</v>
      </c>
      <c r="W1082" t="s">
        <v>7568</v>
      </c>
      <c r="X1082" t="s">
        <v>41</v>
      </c>
      <c r="Y1082" t="s">
        <v>7569</v>
      </c>
    </row>
    <row r="1083" spans="1:25" x14ac:dyDescent="0.35">
      <c r="A1083" t="str" cm="1">
        <f t="array" ref="A1083">_xlfn.IFS(OR(F1083="Closed",F1083="EP Confirmed",F1083="EP Received",F1083="EP Sent"),"Good",OR(F1083="Contacted - Doesn't Qualify",F1083="Contacted - Invalid Profile",F1083="Unable to contact - Bad Contact Information"),"Bad",OR(F1083="",F1083="Blanks"),"Unknown",TRUE,"Unknown")</f>
        <v>Unknown</v>
      </c>
      <c r="B1083" s="3">
        <v>39986.165274224535</v>
      </c>
      <c r="C1083" t="s">
        <v>1968</v>
      </c>
      <c r="D1083" t="s">
        <v>7564</v>
      </c>
      <c r="E1083" t="s">
        <v>7570</v>
      </c>
      <c r="G1083" t="s">
        <v>7054</v>
      </c>
      <c r="H1083" t="s">
        <v>28</v>
      </c>
      <c r="I1083" t="s">
        <v>29</v>
      </c>
      <c r="J1083" t="s">
        <v>30</v>
      </c>
      <c r="K1083" t="s">
        <v>30</v>
      </c>
      <c r="L1083" t="s">
        <v>31</v>
      </c>
      <c r="M1083" t="s">
        <v>124</v>
      </c>
      <c r="N1083" t="s">
        <v>4752</v>
      </c>
      <c r="P1083" t="s">
        <v>34</v>
      </c>
      <c r="R1083" t="s">
        <v>7431</v>
      </c>
      <c r="S1083" t="s">
        <v>7556</v>
      </c>
      <c r="X1083" t="s">
        <v>41</v>
      </c>
      <c r="Y1083" t="s">
        <v>7571</v>
      </c>
    </row>
    <row r="1084" spans="1:25" x14ac:dyDescent="0.35">
      <c r="A1084" t="str" cm="1">
        <f t="array" ref="A1084">_xlfn.IFS(OR(F1084="Closed",F1084="EP Confirmed",F1084="EP Received",F1084="EP Sent"),"Good",OR(F1084="Contacted - Doesn't Qualify",F1084="Contacted - Invalid Profile",F1084="Unable to contact - Bad Contact Information"),"Bad",OR(F1084="",F1084="Blanks"),"Unknown",TRUE,"Unknown")</f>
        <v>Unknown</v>
      </c>
      <c r="B1084" s="3">
        <v>39946.077502199078</v>
      </c>
      <c r="C1084" t="s">
        <v>3916</v>
      </c>
      <c r="D1084" t="s">
        <v>3917</v>
      </c>
      <c r="E1084" t="s">
        <v>3918</v>
      </c>
      <c r="G1084" t="s">
        <v>3444</v>
      </c>
      <c r="H1084" t="s">
        <v>28</v>
      </c>
      <c r="I1084" t="s">
        <v>29</v>
      </c>
      <c r="J1084" t="s">
        <v>30</v>
      </c>
      <c r="K1084" t="s">
        <v>30</v>
      </c>
      <c r="L1084" t="s">
        <v>31</v>
      </c>
      <c r="M1084" t="s">
        <v>32</v>
      </c>
      <c r="N1084" t="s">
        <v>191</v>
      </c>
      <c r="P1084" t="s">
        <v>100</v>
      </c>
      <c r="Q1084" t="s">
        <v>221</v>
      </c>
      <c r="R1084" t="s">
        <v>348</v>
      </c>
      <c r="S1084" t="s">
        <v>349</v>
      </c>
      <c r="T1084" t="s">
        <v>3919</v>
      </c>
      <c r="U1084" t="s">
        <v>3920</v>
      </c>
      <c r="V1084" t="s">
        <v>224</v>
      </c>
      <c r="W1084" t="s">
        <v>3921</v>
      </c>
      <c r="X1084" t="s">
        <v>41</v>
      </c>
      <c r="Y1084" t="s">
        <v>3922</v>
      </c>
    </row>
    <row r="1085" spans="1:25" x14ac:dyDescent="0.35">
      <c r="A1085" t="str" cm="1">
        <f t="array" ref="A1085">_xlfn.IFS(OR(F1085="Closed",F1085="EP Confirmed",F1085="EP Received",F1085="EP Sent"),"Good",OR(F1085="Contacted - Doesn't Qualify",F1085="Contacted - Invalid Profile",F1085="Unable to contact - Bad Contact Information"),"Bad",OR(F1085="",F1085="Blanks"),"Unknown",TRUE,"Unknown")</f>
        <v>Good</v>
      </c>
      <c r="B1085" s="3">
        <v>39979</v>
      </c>
      <c r="C1085" t="s">
        <v>6865</v>
      </c>
      <c r="D1085" t="s">
        <v>6866</v>
      </c>
      <c r="E1085" t="s">
        <v>6867</v>
      </c>
      <c r="F1085" t="s">
        <v>59</v>
      </c>
      <c r="G1085" t="s">
        <v>3461</v>
      </c>
      <c r="H1085" t="s">
        <v>28</v>
      </c>
      <c r="I1085" t="s">
        <v>29</v>
      </c>
      <c r="J1085" t="s">
        <v>30</v>
      </c>
      <c r="K1085" t="s">
        <v>30</v>
      </c>
      <c r="L1085" t="s">
        <v>86</v>
      </c>
      <c r="M1085" t="s">
        <v>32</v>
      </c>
      <c r="N1085" t="s">
        <v>165</v>
      </c>
      <c r="P1085" t="s">
        <v>34</v>
      </c>
      <c r="Q1085" t="s">
        <v>35</v>
      </c>
      <c r="R1085" t="s">
        <v>29</v>
      </c>
      <c r="S1085" t="s">
        <v>2131</v>
      </c>
      <c r="U1085" t="s">
        <v>6868</v>
      </c>
      <c r="V1085" t="s">
        <v>39</v>
      </c>
      <c r="W1085" t="s">
        <v>6869</v>
      </c>
      <c r="X1085" t="s">
        <v>41</v>
      </c>
      <c r="Y1085" t="s">
        <v>6870</v>
      </c>
    </row>
    <row r="1086" spans="1:25" x14ac:dyDescent="0.35">
      <c r="A1086" t="str" cm="1">
        <f t="array" ref="A1086">_xlfn.IFS(OR(F1086="Closed",F1086="EP Confirmed",F1086="EP Received",F1086="EP Sent"),"Good",OR(F1086="Contacted - Doesn't Qualify",F1086="Contacted - Invalid Profile",F1086="Unable to contact - Bad Contact Information"),"Bad",OR(F1086="",F1086="Blanks"),"Unknown",TRUE,"Unknown")</f>
        <v>Unknown</v>
      </c>
      <c r="B1086" s="3">
        <v>40008.498274074074</v>
      </c>
      <c r="C1086" t="s">
        <v>8850</v>
      </c>
      <c r="D1086" t="s">
        <v>8851</v>
      </c>
      <c r="E1086" t="s">
        <v>8852</v>
      </c>
      <c r="G1086" t="s">
        <v>3461</v>
      </c>
      <c r="H1086" t="s">
        <v>28</v>
      </c>
      <c r="I1086" t="s">
        <v>29</v>
      </c>
      <c r="J1086">
        <v>5</v>
      </c>
      <c r="K1086">
        <v>3</v>
      </c>
      <c r="L1086" t="s">
        <v>86</v>
      </c>
      <c r="M1086" t="s">
        <v>1011</v>
      </c>
      <c r="N1086" t="s">
        <v>134</v>
      </c>
      <c r="P1086" t="s">
        <v>34</v>
      </c>
      <c r="Q1086" t="s">
        <v>8575</v>
      </c>
      <c r="R1086" t="s">
        <v>29</v>
      </c>
      <c r="S1086" t="s">
        <v>192</v>
      </c>
      <c r="V1086" t="s">
        <v>8577</v>
      </c>
      <c r="W1086" t="s">
        <v>8853</v>
      </c>
      <c r="X1086" t="s">
        <v>41</v>
      </c>
      <c r="Y1086" t="s">
        <v>8854</v>
      </c>
    </row>
    <row r="1087" spans="1:25" x14ac:dyDescent="0.35">
      <c r="A1087" t="str" cm="1">
        <f t="array" ref="A1087">_xlfn.IFS(OR(F1087="Closed",F1087="EP Confirmed",F1087="EP Received",F1087="EP Sent"),"Good",OR(F1087="Contacted - Doesn't Qualify",F1087="Contacted - Invalid Profile",F1087="Unable to contact - Bad Contact Information"),"Bad",OR(F1087="",F1087="Blanks"),"Unknown",TRUE,"Unknown")</f>
        <v>Unknown</v>
      </c>
      <c r="B1087" s="3">
        <v>40019.514252627312</v>
      </c>
      <c r="C1087" t="s">
        <v>9599</v>
      </c>
      <c r="D1087" t="s">
        <v>9600</v>
      </c>
      <c r="E1087" t="s">
        <v>9601</v>
      </c>
      <c r="G1087" t="s">
        <v>3461</v>
      </c>
      <c r="H1087" t="s">
        <v>28</v>
      </c>
      <c r="I1087" t="s">
        <v>29</v>
      </c>
      <c r="J1087">
        <v>5</v>
      </c>
      <c r="K1087">
        <v>4</v>
      </c>
      <c r="L1087" t="s">
        <v>86</v>
      </c>
      <c r="M1087" t="s">
        <v>146</v>
      </c>
      <c r="N1087" t="s">
        <v>134</v>
      </c>
      <c r="P1087" t="s">
        <v>410</v>
      </c>
      <c r="R1087" t="s">
        <v>29</v>
      </c>
      <c r="S1087" t="s">
        <v>426</v>
      </c>
      <c r="X1087" t="s">
        <v>5206</v>
      </c>
      <c r="Y1087" t="s">
        <v>428</v>
      </c>
    </row>
    <row r="1088" spans="1:25" x14ac:dyDescent="0.35">
      <c r="A1088" t="str" cm="1">
        <f t="array" ref="A1088">_xlfn.IFS(OR(F1088="Closed",F1088="EP Confirmed",F1088="EP Received",F1088="EP Sent"),"Good",OR(F1088="Contacted - Doesn't Qualify",F1088="Contacted - Invalid Profile",F1088="Unable to contact - Bad Contact Information"),"Bad",OR(F1088="",F1088="Blanks"),"Unknown",TRUE,"Unknown")</f>
        <v>Good</v>
      </c>
      <c r="B1088" s="3">
        <v>40037</v>
      </c>
      <c r="C1088" t="s">
        <v>1339</v>
      </c>
      <c r="D1088" t="s">
        <v>10849</v>
      </c>
      <c r="E1088" t="s">
        <v>10850</v>
      </c>
      <c r="F1088" t="s">
        <v>67</v>
      </c>
      <c r="G1088" t="s">
        <v>3444</v>
      </c>
      <c r="H1088" t="s">
        <v>28</v>
      </c>
      <c r="I1088" t="s">
        <v>29</v>
      </c>
      <c r="J1088">
        <v>5</v>
      </c>
      <c r="K1088">
        <v>5</v>
      </c>
      <c r="L1088" t="s">
        <v>31</v>
      </c>
      <c r="M1088" t="s">
        <v>146</v>
      </c>
      <c r="N1088" t="s">
        <v>134</v>
      </c>
      <c r="P1088" t="s">
        <v>100</v>
      </c>
      <c r="Q1088" t="s">
        <v>10851</v>
      </c>
      <c r="R1088" t="s">
        <v>380</v>
      </c>
      <c r="S1088" t="s">
        <v>127</v>
      </c>
      <c r="T1088" t="s">
        <v>127</v>
      </c>
      <c r="V1088" t="s">
        <v>10852</v>
      </c>
      <c r="W1088" t="s">
        <v>10853</v>
      </c>
      <c r="X1088" t="s">
        <v>41</v>
      </c>
      <c r="Y1088" t="s">
        <v>2810</v>
      </c>
    </row>
    <row r="1089" spans="1:25" x14ac:dyDescent="0.35">
      <c r="A1089" t="str" cm="1">
        <f t="array" ref="A1089">_xlfn.IFS(OR(F1089="Closed",F1089="EP Confirmed",F1089="EP Received",F1089="EP Sent"),"Good",OR(F1089="Contacted - Doesn't Qualify",F1089="Contacted - Invalid Profile",F1089="Unable to contact - Bad Contact Information"),"Bad",OR(F1089="",F1089="Blanks"),"Unknown",TRUE,"Unknown")</f>
        <v>Unknown</v>
      </c>
      <c r="B1089" s="3">
        <v>39924.711419328705</v>
      </c>
      <c r="C1089" t="s">
        <v>1865</v>
      </c>
      <c r="D1089" t="s">
        <v>1866</v>
      </c>
      <c r="E1089" t="s">
        <v>1867</v>
      </c>
      <c r="G1089" t="s">
        <v>142</v>
      </c>
      <c r="H1089" t="s">
        <v>28</v>
      </c>
      <c r="I1089" t="s">
        <v>29</v>
      </c>
      <c r="J1089" t="s">
        <v>30</v>
      </c>
      <c r="K1089" t="s">
        <v>30</v>
      </c>
      <c r="L1089" t="s">
        <v>86</v>
      </c>
      <c r="M1089" t="s">
        <v>32</v>
      </c>
      <c r="N1089" t="s">
        <v>48</v>
      </c>
      <c r="P1089" t="s">
        <v>100</v>
      </c>
      <c r="Q1089" t="s">
        <v>411</v>
      </c>
      <c r="R1089" t="s">
        <v>222</v>
      </c>
      <c r="S1089" t="s">
        <v>1868</v>
      </c>
      <c r="T1089" t="s">
        <v>1869</v>
      </c>
      <c r="V1089" t="s">
        <v>413</v>
      </c>
      <c r="W1089" t="s">
        <v>1870</v>
      </c>
      <c r="X1089" t="s">
        <v>41</v>
      </c>
      <c r="Y1089" t="s">
        <v>1871</v>
      </c>
    </row>
    <row r="1090" spans="1:25" x14ac:dyDescent="0.35">
      <c r="A1090" t="str" cm="1">
        <f t="array" ref="A1090">_xlfn.IFS(OR(F1090="Closed",F1090="EP Confirmed",F1090="EP Received",F1090="EP Sent"),"Good",OR(F1090="Contacted - Doesn't Qualify",F1090="Contacted - Invalid Profile",F1090="Unable to contact - Bad Contact Information"),"Bad",OR(F1090="",F1090="Blanks"),"Unknown",TRUE,"Unknown")</f>
        <v>Unknown</v>
      </c>
      <c r="B1090" s="3">
        <v>40015.698554282404</v>
      </c>
      <c r="C1090" t="s">
        <v>9325</v>
      </c>
      <c r="D1090" t="s">
        <v>9326</v>
      </c>
      <c r="E1090" t="s">
        <v>9327</v>
      </c>
      <c r="G1090" t="s">
        <v>7054</v>
      </c>
      <c r="H1090" t="s">
        <v>28</v>
      </c>
      <c r="I1090" t="s">
        <v>29</v>
      </c>
      <c r="J1090">
        <v>3</v>
      </c>
      <c r="K1090">
        <v>3</v>
      </c>
      <c r="L1090" t="s">
        <v>31</v>
      </c>
      <c r="M1090" t="s">
        <v>432</v>
      </c>
      <c r="N1090" t="s">
        <v>4744</v>
      </c>
      <c r="P1090" t="s">
        <v>410</v>
      </c>
      <c r="R1090" t="s">
        <v>29</v>
      </c>
      <c r="S1090" t="s">
        <v>426</v>
      </c>
      <c r="X1090" t="s">
        <v>5206</v>
      </c>
      <c r="Y1090" t="s">
        <v>428</v>
      </c>
    </row>
    <row r="1091" spans="1:25" x14ac:dyDescent="0.35">
      <c r="A1091" t="str" cm="1">
        <f t="array" ref="A1091">_xlfn.IFS(OR(F1091="Closed",F1091="EP Confirmed",F1091="EP Received",F1091="EP Sent"),"Good",OR(F1091="Contacted - Doesn't Qualify",F1091="Contacted - Invalid Profile",F1091="Unable to contact - Bad Contact Information"),"Bad",OR(F1091="",F1091="Blanks"),"Unknown",TRUE,"Unknown")</f>
        <v>Unknown</v>
      </c>
      <c r="B1091" s="3">
        <v>39960.160819560188</v>
      </c>
      <c r="C1091" t="s">
        <v>5104</v>
      </c>
      <c r="D1091" t="s">
        <v>5105</v>
      </c>
      <c r="E1091" t="s">
        <v>5106</v>
      </c>
      <c r="G1091" t="s">
        <v>3457</v>
      </c>
      <c r="H1091" t="s">
        <v>28</v>
      </c>
      <c r="I1091" t="s">
        <v>29</v>
      </c>
      <c r="J1091" t="s">
        <v>30</v>
      </c>
      <c r="K1091" t="s">
        <v>30</v>
      </c>
      <c r="L1091" t="s">
        <v>31</v>
      </c>
      <c r="M1091" t="s">
        <v>830</v>
      </c>
      <c r="N1091" t="s">
        <v>88</v>
      </c>
      <c r="P1091" t="s">
        <v>100</v>
      </c>
      <c r="Q1091" t="s">
        <v>221</v>
      </c>
      <c r="R1091" t="s">
        <v>348</v>
      </c>
      <c r="S1091" t="s">
        <v>349</v>
      </c>
      <c r="T1091" t="s">
        <v>5107</v>
      </c>
      <c r="U1091" t="s">
        <v>5108</v>
      </c>
      <c r="V1091" t="s">
        <v>224</v>
      </c>
      <c r="W1091" t="s">
        <v>5109</v>
      </c>
      <c r="X1091" t="s">
        <v>41</v>
      </c>
      <c r="Y1091" t="s">
        <v>5110</v>
      </c>
    </row>
    <row r="1092" spans="1:25" x14ac:dyDescent="0.35">
      <c r="A1092" t="str" cm="1">
        <f t="array" ref="A1092">_xlfn.IFS(OR(F1092="Closed",F1092="EP Confirmed",F1092="EP Received",F1092="EP Sent"),"Good",OR(F1092="Contacted - Doesn't Qualify",F1092="Contacted - Invalid Profile",F1092="Unable to contact - Bad Contact Information"),"Bad",OR(F1092="",F1092="Blanks"),"Unknown",TRUE,"Unknown")</f>
        <v>Unknown</v>
      </c>
      <c r="B1092" s="3">
        <v>39981.005344594909</v>
      </c>
      <c r="C1092" t="s">
        <v>7123</v>
      </c>
      <c r="D1092" t="s">
        <v>7124</v>
      </c>
      <c r="E1092" t="s">
        <v>7125</v>
      </c>
      <c r="G1092" t="s">
        <v>3457</v>
      </c>
      <c r="H1092" t="s">
        <v>28</v>
      </c>
      <c r="I1092" t="s">
        <v>29</v>
      </c>
      <c r="J1092" t="s">
        <v>30</v>
      </c>
      <c r="K1092" t="s">
        <v>30</v>
      </c>
      <c r="L1092" t="s">
        <v>31</v>
      </c>
      <c r="M1092" t="s">
        <v>830</v>
      </c>
      <c r="N1092" t="s">
        <v>191</v>
      </c>
      <c r="P1092" t="s">
        <v>410</v>
      </c>
      <c r="Q1092" t="s">
        <v>7126</v>
      </c>
      <c r="R1092" t="s">
        <v>29</v>
      </c>
      <c r="S1092" t="s">
        <v>426</v>
      </c>
      <c r="V1092" t="s">
        <v>7127</v>
      </c>
      <c r="W1092" t="s">
        <v>7128</v>
      </c>
      <c r="X1092" t="s">
        <v>41</v>
      </c>
      <c r="Y1092" t="s">
        <v>428</v>
      </c>
    </row>
    <row r="1093" spans="1:25" x14ac:dyDescent="0.35">
      <c r="A1093" t="str" cm="1">
        <f t="array" ref="A1093">_xlfn.IFS(OR(F1093="Closed",F1093="EP Confirmed",F1093="EP Received",F1093="EP Sent"),"Good",OR(F1093="Contacted - Doesn't Qualify",F1093="Contacted - Invalid Profile",F1093="Unable to contact - Bad Contact Information"),"Bad",OR(F1093="",F1093="Blanks"),"Unknown",TRUE,"Unknown")</f>
        <v>Unknown</v>
      </c>
      <c r="B1093" s="3">
        <v>39958.46445324074</v>
      </c>
      <c r="C1093" t="s">
        <v>4970</v>
      </c>
      <c r="D1093" t="s">
        <v>4971</v>
      </c>
      <c r="E1093" t="s">
        <v>4972</v>
      </c>
      <c r="G1093" t="s">
        <v>3457</v>
      </c>
      <c r="H1093" t="s">
        <v>28</v>
      </c>
      <c r="I1093" t="s">
        <v>29</v>
      </c>
      <c r="J1093" t="s">
        <v>30</v>
      </c>
      <c r="K1093" t="s">
        <v>30</v>
      </c>
      <c r="L1093" t="s">
        <v>31</v>
      </c>
      <c r="M1093" t="s">
        <v>32</v>
      </c>
      <c r="N1093" t="s">
        <v>99</v>
      </c>
      <c r="P1093" t="s">
        <v>410</v>
      </c>
      <c r="Q1093" t="s">
        <v>411</v>
      </c>
      <c r="R1093" t="s">
        <v>29</v>
      </c>
      <c r="S1093" t="s">
        <v>412</v>
      </c>
      <c r="V1093" t="s">
        <v>413</v>
      </c>
      <c r="W1093" t="s">
        <v>4973</v>
      </c>
      <c r="X1093" t="s">
        <v>41</v>
      </c>
      <c r="Y1093" t="s">
        <v>415</v>
      </c>
    </row>
    <row r="1094" spans="1:25" x14ac:dyDescent="0.35">
      <c r="A1094" t="str" cm="1">
        <f t="array" ref="A1094">_xlfn.IFS(OR(F1094="Closed",F1094="EP Confirmed",F1094="EP Received",F1094="EP Sent"),"Good",OR(F1094="Contacted - Doesn't Qualify",F1094="Contacted - Invalid Profile",F1094="Unable to contact - Bad Contact Information"),"Bad",OR(F1094="",F1094="Blanks"),"Unknown",TRUE,"Unknown")</f>
        <v>Unknown</v>
      </c>
      <c r="B1094" s="3">
        <v>40055.817147071757</v>
      </c>
      <c r="C1094" t="s">
        <v>3348</v>
      </c>
      <c r="D1094" t="s">
        <v>11945</v>
      </c>
      <c r="E1094" t="s">
        <v>11946</v>
      </c>
      <c r="G1094" t="s">
        <v>3461</v>
      </c>
      <c r="H1094" t="s">
        <v>28</v>
      </c>
      <c r="I1094" t="s">
        <v>29</v>
      </c>
      <c r="J1094">
        <v>5</v>
      </c>
      <c r="K1094">
        <v>3</v>
      </c>
      <c r="L1094" t="s">
        <v>86</v>
      </c>
      <c r="M1094" t="s">
        <v>32</v>
      </c>
      <c r="N1094" t="s">
        <v>191</v>
      </c>
      <c r="P1094" t="s">
        <v>410</v>
      </c>
      <c r="R1094" t="s">
        <v>29</v>
      </c>
      <c r="S1094" t="s">
        <v>77</v>
      </c>
      <c r="X1094" t="s">
        <v>5206</v>
      </c>
      <c r="Y1094" t="s">
        <v>705</v>
      </c>
    </row>
    <row r="1095" spans="1:25" x14ac:dyDescent="0.35">
      <c r="A1095" t="str" cm="1">
        <f t="array" ref="A1095">_xlfn.IFS(OR(F1095="Closed",F1095="EP Confirmed",F1095="EP Received",F1095="EP Sent"),"Good",OR(F1095="Contacted - Doesn't Qualify",F1095="Contacted - Invalid Profile",F1095="Unable to contact - Bad Contact Information"),"Bad",OR(F1095="",F1095="Blanks"),"Unknown",TRUE,"Unknown")</f>
        <v>Unknown</v>
      </c>
      <c r="B1095" s="3">
        <v>39922.972009687503</v>
      </c>
      <c r="C1095" t="s">
        <v>1665</v>
      </c>
      <c r="D1095" t="s">
        <v>1666</v>
      </c>
      <c r="E1095" t="s">
        <v>1667</v>
      </c>
      <c r="G1095" t="s">
        <v>68</v>
      </c>
      <c r="H1095" t="s">
        <v>28</v>
      </c>
      <c r="I1095" t="s">
        <v>29</v>
      </c>
      <c r="J1095" t="s">
        <v>30</v>
      </c>
      <c r="K1095" t="s">
        <v>30</v>
      </c>
      <c r="L1095" t="s">
        <v>31</v>
      </c>
      <c r="M1095" t="s">
        <v>32</v>
      </c>
      <c r="N1095" t="s">
        <v>33</v>
      </c>
      <c r="P1095" t="s">
        <v>410</v>
      </c>
      <c r="Q1095" t="s">
        <v>125</v>
      </c>
      <c r="R1095" t="s">
        <v>29</v>
      </c>
      <c r="S1095" t="s">
        <v>426</v>
      </c>
      <c r="V1095" t="s">
        <v>128</v>
      </c>
      <c r="W1095" t="s">
        <v>1668</v>
      </c>
      <c r="X1095" t="s">
        <v>41</v>
      </c>
      <c r="Y1095" t="s">
        <v>428</v>
      </c>
    </row>
    <row r="1096" spans="1:25" x14ac:dyDescent="0.35">
      <c r="A1096" t="str" cm="1">
        <f t="array" ref="A1096">_xlfn.IFS(OR(F1096="Closed",F1096="EP Confirmed",F1096="EP Received",F1096="EP Sent"),"Good",OR(F1096="Contacted - Doesn't Qualify",F1096="Contacted - Invalid Profile",F1096="Unable to contact - Bad Contact Information"),"Bad",OR(F1096="",F1096="Blanks"),"Unknown",TRUE,"Unknown")</f>
        <v>Unknown</v>
      </c>
      <c r="B1096" s="3">
        <v>39937.642904166663</v>
      </c>
      <c r="C1096" t="s">
        <v>3171</v>
      </c>
      <c r="D1096" t="s">
        <v>3172</v>
      </c>
      <c r="E1096" t="s">
        <v>3173</v>
      </c>
      <c r="G1096" t="s">
        <v>27</v>
      </c>
      <c r="H1096" t="s">
        <v>28</v>
      </c>
      <c r="I1096" t="s">
        <v>29</v>
      </c>
      <c r="J1096" t="s">
        <v>30</v>
      </c>
      <c r="K1096" t="s">
        <v>30</v>
      </c>
      <c r="L1096" t="s">
        <v>31</v>
      </c>
      <c r="M1096" t="s">
        <v>32</v>
      </c>
      <c r="N1096" t="s">
        <v>155</v>
      </c>
      <c r="P1096" t="s">
        <v>34</v>
      </c>
      <c r="Q1096" t="s">
        <v>35</v>
      </c>
      <c r="R1096" t="s">
        <v>29</v>
      </c>
      <c r="S1096" t="s">
        <v>192</v>
      </c>
      <c r="U1096" t="s">
        <v>3174</v>
      </c>
      <c r="V1096" t="s">
        <v>39</v>
      </c>
      <c r="W1096" t="s">
        <v>3175</v>
      </c>
      <c r="X1096" t="s">
        <v>41</v>
      </c>
      <c r="Y1096" t="s">
        <v>3176</v>
      </c>
    </row>
    <row r="1097" spans="1:25" x14ac:dyDescent="0.35">
      <c r="A1097" t="str" cm="1">
        <f t="array" ref="A1097">_xlfn.IFS(OR(F1097="Closed",F1097="EP Confirmed",F1097="EP Received",F1097="EP Sent"),"Good",OR(F1097="Contacted - Doesn't Qualify",F1097="Contacted - Invalid Profile",F1097="Unable to contact - Bad Contact Information"),"Bad",OR(F1097="",F1097="Blanks"),"Unknown",TRUE,"Unknown")</f>
        <v>Unknown</v>
      </c>
      <c r="B1097" s="3">
        <v>40083.494946493054</v>
      </c>
      <c r="C1097" t="s">
        <v>13174</v>
      </c>
      <c r="D1097" t="s">
        <v>13175</v>
      </c>
      <c r="E1097" t="s">
        <v>13176</v>
      </c>
      <c r="G1097" t="s">
        <v>3461</v>
      </c>
      <c r="H1097" t="s">
        <v>28</v>
      </c>
      <c r="I1097" t="s">
        <v>29</v>
      </c>
      <c r="J1097">
        <v>5</v>
      </c>
      <c r="K1097">
        <v>4</v>
      </c>
      <c r="L1097" t="s">
        <v>86</v>
      </c>
      <c r="M1097" t="s">
        <v>32</v>
      </c>
      <c r="N1097" t="s">
        <v>134</v>
      </c>
      <c r="P1097" t="s">
        <v>34</v>
      </c>
      <c r="Q1097" t="s">
        <v>35</v>
      </c>
      <c r="R1097" t="s">
        <v>29</v>
      </c>
      <c r="S1097" t="s">
        <v>3397</v>
      </c>
      <c r="U1097" t="s">
        <v>11520</v>
      </c>
      <c r="V1097" t="s">
        <v>13177</v>
      </c>
      <c r="W1097" t="s">
        <v>13178</v>
      </c>
      <c r="X1097" t="s">
        <v>41</v>
      </c>
      <c r="Y1097" t="s">
        <v>11523</v>
      </c>
    </row>
    <row r="1098" spans="1:25" x14ac:dyDescent="0.35">
      <c r="A1098" t="str" cm="1">
        <f t="array" ref="A1098">_xlfn.IFS(OR(F1098="Closed",F1098="EP Confirmed",F1098="EP Received",F1098="EP Sent"),"Good",OR(F1098="Contacted - Doesn't Qualify",F1098="Contacted - Invalid Profile",F1098="Unable to contact - Bad Contact Information"),"Bad",OR(F1098="",F1098="Blanks"),"Unknown",TRUE,"Unknown")</f>
        <v>Unknown</v>
      </c>
      <c r="B1098" s="3">
        <v>40071.898578043983</v>
      </c>
      <c r="C1098" t="s">
        <v>12589</v>
      </c>
      <c r="D1098" t="s">
        <v>12590</v>
      </c>
      <c r="E1098" t="s">
        <v>12591</v>
      </c>
      <c r="G1098" t="s">
        <v>3461</v>
      </c>
      <c r="H1098" t="s">
        <v>28</v>
      </c>
      <c r="I1098" t="s">
        <v>29</v>
      </c>
      <c r="J1098">
        <v>5</v>
      </c>
      <c r="K1098">
        <v>4</v>
      </c>
      <c r="L1098" t="s">
        <v>86</v>
      </c>
      <c r="M1098" t="s">
        <v>32</v>
      </c>
      <c r="N1098" t="s">
        <v>191</v>
      </c>
      <c r="P1098" t="s">
        <v>100</v>
      </c>
      <c r="Q1098" t="s">
        <v>221</v>
      </c>
      <c r="R1098" t="s">
        <v>380</v>
      </c>
      <c r="S1098" t="s">
        <v>127</v>
      </c>
      <c r="T1098" t="s">
        <v>127</v>
      </c>
      <c r="U1098" t="s">
        <v>12592</v>
      </c>
      <c r="V1098" t="s">
        <v>224</v>
      </c>
      <c r="W1098" t="s">
        <v>12593</v>
      </c>
      <c r="X1098" t="s">
        <v>41</v>
      </c>
      <c r="Y1098" t="s">
        <v>2810</v>
      </c>
    </row>
    <row r="1099" spans="1:25" x14ac:dyDescent="0.35">
      <c r="A1099" t="str" cm="1">
        <f t="array" ref="A1099">_xlfn.IFS(OR(F1099="Closed",F1099="EP Confirmed",F1099="EP Received",F1099="EP Sent"),"Good",OR(F1099="Contacted - Doesn't Qualify",F1099="Contacted - Invalid Profile",F1099="Unable to contact - Bad Contact Information"),"Bad",OR(F1099="",F1099="Blanks"),"Unknown",TRUE,"Unknown")</f>
        <v>Good</v>
      </c>
      <c r="B1099" s="3">
        <v>40016</v>
      </c>
      <c r="C1099" t="s">
        <v>1145</v>
      </c>
      <c r="D1099" t="s">
        <v>9384</v>
      </c>
      <c r="E1099" t="s">
        <v>9385</v>
      </c>
      <c r="F1099" t="s">
        <v>59</v>
      </c>
      <c r="G1099" t="s">
        <v>7054</v>
      </c>
      <c r="H1099" t="s">
        <v>28</v>
      </c>
      <c r="I1099" t="s">
        <v>29</v>
      </c>
      <c r="J1099">
        <v>5</v>
      </c>
      <c r="K1099">
        <v>5</v>
      </c>
      <c r="L1099" t="s">
        <v>31</v>
      </c>
      <c r="M1099" t="s">
        <v>830</v>
      </c>
      <c r="N1099" t="s">
        <v>165</v>
      </c>
      <c r="P1099" t="s">
        <v>100</v>
      </c>
      <c r="Q1099" t="s">
        <v>221</v>
      </c>
      <c r="R1099" t="s">
        <v>348</v>
      </c>
      <c r="S1099" t="s">
        <v>349</v>
      </c>
      <c r="T1099" t="s">
        <v>1134</v>
      </c>
      <c r="U1099" t="s">
        <v>9386</v>
      </c>
      <c r="V1099" t="s">
        <v>224</v>
      </c>
      <c r="W1099" t="s">
        <v>9387</v>
      </c>
      <c r="X1099" t="s">
        <v>41</v>
      </c>
      <c r="Y1099" t="s">
        <v>9111</v>
      </c>
    </row>
    <row r="1100" spans="1:25" x14ac:dyDescent="0.35">
      <c r="A1100" t="str" cm="1">
        <f t="array" ref="A1100">_xlfn.IFS(OR(F1100="Closed",F1100="EP Confirmed",F1100="EP Received",F1100="EP Sent"),"Good",OR(F1100="Contacted - Doesn't Qualify",F1100="Contacted - Invalid Profile",F1100="Unable to contact - Bad Contact Information"),"Bad",OR(F1100="",F1100="Blanks"),"Unknown",TRUE,"Unknown")</f>
        <v>Unknown</v>
      </c>
      <c r="B1100" s="3">
        <v>40016.671413622687</v>
      </c>
      <c r="C1100" t="s">
        <v>9409</v>
      </c>
      <c r="D1100" t="s">
        <v>9410</v>
      </c>
      <c r="E1100" s="4" t="s">
        <v>9411</v>
      </c>
      <c r="G1100" t="s">
        <v>7054</v>
      </c>
      <c r="H1100" t="s">
        <v>28</v>
      </c>
      <c r="I1100" t="s">
        <v>29</v>
      </c>
      <c r="J1100">
        <v>5</v>
      </c>
      <c r="K1100">
        <v>3</v>
      </c>
      <c r="L1100" t="s">
        <v>31</v>
      </c>
      <c r="M1100" t="s">
        <v>432</v>
      </c>
      <c r="N1100" t="s">
        <v>88</v>
      </c>
      <c r="P1100" t="s">
        <v>100</v>
      </c>
      <c r="Q1100" t="s">
        <v>411</v>
      </c>
      <c r="R1100" t="s">
        <v>102</v>
      </c>
      <c r="S1100" t="s">
        <v>102</v>
      </c>
      <c r="T1100" t="s">
        <v>9412</v>
      </c>
      <c r="V1100" t="s">
        <v>413</v>
      </c>
      <c r="W1100" t="s">
        <v>9413</v>
      </c>
      <c r="X1100" t="s">
        <v>41</v>
      </c>
      <c r="Y1100" t="s">
        <v>9414</v>
      </c>
    </row>
    <row r="1101" spans="1:25" x14ac:dyDescent="0.35">
      <c r="A1101" t="str" cm="1">
        <f t="array" ref="A1101">_xlfn.IFS(OR(F1101="Closed",F1101="EP Confirmed",F1101="EP Received",F1101="EP Sent"),"Good",OR(F1101="Contacted - Doesn't Qualify",F1101="Contacted - Invalid Profile",F1101="Unable to contact - Bad Contact Information"),"Bad",OR(F1101="",F1101="Blanks"),"Unknown",TRUE,"Unknown")</f>
        <v>Bad</v>
      </c>
      <c r="B1101" s="3">
        <v>40021.601215277777</v>
      </c>
      <c r="C1101" t="s">
        <v>9799</v>
      </c>
      <c r="D1101" t="s">
        <v>9800</v>
      </c>
      <c r="E1101" t="s">
        <v>9801</v>
      </c>
      <c r="F1101" t="s">
        <v>26</v>
      </c>
      <c r="G1101" t="s">
        <v>3444</v>
      </c>
      <c r="H1101" t="s">
        <v>28</v>
      </c>
      <c r="I1101" t="s">
        <v>29</v>
      </c>
      <c r="J1101">
        <v>3</v>
      </c>
      <c r="K1101">
        <v>3</v>
      </c>
      <c r="L1101" t="s">
        <v>31</v>
      </c>
      <c r="M1101" t="s">
        <v>87</v>
      </c>
      <c r="N1101" t="s">
        <v>4744</v>
      </c>
      <c r="P1101" t="s">
        <v>410</v>
      </c>
      <c r="Q1101" t="s">
        <v>125</v>
      </c>
      <c r="R1101" t="s">
        <v>29</v>
      </c>
      <c r="S1101" t="s">
        <v>426</v>
      </c>
      <c r="V1101" t="s">
        <v>128</v>
      </c>
      <c r="W1101" t="s">
        <v>9802</v>
      </c>
      <c r="X1101" t="s">
        <v>5156</v>
      </c>
      <c r="Y1101" t="s">
        <v>428</v>
      </c>
    </row>
    <row r="1102" spans="1:25" x14ac:dyDescent="0.35">
      <c r="A1102" t="str" cm="1">
        <f t="array" ref="A1102">_xlfn.IFS(OR(F1102="Closed",F1102="EP Confirmed",F1102="EP Received",F1102="EP Sent"),"Good",OR(F1102="Contacted - Doesn't Qualify",F1102="Contacted - Invalid Profile",F1102="Unable to contact - Bad Contact Information"),"Bad",OR(F1102="",F1102="Blanks"),"Unknown",TRUE,"Unknown")</f>
        <v>Unknown</v>
      </c>
      <c r="B1102" s="3">
        <v>39965.6047372338</v>
      </c>
      <c r="C1102" t="s">
        <v>5611</v>
      </c>
      <c r="D1102" t="s">
        <v>5612</v>
      </c>
      <c r="E1102" t="s">
        <v>5613</v>
      </c>
      <c r="G1102" t="s">
        <v>3461</v>
      </c>
      <c r="H1102" t="s">
        <v>28</v>
      </c>
      <c r="I1102" t="s">
        <v>29</v>
      </c>
      <c r="J1102" t="s">
        <v>30</v>
      </c>
      <c r="K1102" t="s">
        <v>30</v>
      </c>
      <c r="L1102" t="s">
        <v>86</v>
      </c>
      <c r="M1102" t="s">
        <v>98</v>
      </c>
      <c r="N1102" t="s">
        <v>134</v>
      </c>
      <c r="P1102" t="s">
        <v>410</v>
      </c>
      <c r="Q1102" t="s">
        <v>411</v>
      </c>
      <c r="R1102" t="s">
        <v>29</v>
      </c>
      <c r="S1102" t="s">
        <v>426</v>
      </c>
      <c r="V1102" t="s">
        <v>413</v>
      </c>
      <c r="W1102" t="s">
        <v>3000</v>
      </c>
      <c r="X1102" t="s">
        <v>41</v>
      </c>
      <c r="Y1102" t="s">
        <v>428</v>
      </c>
    </row>
    <row r="1103" spans="1:25" x14ac:dyDescent="0.35">
      <c r="A1103" t="str" cm="1">
        <f t="array" ref="A1103">_xlfn.IFS(OR(F1103="Closed",F1103="EP Confirmed",F1103="EP Received",F1103="EP Sent"),"Good",OR(F1103="Contacted - Doesn't Qualify",F1103="Contacted - Invalid Profile",F1103="Unable to contact - Bad Contact Information"),"Bad",OR(F1103="",F1103="Blanks"),"Unknown",TRUE,"Unknown")</f>
        <v>Unknown</v>
      </c>
      <c r="B1103" s="3">
        <v>39977.57711096065</v>
      </c>
      <c r="C1103" t="s">
        <v>6734</v>
      </c>
      <c r="D1103" t="s">
        <v>6735</v>
      </c>
      <c r="E1103" t="s">
        <v>6736</v>
      </c>
      <c r="G1103" t="s">
        <v>3461</v>
      </c>
      <c r="H1103" t="s">
        <v>28</v>
      </c>
      <c r="I1103" t="s">
        <v>29</v>
      </c>
      <c r="J1103" t="s">
        <v>30</v>
      </c>
      <c r="K1103" t="s">
        <v>30</v>
      </c>
      <c r="L1103" t="s">
        <v>86</v>
      </c>
      <c r="M1103" t="s">
        <v>432</v>
      </c>
      <c r="N1103" t="s">
        <v>4744</v>
      </c>
      <c r="P1103" t="s">
        <v>34</v>
      </c>
      <c r="Q1103" t="s">
        <v>35</v>
      </c>
      <c r="R1103" t="s">
        <v>29</v>
      </c>
      <c r="S1103" t="s">
        <v>831</v>
      </c>
      <c r="U1103" t="s">
        <v>5385</v>
      </c>
      <c r="V1103" t="s">
        <v>39</v>
      </c>
      <c r="W1103" t="s">
        <v>5386</v>
      </c>
      <c r="X1103" t="s">
        <v>41</v>
      </c>
      <c r="Y1103" t="s">
        <v>6737</v>
      </c>
    </row>
    <row r="1104" spans="1:25" x14ac:dyDescent="0.35">
      <c r="A1104" t="str" cm="1">
        <f t="array" ref="A1104">_xlfn.IFS(OR(F1104="Closed",F1104="EP Confirmed",F1104="EP Received",F1104="EP Sent"),"Good",OR(F1104="Contacted - Doesn't Qualify",F1104="Contacted - Invalid Profile",F1104="Unable to contact - Bad Contact Information"),"Bad",OR(F1104="",F1104="Blanks"),"Unknown",TRUE,"Unknown")</f>
        <v>Good</v>
      </c>
      <c r="B1104" s="3">
        <v>40080</v>
      </c>
      <c r="C1104" t="s">
        <v>11545</v>
      </c>
      <c r="D1104" t="s">
        <v>12998</v>
      </c>
      <c r="E1104" t="s">
        <v>12999</v>
      </c>
      <c r="F1104" t="s">
        <v>67</v>
      </c>
      <c r="G1104" t="s">
        <v>3461</v>
      </c>
      <c r="H1104" t="s">
        <v>28</v>
      </c>
      <c r="I1104" t="s">
        <v>29</v>
      </c>
      <c r="J1104">
        <v>5</v>
      </c>
      <c r="K1104">
        <v>5</v>
      </c>
      <c r="L1104" t="s">
        <v>86</v>
      </c>
      <c r="M1104" t="s">
        <v>432</v>
      </c>
      <c r="N1104" t="s">
        <v>4744</v>
      </c>
      <c r="P1104" t="s">
        <v>100</v>
      </c>
      <c r="Q1104" t="s">
        <v>411</v>
      </c>
      <c r="R1104" t="s">
        <v>102</v>
      </c>
      <c r="S1104" t="s">
        <v>7270</v>
      </c>
      <c r="T1104" t="s">
        <v>13000</v>
      </c>
      <c r="V1104" t="s">
        <v>413</v>
      </c>
      <c r="W1104" t="s">
        <v>13001</v>
      </c>
      <c r="X1104" t="s">
        <v>41</v>
      </c>
      <c r="Y1104" t="s">
        <v>13002</v>
      </c>
    </row>
    <row r="1105" spans="1:25" x14ac:dyDescent="0.35">
      <c r="A1105" t="str" cm="1">
        <f t="array" ref="A1105">_xlfn.IFS(OR(F1105="Closed",F1105="EP Confirmed",F1105="EP Received",F1105="EP Sent"),"Good",OR(F1105="Contacted - Doesn't Qualify",F1105="Contacted - Invalid Profile",F1105="Unable to contact - Bad Contact Information"),"Bad",OR(F1105="",F1105="Blanks"),"Unknown",TRUE,"Unknown")</f>
        <v>Bad</v>
      </c>
      <c r="B1105" s="3">
        <v>40030.781145833331</v>
      </c>
      <c r="C1105" t="s">
        <v>10480</v>
      </c>
      <c r="D1105" t="s">
        <v>10481</v>
      </c>
      <c r="E1105" t="s">
        <v>10482</v>
      </c>
      <c r="F1105" t="s">
        <v>5089</v>
      </c>
      <c r="G1105" t="s">
        <v>7762</v>
      </c>
      <c r="H1105" t="s">
        <v>28</v>
      </c>
      <c r="I1105" t="s">
        <v>29</v>
      </c>
      <c r="J1105">
        <v>5</v>
      </c>
      <c r="K1105">
        <v>5</v>
      </c>
      <c r="L1105" t="s">
        <v>31</v>
      </c>
      <c r="M1105" t="s">
        <v>432</v>
      </c>
      <c r="N1105" t="s">
        <v>4744</v>
      </c>
      <c r="P1105" t="s">
        <v>100</v>
      </c>
      <c r="Q1105" t="s">
        <v>9438</v>
      </c>
      <c r="R1105" t="s">
        <v>402</v>
      </c>
      <c r="S1105" t="s">
        <v>77</v>
      </c>
      <c r="T1105" t="s">
        <v>403</v>
      </c>
      <c r="V1105" t="s">
        <v>10483</v>
      </c>
      <c r="W1105" t="s">
        <v>9440</v>
      </c>
      <c r="X1105" t="s">
        <v>41</v>
      </c>
      <c r="Y1105" t="s">
        <v>3322</v>
      </c>
    </row>
    <row r="1106" spans="1:25" x14ac:dyDescent="0.35">
      <c r="A1106" t="str" cm="1">
        <f t="array" ref="A1106">_xlfn.IFS(OR(F1106="Closed",F1106="EP Confirmed",F1106="EP Received",F1106="EP Sent"),"Good",OR(F1106="Contacted - Doesn't Qualify",F1106="Contacted - Invalid Profile",F1106="Unable to contact - Bad Contact Information"),"Bad",OR(F1106="",F1106="Blanks"),"Unknown",TRUE,"Unknown")</f>
        <v>Bad</v>
      </c>
      <c r="B1106" s="3">
        <v>39981.879062499997</v>
      </c>
      <c r="C1106" t="s">
        <v>7207</v>
      </c>
      <c r="D1106" t="s">
        <v>7208</v>
      </c>
      <c r="E1106" t="s">
        <v>7209</v>
      </c>
      <c r="F1106" t="s">
        <v>5089</v>
      </c>
      <c r="G1106" t="s">
        <v>3444</v>
      </c>
      <c r="H1106" t="s">
        <v>28</v>
      </c>
      <c r="I1106" t="s">
        <v>29</v>
      </c>
      <c r="J1106" t="s">
        <v>30</v>
      </c>
      <c r="K1106" t="s">
        <v>30</v>
      </c>
      <c r="L1106" t="s">
        <v>31</v>
      </c>
      <c r="M1106" t="s">
        <v>124</v>
      </c>
      <c r="N1106" t="s">
        <v>4744</v>
      </c>
      <c r="P1106" t="s">
        <v>100</v>
      </c>
      <c r="Q1106" t="s">
        <v>1768</v>
      </c>
      <c r="R1106" t="s">
        <v>402</v>
      </c>
      <c r="S1106" t="s">
        <v>77</v>
      </c>
      <c r="T1106" t="s">
        <v>403</v>
      </c>
      <c r="V1106" t="s">
        <v>5761</v>
      </c>
      <c r="W1106" t="s">
        <v>536</v>
      </c>
      <c r="X1106" t="s">
        <v>41</v>
      </c>
      <c r="Y1106" t="s">
        <v>3322</v>
      </c>
    </row>
    <row r="1107" spans="1:25" x14ac:dyDescent="0.35">
      <c r="A1107" t="str" cm="1">
        <f t="array" ref="A1107">_xlfn.IFS(OR(F1107="Closed",F1107="EP Confirmed",F1107="EP Received",F1107="EP Sent"),"Good",OR(F1107="Contacted - Doesn't Qualify",F1107="Contacted - Invalid Profile",F1107="Unable to contact - Bad Contact Information"),"Bad",OR(F1107="",F1107="Blanks"),"Unknown",TRUE,"Unknown")</f>
        <v>Unknown</v>
      </c>
      <c r="B1107" s="3">
        <v>39983.311418368059</v>
      </c>
      <c r="C1107" t="s">
        <v>285</v>
      </c>
      <c r="D1107" t="s">
        <v>7398</v>
      </c>
      <c r="E1107" t="s">
        <v>7399</v>
      </c>
      <c r="G1107" t="s">
        <v>3457</v>
      </c>
      <c r="H1107" t="s">
        <v>28</v>
      </c>
      <c r="I1107" t="s">
        <v>29</v>
      </c>
      <c r="J1107" t="s">
        <v>30</v>
      </c>
      <c r="K1107" t="s">
        <v>30</v>
      </c>
      <c r="L1107" t="s">
        <v>31</v>
      </c>
      <c r="M1107" t="s">
        <v>146</v>
      </c>
      <c r="N1107" t="s">
        <v>134</v>
      </c>
      <c r="P1107" t="s">
        <v>34</v>
      </c>
      <c r="Q1107" t="s">
        <v>35</v>
      </c>
      <c r="R1107" t="s">
        <v>29</v>
      </c>
      <c r="S1107" t="s">
        <v>2263</v>
      </c>
      <c r="U1107" t="s">
        <v>2790</v>
      </c>
      <c r="V1107" t="s">
        <v>39</v>
      </c>
      <c r="W1107" t="s">
        <v>7400</v>
      </c>
      <c r="X1107" t="s">
        <v>41</v>
      </c>
      <c r="Y1107" t="s">
        <v>7401</v>
      </c>
    </row>
    <row r="1108" spans="1:25" x14ac:dyDescent="0.35">
      <c r="A1108" t="str" cm="1">
        <f t="array" ref="A1108">_xlfn.IFS(OR(F1108="Closed",F1108="EP Confirmed",F1108="EP Received",F1108="EP Sent"),"Good",OR(F1108="Contacted - Doesn't Qualify",F1108="Contacted - Invalid Profile",F1108="Unable to contact - Bad Contact Information"),"Bad",OR(F1108="",F1108="Blanks"),"Unknown",TRUE,"Unknown")</f>
        <v>Good</v>
      </c>
      <c r="B1108" s="3">
        <v>39982</v>
      </c>
      <c r="C1108" t="s">
        <v>7241</v>
      </c>
      <c r="D1108" t="s">
        <v>7242</v>
      </c>
      <c r="E1108" t="s">
        <v>7243</v>
      </c>
      <c r="F1108" t="s">
        <v>59</v>
      </c>
      <c r="G1108" t="s">
        <v>3457</v>
      </c>
      <c r="H1108" t="s">
        <v>28</v>
      </c>
      <c r="I1108" t="s">
        <v>29</v>
      </c>
      <c r="J1108" t="s">
        <v>30</v>
      </c>
      <c r="K1108" t="s">
        <v>30</v>
      </c>
      <c r="L1108" t="s">
        <v>31</v>
      </c>
      <c r="M1108" t="s">
        <v>180</v>
      </c>
      <c r="N1108" t="s">
        <v>165</v>
      </c>
      <c r="P1108" t="s">
        <v>410</v>
      </c>
      <c r="R1108" t="s">
        <v>29</v>
      </c>
      <c r="S1108" t="s">
        <v>426</v>
      </c>
      <c r="X1108" t="s">
        <v>41</v>
      </c>
      <c r="Y1108" t="s">
        <v>428</v>
      </c>
    </row>
    <row r="1109" spans="1:25" x14ac:dyDescent="0.35">
      <c r="A1109" t="str" cm="1">
        <f t="array" ref="A1109">_xlfn.IFS(OR(F1109="Closed",F1109="EP Confirmed",F1109="EP Received",F1109="EP Sent"),"Good",OR(F1109="Contacted - Doesn't Qualify",F1109="Contacted - Invalid Profile",F1109="Unable to contact - Bad Contact Information"),"Bad",OR(F1109="",F1109="Blanks"),"Unknown",TRUE,"Unknown")</f>
        <v>Unknown</v>
      </c>
      <c r="B1109" s="3">
        <v>39920.488920798613</v>
      </c>
      <c r="C1109" t="s">
        <v>708</v>
      </c>
      <c r="D1109" t="s">
        <v>1468</v>
      </c>
      <c r="E1109" t="s">
        <v>1469</v>
      </c>
      <c r="G1109" t="s">
        <v>27</v>
      </c>
      <c r="H1109" t="s">
        <v>28</v>
      </c>
      <c r="I1109" t="s">
        <v>29</v>
      </c>
      <c r="J1109" t="s">
        <v>30</v>
      </c>
      <c r="K1109" t="s">
        <v>30</v>
      </c>
      <c r="L1109" t="s">
        <v>31</v>
      </c>
      <c r="M1109" t="s">
        <v>180</v>
      </c>
      <c r="N1109" t="s">
        <v>33</v>
      </c>
      <c r="P1109" t="s">
        <v>34</v>
      </c>
      <c r="Q1109" t="s">
        <v>35</v>
      </c>
      <c r="R1109" t="s">
        <v>29</v>
      </c>
      <c r="S1109" t="s">
        <v>102</v>
      </c>
      <c r="U1109" t="s">
        <v>1470</v>
      </c>
      <c r="V1109" t="s">
        <v>39</v>
      </c>
      <c r="W1109" t="s">
        <v>1471</v>
      </c>
      <c r="X1109" t="s">
        <v>41</v>
      </c>
      <c r="Y1109" t="s">
        <v>1472</v>
      </c>
    </row>
    <row r="1110" spans="1:25" x14ac:dyDescent="0.35">
      <c r="A1110" t="str" cm="1">
        <f t="array" ref="A1110">_xlfn.IFS(OR(F1110="Closed",F1110="EP Confirmed",F1110="EP Received",F1110="EP Sent"),"Good",OR(F1110="Contacted - Doesn't Qualify",F1110="Contacted - Invalid Profile",F1110="Unable to contact - Bad Contact Information"),"Bad",OR(F1110="",F1110="Blanks"),"Unknown",TRUE,"Unknown")</f>
        <v>Unknown</v>
      </c>
      <c r="B1110" s="3">
        <v>40021.591900694446</v>
      </c>
      <c r="C1110" t="s">
        <v>9793</v>
      </c>
      <c r="D1110" t="s">
        <v>9794</v>
      </c>
      <c r="E1110" t="s">
        <v>9795</v>
      </c>
      <c r="G1110" t="s">
        <v>3444</v>
      </c>
      <c r="H1110" t="s">
        <v>28</v>
      </c>
      <c r="I1110" t="s">
        <v>29</v>
      </c>
      <c r="J1110">
        <v>5</v>
      </c>
      <c r="K1110">
        <v>3</v>
      </c>
      <c r="L1110" t="s">
        <v>31</v>
      </c>
      <c r="M1110" t="s">
        <v>180</v>
      </c>
      <c r="N1110" t="s">
        <v>134</v>
      </c>
      <c r="P1110" t="s">
        <v>410</v>
      </c>
      <c r="Q1110" t="s">
        <v>5216</v>
      </c>
      <c r="R1110" t="s">
        <v>29</v>
      </c>
      <c r="S1110" t="s">
        <v>426</v>
      </c>
      <c r="V1110" t="s">
        <v>5156</v>
      </c>
      <c r="W1110" t="s">
        <v>428</v>
      </c>
      <c r="X1110" t="s">
        <v>5206</v>
      </c>
      <c r="Y1110" t="s">
        <v>428</v>
      </c>
    </row>
    <row r="1111" spans="1:25" x14ac:dyDescent="0.35">
      <c r="A1111" t="str" cm="1">
        <f t="array" ref="A1111">_xlfn.IFS(OR(F1111="Closed",F1111="EP Confirmed",F1111="EP Received",F1111="EP Sent"),"Good",OR(F1111="Contacted - Doesn't Qualify",F1111="Contacted - Invalid Profile",F1111="Unable to contact - Bad Contact Information"),"Bad",OR(F1111="",F1111="Blanks"),"Unknown",TRUE,"Unknown")</f>
        <v>Good</v>
      </c>
      <c r="B1111" s="3">
        <v>39917</v>
      </c>
      <c r="C1111" t="s">
        <v>864</v>
      </c>
      <c r="D1111" t="s">
        <v>1155</v>
      </c>
      <c r="E1111" t="s">
        <v>1156</v>
      </c>
      <c r="F1111" t="s">
        <v>59</v>
      </c>
      <c r="G1111" t="s">
        <v>111</v>
      </c>
      <c r="H1111" t="s">
        <v>28</v>
      </c>
      <c r="I1111" t="s">
        <v>29</v>
      </c>
      <c r="J1111" t="s">
        <v>30</v>
      </c>
      <c r="K1111" t="s">
        <v>30</v>
      </c>
      <c r="L1111" t="s">
        <v>31</v>
      </c>
      <c r="M1111" t="s">
        <v>180</v>
      </c>
      <c r="N1111" t="s">
        <v>99</v>
      </c>
      <c r="P1111" t="s">
        <v>34</v>
      </c>
      <c r="Q1111" t="s">
        <v>35</v>
      </c>
      <c r="R1111" t="s">
        <v>29</v>
      </c>
      <c r="S1111" t="s">
        <v>148</v>
      </c>
      <c r="U1111" t="s">
        <v>1157</v>
      </c>
      <c r="V1111" t="s">
        <v>39</v>
      </c>
      <c r="W1111" t="s">
        <v>1158</v>
      </c>
      <c r="X1111" t="s">
        <v>41</v>
      </c>
      <c r="Y1111" t="s">
        <v>1159</v>
      </c>
    </row>
    <row r="1112" spans="1:25" x14ac:dyDescent="0.35">
      <c r="A1112" t="str" cm="1">
        <f t="array" ref="A1112">_xlfn.IFS(OR(F1112="Closed",F1112="EP Confirmed",F1112="EP Received",F1112="EP Sent"),"Good",OR(F1112="Contacted - Doesn't Qualify",F1112="Contacted - Invalid Profile",F1112="Unable to contact - Bad Contact Information"),"Bad",OR(F1112="",F1112="Blanks"),"Unknown",TRUE,"Unknown")</f>
        <v>Unknown</v>
      </c>
      <c r="B1112" s="3">
        <v>39989.444805520834</v>
      </c>
      <c r="C1112" t="s">
        <v>7736</v>
      </c>
      <c r="D1112" t="s">
        <v>7737</v>
      </c>
      <c r="E1112" t="s">
        <v>7738</v>
      </c>
      <c r="G1112" t="s">
        <v>7054</v>
      </c>
      <c r="H1112" t="s">
        <v>28</v>
      </c>
      <c r="I1112" t="s">
        <v>29</v>
      </c>
      <c r="J1112" t="s">
        <v>30</v>
      </c>
      <c r="K1112" t="s">
        <v>30</v>
      </c>
      <c r="L1112" t="s">
        <v>31</v>
      </c>
      <c r="M1112" t="s">
        <v>47</v>
      </c>
      <c r="N1112" t="s">
        <v>191</v>
      </c>
      <c r="P1112" t="s">
        <v>410</v>
      </c>
      <c r="Q1112" t="s">
        <v>7739</v>
      </c>
      <c r="R1112" t="s">
        <v>29</v>
      </c>
      <c r="S1112" t="s">
        <v>426</v>
      </c>
      <c r="V1112" t="s">
        <v>7740</v>
      </c>
      <c r="X1112" t="s">
        <v>41</v>
      </c>
      <c r="Y1112" t="s">
        <v>428</v>
      </c>
    </row>
    <row r="1113" spans="1:25" x14ac:dyDescent="0.35">
      <c r="A1113" t="str" cm="1">
        <f t="array" ref="A1113">_xlfn.IFS(OR(F1113="Closed",F1113="EP Confirmed",F1113="EP Received",F1113="EP Sent"),"Good",OR(F1113="Contacted - Doesn't Qualify",F1113="Contacted - Invalid Profile",F1113="Unable to contact - Bad Contact Information"),"Bad",OR(F1113="",F1113="Blanks"),"Unknown",TRUE,"Unknown")</f>
        <v>Unknown</v>
      </c>
      <c r="B1113" s="3">
        <v>39945.314361192133</v>
      </c>
      <c r="C1113" t="s">
        <v>3782</v>
      </c>
      <c r="D1113" t="s">
        <v>3783</v>
      </c>
      <c r="E1113" t="s">
        <v>3784</v>
      </c>
      <c r="G1113" t="s">
        <v>3461</v>
      </c>
      <c r="H1113" t="s">
        <v>28</v>
      </c>
      <c r="I1113" t="s">
        <v>29</v>
      </c>
      <c r="J1113" t="s">
        <v>30</v>
      </c>
      <c r="K1113" t="s">
        <v>30</v>
      </c>
      <c r="L1113" t="s">
        <v>86</v>
      </c>
      <c r="M1113" t="s">
        <v>180</v>
      </c>
      <c r="N1113" t="s">
        <v>134</v>
      </c>
      <c r="P1113" t="s">
        <v>100</v>
      </c>
      <c r="Q1113" t="s">
        <v>221</v>
      </c>
      <c r="R1113" t="s">
        <v>361</v>
      </c>
      <c r="S1113" t="s">
        <v>381</v>
      </c>
      <c r="T1113" t="s">
        <v>3785</v>
      </c>
      <c r="U1113" t="s">
        <v>3786</v>
      </c>
      <c r="V1113" t="s">
        <v>224</v>
      </c>
      <c r="W1113" t="s">
        <v>3787</v>
      </c>
      <c r="X1113" t="s">
        <v>41</v>
      </c>
      <c r="Y1113" t="s">
        <v>3788</v>
      </c>
    </row>
    <row r="1114" spans="1:25" x14ac:dyDescent="0.35">
      <c r="A1114" t="str" cm="1">
        <f t="array" ref="A1114">_xlfn.IFS(OR(F1114="Closed",F1114="EP Confirmed",F1114="EP Received",F1114="EP Sent"),"Good",OR(F1114="Contacted - Doesn't Qualify",F1114="Contacted - Invalid Profile",F1114="Unable to contact - Bad Contact Information"),"Bad",OR(F1114="",F1114="Blanks"),"Unknown",TRUE,"Unknown")</f>
        <v>Unknown</v>
      </c>
      <c r="B1114" s="3">
        <v>39944.842221724539</v>
      </c>
      <c r="C1114" t="s">
        <v>311</v>
      </c>
      <c r="D1114" t="s">
        <v>3722</v>
      </c>
      <c r="E1114" t="s">
        <v>3723</v>
      </c>
      <c r="G1114" t="s">
        <v>3457</v>
      </c>
      <c r="H1114" t="s">
        <v>28</v>
      </c>
      <c r="I1114" t="s">
        <v>29</v>
      </c>
      <c r="J1114" t="s">
        <v>30</v>
      </c>
      <c r="K1114" t="s">
        <v>30</v>
      </c>
      <c r="L1114" t="s">
        <v>31</v>
      </c>
      <c r="M1114" t="s">
        <v>180</v>
      </c>
      <c r="N1114" t="s">
        <v>48</v>
      </c>
      <c r="P1114" t="s">
        <v>100</v>
      </c>
      <c r="Q1114" t="s">
        <v>221</v>
      </c>
      <c r="R1114" t="s">
        <v>402</v>
      </c>
      <c r="S1114" t="s">
        <v>1127</v>
      </c>
      <c r="T1114" t="s">
        <v>3704</v>
      </c>
      <c r="U1114" t="s">
        <v>3724</v>
      </c>
      <c r="V1114" t="s">
        <v>224</v>
      </c>
      <c r="W1114" t="s">
        <v>3725</v>
      </c>
      <c r="X1114" t="s">
        <v>41</v>
      </c>
      <c r="Y1114" t="s">
        <v>3707</v>
      </c>
    </row>
    <row r="1115" spans="1:25" x14ac:dyDescent="0.35">
      <c r="A1115" t="str" cm="1">
        <f t="array" ref="A1115">_xlfn.IFS(OR(F1115="Closed",F1115="EP Confirmed",F1115="EP Received",F1115="EP Sent"),"Good",OR(F1115="Contacted - Doesn't Qualify",F1115="Contacted - Invalid Profile",F1115="Unable to contact - Bad Contact Information"),"Bad",OR(F1115="",F1115="Blanks"),"Unknown",TRUE,"Unknown")</f>
        <v>Unknown</v>
      </c>
      <c r="B1115" s="3">
        <v>39980.56439861111</v>
      </c>
      <c r="C1115" t="s">
        <v>7021</v>
      </c>
      <c r="D1115" t="s">
        <v>7022</v>
      </c>
      <c r="E1115" t="s">
        <v>7023</v>
      </c>
      <c r="G1115" t="s">
        <v>3444</v>
      </c>
      <c r="H1115" t="s">
        <v>28</v>
      </c>
      <c r="I1115" t="s">
        <v>29</v>
      </c>
      <c r="J1115" t="s">
        <v>30</v>
      </c>
      <c r="K1115" t="s">
        <v>30</v>
      </c>
      <c r="L1115" t="s">
        <v>31</v>
      </c>
      <c r="M1115" t="s">
        <v>47</v>
      </c>
      <c r="N1115" t="s">
        <v>134</v>
      </c>
      <c r="P1115" t="s">
        <v>34</v>
      </c>
      <c r="Q1115" t="s">
        <v>35</v>
      </c>
      <c r="R1115" t="s">
        <v>36</v>
      </c>
      <c r="S1115" t="s">
        <v>3065</v>
      </c>
      <c r="U1115" t="s">
        <v>7024</v>
      </c>
      <c r="V1115" t="s">
        <v>39</v>
      </c>
      <c r="W1115" t="s">
        <v>7025</v>
      </c>
      <c r="X1115" t="s">
        <v>41</v>
      </c>
      <c r="Y1115" t="s">
        <v>7026</v>
      </c>
    </row>
    <row r="1116" spans="1:25" x14ac:dyDescent="0.35">
      <c r="A1116" t="str" cm="1">
        <f t="array" ref="A1116">_xlfn.IFS(OR(F1116="Closed",F1116="EP Confirmed",F1116="EP Received",F1116="EP Sent"),"Good",OR(F1116="Contacted - Doesn't Qualify",F1116="Contacted - Invalid Profile",F1116="Unable to contact - Bad Contact Information"),"Bad",OR(F1116="",F1116="Blanks"),"Unknown",TRUE,"Unknown")</f>
        <v>Unknown</v>
      </c>
      <c r="B1116" s="3">
        <v>39928.652007835648</v>
      </c>
      <c r="C1116" t="s">
        <v>2339</v>
      </c>
      <c r="D1116" t="s">
        <v>2340</v>
      </c>
      <c r="E1116" t="s">
        <v>2341</v>
      </c>
      <c r="G1116" t="s">
        <v>46</v>
      </c>
      <c r="H1116" t="s">
        <v>28</v>
      </c>
      <c r="I1116" t="s">
        <v>29</v>
      </c>
      <c r="J1116" t="s">
        <v>30</v>
      </c>
      <c r="K1116" t="s">
        <v>30</v>
      </c>
      <c r="L1116" t="s">
        <v>31</v>
      </c>
      <c r="M1116" t="s">
        <v>47</v>
      </c>
      <c r="N1116" t="s">
        <v>99</v>
      </c>
      <c r="P1116" t="s">
        <v>100</v>
      </c>
      <c r="Q1116" t="s">
        <v>221</v>
      </c>
      <c r="R1116" t="s">
        <v>348</v>
      </c>
      <c r="S1116" t="s">
        <v>349</v>
      </c>
      <c r="T1116" t="s">
        <v>2342</v>
      </c>
      <c r="U1116" t="s">
        <v>2343</v>
      </c>
      <c r="V1116" t="s">
        <v>805</v>
      </c>
      <c r="W1116" t="s">
        <v>2344</v>
      </c>
      <c r="X1116" t="s">
        <v>41</v>
      </c>
      <c r="Y1116" t="s">
        <v>2345</v>
      </c>
    </row>
    <row r="1117" spans="1:25" x14ac:dyDescent="0.35">
      <c r="A1117" t="str" cm="1">
        <f t="array" ref="A1117">_xlfn.IFS(OR(F1117="Closed",F1117="EP Confirmed",F1117="EP Received",F1117="EP Sent"),"Good",OR(F1117="Contacted - Doesn't Qualify",F1117="Contacted - Invalid Profile",F1117="Unable to contact - Bad Contact Information"),"Bad",OR(F1117="",F1117="Blanks"),"Unknown",TRUE,"Unknown")</f>
        <v>Unknown</v>
      </c>
      <c r="B1117" s="3">
        <v>39940.500328043985</v>
      </c>
      <c r="C1117" t="s">
        <v>2551</v>
      </c>
      <c r="D1117" t="s">
        <v>3436</v>
      </c>
      <c r="E1117" t="s">
        <v>3437</v>
      </c>
      <c r="G1117" t="s">
        <v>85</v>
      </c>
      <c r="H1117" t="s">
        <v>28</v>
      </c>
      <c r="I1117" t="s">
        <v>29</v>
      </c>
      <c r="J1117" t="s">
        <v>30</v>
      </c>
      <c r="K1117" t="s">
        <v>30</v>
      </c>
      <c r="L1117" t="s">
        <v>86</v>
      </c>
      <c r="M1117" t="s">
        <v>47</v>
      </c>
      <c r="N1117" t="s">
        <v>165</v>
      </c>
      <c r="P1117" t="s">
        <v>100</v>
      </c>
      <c r="Q1117" t="s">
        <v>221</v>
      </c>
      <c r="R1117" t="s">
        <v>348</v>
      </c>
      <c r="S1117" t="s">
        <v>349</v>
      </c>
      <c r="T1117" t="s">
        <v>3438</v>
      </c>
      <c r="U1117" t="s">
        <v>3439</v>
      </c>
      <c r="V1117" t="s">
        <v>224</v>
      </c>
      <c r="W1117" t="s">
        <v>3440</v>
      </c>
      <c r="X1117" t="s">
        <v>41</v>
      </c>
      <c r="Y1117" t="s">
        <v>3441</v>
      </c>
    </row>
    <row r="1118" spans="1:25" x14ac:dyDescent="0.35">
      <c r="A1118" t="str" cm="1">
        <f t="array" ref="A1118">_xlfn.IFS(OR(F1118="Closed",F1118="EP Confirmed",F1118="EP Received",F1118="EP Sent"),"Good",OR(F1118="Contacted - Doesn't Qualify",F1118="Contacted - Invalid Profile",F1118="Unable to contact - Bad Contact Information"),"Bad",OR(F1118="",F1118="Blanks"),"Unknown",TRUE,"Unknown")</f>
        <v>Unknown</v>
      </c>
      <c r="B1118" s="3">
        <v>39972.849178900462</v>
      </c>
      <c r="C1118" t="s">
        <v>2551</v>
      </c>
      <c r="D1118" t="s">
        <v>6287</v>
      </c>
      <c r="E1118" t="s">
        <v>6288</v>
      </c>
      <c r="G1118" t="s">
        <v>3444</v>
      </c>
      <c r="H1118" t="s">
        <v>28</v>
      </c>
      <c r="I1118" t="s">
        <v>29</v>
      </c>
      <c r="J1118" t="s">
        <v>30</v>
      </c>
      <c r="K1118" t="s">
        <v>30</v>
      </c>
      <c r="L1118" t="s">
        <v>31</v>
      </c>
      <c r="M1118" t="s">
        <v>154</v>
      </c>
      <c r="N1118" t="s">
        <v>33</v>
      </c>
      <c r="P1118" t="s">
        <v>100</v>
      </c>
      <c r="R1118" t="s">
        <v>361</v>
      </c>
      <c r="S1118" t="s">
        <v>381</v>
      </c>
      <c r="T1118" t="s">
        <v>1960</v>
      </c>
      <c r="X1118" t="s">
        <v>5206</v>
      </c>
      <c r="Y1118" t="s">
        <v>1963</v>
      </c>
    </row>
    <row r="1119" spans="1:25" x14ac:dyDescent="0.35">
      <c r="A1119" t="str" cm="1">
        <f t="array" ref="A1119">_xlfn.IFS(OR(F1119="Closed",F1119="EP Confirmed",F1119="EP Received",F1119="EP Sent"),"Good",OR(F1119="Contacted - Doesn't Qualify",F1119="Contacted - Invalid Profile",F1119="Unable to contact - Bad Contact Information"),"Bad",OR(F1119="",F1119="Blanks"),"Unknown",TRUE,"Unknown")</f>
        <v>Unknown</v>
      </c>
      <c r="B1119" s="3">
        <v>40029.862834837964</v>
      </c>
      <c r="C1119" t="s">
        <v>2078</v>
      </c>
      <c r="D1119" t="s">
        <v>10415</v>
      </c>
      <c r="E1119" t="s">
        <v>10416</v>
      </c>
      <c r="G1119" t="s">
        <v>3444</v>
      </c>
      <c r="H1119" t="s">
        <v>28</v>
      </c>
      <c r="I1119" t="s">
        <v>29</v>
      </c>
      <c r="J1119">
        <v>5</v>
      </c>
      <c r="K1119">
        <v>3</v>
      </c>
      <c r="L1119" t="s">
        <v>31</v>
      </c>
      <c r="M1119" t="s">
        <v>1622</v>
      </c>
      <c r="N1119" t="s">
        <v>134</v>
      </c>
      <c r="P1119" t="s">
        <v>410</v>
      </c>
      <c r="Q1119" t="s">
        <v>125</v>
      </c>
      <c r="R1119" t="s">
        <v>29</v>
      </c>
      <c r="S1119" t="s">
        <v>412</v>
      </c>
      <c r="V1119" t="s">
        <v>128</v>
      </c>
      <c r="W1119" t="s">
        <v>10417</v>
      </c>
      <c r="X1119" t="s">
        <v>41</v>
      </c>
      <c r="Y1119" t="s">
        <v>415</v>
      </c>
    </row>
    <row r="1120" spans="1:25" x14ac:dyDescent="0.35">
      <c r="A1120" t="str" cm="1">
        <f t="array" ref="A1120">_xlfn.IFS(OR(F1120="Closed",F1120="EP Confirmed",F1120="EP Received",F1120="EP Sent"),"Good",OR(F1120="Contacted - Doesn't Qualify",F1120="Contacted - Invalid Profile",F1120="Unable to contact - Bad Contact Information"),"Bad",OR(F1120="",F1120="Blanks"),"Unknown",TRUE,"Unknown")</f>
        <v>Unknown</v>
      </c>
      <c r="B1120" s="3">
        <v>39916.686524803241</v>
      </c>
      <c r="C1120" t="s">
        <v>1083</v>
      </c>
      <c r="D1120" t="s">
        <v>1084</v>
      </c>
      <c r="E1120" t="s">
        <v>1085</v>
      </c>
      <c r="G1120" t="s">
        <v>46</v>
      </c>
      <c r="H1120" t="s">
        <v>28</v>
      </c>
      <c r="I1120" t="s">
        <v>29</v>
      </c>
      <c r="J1120" t="s">
        <v>30</v>
      </c>
      <c r="K1120" t="s">
        <v>30</v>
      </c>
      <c r="L1120" t="s">
        <v>31</v>
      </c>
      <c r="M1120" t="s">
        <v>239</v>
      </c>
      <c r="N1120" t="s">
        <v>134</v>
      </c>
      <c r="P1120" t="s">
        <v>34</v>
      </c>
      <c r="Q1120" t="s">
        <v>35</v>
      </c>
      <c r="R1120" t="s">
        <v>36</v>
      </c>
      <c r="S1120" t="s">
        <v>314</v>
      </c>
      <c r="U1120" t="s">
        <v>1086</v>
      </c>
      <c r="V1120" t="s">
        <v>1087</v>
      </c>
      <c r="W1120" t="s">
        <v>1088</v>
      </c>
      <c r="X1120" t="s">
        <v>41</v>
      </c>
      <c r="Y1120" t="s">
        <v>1089</v>
      </c>
    </row>
    <row r="1121" spans="1:25" x14ac:dyDescent="0.35">
      <c r="A1121" t="str" cm="1">
        <f t="array" ref="A1121">_xlfn.IFS(OR(F1121="Closed",F1121="EP Confirmed",F1121="EP Received",F1121="EP Sent"),"Good",OR(F1121="Contacted - Doesn't Qualify",F1121="Contacted - Invalid Profile",F1121="Unable to contact - Bad Contact Information"),"Bad",OR(F1121="",F1121="Blanks"),"Unknown",TRUE,"Unknown")</f>
        <v>Unknown</v>
      </c>
      <c r="B1121" s="3">
        <v>39974.965447569448</v>
      </c>
      <c r="C1121" t="s">
        <v>470</v>
      </c>
      <c r="D1121" t="s">
        <v>6512</v>
      </c>
      <c r="E1121" t="s">
        <v>6513</v>
      </c>
      <c r="G1121" t="s">
        <v>3444</v>
      </c>
      <c r="H1121" t="s">
        <v>28</v>
      </c>
      <c r="I1121" t="s">
        <v>29</v>
      </c>
      <c r="J1121" t="s">
        <v>30</v>
      </c>
      <c r="K1121" t="s">
        <v>30</v>
      </c>
      <c r="L1121" t="s">
        <v>31</v>
      </c>
      <c r="M1121" t="s">
        <v>69</v>
      </c>
      <c r="N1121" t="s">
        <v>88</v>
      </c>
      <c r="P1121" t="s">
        <v>100</v>
      </c>
      <c r="Q1121" t="s">
        <v>3307</v>
      </c>
      <c r="R1121" t="s">
        <v>348</v>
      </c>
      <c r="S1121" t="s">
        <v>349</v>
      </c>
      <c r="T1121" t="s">
        <v>6514</v>
      </c>
      <c r="U1121" t="s">
        <v>6515</v>
      </c>
      <c r="V1121" t="s">
        <v>6516</v>
      </c>
      <c r="W1121" t="s">
        <v>6517</v>
      </c>
      <c r="X1121" t="s">
        <v>41</v>
      </c>
      <c r="Y1121" t="s">
        <v>6518</v>
      </c>
    </row>
    <row r="1122" spans="1:25" x14ac:dyDescent="0.35">
      <c r="A1122" t="str" cm="1">
        <f t="array" ref="A1122">_xlfn.IFS(OR(F1122="Closed",F1122="EP Confirmed",F1122="EP Received",F1122="EP Sent"),"Good",OR(F1122="Contacted - Doesn't Qualify",F1122="Contacted - Invalid Profile",F1122="Unable to contact - Bad Contact Information"),"Bad",OR(F1122="",F1122="Blanks"),"Unknown",TRUE,"Unknown")</f>
        <v>Bad</v>
      </c>
      <c r="B1122" s="3">
        <v>39977.830023148148</v>
      </c>
      <c r="C1122" t="s">
        <v>227</v>
      </c>
      <c r="D1122" t="s">
        <v>6769</v>
      </c>
      <c r="E1122" t="s">
        <v>6770</v>
      </c>
      <c r="F1122" t="s">
        <v>743</v>
      </c>
      <c r="G1122" t="s">
        <v>3457</v>
      </c>
      <c r="H1122" t="s">
        <v>28</v>
      </c>
      <c r="I1122" t="s">
        <v>29</v>
      </c>
      <c r="J1122" t="s">
        <v>30</v>
      </c>
      <c r="K1122" t="s">
        <v>30</v>
      </c>
      <c r="L1122" t="s">
        <v>31</v>
      </c>
      <c r="M1122" t="s">
        <v>432</v>
      </c>
      <c r="N1122" t="s">
        <v>4752</v>
      </c>
      <c r="P1122" t="s">
        <v>34</v>
      </c>
      <c r="Q1122" t="s">
        <v>35</v>
      </c>
      <c r="R1122" t="s">
        <v>29</v>
      </c>
      <c r="S1122" t="s">
        <v>192</v>
      </c>
      <c r="U1122" t="s">
        <v>6771</v>
      </c>
      <c r="V1122" t="s">
        <v>39</v>
      </c>
      <c r="W1122" t="s">
        <v>6772</v>
      </c>
      <c r="X1122" t="s">
        <v>41</v>
      </c>
      <c r="Y1122" t="s">
        <v>6773</v>
      </c>
    </row>
    <row r="1123" spans="1:25" x14ac:dyDescent="0.35">
      <c r="A1123" t="str" cm="1">
        <f t="array" ref="A1123">_xlfn.IFS(OR(F1123="Closed",F1123="EP Confirmed",F1123="EP Received",F1123="EP Sent"),"Good",OR(F1123="Contacted - Doesn't Qualify",F1123="Contacted - Invalid Profile",F1123="Unable to contact - Bad Contact Information"),"Bad",OR(F1123="",F1123="Blanks"),"Unknown",TRUE,"Unknown")</f>
        <v>Bad</v>
      </c>
      <c r="B1123" s="3">
        <v>39958.27008101852</v>
      </c>
      <c r="C1123" t="s">
        <v>4955</v>
      </c>
      <c r="D1123" t="s">
        <v>4956</v>
      </c>
      <c r="E1123" t="s">
        <v>4957</v>
      </c>
      <c r="F1123" t="s">
        <v>26</v>
      </c>
      <c r="G1123" t="s">
        <v>3457</v>
      </c>
      <c r="H1123" t="s">
        <v>28</v>
      </c>
      <c r="I1123" t="s">
        <v>29</v>
      </c>
      <c r="J1123" t="s">
        <v>30</v>
      </c>
      <c r="K1123" t="s">
        <v>30</v>
      </c>
      <c r="L1123" t="s">
        <v>31</v>
      </c>
      <c r="M1123" t="s">
        <v>32</v>
      </c>
      <c r="N1123" t="s">
        <v>88</v>
      </c>
      <c r="P1123" t="s">
        <v>34</v>
      </c>
      <c r="Q1123" t="s">
        <v>4958</v>
      </c>
      <c r="R1123" t="s">
        <v>29</v>
      </c>
      <c r="S1123" t="s">
        <v>192</v>
      </c>
      <c r="V1123" t="s">
        <v>4959</v>
      </c>
      <c r="W1123" t="s">
        <v>4960</v>
      </c>
      <c r="X1123" t="s">
        <v>41</v>
      </c>
      <c r="Y1123" t="s">
        <v>4961</v>
      </c>
    </row>
    <row r="1124" spans="1:25" x14ac:dyDescent="0.35">
      <c r="A1124" t="str" cm="1">
        <f t="array" ref="A1124">_xlfn.IFS(OR(F1124="Closed",F1124="EP Confirmed",F1124="EP Received",F1124="EP Sent"),"Good",OR(F1124="Contacted - Doesn't Qualify",F1124="Contacted - Invalid Profile",F1124="Unable to contact - Bad Contact Information"),"Bad",OR(F1124="",F1124="Blanks"),"Unknown",TRUE,"Unknown")</f>
        <v>Good</v>
      </c>
      <c r="B1124" s="3">
        <v>39917</v>
      </c>
      <c r="C1124" t="s">
        <v>1151</v>
      </c>
      <c r="D1124" t="s">
        <v>1152</v>
      </c>
      <c r="E1124" t="s">
        <v>1153</v>
      </c>
      <c r="F1124" t="s">
        <v>59</v>
      </c>
      <c r="G1124" t="s">
        <v>246</v>
      </c>
      <c r="H1124" t="s">
        <v>28</v>
      </c>
      <c r="I1124" t="s">
        <v>29</v>
      </c>
      <c r="J1124" t="s">
        <v>30</v>
      </c>
      <c r="K1124" t="s">
        <v>30</v>
      </c>
      <c r="L1124" t="s">
        <v>31</v>
      </c>
      <c r="M1124" t="s">
        <v>32</v>
      </c>
      <c r="N1124" t="s">
        <v>134</v>
      </c>
      <c r="P1124" t="s">
        <v>410</v>
      </c>
      <c r="Q1124" t="s">
        <v>125</v>
      </c>
      <c r="R1124" t="s">
        <v>29</v>
      </c>
      <c r="S1124" t="s">
        <v>148</v>
      </c>
      <c r="V1124" t="s">
        <v>128</v>
      </c>
      <c r="W1124" t="s">
        <v>1154</v>
      </c>
      <c r="X1124" t="s">
        <v>41</v>
      </c>
      <c r="Y1124" t="s">
        <v>514</v>
      </c>
    </row>
    <row r="1125" spans="1:25" x14ac:dyDescent="0.35">
      <c r="A1125" t="str" cm="1">
        <f t="array" ref="A1125">_xlfn.IFS(OR(F1125="Closed",F1125="EP Confirmed",F1125="EP Received",F1125="EP Sent"),"Good",OR(F1125="Contacted - Doesn't Qualify",F1125="Contacted - Invalid Profile",F1125="Unable to contact - Bad Contact Information"),"Bad",OR(F1125="",F1125="Blanks"),"Unknown",TRUE,"Unknown")</f>
        <v>Unknown</v>
      </c>
      <c r="B1125" s="3">
        <v>39965.713064004631</v>
      </c>
      <c r="C1125" t="s">
        <v>5626</v>
      </c>
      <c r="D1125" t="s">
        <v>5627</v>
      </c>
      <c r="E1125" t="s">
        <v>5628</v>
      </c>
      <c r="G1125" t="s">
        <v>3444</v>
      </c>
      <c r="H1125" t="s">
        <v>28</v>
      </c>
      <c r="I1125" t="s">
        <v>29</v>
      </c>
      <c r="J1125" t="s">
        <v>30</v>
      </c>
      <c r="K1125" t="s">
        <v>30</v>
      </c>
      <c r="L1125" t="s">
        <v>31</v>
      </c>
      <c r="M1125" t="s">
        <v>32</v>
      </c>
      <c r="N1125" t="s">
        <v>191</v>
      </c>
      <c r="P1125" t="s">
        <v>100</v>
      </c>
      <c r="R1125" t="s">
        <v>402</v>
      </c>
      <c r="S1125" t="s">
        <v>77</v>
      </c>
      <c r="T1125" t="s">
        <v>403</v>
      </c>
      <c r="X1125" t="s">
        <v>41</v>
      </c>
      <c r="Y1125" t="s">
        <v>3322</v>
      </c>
    </row>
    <row r="1126" spans="1:25" x14ac:dyDescent="0.35">
      <c r="A1126" t="str" cm="1">
        <f t="array" ref="A1126">_xlfn.IFS(OR(F1126="Closed",F1126="EP Confirmed",F1126="EP Received",F1126="EP Sent"),"Good",OR(F1126="Contacted - Doesn't Qualify",F1126="Contacted - Invalid Profile",F1126="Unable to contact - Bad Contact Information"),"Bad",OR(F1126="",F1126="Blanks"),"Unknown",TRUE,"Unknown")</f>
        <v>Unknown</v>
      </c>
      <c r="B1126" s="3">
        <v>40075.849681597225</v>
      </c>
      <c r="C1126" t="s">
        <v>3156</v>
      </c>
      <c r="D1126" t="s">
        <v>12817</v>
      </c>
      <c r="E1126" t="s">
        <v>12818</v>
      </c>
      <c r="G1126" t="s">
        <v>7762</v>
      </c>
      <c r="H1126" t="s">
        <v>28</v>
      </c>
      <c r="I1126" t="s">
        <v>29</v>
      </c>
      <c r="J1126">
        <v>1</v>
      </c>
      <c r="K1126">
        <v>3</v>
      </c>
      <c r="L1126" t="s">
        <v>31</v>
      </c>
      <c r="M1126" t="s">
        <v>47</v>
      </c>
      <c r="N1126" t="s">
        <v>4744</v>
      </c>
      <c r="P1126" t="s">
        <v>34</v>
      </c>
      <c r="Q1126" t="s">
        <v>35</v>
      </c>
      <c r="R1126" t="s">
        <v>29</v>
      </c>
      <c r="S1126" t="s">
        <v>3397</v>
      </c>
      <c r="U1126" t="s">
        <v>2370</v>
      </c>
      <c r="V1126" t="s">
        <v>12819</v>
      </c>
      <c r="W1126" t="s">
        <v>12820</v>
      </c>
      <c r="X1126" t="s">
        <v>41</v>
      </c>
      <c r="Y1126" t="s">
        <v>8732</v>
      </c>
    </row>
    <row r="1127" spans="1:25" x14ac:dyDescent="0.35">
      <c r="A1127" t="str" cm="1">
        <f t="array" ref="A1127">_xlfn.IFS(OR(F1127="Closed",F1127="EP Confirmed",F1127="EP Received",F1127="EP Sent"),"Good",OR(F1127="Contacted - Doesn't Qualify",F1127="Contacted - Invalid Profile",F1127="Unable to contact - Bad Contact Information"),"Bad",OR(F1127="",F1127="Blanks"),"Unknown",TRUE,"Unknown")</f>
        <v>Bad</v>
      </c>
      <c r="B1127" s="3">
        <v>40004.780428240738</v>
      </c>
      <c r="C1127" t="s">
        <v>3746</v>
      </c>
      <c r="D1127" t="s">
        <v>8643</v>
      </c>
      <c r="E1127" t="s">
        <v>8644</v>
      </c>
      <c r="F1127" t="s">
        <v>5089</v>
      </c>
      <c r="G1127" t="s">
        <v>7054</v>
      </c>
      <c r="H1127" t="s">
        <v>28</v>
      </c>
      <c r="I1127" t="s">
        <v>29</v>
      </c>
      <c r="J1127">
        <v>1</v>
      </c>
      <c r="K1127">
        <v>2</v>
      </c>
      <c r="L1127" t="s">
        <v>31</v>
      </c>
      <c r="M1127" t="s">
        <v>47</v>
      </c>
      <c r="N1127" t="s">
        <v>4744</v>
      </c>
      <c r="P1127" t="s">
        <v>410</v>
      </c>
      <c r="Q1127" t="s">
        <v>8645</v>
      </c>
      <c r="R1127" t="s">
        <v>29</v>
      </c>
      <c r="S1127" t="s">
        <v>77</v>
      </c>
      <c r="V1127" t="s">
        <v>8646</v>
      </c>
      <c r="W1127" t="s">
        <v>8647</v>
      </c>
      <c r="X1127" t="s">
        <v>5156</v>
      </c>
      <c r="Y1127" t="s">
        <v>705</v>
      </c>
    </row>
    <row r="1128" spans="1:25" x14ac:dyDescent="0.35">
      <c r="A1128" t="str" cm="1">
        <f t="array" ref="A1128">_xlfn.IFS(OR(F1128="Closed",F1128="EP Confirmed",F1128="EP Received",F1128="EP Sent"),"Good",OR(F1128="Contacted - Doesn't Qualify",F1128="Contacted - Invalid Profile",F1128="Unable to contact - Bad Contact Information"),"Bad",OR(F1128="",F1128="Blanks"),"Unknown",TRUE,"Unknown")</f>
        <v>Bad</v>
      </c>
      <c r="B1128" s="3">
        <v>40029.695127314815</v>
      </c>
      <c r="C1128" t="s">
        <v>571</v>
      </c>
      <c r="D1128" t="s">
        <v>10406</v>
      </c>
      <c r="E1128" t="s">
        <v>10407</v>
      </c>
      <c r="F1128" t="s">
        <v>26</v>
      </c>
      <c r="G1128" t="s">
        <v>7762</v>
      </c>
      <c r="H1128" t="s">
        <v>28</v>
      </c>
      <c r="I1128" t="s">
        <v>29</v>
      </c>
      <c r="J1128">
        <v>5</v>
      </c>
      <c r="K1128">
        <v>3</v>
      </c>
      <c r="L1128" t="s">
        <v>31</v>
      </c>
      <c r="M1128" t="s">
        <v>47</v>
      </c>
      <c r="N1128" t="s">
        <v>165</v>
      </c>
      <c r="P1128" t="s">
        <v>34</v>
      </c>
      <c r="Q1128" t="s">
        <v>35</v>
      </c>
      <c r="R1128" t="s">
        <v>29</v>
      </c>
      <c r="S1128" t="s">
        <v>2575</v>
      </c>
      <c r="U1128" t="s">
        <v>10408</v>
      </c>
      <c r="V1128" t="s">
        <v>39</v>
      </c>
      <c r="W1128" t="s">
        <v>10409</v>
      </c>
      <c r="X1128" t="s">
        <v>41</v>
      </c>
      <c r="Y1128" t="s">
        <v>9245</v>
      </c>
    </row>
    <row r="1129" spans="1:25" x14ac:dyDescent="0.35">
      <c r="A1129" t="str" cm="1">
        <f t="array" ref="A1129">_xlfn.IFS(OR(F1129="Closed",F1129="EP Confirmed",F1129="EP Received",F1129="EP Sent"),"Good",OR(F1129="Contacted - Doesn't Qualify",F1129="Contacted - Invalid Profile",F1129="Unable to contact - Bad Contact Information"),"Bad",OR(F1129="",F1129="Blanks"),"Unknown",TRUE,"Unknown")</f>
        <v>Unknown</v>
      </c>
      <c r="B1129" s="3">
        <v>39962.87930980324</v>
      </c>
      <c r="C1129" t="s">
        <v>1218</v>
      </c>
      <c r="D1129" t="s">
        <v>5318</v>
      </c>
      <c r="E1129" t="s">
        <v>5319</v>
      </c>
      <c r="G1129" t="s">
        <v>3461</v>
      </c>
      <c r="H1129" t="s">
        <v>28</v>
      </c>
      <c r="I1129" t="s">
        <v>29</v>
      </c>
      <c r="J1129" t="s">
        <v>30</v>
      </c>
      <c r="K1129" t="s">
        <v>30</v>
      </c>
      <c r="L1129" t="s">
        <v>86</v>
      </c>
      <c r="M1129" t="s">
        <v>47</v>
      </c>
      <c r="N1129" t="s">
        <v>4752</v>
      </c>
      <c r="P1129" t="s">
        <v>34</v>
      </c>
      <c r="Q1129" t="s">
        <v>35</v>
      </c>
      <c r="R1129" t="s">
        <v>29</v>
      </c>
      <c r="S1129" t="s">
        <v>255</v>
      </c>
      <c r="U1129" t="s">
        <v>5320</v>
      </c>
      <c r="V1129" t="s">
        <v>39</v>
      </c>
      <c r="W1129" t="s">
        <v>5321</v>
      </c>
      <c r="X1129" t="s">
        <v>41</v>
      </c>
      <c r="Y1129" t="s">
        <v>5322</v>
      </c>
    </row>
    <row r="1130" spans="1:25" x14ac:dyDescent="0.35">
      <c r="A1130" t="str" cm="1">
        <f t="array" ref="A1130">_xlfn.IFS(OR(F1130="Closed",F1130="EP Confirmed",F1130="EP Received",F1130="EP Sent"),"Good",OR(F1130="Contacted - Doesn't Qualify",F1130="Contacted - Invalid Profile",F1130="Unable to contact - Bad Contact Information"),"Bad",OR(F1130="",F1130="Blanks"),"Unknown",TRUE,"Unknown")</f>
        <v>Unknown</v>
      </c>
      <c r="B1130" s="3">
        <v>39935.550021145835</v>
      </c>
      <c r="C1130" t="s">
        <v>429</v>
      </c>
      <c r="D1130" t="s">
        <v>3007</v>
      </c>
      <c r="E1130" t="s">
        <v>3008</v>
      </c>
      <c r="G1130" t="s">
        <v>27</v>
      </c>
      <c r="H1130" t="s">
        <v>28</v>
      </c>
      <c r="I1130" t="s">
        <v>29</v>
      </c>
      <c r="J1130" t="s">
        <v>30</v>
      </c>
      <c r="K1130" t="s">
        <v>30</v>
      </c>
      <c r="L1130" t="s">
        <v>31</v>
      </c>
      <c r="M1130" t="s">
        <v>47</v>
      </c>
      <c r="N1130" t="s">
        <v>88</v>
      </c>
      <c r="P1130" t="s">
        <v>100</v>
      </c>
      <c r="Q1130" t="s">
        <v>221</v>
      </c>
      <c r="R1130" t="s">
        <v>348</v>
      </c>
      <c r="S1130" t="s">
        <v>349</v>
      </c>
      <c r="T1130" t="s">
        <v>3009</v>
      </c>
      <c r="U1130" t="s">
        <v>2398</v>
      </c>
      <c r="V1130" t="s">
        <v>224</v>
      </c>
      <c r="W1130" t="s">
        <v>3010</v>
      </c>
      <c r="X1130" t="s">
        <v>41</v>
      </c>
      <c r="Y1130" t="s">
        <v>3011</v>
      </c>
    </row>
    <row r="1131" spans="1:25" x14ac:dyDescent="0.35">
      <c r="A1131" t="str" cm="1">
        <f t="array" ref="A1131">_xlfn.IFS(OR(F1131="Closed",F1131="EP Confirmed",F1131="EP Received",F1131="EP Sent"),"Good",OR(F1131="Contacted - Doesn't Qualify",F1131="Contacted - Invalid Profile",F1131="Unable to contact - Bad Contact Information"),"Bad",OR(F1131="",F1131="Blanks"),"Unknown",TRUE,"Unknown")</f>
        <v>Unknown</v>
      </c>
      <c r="B1131" s="3">
        <v>39949.866932604164</v>
      </c>
      <c r="C1131" t="s">
        <v>4313</v>
      </c>
      <c r="D1131" t="s">
        <v>4314</v>
      </c>
      <c r="E1131" t="s">
        <v>4315</v>
      </c>
      <c r="G1131" t="s">
        <v>3461</v>
      </c>
      <c r="H1131" t="s">
        <v>28</v>
      </c>
      <c r="I1131" t="s">
        <v>29</v>
      </c>
      <c r="J1131" t="s">
        <v>30</v>
      </c>
      <c r="K1131" t="s">
        <v>30</v>
      </c>
      <c r="L1131" t="s">
        <v>86</v>
      </c>
      <c r="M1131" t="s">
        <v>47</v>
      </c>
      <c r="N1131" t="s">
        <v>155</v>
      </c>
      <c r="P1131" t="s">
        <v>100</v>
      </c>
      <c r="Q1131" t="s">
        <v>4316</v>
      </c>
      <c r="R1131" t="s">
        <v>348</v>
      </c>
      <c r="S1131" t="s">
        <v>349</v>
      </c>
      <c r="T1131" t="s">
        <v>4317</v>
      </c>
      <c r="U1131" t="s">
        <v>4318</v>
      </c>
      <c r="V1131" t="s">
        <v>4319</v>
      </c>
      <c r="W1131" t="s">
        <v>4320</v>
      </c>
      <c r="X1131" t="s">
        <v>41</v>
      </c>
      <c r="Y1131" t="s">
        <v>4321</v>
      </c>
    </row>
    <row r="1132" spans="1:25" x14ac:dyDescent="0.35">
      <c r="A1132" t="str" cm="1">
        <f t="array" ref="A1132">_xlfn.IFS(OR(F1132="Closed",F1132="EP Confirmed",F1132="EP Received",F1132="EP Sent"),"Good",OR(F1132="Contacted - Doesn't Qualify",F1132="Contacted - Invalid Profile",F1132="Unable to contact - Bad Contact Information"),"Bad",OR(F1132="",F1132="Blanks"),"Unknown",TRUE,"Unknown")</f>
        <v>Unknown</v>
      </c>
      <c r="B1132" s="3">
        <v>39976.043111805557</v>
      </c>
      <c r="C1132" t="s">
        <v>131</v>
      </c>
      <c r="D1132" t="s">
        <v>6623</v>
      </c>
      <c r="E1132" t="s">
        <v>6624</v>
      </c>
      <c r="G1132" t="s">
        <v>3461</v>
      </c>
      <c r="H1132" t="s">
        <v>28</v>
      </c>
      <c r="I1132" t="s">
        <v>29</v>
      </c>
      <c r="J1132" t="s">
        <v>30</v>
      </c>
      <c r="K1132" t="s">
        <v>30</v>
      </c>
      <c r="L1132" t="s">
        <v>86</v>
      </c>
      <c r="M1132" t="s">
        <v>47</v>
      </c>
      <c r="N1132" t="s">
        <v>88</v>
      </c>
      <c r="P1132" t="s">
        <v>34</v>
      </c>
      <c r="Q1132" t="s">
        <v>6625</v>
      </c>
      <c r="R1132" t="s">
        <v>29</v>
      </c>
      <c r="S1132" t="s">
        <v>37</v>
      </c>
      <c r="V1132" t="s">
        <v>6626</v>
      </c>
      <c r="X1132" t="s">
        <v>41</v>
      </c>
      <c r="Y1132" t="s">
        <v>5768</v>
      </c>
    </row>
    <row r="1133" spans="1:25" x14ac:dyDescent="0.35">
      <c r="A1133" t="str" cm="1">
        <f t="array" ref="A1133">_xlfn.IFS(OR(F1133="Closed",F1133="EP Confirmed",F1133="EP Received",F1133="EP Sent"),"Good",OR(F1133="Contacted - Doesn't Qualify",F1133="Contacted - Invalid Profile",F1133="Unable to contact - Bad Contact Information"),"Bad",OR(F1133="",F1133="Blanks"),"Unknown",TRUE,"Unknown")</f>
        <v>Good</v>
      </c>
      <c r="B1133" s="3">
        <v>40014</v>
      </c>
      <c r="C1133" t="s">
        <v>2551</v>
      </c>
      <c r="D1133" t="s">
        <v>9199</v>
      </c>
      <c r="E1133" t="s">
        <v>9200</v>
      </c>
      <c r="F1133" t="s">
        <v>59</v>
      </c>
      <c r="G1133" t="s">
        <v>7054</v>
      </c>
      <c r="H1133" t="s">
        <v>28</v>
      </c>
      <c r="I1133" t="s">
        <v>29</v>
      </c>
      <c r="J1133">
        <v>5</v>
      </c>
      <c r="K1133">
        <v>3</v>
      </c>
      <c r="L1133" t="s">
        <v>31</v>
      </c>
      <c r="M1133" t="s">
        <v>47</v>
      </c>
      <c r="N1133" t="s">
        <v>191</v>
      </c>
      <c r="P1133" t="s">
        <v>410</v>
      </c>
      <c r="Q1133" t="s">
        <v>125</v>
      </c>
      <c r="R1133" t="s">
        <v>29</v>
      </c>
      <c r="S1133" t="s">
        <v>412</v>
      </c>
      <c r="U1133" t="s">
        <v>9201</v>
      </c>
      <c r="V1133" t="s">
        <v>128</v>
      </c>
      <c r="W1133" t="s">
        <v>9202</v>
      </c>
      <c r="X1133" t="s">
        <v>41</v>
      </c>
      <c r="Y1133" t="s">
        <v>415</v>
      </c>
    </row>
    <row r="1134" spans="1:25" x14ac:dyDescent="0.35">
      <c r="A1134" t="str" cm="1">
        <f t="array" ref="A1134">_xlfn.IFS(OR(F1134="Closed",F1134="EP Confirmed",F1134="EP Received",F1134="EP Sent"),"Good",OR(F1134="Contacted - Doesn't Qualify",F1134="Contacted - Invalid Profile",F1134="Unable to contact - Bad Contact Information"),"Bad",OR(F1134="",F1134="Blanks"),"Unknown",TRUE,"Unknown")</f>
        <v>Unknown</v>
      </c>
      <c r="B1134" s="3">
        <v>39987.974870104168</v>
      </c>
      <c r="C1134" t="s">
        <v>1339</v>
      </c>
      <c r="D1134" t="s">
        <v>7666</v>
      </c>
      <c r="E1134" t="s">
        <v>7667</v>
      </c>
      <c r="G1134" t="s">
        <v>7054</v>
      </c>
      <c r="H1134" t="s">
        <v>28</v>
      </c>
      <c r="I1134" t="s">
        <v>29</v>
      </c>
      <c r="J1134" t="s">
        <v>30</v>
      </c>
      <c r="K1134" t="s">
        <v>30</v>
      </c>
      <c r="L1134" t="s">
        <v>31</v>
      </c>
      <c r="M1134" t="s">
        <v>87</v>
      </c>
      <c r="N1134" t="s">
        <v>33</v>
      </c>
      <c r="P1134" t="s">
        <v>410</v>
      </c>
      <c r="Q1134" t="s">
        <v>4423</v>
      </c>
      <c r="R1134" t="s">
        <v>29</v>
      </c>
      <c r="S1134" t="s">
        <v>426</v>
      </c>
      <c r="V1134" t="s">
        <v>6329</v>
      </c>
      <c r="X1134" t="s">
        <v>41</v>
      </c>
      <c r="Y1134" t="s">
        <v>428</v>
      </c>
    </row>
    <row r="1135" spans="1:25" x14ac:dyDescent="0.35">
      <c r="A1135" t="str" cm="1">
        <f t="array" ref="A1135">_xlfn.IFS(OR(F1135="Closed",F1135="EP Confirmed",F1135="EP Received",F1135="EP Sent"),"Good",OR(F1135="Contacted - Doesn't Qualify",F1135="Contacted - Invalid Profile",F1135="Unable to contact - Bad Contact Information"),"Bad",OR(F1135="",F1135="Blanks"),"Unknown",TRUE,"Unknown")</f>
        <v>Unknown</v>
      </c>
      <c r="B1135" s="3">
        <v>40032.341186886573</v>
      </c>
      <c r="C1135" t="s">
        <v>10580</v>
      </c>
      <c r="D1135" t="s">
        <v>10581</v>
      </c>
      <c r="E1135" t="s">
        <v>10582</v>
      </c>
      <c r="G1135" t="s">
        <v>7762</v>
      </c>
      <c r="H1135" t="s">
        <v>28</v>
      </c>
      <c r="I1135" t="s">
        <v>29</v>
      </c>
      <c r="J1135">
        <v>1</v>
      </c>
      <c r="K1135">
        <v>5</v>
      </c>
      <c r="L1135" t="s">
        <v>31</v>
      </c>
      <c r="M1135" t="s">
        <v>124</v>
      </c>
      <c r="N1135" t="s">
        <v>4752</v>
      </c>
      <c r="P1135" t="s">
        <v>49</v>
      </c>
      <c r="R1135" t="s">
        <v>51</v>
      </c>
      <c r="S1135" t="s">
        <v>52</v>
      </c>
      <c r="X1135" t="s">
        <v>41</v>
      </c>
      <c r="Y1135" t="s">
        <v>55</v>
      </c>
    </row>
    <row r="1136" spans="1:25" x14ac:dyDescent="0.35">
      <c r="A1136" t="str" cm="1">
        <f t="array" ref="A1136">_xlfn.IFS(OR(F1136="Closed",F1136="EP Confirmed",F1136="EP Received",F1136="EP Sent"),"Good",OR(F1136="Contacted - Doesn't Qualify",F1136="Contacted - Invalid Profile",F1136="Unable to contact - Bad Contact Information"),"Bad",OR(F1136="",F1136="Blanks"),"Unknown",TRUE,"Unknown")</f>
        <v>Unknown</v>
      </c>
      <c r="B1136" s="3">
        <v>39989.339944293984</v>
      </c>
      <c r="C1136" t="s">
        <v>980</v>
      </c>
      <c r="D1136" t="s">
        <v>7728</v>
      </c>
      <c r="E1136" t="s">
        <v>7729</v>
      </c>
      <c r="G1136" t="s">
        <v>3461</v>
      </c>
      <c r="H1136" t="s">
        <v>28</v>
      </c>
      <c r="I1136" t="s">
        <v>29</v>
      </c>
      <c r="J1136" t="s">
        <v>30</v>
      </c>
      <c r="K1136" t="s">
        <v>30</v>
      </c>
      <c r="L1136" t="s">
        <v>86</v>
      </c>
      <c r="M1136" t="s">
        <v>124</v>
      </c>
      <c r="N1136" t="s">
        <v>155</v>
      </c>
      <c r="P1136" t="s">
        <v>34</v>
      </c>
      <c r="Q1136" t="s">
        <v>35</v>
      </c>
      <c r="R1136" t="s">
        <v>7431</v>
      </c>
      <c r="S1136" t="s">
        <v>7730</v>
      </c>
      <c r="U1136" t="s">
        <v>1743</v>
      </c>
      <c r="V1136" t="s">
        <v>39</v>
      </c>
      <c r="W1136" t="s">
        <v>7731</v>
      </c>
      <c r="X1136" t="s">
        <v>41</v>
      </c>
      <c r="Y1136" t="s">
        <v>7732</v>
      </c>
    </row>
    <row r="1137" spans="1:25" x14ac:dyDescent="0.35">
      <c r="A1137" t="str" cm="1">
        <f t="array" ref="A1137">_xlfn.IFS(OR(F1137="Closed",F1137="EP Confirmed",F1137="EP Received",F1137="EP Sent"),"Good",OR(F1137="Contacted - Doesn't Qualify",F1137="Contacted - Invalid Profile",F1137="Unable to contact - Bad Contact Information"),"Bad",OR(F1137="",F1137="Blanks"),"Unknown",TRUE,"Unknown")</f>
        <v>Unknown</v>
      </c>
      <c r="B1137" s="3">
        <v>39946.658698993058</v>
      </c>
      <c r="C1137" t="s">
        <v>3942</v>
      </c>
      <c r="D1137" t="s">
        <v>3943</v>
      </c>
      <c r="E1137" t="s">
        <v>3944</v>
      </c>
      <c r="G1137" t="s">
        <v>3457</v>
      </c>
      <c r="H1137" t="s">
        <v>28</v>
      </c>
      <c r="I1137" t="s">
        <v>29</v>
      </c>
      <c r="J1137" t="s">
        <v>30</v>
      </c>
      <c r="K1137" t="s">
        <v>30</v>
      </c>
      <c r="L1137" t="s">
        <v>31</v>
      </c>
      <c r="M1137" t="s">
        <v>180</v>
      </c>
      <c r="N1137" t="s">
        <v>191</v>
      </c>
      <c r="P1137" t="s">
        <v>49</v>
      </c>
      <c r="R1137" t="s">
        <v>51</v>
      </c>
      <c r="S1137" t="s">
        <v>52</v>
      </c>
      <c r="X1137" t="s">
        <v>41</v>
      </c>
      <c r="Y1137" t="s">
        <v>55</v>
      </c>
    </row>
    <row r="1138" spans="1:25" x14ac:dyDescent="0.35">
      <c r="A1138" t="str" cm="1">
        <f t="array" ref="A1138">_xlfn.IFS(OR(F1138="Closed",F1138="EP Confirmed",F1138="EP Received",F1138="EP Sent"),"Good",OR(F1138="Contacted - Doesn't Qualify",F1138="Contacted - Invalid Profile",F1138="Unable to contact - Bad Contact Information"),"Bad",OR(F1138="",F1138="Blanks"),"Unknown",TRUE,"Unknown")</f>
        <v>Unknown</v>
      </c>
      <c r="B1138" s="3">
        <v>39952.475021331018</v>
      </c>
      <c r="C1138" t="s">
        <v>4516</v>
      </c>
      <c r="D1138" t="s">
        <v>4517</v>
      </c>
      <c r="E1138" t="s">
        <v>4518</v>
      </c>
      <c r="G1138" t="s">
        <v>3461</v>
      </c>
      <c r="H1138" t="s">
        <v>28</v>
      </c>
      <c r="I1138" t="s">
        <v>29</v>
      </c>
      <c r="J1138" t="s">
        <v>30</v>
      </c>
      <c r="K1138" t="s">
        <v>30</v>
      </c>
      <c r="L1138" t="s">
        <v>86</v>
      </c>
      <c r="M1138" t="s">
        <v>124</v>
      </c>
      <c r="N1138" t="s">
        <v>165</v>
      </c>
      <c r="P1138" t="s">
        <v>49</v>
      </c>
      <c r="Q1138" t="s">
        <v>4519</v>
      </c>
      <c r="R1138" t="s">
        <v>51</v>
      </c>
      <c r="S1138" t="s">
        <v>52</v>
      </c>
      <c r="V1138" t="s">
        <v>4520</v>
      </c>
      <c r="W1138" t="s">
        <v>4521</v>
      </c>
      <c r="X1138" t="s">
        <v>41</v>
      </c>
      <c r="Y1138" t="s">
        <v>55</v>
      </c>
    </row>
    <row r="1139" spans="1:25" x14ac:dyDescent="0.35">
      <c r="A1139" t="str" cm="1">
        <f t="array" ref="A1139">_xlfn.IFS(OR(F1139="Closed",F1139="EP Confirmed",F1139="EP Received",F1139="EP Sent"),"Good",OR(F1139="Contacted - Doesn't Qualify",F1139="Contacted - Invalid Profile",F1139="Unable to contact - Bad Contact Information"),"Bad",OR(F1139="",F1139="Blanks"),"Unknown",TRUE,"Unknown")</f>
        <v>Unknown</v>
      </c>
      <c r="B1139" s="3">
        <v>39994.330952511576</v>
      </c>
      <c r="C1139" t="s">
        <v>8080</v>
      </c>
      <c r="D1139" t="s">
        <v>8081</v>
      </c>
      <c r="E1139" t="s">
        <v>8082</v>
      </c>
      <c r="G1139" t="s">
        <v>3457</v>
      </c>
      <c r="H1139" t="s">
        <v>28</v>
      </c>
      <c r="I1139" t="s">
        <v>29</v>
      </c>
      <c r="J1139" t="s">
        <v>30</v>
      </c>
      <c r="K1139">
        <v>3</v>
      </c>
      <c r="L1139" t="s">
        <v>31</v>
      </c>
      <c r="M1139" t="s">
        <v>124</v>
      </c>
      <c r="N1139" t="s">
        <v>4744</v>
      </c>
      <c r="P1139" t="s">
        <v>34</v>
      </c>
      <c r="Q1139" t="s">
        <v>2747</v>
      </c>
      <c r="R1139" t="s">
        <v>29</v>
      </c>
      <c r="S1139" t="s">
        <v>2263</v>
      </c>
      <c r="V1139" t="s">
        <v>2748</v>
      </c>
      <c r="W1139" t="s">
        <v>8083</v>
      </c>
      <c r="X1139" t="s">
        <v>41</v>
      </c>
      <c r="Y1139" t="s">
        <v>8084</v>
      </c>
    </row>
    <row r="1140" spans="1:25" x14ac:dyDescent="0.35">
      <c r="A1140" t="str" cm="1">
        <f t="array" ref="A1140">_xlfn.IFS(OR(F1140="Closed",F1140="EP Confirmed",F1140="EP Received",F1140="EP Sent"),"Good",OR(F1140="Contacted - Doesn't Qualify",F1140="Contacted - Invalid Profile",F1140="Unable to contact - Bad Contact Information"),"Bad",OR(F1140="",F1140="Blanks"),"Unknown",TRUE,"Unknown")</f>
        <v>Unknown</v>
      </c>
      <c r="B1140" s="3">
        <v>39955.641117905092</v>
      </c>
      <c r="C1140" t="s">
        <v>4797</v>
      </c>
      <c r="D1140" t="s">
        <v>4798</v>
      </c>
      <c r="E1140" t="s">
        <v>4799</v>
      </c>
      <c r="G1140" t="s">
        <v>3461</v>
      </c>
      <c r="H1140" t="s">
        <v>28</v>
      </c>
      <c r="I1140" t="s">
        <v>29</v>
      </c>
      <c r="J1140" t="s">
        <v>30</v>
      </c>
      <c r="K1140" t="s">
        <v>30</v>
      </c>
      <c r="L1140" t="s">
        <v>86</v>
      </c>
      <c r="M1140" t="s">
        <v>180</v>
      </c>
      <c r="N1140" t="s">
        <v>33</v>
      </c>
      <c r="P1140" t="s">
        <v>34</v>
      </c>
      <c r="Q1140" t="s">
        <v>1304</v>
      </c>
      <c r="R1140" t="s">
        <v>29</v>
      </c>
      <c r="S1140" t="s">
        <v>102</v>
      </c>
      <c r="V1140" t="s">
        <v>1460</v>
      </c>
      <c r="W1140" t="s">
        <v>4800</v>
      </c>
      <c r="X1140" t="s">
        <v>41</v>
      </c>
      <c r="Y1140" t="s">
        <v>2330</v>
      </c>
    </row>
    <row r="1141" spans="1:25" x14ac:dyDescent="0.35">
      <c r="A1141" t="str" cm="1">
        <f t="array" ref="A1141">_xlfn.IFS(OR(F1141="Closed",F1141="EP Confirmed",F1141="EP Received",F1141="EP Sent"),"Good",OR(F1141="Contacted - Doesn't Qualify",F1141="Contacted - Invalid Profile",F1141="Unable to contact - Bad Contact Information"),"Bad",OR(F1141="",F1141="Blanks"),"Unknown",TRUE,"Unknown")</f>
        <v>Bad</v>
      </c>
      <c r="B1141" s="3">
        <v>40021.817164351851</v>
      </c>
      <c r="C1141" t="s">
        <v>3814</v>
      </c>
      <c r="D1141" t="s">
        <v>9835</v>
      </c>
      <c r="E1141" t="s">
        <v>9836</v>
      </c>
      <c r="F1141" t="s">
        <v>5089</v>
      </c>
      <c r="G1141" t="s">
        <v>7054</v>
      </c>
      <c r="H1141" t="s">
        <v>28</v>
      </c>
      <c r="I1141" t="s">
        <v>29</v>
      </c>
      <c r="J1141">
        <v>5</v>
      </c>
      <c r="K1141">
        <v>5</v>
      </c>
      <c r="L1141" t="s">
        <v>31</v>
      </c>
      <c r="M1141" t="s">
        <v>180</v>
      </c>
      <c r="N1141" t="s">
        <v>88</v>
      </c>
      <c r="P1141" t="s">
        <v>410</v>
      </c>
      <c r="Q1141" t="s">
        <v>5216</v>
      </c>
      <c r="R1141" t="s">
        <v>29</v>
      </c>
      <c r="S1141" t="s">
        <v>426</v>
      </c>
      <c r="V1141" t="s">
        <v>5156</v>
      </c>
      <c r="W1141" t="s">
        <v>428</v>
      </c>
      <c r="X1141" t="s">
        <v>5206</v>
      </c>
      <c r="Y1141" t="s">
        <v>428</v>
      </c>
    </row>
    <row r="1142" spans="1:25" x14ac:dyDescent="0.35">
      <c r="A1142" t="str" cm="1">
        <f t="array" ref="A1142">_xlfn.IFS(OR(F1142="Closed",F1142="EP Confirmed",F1142="EP Received",F1142="EP Sent"),"Good",OR(F1142="Contacted - Doesn't Qualify",F1142="Contacted - Invalid Profile",F1142="Unable to contact - Bad Contact Information"),"Bad",OR(F1142="",F1142="Blanks"),"Unknown",TRUE,"Unknown")</f>
        <v>Unknown</v>
      </c>
      <c r="B1142" s="3">
        <v>39931.796222303237</v>
      </c>
      <c r="C1142" t="s">
        <v>2653</v>
      </c>
      <c r="D1142" t="s">
        <v>2654</v>
      </c>
      <c r="E1142" t="s">
        <v>2655</v>
      </c>
      <c r="G1142" t="s">
        <v>27</v>
      </c>
      <c r="H1142" t="s">
        <v>28</v>
      </c>
      <c r="I1142" t="s">
        <v>29</v>
      </c>
      <c r="J1142" t="s">
        <v>30</v>
      </c>
      <c r="K1142" t="s">
        <v>30</v>
      </c>
      <c r="L1142" t="s">
        <v>31</v>
      </c>
      <c r="M1142" t="s">
        <v>180</v>
      </c>
      <c r="N1142" t="s">
        <v>88</v>
      </c>
      <c r="P1142" t="s">
        <v>34</v>
      </c>
      <c r="Q1142" t="s">
        <v>35</v>
      </c>
      <c r="R1142" t="s">
        <v>29</v>
      </c>
      <c r="S1142" t="s">
        <v>192</v>
      </c>
      <c r="U1142" t="s">
        <v>2656</v>
      </c>
      <c r="V1142" t="s">
        <v>39</v>
      </c>
      <c r="W1142" t="s">
        <v>2657</v>
      </c>
      <c r="X1142" t="s">
        <v>41</v>
      </c>
      <c r="Y1142" t="s">
        <v>2658</v>
      </c>
    </row>
    <row r="1143" spans="1:25" x14ac:dyDescent="0.35">
      <c r="A1143" t="str" cm="1">
        <f t="array" ref="A1143">_xlfn.IFS(OR(F1143="Closed",F1143="EP Confirmed",F1143="EP Received",F1143="EP Sent"),"Good",OR(F1143="Contacted - Doesn't Qualify",F1143="Contacted - Invalid Profile",F1143="Unable to contact - Bad Contact Information"),"Bad",OR(F1143="",F1143="Blanks"),"Unknown",TRUE,"Unknown")</f>
        <v>Unknown</v>
      </c>
      <c r="B1143" s="3">
        <v>39963.697282870373</v>
      </c>
      <c r="C1143" t="s">
        <v>5398</v>
      </c>
      <c r="D1143" t="s">
        <v>5399</v>
      </c>
      <c r="E1143" t="s">
        <v>5400</v>
      </c>
      <c r="G1143" t="s">
        <v>3461</v>
      </c>
      <c r="H1143" t="s">
        <v>28</v>
      </c>
      <c r="I1143" t="s">
        <v>29</v>
      </c>
      <c r="J1143" t="s">
        <v>30</v>
      </c>
      <c r="K1143" t="s">
        <v>30</v>
      </c>
      <c r="L1143" t="s">
        <v>86</v>
      </c>
      <c r="M1143" t="s">
        <v>180</v>
      </c>
      <c r="N1143" t="s">
        <v>4744</v>
      </c>
      <c r="P1143" t="s">
        <v>34</v>
      </c>
      <c r="Q1143" t="s">
        <v>5401</v>
      </c>
      <c r="R1143" t="s">
        <v>29</v>
      </c>
      <c r="S1143" t="s">
        <v>102</v>
      </c>
      <c r="V1143" t="s">
        <v>5402</v>
      </c>
      <c r="W1143" t="s">
        <v>5403</v>
      </c>
      <c r="X1143" t="s">
        <v>41</v>
      </c>
      <c r="Y1143" t="s">
        <v>5404</v>
      </c>
    </row>
    <row r="1144" spans="1:25" x14ac:dyDescent="0.35">
      <c r="A1144" t="str" cm="1">
        <f t="array" ref="A1144">_xlfn.IFS(OR(F1144="Closed",F1144="EP Confirmed",F1144="EP Received",F1144="EP Sent"),"Good",OR(F1144="Contacted - Doesn't Qualify",F1144="Contacted - Invalid Profile",F1144="Unable to contact - Bad Contact Information"),"Bad",OR(F1144="",F1144="Blanks"),"Unknown",TRUE,"Unknown")</f>
        <v>Unknown</v>
      </c>
      <c r="B1144" s="3">
        <v>40014.31531484954</v>
      </c>
      <c r="C1144" t="s">
        <v>980</v>
      </c>
      <c r="D1144" t="s">
        <v>9225</v>
      </c>
      <c r="E1144" t="s">
        <v>9226</v>
      </c>
      <c r="G1144" t="s">
        <v>3461</v>
      </c>
      <c r="H1144" t="s">
        <v>28</v>
      </c>
      <c r="I1144" t="s">
        <v>29</v>
      </c>
      <c r="J1144">
        <v>5</v>
      </c>
      <c r="K1144">
        <v>5</v>
      </c>
      <c r="L1144" t="s">
        <v>86</v>
      </c>
      <c r="M1144" t="s">
        <v>180</v>
      </c>
      <c r="N1144" t="s">
        <v>33</v>
      </c>
      <c r="P1144" t="s">
        <v>410</v>
      </c>
      <c r="Q1144" t="s">
        <v>9227</v>
      </c>
      <c r="R1144" t="s">
        <v>29</v>
      </c>
      <c r="S1144" t="s">
        <v>426</v>
      </c>
      <c r="V1144" t="s">
        <v>9228</v>
      </c>
      <c r="W1144" t="s">
        <v>9229</v>
      </c>
      <c r="X1144" t="s">
        <v>5156</v>
      </c>
      <c r="Y1144" t="s">
        <v>428</v>
      </c>
    </row>
    <row r="1145" spans="1:25" x14ac:dyDescent="0.35">
      <c r="A1145" t="str" cm="1">
        <f t="array" ref="A1145">_xlfn.IFS(OR(F1145="Closed",F1145="EP Confirmed",F1145="EP Received",F1145="EP Sent"),"Good",OR(F1145="Contacted - Doesn't Qualify",F1145="Contacted - Invalid Profile",F1145="Unable to contact - Bad Contact Information"),"Bad",OR(F1145="",F1145="Blanks"),"Unknown",TRUE,"Unknown")</f>
        <v>Bad</v>
      </c>
      <c r="B1145" s="3">
        <v>39964.794502314813</v>
      </c>
      <c r="C1145" t="s">
        <v>718</v>
      </c>
      <c r="D1145" t="s">
        <v>5511</v>
      </c>
      <c r="E1145" t="s">
        <v>5512</v>
      </c>
      <c r="F1145" t="s">
        <v>743</v>
      </c>
      <c r="G1145" t="s">
        <v>3457</v>
      </c>
      <c r="H1145" t="s">
        <v>28</v>
      </c>
      <c r="I1145" t="s">
        <v>29</v>
      </c>
      <c r="J1145" t="s">
        <v>30</v>
      </c>
      <c r="K1145" t="s">
        <v>30</v>
      </c>
      <c r="L1145" t="s">
        <v>31</v>
      </c>
      <c r="M1145" t="s">
        <v>180</v>
      </c>
      <c r="N1145" t="s">
        <v>191</v>
      </c>
      <c r="P1145" t="s">
        <v>34</v>
      </c>
      <c r="Q1145" t="s">
        <v>35</v>
      </c>
      <c r="R1145" t="s">
        <v>29</v>
      </c>
      <c r="S1145" t="s">
        <v>77</v>
      </c>
      <c r="U1145" t="s">
        <v>1834</v>
      </c>
      <c r="V1145" t="s">
        <v>39</v>
      </c>
      <c r="W1145" t="s">
        <v>1835</v>
      </c>
      <c r="X1145" t="s">
        <v>41</v>
      </c>
      <c r="Y1145" t="s">
        <v>1836</v>
      </c>
    </row>
    <row r="1146" spans="1:25" x14ac:dyDescent="0.35">
      <c r="A1146" t="str" cm="1">
        <f t="array" ref="A1146">_xlfn.IFS(OR(F1146="Closed",F1146="EP Confirmed",F1146="EP Received",F1146="EP Sent"),"Good",OR(F1146="Contacted - Doesn't Qualify",F1146="Contacted - Invalid Profile",F1146="Unable to contact - Bad Contact Information"),"Bad",OR(F1146="",F1146="Blanks"),"Unknown",TRUE,"Unknown")</f>
        <v>Good</v>
      </c>
      <c r="B1146" s="3">
        <v>39972</v>
      </c>
      <c r="C1146" t="s">
        <v>23</v>
      </c>
      <c r="D1146" t="s">
        <v>6149</v>
      </c>
      <c r="E1146" t="s">
        <v>6150</v>
      </c>
      <c r="F1146" t="s">
        <v>59</v>
      </c>
      <c r="G1146" t="s">
        <v>3461</v>
      </c>
      <c r="H1146" t="s">
        <v>28</v>
      </c>
      <c r="I1146" t="s">
        <v>29</v>
      </c>
      <c r="J1146" t="s">
        <v>30</v>
      </c>
      <c r="K1146" t="s">
        <v>30</v>
      </c>
      <c r="L1146" t="s">
        <v>86</v>
      </c>
      <c r="M1146" t="s">
        <v>124</v>
      </c>
      <c r="N1146" t="s">
        <v>4744</v>
      </c>
      <c r="P1146" t="s">
        <v>100</v>
      </c>
      <c r="Q1146" t="s">
        <v>221</v>
      </c>
      <c r="R1146" t="s">
        <v>348</v>
      </c>
      <c r="S1146" t="s">
        <v>349</v>
      </c>
      <c r="T1146" t="s">
        <v>6151</v>
      </c>
      <c r="U1146" t="s">
        <v>6152</v>
      </c>
      <c r="V1146" t="s">
        <v>224</v>
      </c>
      <c r="W1146" t="s">
        <v>6153</v>
      </c>
      <c r="X1146" t="s">
        <v>41</v>
      </c>
      <c r="Y1146" t="s">
        <v>6154</v>
      </c>
    </row>
    <row r="1147" spans="1:25" x14ac:dyDescent="0.35">
      <c r="A1147" t="str" cm="1">
        <f t="array" ref="A1147">_xlfn.IFS(OR(F1147="Closed",F1147="EP Confirmed",F1147="EP Received",F1147="EP Sent"),"Good",OR(F1147="Contacted - Doesn't Qualify",F1147="Contacted - Invalid Profile",F1147="Unable to contact - Bad Contact Information"),"Bad",OR(F1147="",F1147="Blanks"),"Unknown",TRUE,"Unknown")</f>
        <v>Unknown</v>
      </c>
      <c r="B1147" s="3">
        <v>40000.502545798612</v>
      </c>
      <c r="C1147" t="s">
        <v>480</v>
      </c>
      <c r="D1147" t="s">
        <v>8386</v>
      </c>
      <c r="E1147" t="s">
        <v>8387</v>
      </c>
      <c r="G1147" t="s">
        <v>3461</v>
      </c>
      <c r="H1147" t="s">
        <v>28</v>
      </c>
      <c r="I1147" t="s">
        <v>29</v>
      </c>
      <c r="J1147" t="s">
        <v>30</v>
      </c>
      <c r="K1147">
        <v>5</v>
      </c>
      <c r="L1147" t="s">
        <v>86</v>
      </c>
      <c r="M1147" t="s">
        <v>180</v>
      </c>
      <c r="N1147" t="s">
        <v>33</v>
      </c>
      <c r="P1147" t="s">
        <v>410</v>
      </c>
      <c r="Q1147" t="s">
        <v>3551</v>
      </c>
      <c r="R1147" t="s">
        <v>29</v>
      </c>
      <c r="S1147" t="s">
        <v>426</v>
      </c>
      <c r="V1147" t="s">
        <v>4141</v>
      </c>
      <c r="X1147" t="s">
        <v>41</v>
      </c>
      <c r="Y1147" t="s">
        <v>428</v>
      </c>
    </row>
    <row r="1148" spans="1:25" x14ac:dyDescent="0.35">
      <c r="A1148" t="str" cm="1">
        <f t="array" ref="A1148">_xlfn.IFS(OR(F1148="Closed",F1148="EP Confirmed",F1148="EP Received",F1148="EP Sent"),"Good",OR(F1148="Contacted - Doesn't Qualify",F1148="Contacted - Invalid Profile",F1148="Unable to contact - Bad Contact Information"),"Bad",OR(F1148="",F1148="Blanks"),"Unknown",TRUE,"Unknown")</f>
        <v>Unknown</v>
      </c>
      <c r="B1148" s="3">
        <v>39970.373018020837</v>
      </c>
      <c r="C1148" t="s">
        <v>2254</v>
      </c>
      <c r="D1148" t="s">
        <v>6006</v>
      </c>
      <c r="E1148" t="s">
        <v>6007</v>
      </c>
      <c r="G1148" t="s">
        <v>3461</v>
      </c>
      <c r="H1148" t="s">
        <v>28</v>
      </c>
      <c r="I1148" t="s">
        <v>29</v>
      </c>
      <c r="J1148" t="s">
        <v>30</v>
      </c>
      <c r="K1148" t="s">
        <v>30</v>
      </c>
      <c r="L1148" t="s">
        <v>86</v>
      </c>
      <c r="M1148" t="s">
        <v>146</v>
      </c>
      <c r="N1148" t="s">
        <v>99</v>
      </c>
      <c r="P1148" t="s">
        <v>34</v>
      </c>
      <c r="Q1148" t="s">
        <v>35</v>
      </c>
      <c r="R1148" t="s">
        <v>36</v>
      </c>
      <c r="S1148" t="s">
        <v>1110</v>
      </c>
      <c r="U1148" t="s">
        <v>6008</v>
      </c>
      <c r="V1148" t="s">
        <v>39</v>
      </c>
      <c r="W1148" t="s">
        <v>6009</v>
      </c>
      <c r="X1148" t="s">
        <v>41</v>
      </c>
      <c r="Y1148" t="s">
        <v>6010</v>
      </c>
    </row>
    <row r="1149" spans="1:25" x14ac:dyDescent="0.35">
      <c r="A1149" t="str" cm="1">
        <f t="array" ref="A1149">_xlfn.IFS(OR(F1149="Closed",F1149="EP Confirmed",F1149="EP Received",F1149="EP Sent"),"Good",OR(F1149="Contacted - Doesn't Qualify",F1149="Contacted - Invalid Profile",F1149="Unable to contact - Bad Contact Information"),"Bad",OR(F1149="",F1149="Blanks"),"Unknown",TRUE,"Unknown")</f>
        <v>Unknown</v>
      </c>
      <c r="B1149" s="3">
        <v>39962.864728969907</v>
      </c>
      <c r="C1149" t="s">
        <v>5307</v>
      </c>
      <c r="D1149" t="s">
        <v>5308</v>
      </c>
      <c r="E1149" t="s">
        <v>5309</v>
      </c>
      <c r="G1149" t="s">
        <v>3461</v>
      </c>
      <c r="H1149" t="s">
        <v>28</v>
      </c>
      <c r="I1149" t="s">
        <v>29</v>
      </c>
      <c r="J1149" t="s">
        <v>30</v>
      </c>
      <c r="K1149" t="s">
        <v>30</v>
      </c>
      <c r="L1149" t="s">
        <v>86</v>
      </c>
      <c r="M1149" t="s">
        <v>180</v>
      </c>
      <c r="N1149" t="s">
        <v>4744</v>
      </c>
      <c r="P1149" t="s">
        <v>34</v>
      </c>
      <c r="Q1149" t="s">
        <v>5310</v>
      </c>
      <c r="R1149" t="s">
        <v>29</v>
      </c>
      <c r="S1149" t="s">
        <v>5311</v>
      </c>
      <c r="V1149" t="s">
        <v>5312</v>
      </c>
      <c r="X1149" t="s">
        <v>41</v>
      </c>
      <c r="Y1149" t="s">
        <v>5313</v>
      </c>
    </row>
    <row r="1150" spans="1:25" x14ac:dyDescent="0.35">
      <c r="A1150" t="str" cm="1">
        <f t="array" ref="A1150">_xlfn.IFS(OR(F1150="Closed",F1150="EP Confirmed",F1150="EP Received",F1150="EP Sent"),"Good",OR(F1150="Contacted - Doesn't Qualify",F1150="Contacted - Invalid Profile",F1150="Unable to contact - Bad Contact Information"),"Bad",OR(F1150="",F1150="Blanks"),"Unknown",TRUE,"Unknown")</f>
        <v>Unknown</v>
      </c>
      <c r="B1150" s="3">
        <v>40029.350372256944</v>
      </c>
      <c r="C1150" t="s">
        <v>10394</v>
      </c>
      <c r="D1150" t="s">
        <v>10395</v>
      </c>
      <c r="E1150" t="s">
        <v>10396</v>
      </c>
      <c r="G1150" t="s">
        <v>7957</v>
      </c>
      <c r="H1150" t="s">
        <v>28</v>
      </c>
      <c r="I1150" t="s">
        <v>29</v>
      </c>
      <c r="J1150">
        <v>5</v>
      </c>
      <c r="K1150">
        <v>3</v>
      </c>
      <c r="L1150" t="s">
        <v>31</v>
      </c>
      <c r="M1150" t="s">
        <v>146</v>
      </c>
      <c r="N1150" t="s">
        <v>4744</v>
      </c>
      <c r="P1150" t="s">
        <v>100</v>
      </c>
      <c r="Q1150" t="s">
        <v>221</v>
      </c>
      <c r="R1150" t="s">
        <v>402</v>
      </c>
      <c r="S1150" t="s">
        <v>247</v>
      </c>
      <c r="T1150" t="s">
        <v>1079</v>
      </c>
      <c r="U1150" t="s">
        <v>10397</v>
      </c>
      <c r="V1150" t="s">
        <v>224</v>
      </c>
      <c r="W1150" t="s">
        <v>10398</v>
      </c>
      <c r="X1150" t="s">
        <v>41</v>
      </c>
      <c r="Y1150" t="s">
        <v>8449</v>
      </c>
    </row>
    <row r="1151" spans="1:25" x14ac:dyDescent="0.35">
      <c r="A1151" t="str" cm="1">
        <f t="array" ref="A1151">_xlfn.IFS(OR(F1151="Closed",F1151="EP Confirmed",F1151="EP Received",F1151="EP Sent"),"Good",OR(F1151="Contacted - Doesn't Qualify",F1151="Contacted - Invalid Profile",F1151="Unable to contact - Bad Contact Information"),"Bad",OR(F1151="",F1151="Blanks"),"Unknown",TRUE,"Unknown")</f>
        <v>Unknown</v>
      </c>
      <c r="B1151" s="3">
        <v>40050.871677777781</v>
      </c>
      <c r="C1151" t="s">
        <v>11700</v>
      </c>
      <c r="D1151" t="s">
        <v>11701</v>
      </c>
      <c r="E1151" t="s">
        <v>11702</v>
      </c>
      <c r="G1151" t="s">
        <v>3461</v>
      </c>
      <c r="H1151" t="s">
        <v>28</v>
      </c>
      <c r="I1151" t="s">
        <v>29</v>
      </c>
      <c r="J1151">
        <v>5</v>
      </c>
      <c r="K1151">
        <v>5</v>
      </c>
      <c r="L1151" t="s">
        <v>86</v>
      </c>
      <c r="M1151" t="s">
        <v>378</v>
      </c>
      <c r="N1151" t="s">
        <v>191</v>
      </c>
      <c r="P1151" t="s">
        <v>34</v>
      </c>
      <c r="Q1151" t="s">
        <v>35</v>
      </c>
      <c r="R1151" t="s">
        <v>29</v>
      </c>
      <c r="S1151" t="s">
        <v>3397</v>
      </c>
      <c r="U1151" t="s">
        <v>9196</v>
      </c>
      <c r="V1151" t="s">
        <v>39</v>
      </c>
      <c r="W1151" t="s">
        <v>11703</v>
      </c>
      <c r="X1151" t="s">
        <v>41</v>
      </c>
      <c r="Y1151" t="s">
        <v>9198</v>
      </c>
    </row>
    <row r="1152" spans="1:25" x14ac:dyDescent="0.35">
      <c r="A1152" t="str" cm="1">
        <f t="array" ref="A1152">_xlfn.IFS(OR(F1152="Closed",F1152="EP Confirmed",F1152="EP Received",F1152="EP Sent"),"Good",OR(F1152="Contacted - Doesn't Qualify",F1152="Contacted - Invalid Profile",F1152="Unable to contact - Bad Contact Information"),"Bad",OR(F1152="",F1152="Blanks"),"Unknown",TRUE,"Unknown")</f>
        <v>Bad</v>
      </c>
      <c r="B1152" s="3">
        <v>39930.618715277778</v>
      </c>
      <c r="C1152" t="s">
        <v>2499</v>
      </c>
      <c r="D1152" t="s">
        <v>2500</v>
      </c>
      <c r="E1152" t="s">
        <v>2501</v>
      </c>
      <c r="F1152" t="s">
        <v>26</v>
      </c>
      <c r="G1152" t="s">
        <v>46</v>
      </c>
      <c r="H1152" t="s">
        <v>28</v>
      </c>
      <c r="I1152" t="s">
        <v>29</v>
      </c>
      <c r="J1152" t="s">
        <v>30</v>
      </c>
      <c r="K1152" t="s">
        <v>30</v>
      </c>
      <c r="L1152" t="s">
        <v>31</v>
      </c>
      <c r="M1152" t="s">
        <v>180</v>
      </c>
      <c r="N1152" t="s">
        <v>165</v>
      </c>
      <c r="P1152" t="s">
        <v>34</v>
      </c>
      <c r="Q1152" t="s">
        <v>2502</v>
      </c>
      <c r="R1152" t="s">
        <v>29</v>
      </c>
      <c r="S1152" t="s">
        <v>255</v>
      </c>
      <c r="U1152" t="s">
        <v>2503</v>
      </c>
      <c r="V1152" t="s">
        <v>2504</v>
      </c>
      <c r="W1152" t="s">
        <v>2505</v>
      </c>
      <c r="X1152" t="s">
        <v>41</v>
      </c>
      <c r="Y1152" t="s">
        <v>2506</v>
      </c>
    </row>
    <row r="1153" spans="1:25" x14ac:dyDescent="0.35">
      <c r="A1153" t="str" cm="1">
        <f t="array" ref="A1153">_xlfn.IFS(OR(F1153="Closed",F1153="EP Confirmed",F1153="EP Received",F1153="EP Sent"),"Good",OR(F1153="Contacted - Doesn't Qualify",F1153="Contacted - Invalid Profile",F1153="Unable to contact - Bad Contact Information"),"Bad",OR(F1153="",F1153="Blanks"),"Unknown",TRUE,"Unknown")</f>
        <v>Unknown</v>
      </c>
      <c r="B1153" s="3">
        <v>40049.069027118057</v>
      </c>
      <c r="C1153" t="s">
        <v>11612</v>
      </c>
      <c r="D1153" t="s">
        <v>11613</v>
      </c>
      <c r="E1153" t="s">
        <v>11614</v>
      </c>
      <c r="G1153" t="s">
        <v>3461</v>
      </c>
      <c r="H1153" t="s">
        <v>28</v>
      </c>
      <c r="I1153" t="s">
        <v>29</v>
      </c>
      <c r="J1153">
        <v>5</v>
      </c>
      <c r="K1153">
        <v>5</v>
      </c>
      <c r="L1153" t="s">
        <v>86</v>
      </c>
      <c r="M1153" t="s">
        <v>146</v>
      </c>
      <c r="N1153" t="s">
        <v>191</v>
      </c>
      <c r="P1153" t="s">
        <v>100</v>
      </c>
      <c r="Q1153" t="s">
        <v>221</v>
      </c>
      <c r="R1153" t="s">
        <v>348</v>
      </c>
      <c r="S1153" t="s">
        <v>349</v>
      </c>
      <c r="T1153" t="s">
        <v>371</v>
      </c>
      <c r="U1153" t="s">
        <v>11615</v>
      </c>
      <c r="V1153" t="s">
        <v>3826</v>
      </c>
      <c r="W1153" t="s">
        <v>11616</v>
      </c>
      <c r="X1153" t="s">
        <v>41</v>
      </c>
      <c r="Y1153" t="s">
        <v>374</v>
      </c>
    </row>
    <row r="1154" spans="1:25" x14ac:dyDescent="0.35">
      <c r="A1154" t="str" cm="1">
        <f t="array" ref="A1154">_xlfn.IFS(OR(F1154="Closed",F1154="EP Confirmed",F1154="EP Received",F1154="EP Sent"),"Good",OR(F1154="Contacted - Doesn't Qualify",F1154="Contacted - Invalid Profile",F1154="Unable to contact - Bad Contact Information"),"Bad",OR(F1154="",F1154="Blanks"),"Unknown",TRUE,"Unknown")</f>
        <v>Bad</v>
      </c>
      <c r="B1154" s="3">
        <v>39946.679803240739</v>
      </c>
      <c r="C1154" t="s">
        <v>1758</v>
      </c>
      <c r="D1154" t="s">
        <v>3949</v>
      </c>
      <c r="E1154" t="s">
        <v>3950</v>
      </c>
      <c r="F1154" t="s">
        <v>26</v>
      </c>
      <c r="G1154" t="s">
        <v>3457</v>
      </c>
      <c r="H1154" t="s">
        <v>28</v>
      </c>
      <c r="I1154" t="s">
        <v>29</v>
      </c>
      <c r="J1154" t="s">
        <v>30</v>
      </c>
      <c r="K1154" t="s">
        <v>30</v>
      </c>
      <c r="L1154" t="s">
        <v>31</v>
      </c>
      <c r="M1154" t="s">
        <v>146</v>
      </c>
      <c r="N1154" t="s">
        <v>134</v>
      </c>
      <c r="P1154" t="s">
        <v>34</v>
      </c>
      <c r="Q1154" t="s">
        <v>1304</v>
      </c>
      <c r="R1154" t="s">
        <v>29</v>
      </c>
      <c r="S1154" t="s">
        <v>102</v>
      </c>
      <c r="V1154" t="s">
        <v>1460</v>
      </c>
      <c r="W1154" t="s">
        <v>3951</v>
      </c>
      <c r="X1154" t="s">
        <v>41</v>
      </c>
      <c r="Y1154" t="s">
        <v>1467</v>
      </c>
    </row>
    <row r="1155" spans="1:25" x14ac:dyDescent="0.35">
      <c r="A1155" t="str" cm="1">
        <f t="array" ref="A1155">_xlfn.IFS(OR(F1155="Closed",F1155="EP Confirmed",F1155="EP Received",F1155="EP Sent"),"Good",OR(F1155="Contacted - Doesn't Qualify",F1155="Contacted - Invalid Profile",F1155="Unable to contact - Bad Contact Information"),"Bad",OR(F1155="",F1155="Blanks"),"Unknown",TRUE,"Unknown")</f>
        <v>Unknown</v>
      </c>
      <c r="B1155" s="3">
        <v>39997.582630752317</v>
      </c>
      <c r="C1155" t="s">
        <v>227</v>
      </c>
      <c r="D1155" t="s">
        <v>8291</v>
      </c>
      <c r="E1155" t="s">
        <v>8292</v>
      </c>
      <c r="G1155" t="s">
        <v>3457</v>
      </c>
      <c r="H1155" t="s">
        <v>28</v>
      </c>
      <c r="I1155" t="s">
        <v>29</v>
      </c>
      <c r="J1155" t="s">
        <v>30</v>
      </c>
      <c r="K1155">
        <v>5</v>
      </c>
      <c r="L1155" t="s">
        <v>31</v>
      </c>
      <c r="M1155" t="s">
        <v>164</v>
      </c>
      <c r="N1155" t="s">
        <v>4752</v>
      </c>
      <c r="P1155" t="s">
        <v>410</v>
      </c>
      <c r="Q1155" t="s">
        <v>4069</v>
      </c>
      <c r="R1155" t="s">
        <v>29</v>
      </c>
      <c r="S1155" t="s">
        <v>412</v>
      </c>
      <c r="V1155" t="s">
        <v>8293</v>
      </c>
      <c r="W1155" t="s">
        <v>8294</v>
      </c>
      <c r="X1155" t="s">
        <v>41</v>
      </c>
      <c r="Y1155" t="s">
        <v>415</v>
      </c>
    </row>
    <row r="1156" spans="1:25" x14ac:dyDescent="0.35">
      <c r="A1156" t="str" cm="1">
        <f t="array" ref="A1156">_xlfn.IFS(OR(F1156="Closed",F1156="EP Confirmed",F1156="EP Received",F1156="EP Sent"),"Good",OR(F1156="Contacted - Doesn't Qualify",F1156="Contacted - Invalid Profile",F1156="Unable to contact - Bad Contact Information"),"Bad",OR(F1156="",F1156="Blanks"),"Unknown",TRUE,"Unknown")</f>
        <v>Unknown</v>
      </c>
      <c r="B1156" s="3">
        <v>40011.448181712964</v>
      </c>
      <c r="C1156" t="s">
        <v>962</v>
      </c>
      <c r="D1156" t="s">
        <v>9053</v>
      </c>
      <c r="E1156" s="4" t="s">
        <v>9054</v>
      </c>
      <c r="G1156" t="s">
        <v>3457</v>
      </c>
      <c r="H1156" t="s">
        <v>28</v>
      </c>
      <c r="I1156" t="s">
        <v>29</v>
      </c>
      <c r="J1156">
        <v>5</v>
      </c>
      <c r="K1156">
        <v>3</v>
      </c>
      <c r="L1156" t="s">
        <v>31</v>
      </c>
      <c r="M1156" t="s">
        <v>98</v>
      </c>
      <c r="N1156" t="s">
        <v>99</v>
      </c>
      <c r="P1156" t="s">
        <v>100</v>
      </c>
      <c r="Q1156" t="s">
        <v>221</v>
      </c>
      <c r="R1156" t="s">
        <v>348</v>
      </c>
      <c r="S1156" t="s">
        <v>349</v>
      </c>
      <c r="T1156" t="s">
        <v>9055</v>
      </c>
      <c r="U1156" t="s">
        <v>9056</v>
      </c>
      <c r="V1156" t="s">
        <v>224</v>
      </c>
      <c r="W1156" t="s">
        <v>9057</v>
      </c>
      <c r="X1156" t="s">
        <v>41</v>
      </c>
      <c r="Y1156" t="s">
        <v>9058</v>
      </c>
    </row>
    <row r="1157" spans="1:25" x14ac:dyDescent="0.35">
      <c r="A1157" t="str" cm="1">
        <f t="array" ref="A1157">_xlfn.IFS(OR(F1157="Closed",F1157="EP Confirmed",F1157="EP Received",F1157="EP Sent"),"Good",OR(F1157="Contacted - Doesn't Qualify",F1157="Contacted - Invalid Profile",F1157="Unable to contact - Bad Contact Information"),"Bad",OR(F1157="",F1157="Blanks"),"Unknown",TRUE,"Unknown")</f>
        <v>Unknown</v>
      </c>
      <c r="B1157" s="3">
        <v>39966.465067094905</v>
      </c>
      <c r="C1157" t="s">
        <v>5715</v>
      </c>
      <c r="D1157" t="s">
        <v>5716</v>
      </c>
      <c r="E1157" t="s">
        <v>5717</v>
      </c>
      <c r="G1157" t="s">
        <v>3461</v>
      </c>
      <c r="H1157" t="s">
        <v>28</v>
      </c>
      <c r="I1157" t="s">
        <v>29</v>
      </c>
      <c r="J1157" t="s">
        <v>30</v>
      </c>
      <c r="K1157" t="s">
        <v>30</v>
      </c>
      <c r="L1157" t="s">
        <v>86</v>
      </c>
      <c r="M1157" t="s">
        <v>164</v>
      </c>
      <c r="N1157" t="s">
        <v>33</v>
      </c>
      <c r="P1157" t="s">
        <v>410</v>
      </c>
      <c r="Q1157" t="s">
        <v>541</v>
      </c>
      <c r="R1157" t="s">
        <v>29</v>
      </c>
      <c r="S1157" t="s">
        <v>412</v>
      </c>
      <c r="V1157" t="s">
        <v>542</v>
      </c>
      <c r="W1157" t="s">
        <v>5718</v>
      </c>
      <c r="X1157" t="s">
        <v>41</v>
      </c>
      <c r="Y1157" t="s">
        <v>415</v>
      </c>
    </row>
    <row r="1158" spans="1:25" x14ac:dyDescent="0.35">
      <c r="A1158" t="str" cm="1">
        <f t="array" ref="A1158">_xlfn.IFS(OR(F1158="Closed",F1158="EP Confirmed",F1158="EP Received",F1158="EP Sent"),"Good",OR(F1158="Contacted - Doesn't Qualify",F1158="Contacted - Invalid Profile",F1158="Unable to contact - Bad Contact Information"),"Bad",OR(F1158="",F1158="Blanks"),"Unknown",TRUE,"Unknown")</f>
        <v>Unknown</v>
      </c>
      <c r="B1158" s="3">
        <v>40024.735424108796</v>
      </c>
      <c r="C1158" t="s">
        <v>5263</v>
      </c>
      <c r="D1158" t="s">
        <v>10137</v>
      </c>
      <c r="E1158" t="s">
        <v>10138</v>
      </c>
      <c r="G1158" t="s">
        <v>3444</v>
      </c>
      <c r="H1158" t="s">
        <v>28</v>
      </c>
      <c r="I1158" t="s">
        <v>29</v>
      </c>
      <c r="J1158">
        <v>5</v>
      </c>
      <c r="K1158">
        <v>5</v>
      </c>
      <c r="L1158" t="s">
        <v>31</v>
      </c>
      <c r="M1158" t="s">
        <v>432</v>
      </c>
      <c r="N1158" t="s">
        <v>4744</v>
      </c>
      <c r="P1158" t="s">
        <v>410</v>
      </c>
      <c r="Q1158" t="s">
        <v>10015</v>
      </c>
      <c r="R1158" t="s">
        <v>29</v>
      </c>
      <c r="S1158" t="s">
        <v>412</v>
      </c>
      <c r="V1158" t="s">
        <v>10139</v>
      </c>
      <c r="X1158" t="s">
        <v>41</v>
      </c>
      <c r="Y1158" t="s">
        <v>415</v>
      </c>
    </row>
    <row r="1159" spans="1:25" x14ac:dyDescent="0.35">
      <c r="A1159" t="str" cm="1">
        <f t="array" ref="A1159">_xlfn.IFS(OR(F1159="Closed",F1159="EP Confirmed",F1159="EP Received",F1159="EP Sent"),"Good",OR(F1159="Contacted - Doesn't Qualify",F1159="Contacted - Invalid Profile",F1159="Unable to contact - Bad Contact Information"),"Bad",OR(F1159="",F1159="Blanks"),"Unknown",TRUE,"Unknown")</f>
        <v>Good</v>
      </c>
      <c r="B1159" s="3">
        <v>39916</v>
      </c>
      <c r="C1159" t="s">
        <v>480</v>
      </c>
      <c r="D1159" t="s">
        <v>1009</v>
      </c>
      <c r="E1159" t="s">
        <v>1010</v>
      </c>
      <c r="F1159" t="s">
        <v>59</v>
      </c>
      <c r="G1159" t="s">
        <v>111</v>
      </c>
      <c r="H1159" t="s">
        <v>28</v>
      </c>
      <c r="I1159" t="s">
        <v>29</v>
      </c>
      <c r="J1159" t="s">
        <v>30</v>
      </c>
      <c r="K1159" t="s">
        <v>30</v>
      </c>
      <c r="L1159" t="s">
        <v>31</v>
      </c>
      <c r="M1159" t="s">
        <v>1011</v>
      </c>
      <c r="N1159" t="s">
        <v>134</v>
      </c>
      <c r="P1159" t="s">
        <v>410</v>
      </c>
      <c r="Q1159" t="s">
        <v>125</v>
      </c>
      <c r="R1159" t="s">
        <v>29</v>
      </c>
      <c r="S1159" t="s">
        <v>148</v>
      </c>
      <c r="V1159" t="s">
        <v>128</v>
      </c>
      <c r="W1159" t="s">
        <v>1012</v>
      </c>
      <c r="X1159" t="s">
        <v>41</v>
      </c>
      <c r="Y1159" t="s">
        <v>514</v>
      </c>
    </row>
    <row r="1160" spans="1:25" x14ac:dyDescent="0.35">
      <c r="A1160" t="str" cm="1">
        <f t="array" ref="A1160">_xlfn.IFS(OR(F1160="Closed",F1160="EP Confirmed",F1160="EP Received",F1160="EP Sent"),"Good",OR(F1160="Contacted - Doesn't Qualify",F1160="Contacted - Invalid Profile",F1160="Unable to contact - Bad Contact Information"),"Bad",OR(F1160="",F1160="Blanks"),"Unknown",TRUE,"Unknown")</f>
        <v>Good</v>
      </c>
      <c r="B1160" s="3">
        <v>39906</v>
      </c>
      <c r="C1160" t="s">
        <v>82</v>
      </c>
      <c r="D1160" t="s">
        <v>83</v>
      </c>
      <c r="E1160" t="s">
        <v>84</v>
      </c>
      <c r="F1160" t="s">
        <v>59</v>
      </c>
      <c r="G1160" t="s">
        <v>85</v>
      </c>
      <c r="H1160" t="s">
        <v>28</v>
      </c>
      <c r="I1160" t="s">
        <v>29</v>
      </c>
      <c r="J1160" t="s">
        <v>30</v>
      </c>
      <c r="K1160" t="s">
        <v>30</v>
      </c>
      <c r="L1160" t="s">
        <v>86</v>
      </c>
      <c r="M1160" t="s">
        <v>87</v>
      </c>
      <c r="N1160" t="s">
        <v>88</v>
      </c>
      <c r="P1160" t="s">
        <v>49</v>
      </c>
      <c r="Q1160" t="s">
        <v>89</v>
      </c>
      <c r="R1160" t="s">
        <v>51</v>
      </c>
      <c r="S1160" t="s">
        <v>52</v>
      </c>
      <c r="V1160" t="s">
        <v>90</v>
      </c>
      <c r="W1160" t="s">
        <v>91</v>
      </c>
      <c r="X1160" t="s">
        <v>41</v>
      </c>
      <c r="Y1160" t="s">
        <v>55</v>
      </c>
    </row>
    <row r="1161" spans="1:25" x14ac:dyDescent="0.35">
      <c r="A1161" t="str" cm="1">
        <f t="array" ref="A1161">_xlfn.IFS(OR(F1161="Closed",F1161="EP Confirmed",F1161="EP Received",F1161="EP Sent"),"Good",OR(F1161="Contacted - Doesn't Qualify",F1161="Contacted - Invalid Profile",F1161="Unable to contact - Bad Contact Information"),"Bad",OR(F1161="",F1161="Blanks"),"Unknown",TRUE,"Unknown")</f>
        <v>Unknown</v>
      </c>
      <c r="B1161" s="3">
        <v>39959.608171493055</v>
      </c>
      <c r="C1161" t="s">
        <v>2653</v>
      </c>
      <c r="D1161" t="s">
        <v>5035</v>
      </c>
      <c r="E1161" t="s">
        <v>5036</v>
      </c>
      <c r="G1161" t="s">
        <v>3457</v>
      </c>
      <c r="H1161" t="s">
        <v>28</v>
      </c>
      <c r="I1161" t="s">
        <v>29</v>
      </c>
      <c r="J1161" t="s">
        <v>30</v>
      </c>
      <c r="K1161" t="s">
        <v>30</v>
      </c>
      <c r="L1161" t="s">
        <v>31</v>
      </c>
      <c r="M1161" t="s">
        <v>432</v>
      </c>
      <c r="N1161" t="s">
        <v>155</v>
      </c>
      <c r="P1161" t="s">
        <v>34</v>
      </c>
      <c r="Q1161" t="s">
        <v>35</v>
      </c>
      <c r="R1161" t="s">
        <v>29</v>
      </c>
      <c r="S1161" t="s">
        <v>77</v>
      </c>
      <c r="U1161" t="s">
        <v>5037</v>
      </c>
      <c r="V1161" t="s">
        <v>39</v>
      </c>
      <c r="W1161" t="s">
        <v>5038</v>
      </c>
      <c r="X1161" t="s">
        <v>41</v>
      </c>
      <c r="Y1161" t="s">
        <v>5039</v>
      </c>
    </row>
    <row r="1162" spans="1:25" x14ac:dyDescent="0.35">
      <c r="A1162" t="str" cm="1">
        <f t="array" ref="A1162">_xlfn.IFS(OR(F1162="Closed",F1162="EP Confirmed",F1162="EP Received",F1162="EP Sent"),"Good",OR(F1162="Contacted - Doesn't Qualify",F1162="Contacted - Invalid Profile",F1162="Unable to contact - Bad Contact Information"),"Bad",OR(F1162="",F1162="Blanks"),"Unknown",TRUE,"Unknown")</f>
        <v>Bad</v>
      </c>
      <c r="B1162" s="3">
        <v>39987.760023148148</v>
      </c>
      <c r="C1162" t="s">
        <v>1642</v>
      </c>
      <c r="D1162" t="s">
        <v>7651</v>
      </c>
      <c r="E1162" t="s">
        <v>7652</v>
      </c>
      <c r="F1162" t="s">
        <v>5089</v>
      </c>
      <c r="G1162" t="s">
        <v>7054</v>
      </c>
      <c r="H1162" t="s">
        <v>28</v>
      </c>
      <c r="I1162" t="s">
        <v>29</v>
      </c>
      <c r="J1162" t="s">
        <v>30</v>
      </c>
      <c r="K1162" t="s">
        <v>30</v>
      </c>
      <c r="L1162" t="s">
        <v>31</v>
      </c>
      <c r="M1162" t="s">
        <v>164</v>
      </c>
      <c r="N1162" t="s">
        <v>191</v>
      </c>
      <c r="P1162" t="s">
        <v>410</v>
      </c>
      <c r="R1162" t="s">
        <v>29</v>
      </c>
      <c r="S1162" t="s">
        <v>426</v>
      </c>
      <c r="X1162" t="s">
        <v>5206</v>
      </c>
      <c r="Y1162" t="s">
        <v>428</v>
      </c>
    </row>
    <row r="1163" spans="1:25" x14ac:dyDescent="0.35">
      <c r="A1163" t="str" cm="1">
        <f t="array" ref="A1163">_xlfn.IFS(OR(F1163="Closed",F1163="EP Confirmed",F1163="EP Received",F1163="EP Sent"),"Good",OR(F1163="Contacted - Doesn't Qualify",F1163="Contacted - Invalid Profile",F1163="Unable to contact - Bad Contact Information"),"Bad",OR(F1163="",F1163="Blanks"),"Unknown",TRUE,"Unknown")</f>
        <v>Unknown</v>
      </c>
      <c r="B1163" s="3">
        <v>39955.735757754628</v>
      </c>
      <c r="C1163" t="s">
        <v>2173</v>
      </c>
      <c r="D1163" t="s">
        <v>4808</v>
      </c>
      <c r="E1163" t="s">
        <v>4809</v>
      </c>
      <c r="G1163" t="s">
        <v>3457</v>
      </c>
      <c r="H1163" t="s">
        <v>28</v>
      </c>
      <c r="I1163" t="s">
        <v>29</v>
      </c>
      <c r="J1163" t="s">
        <v>30</v>
      </c>
      <c r="K1163" t="s">
        <v>30</v>
      </c>
      <c r="L1163" t="s">
        <v>31</v>
      </c>
      <c r="M1163" t="s">
        <v>98</v>
      </c>
      <c r="N1163" t="s">
        <v>191</v>
      </c>
      <c r="P1163" t="s">
        <v>34</v>
      </c>
      <c r="Q1163" t="s">
        <v>35</v>
      </c>
      <c r="R1163" t="s">
        <v>36</v>
      </c>
      <c r="S1163" t="s">
        <v>691</v>
      </c>
      <c r="U1163" t="s">
        <v>4810</v>
      </c>
      <c r="V1163" t="s">
        <v>39</v>
      </c>
      <c r="W1163" t="s">
        <v>4811</v>
      </c>
      <c r="X1163" t="s">
        <v>41</v>
      </c>
      <c r="Y1163" t="s">
        <v>4812</v>
      </c>
    </row>
    <row r="1164" spans="1:25" x14ac:dyDescent="0.35">
      <c r="A1164" t="str" cm="1">
        <f t="array" ref="A1164">_xlfn.IFS(OR(F1164="Closed",F1164="EP Confirmed",F1164="EP Received",F1164="EP Sent"),"Good",OR(F1164="Contacted - Doesn't Qualify",F1164="Contacted - Invalid Profile",F1164="Unable to contact - Bad Contact Information"),"Bad",OR(F1164="",F1164="Blanks"),"Unknown",TRUE,"Unknown")</f>
        <v>Good</v>
      </c>
      <c r="B1164" s="3">
        <v>39982</v>
      </c>
      <c r="C1164" t="s">
        <v>6810</v>
      </c>
      <c r="D1164" t="s">
        <v>7217</v>
      </c>
      <c r="E1164" t="s">
        <v>7218</v>
      </c>
      <c r="F1164" t="s">
        <v>1679</v>
      </c>
      <c r="G1164" t="s">
        <v>7054</v>
      </c>
      <c r="H1164" t="s">
        <v>28</v>
      </c>
      <c r="I1164" t="s">
        <v>29</v>
      </c>
      <c r="J1164" t="s">
        <v>30</v>
      </c>
      <c r="K1164" t="s">
        <v>30</v>
      </c>
      <c r="L1164" t="s">
        <v>31</v>
      </c>
      <c r="M1164" t="s">
        <v>87</v>
      </c>
      <c r="N1164" t="s">
        <v>4752</v>
      </c>
      <c r="P1164" t="s">
        <v>410</v>
      </c>
      <c r="Q1164" t="s">
        <v>125</v>
      </c>
      <c r="R1164" t="s">
        <v>29</v>
      </c>
      <c r="S1164" t="s">
        <v>412</v>
      </c>
      <c r="V1164" t="s">
        <v>128</v>
      </c>
      <c r="W1164" t="s">
        <v>7219</v>
      </c>
      <c r="X1164" t="s">
        <v>41</v>
      </c>
      <c r="Y1164" t="s">
        <v>415</v>
      </c>
    </row>
    <row r="1165" spans="1:25" x14ac:dyDescent="0.35">
      <c r="A1165" t="str" cm="1">
        <f t="array" ref="A1165">_xlfn.IFS(OR(F1165="Closed",F1165="EP Confirmed",F1165="EP Received",F1165="EP Sent"),"Good",OR(F1165="Contacted - Doesn't Qualify",F1165="Contacted - Invalid Profile",F1165="Unable to contact - Bad Contact Information"),"Bad",OR(F1165="",F1165="Blanks"),"Unknown",TRUE,"Unknown")</f>
        <v>Unknown</v>
      </c>
      <c r="B1165" s="3">
        <v>40015.847854629632</v>
      </c>
      <c r="C1165" t="s">
        <v>9365</v>
      </c>
      <c r="D1165" t="s">
        <v>9366</v>
      </c>
      <c r="E1165" t="s">
        <v>9367</v>
      </c>
      <c r="G1165" t="s">
        <v>7054</v>
      </c>
      <c r="H1165" t="s">
        <v>28</v>
      </c>
      <c r="I1165" t="s">
        <v>29</v>
      </c>
      <c r="J1165">
        <v>5</v>
      </c>
      <c r="K1165">
        <v>2</v>
      </c>
      <c r="L1165" t="s">
        <v>31</v>
      </c>
      <c r="M1165" t="s">
        <v>87</v>
      </c>
      <c r="N1165" t="s">
        <v>99</v>
      </c>
      <c r="P1165" t="s">
        <v>410</v>
      </c>
      <c r="Q1165" t="s">
        <v>125</v>
      </c>
      <c r="R1165" t="s">
        <v>29</v>
      </c>
      <c r="S1165" t="s">
        <v>412</v>
      </c>
      <c r="V1165" t="s">
        <v>128</v>
      </c>
      <c r="W1165" t="s">
        <v>9368</v>
      </c>
      <c r="X1165" t="s">
        <v>41</v>
      </c>
      <c r="Y1165" t="s">
        <v>415</v>
      </c>
    </row>
    <row r="1166" spans="1:25" x14ac:dyDescent="0.35">
      <c r="A1166" t="str" cm="1">
        <f t="array" ref="A1166">_xlfn.IFS(OR(F1166="Closed",F1166="EP Confirmed",F1166="EP Received",F1166="EP Sent"),"Good",OR(F1166="Contacted - Doesn't Qualify",F1166="Contacted - Invalid Profile",F1166="Unable to contact - Bad Contact Information"),"Bad",OR(F1166="",F1166="Blanks"),"Unknown",TRUE,"Unknown")</f>
        <v>Unknown</v>
      </c>
      <c r="B1166" s="3">
        <v>39937.024201504631</v>
      </c>
      <c r="C1166" t="s">
        <v>2881</v>
      </c>
      <c r="D1166" t="s">
        <v>3130</v>
      </c>
      <c r="E1166" t="s">
        <v>3131</v>
      </c>
      <c r="G1166" t="s">
        <v>85</v>
      </c>
      <c r="H1166" t="s">
        <v>28</v>
      </c>
      <c r="I1166" t="s">
        <v>29</v>
      </c>
      <c r="J1166" t="s">
        <v>30</v>
      </c>
      <c r="K1166" t="s">
        <v>30</v>
      </c>
      <c r="L1166" t="s">
        <v>86</v>
      </c>
      <c r="M1166" t="s">
        <v>32</v>
      </c>
      <c r="N1166" t="s">
        <v>33</v>
      </c>
      <c r="P1166" t="s">
        <v>34</v>
      </c>
      <c r="Q1166" t="s">
        <v>3132</v>
      </c>
      <c r="R1166" t="s">
        <v>29</v>
      </c>
      <c r="S1166" t="s">
        <v>234</v>
      </c>
      <c r="V1166" t="s">
        <v>3133</v>
      </c>
      <c r="W1166" t="s">
        <v>3134</v>
      </c>
      <c r="X1166" t="s">
        <v>41</v>
      </c>
      <c r="Y1166" t="s">
        <v>3135</v>
      </c>
    </row>
    <row r="1167" spans="1:25" x14ac:dyDescent="0.35">
      <c r="A1167" t="str" cm="1">
        <f t="array" ref="A1167">_xlfn.IFS(OR(F1167="Closed",F1167="EP Confirmed",F1167="EP Received",F1167="EP Sent"),"Good",OR(F1167="Contacted - Doesn't Qualify",F1167="Contacted - Invalid Profile",F1167="Unable to contact - Bad Contact Information"),"Bad",OR(F1167="",F1167="Blanks"),"Unknown",TRUE,"Unknown")</f>
        <v>Bad</v>
      </c>
      <c r="B1167" s="3">
        <v>40034.674641203703</v>
      </c>
      <c r="C1167" t="s">
        <v>10685</v>
      </c>
      <c r="D1167" t="s">
        <v>10686</v>
      </c>
      <c r="E1167" t="s">
        <v>10687</v>
      </c>
      <c r="F1167" t="s">
        <v>26</v>
      </c>
      <c r="G1167" t="s">
        <v>3461</v>
      </c>
      <c r="H1167" t="s">
        <v>28</v>
      </c>
      <c r="I1167" t="s">
        <v>29</v>
      </c>
      <c r="J1167">
        <v>5</v>
      </c>
      <c r="K1167">
        <v>5</v>
      </c>
      <c r="L1167" t="s">
        <v>86</v>
      </c>
      <c r="M1167" t="s">
        <v>98</v>
      </c>
      <c r="N1167" t="s">
        <v>4752</v>
      </c>
      <c r="P1167" t="s">
        <v>100</v>
      </c>
      <c r="Q1167" t="s">
        <v>1409</v>
      </c>
      <c r="R1167" t="s">
        <v>348</v>
      </c>
      <c r="S1167" t="s">
        <v>349</v>
      </c>
      <c r="T1167" t="s">
        <v>10688</v>
      </c>
      <c r="U1167" t="s">
        <v>10689</v>
      </c>
      <c r="V1167" t="s">
        <v>1411</v>
      </c>
      <c r="W1167" t="s">
        <v>10690</v>
      </c>
      <c r="X1167" t="s">
        <v>41</v>
      </c>
      <c r="Y1167" t="s">
        <v>10691</v>
      </c>
    </row>
    <row r="1168" spans="1:25" x14ac:dyDescent="0.35">
      <c r="A1168" t="str" cm="1">
        <f t="array" ref="A1168">_xlfn.IFS(OR(F1168="Closed",F1168="EP Confirmed",F1168="EP Received",F1168="EP Sent"),"Good",OR(F1168="Contacted - Doesn't Qualify",F1168="Contacted - Invalid Profile",F1168="Unable to contact - Bad Contact Information"),"Bad",OR(F1168="",F1168="Blanks"),"Unknown",TRUE,"Unknown")</f>
        <v>Good</v>
      </c>
      <c r="B1168" s="3">
        <v>39983</v>
      </c>
      <c r="C1168" t="s">
        <v>7376</v>
      </c>
      <c r="D1168" t="s">
        <v>7377</v>
      </c>
      <c r="E1168" t="s">
        <v>7378</v>
      </c>
      <c r="F1168" t="s">
        <v>59</v>
      </c>
      <c r="G1168" t="s">
        <v>3461</v>
      </c>
      <c r="H1168" t="s">
        <v>28</v>
      </c>
      <c r="I1168" t="s">
        <v>29</v>
      </c>
      <c r="J1168" t="s">
        <v>30</v>
      </c>
      <c r="K1168" t="s">
        <v>30</v>
      </c>
      <c r="L1168" t="s">
        <v>86</v>
      </c>
      <c r="M1168" t="s">
        <v>69</v>
      </c>
      <c r="N1168" t="s">
        <v>191</v>
      </c>
      <c r="P1168" t="s">
        <v>49</v>
      </c>
      <c r="Q1168" t="s">
        <v>5875</v>
      </c>
      <c r="R1168" t="s">
        <v>51</v>
      </c>
      <c r="S1168" t="s">
        <v>52</v>
      </c>
      <c r="U1168" t="s">
        <v>7379</v>
      </c>
      <c r="V1168" t="s">
        <v>5877</v>
      </c>
      <c r="W1168" t="s">
        <v>7380</v>
      </c>
      <c r="X1168" t="s">
        <v>41</v>
      </c>
      <c r="Y1168" t="s">
        <v>55</v>
      </c>
    </row>
    <row r="1169" spans="1:25" x14ac:dyDescent="0.35">
      <c r="A1169" t="str" cm="1">
        <f t="array" ref="A1169">_xlfn.IFS(OR(F1169="Closed",F1169="EP Confirmed",F1169="EP Received",F1169="EP Sent"),"Good",OR(F1169="Contacted - Doesn't Qualify",F1169="Contacted - Invalid Profile",F1169="Unable to contact - Bad Contact Information"),"Bad",OR(F1169="",F1169="Blanks"),"Unknown",TRUE,"Unknown")</f>
        <v>Good</v>
      </c>
      <c r="B1169" s="3">
        <v>39994</v>
      </c>
      <c r="C1169" t="s">
        <v>530</v>
      </c>
      <c r="D1169" t="s">
        <v>8051</v>
      </c>
      <c r="E1169" t="s">
        <v>8052</v>
      </c>
      <c r="F1169" t="s">
        <v>59</v>
      </c>
      <c r="G1169" t="s">
        <v>7054</v>
      </c>
      <c r="H1169" t="s">
        <v>28</v>
      </c>
      <c r="I1169" t="s">
        <v>29</v>
      </c>
      <c r="J1169" t="s">
        <v>30</v>
      </c>
      <c r="K1169">
        <v>5</v>
      </c>
      <c r="L1169" t="s">
        <v>31</v>
      </c>
      <c r="M1169" t="s">
        <v>98</v>
      </c>
      <c r="N1169" t="s">
        <v>134</v>
      </c>
      <c r="P1169" t="s">
        <v>410</v>
      </c>
      <c r="Q1169" t="s">
        <v>1749</v>
      </c>
      <c r="R1169" t="s">
        <v>29</v>
      </c>
      <c r="S1169" t="s">
        <v>412</v>
      </c>
      <c r="V1169" t="s">
        <v>1750</v>
      </c>
      <c r="W1169" t="s">
        <v>8053</v>
      </c>
      <c r="X1169" t="s">
        <v>41</v>
      </c>
      <c r="Y1169" t="s">
        <v>415</v>
      </c>
    </row>
    <row r="1170" spans="1:25" x14ac:dyDescent="0.35">
      <c r="A1170" t="str" cm="1">
        <f t="array" ref="A1170">_xlfn.IFS(OR(F1170="Closed",F1170="EP Confirmed",F1170="EP Received",F1170="EP Sent"),"Good",OR(F1170="Contacted - Doesn't Qualify",F1170="Contacted - Invalid Profile",F1170="Unable to contact - Bad Contact Information"),"Bad",OR(F1170="",F1170="Blanks"),"Unknown",TRUE,"Unknown")</f>
        <v>Unknown</v>
      </c>
      <c r="B1170" s="3">
        <v>39931.304583414349</v>
      </c>
      <c r="C1170" t="s">
        <v>2606</v>
      </c>
      <c r="D1170" t="s">
        <v>2607</v>
      </c>
      <c r="E1170" t="s">
        <v>2608</v>
      </c>
      <c r="G1170" t="s">
        <v>68</v>
      </c>
      <c r="H1170" t="s">
        <v>28</v>
      </c>
      <c r="I1170" t="s">
        <v>29</v>
      </c>
      <c r="J1170" t="s">
        <v>30</v>
      </c>
      <c r="K1170" t="s">
        <v>30</v>
      </c>
      <c r="L1170" t="s">
        <v>31</v>
      </c>
      <c r="M1170" t="s">
        <v>98</v>
      </c>
      <c r="N1170" t="s">
        <v>191</v>
      </c>
      <c r="P1170" t="s">
        <v>34</v>
      </c>
      <c r="Q1170" t="s">
        <v>35</v>
      </c>
      <c r="R1170" t="s">
        <v>36</v>
      </c>
      <c r="S1170" t="s">
        <v>589</v>
      </c>
      <c r="U1170" t="s">
        <v>2609</v>
      </c>
      <c r="V1170" t="s">
        <v>39</v>
      </c>
      <c r="W1170" t="s">
        <v>2610</v>
      </c>
      <c r="X1170" t="s">
        <v>41</v>
      </c>
      <c r="Y1170" t="s">
        <v>2611</v>
      </c>
    </row>
    <row r="1171" spans="1:25" x14ac:dyDescent="0.35">
      <c r="A1171" t="str" cm="1">
        <f t="array" ref="A1171">_xlfn.IFS(OR(F1171="Closed",F1171="EP Confirmed",F1171="EP Received",F1171="EP Sent"),"Good",OR(F1171="Contacted - Doesn't Qualify",F1171="Contacted - Invalid Profile",F1171="Unable to contact - Bad Contact Information"),"Bad",OR(F1171="",F1171="Blanks"),"Unknown",TRUE,"Unknown")</f>
        <v>Unknown</v>
      </c>
      <c r="B1171" s="3">
        <v>39954.055838738423</v>
      </c>
      <c r="C1171" t="s">
        <v>4688</v>
      </c>
      <c r="D1171" t="s">
        <v>4689</v>
      </c>
      <c r="E1171" t="s">
        <v>4690</v>
      </c>
      <c r="G1171" t="s">
        <v>3457</v>
      </c>
      <c r="H1171" t="s">
        <v>28</v>
      </c>
      <c r="I1171" t="s">
        <v>29</v>
      </c>
      <c r="J1171" t="s">
        <v>30</v>
      </c>
      <c r="K1171" t="s">
        <v>30</v>
      </c>
      <c r="L1171" t="s">
        <v>31</v>
      </c>
      <c r="M1171" t="s">
        <v>190</v>
      </c>
      <c r="N1171" t="s">
        <v>48</v>
      </c>
      <c r="P1171" t="s">
        <v>410</v>
      </c>
      <c r="R1171" t="s">
        <v>29</v>
      </c>
      <c r="S1171" t="s">
        <v>412</v>
      </c>
      <c r="X1171" t="s">
        <v>41</v>
      </c>
      <c r="Y1171" t="s">
        <v>415</v>
      </c>
    </row>
    <row r="1172" spans="1:25" x14ac:dyDescent="0.35">
      <c r="A1172" t="str" cm="1">
        <f t="array" ref="A1172">_xlfn.IFS(OR(F1172="Closed",F1172="EP Confirmed",F1172="EP Received",F1172="EP Sent"),"Good",OR(F1172="Contacted - Doesn't Qualify",F1172="Contacted - Invalid Profile",F1172="Unable to contact - Bad Contact Information"),"Bad",OR(F1172="",F1172="Blanks"),"Unknown",TRUE,"Unknown")</f>
        <v>Unknown</v>
      </c>
      <c r="B1172" s="3">
        <v>40073.803996678238</v>
      </c>
      <c r="C1172" t="s">
        <v>480</v>
      </c>
      <c r="D1172" t="s">
        <v>12666</v>
      </c>
      <c r="E1172" t="s">
        <v>12667</v>
      </c>
      <c r="G1172" t="s">
        <v>3461</v>
      </c>
      <c r="H1172" t="s">
        <v>28</v>
      </c>
      <c r="I1172" t="s">
        <v>29</v>
      </c>
      <c r="J1172">
        <v>5</v>
      </c>
      <c r="K1172">
        <v>5</v>
      </c>
      <c r="L1172" t="s">
        <v>86</v>
      </c>
      <c r="M1172" t="s">
        <v>378</v>
      </c>
      <c r="N1172" t="s">
        <v>33</v>
      </c>
      <c r="P1172" t="s">
        <v>100</v>
      </c>
      <c r="Q1172" t="s">
        <v>221</v>
      </c>
      <c r="R1172" t="s">
        <v>361</v>
      </c>
      <c r="S1172" t="s">
        <v>362</v>
      </c>
      <c r="T1172" t="s">
        <v>363</v>
      </c>
      <c r="U1172" t="s">
        <v>804</v>
      </c>
      <c r="V1172" t="s">
        <v>224</v>
      </c>
      <c r="W1172" t="s">
        <v>12668</v>
      </c>
      <c r="X1172" t="s">
        <v>5156</v>
      </c>
      <c r="Y1172" t="s">
        <v>366</v>
      </c>
    </row>
    <row r="1173" spans="1:25" x14ac:dyDescent="0.35">
      <c r="A1173" t="str" cm="1">
        <f t="array" ref="A1173">_xlfn.IFS(OR(F1173="Closed",F1173="EP Confirmed",F1173="EP Received",F1173="EP Sent"),"Good",OR(F1173="Contacted - Doesn't Qualify",F1173="Contacted - Invalid Profile",F1173="Unable to contact - Bad Contact Information"),"Bad",OR(F1173="",F1173="Blanks"),"Unknown",TRUE,"Unknown")</f>
        <v>Bad</v>
      </c>
      <c r="B1173" s="3">
        <v>40030.860300925924</v>
      </c>
      <c r="C1173" t="s">
        <v>187</v>
      </c>
      <c r="D1173" t="s">
        <v>10496</v>
      </c>
      <c r="E1173" t="s">
        <v>10497</v>
      </c>
      <c r="F1173" t="s">
        <v>5089</v>
      </c>
      <c r="G1173" t="s">
        <v>3461</v>
      </c>
      <c r="H1173" t="s">
        <v>28</v>
      </c>
      <c r="I1173" t="s">
        <v>29</v>
      </c>
      <c r="J1173">
        <v>5</v>
      </c>
      <c r="K1173">
        <v>3</v>
      </c>
      <c r="L1173" t="s">
        <v>86</v>
      </c>
      <c r="M1173" t="s">
        <v>87</v>
      </c>
      <c r="N1173" t="s">
        <v>88</v>
      </c>
      <c r="P1173" t="s">
        <v>410</v>
      </c>
      <c r="Q1173" t="s">
        <v>1749</v>
      </c>
      <c r="R1173" t="s">
        <v>29</v>
      </c>
      <c r="S1173" t="s">
        <v>412</v>
      </c>
      <c r="V1173" t="s">
        <v>7689</v>
      </c>
      <c r="X1173" t="s">
        <v>41</v>
      </c>
      <c r="Y1173" t="s">
        <v>415</v>
      </c>
    </row>
    <row r="1174" spans="1:25" x14ac:dyDescent="0.35">
      <c r="A1174" t="str" cm="1">
        <f t="array" ref="A1174">_xlfn.IFS(OR(F1174="Closed",F1174="EP Confirmed",F1174="EP Received",F1174="EP Sent"),"Good",OR(F1174="Contacted - Doesn't Qualify",F1174="Contacted - Invalid Profile",F1174="Unable to contact - Bad Contact Information"),"Bad",OR(F1174="",F1174="Blanks"),"Unknown",TRUE,"Unknown")</f>
        <v>Unknown</v>
      </c>
      <c r="B1174" s="3">
        <v>40023.841029363422</v>
      </c>
      <c r="C1174" t="s">
        <v>10075</v>
      </c>
      <c r="D1174" t="s">
        <v>10076</v>
      </c>
      <c r="E1174" t="s">
        <v>10077</v>
      </c>
      <c r="G1174" t="s">
        <v>3461</v>
      </c>
      <c r="H1174" t="s">
        <v>28</v>
      </c>
      <c r="I1174" t="s">
        <v>29</v>
      </c>
      <c r="J1174">
        <v>5</v>
      </c>
      <c r="K1174">
        <v>3</v>
      </c>
      <c r="L1174" t="s">
        <v>86</v>
      </c>
      <c r="M1174" t="s">
        <v>124</v>
      </c>
      <c r="N1174" t="s">
        <v>4744</v>
      </c>
      <c r="P1174" t="s">
        <v>100</v>
      </c>
      <c r="Q1174" t="s">
        <v>6080</v>
      </c>
      <c r="R1174" t="s">
        <v>361</v>
      </c>
      <c r="S1174" t="s">
        <v>381</v>
      </c>
      <c r="T1174" t="s">
        <v>2441</v>
      </c>
      <c r="U1174" t="s">
        <v>2442</v>
      </c>
      <c r="V1174" t="s">
        <v>10078</v>
      </c>
      <c r="W1174" t="s">
        <v>10079</v>
      </c>
      <c r="X1174" t="s">
        <v>5156</v>
      </c>
      <c r="Y1174" t="s">
        <v>2444</v>
      </c>
    </row>
    <row r="1175" spans="1:25" x14ac:dyDescent="0.35">
      <c r="A1175" t="str" cm="1">
        <f t="array" ref="A1175">_xlfn.IFS(OR(F1175="Closed",F1175="EP Confirmed",F1175="EP Received",F1175="EP Sent"),"Good",OR(F1175="Contacted - Doesn't Qualify",F1175="Contacted - Invalid Profile",F1175="Unable to contact - Bad Contact Information"),"Bad",OR(F1175="",F1175="Blanks"),"Unknown",TRUE,"Unknown")</f>
        <v>Unknown</v>
      </c>
      <c r="B1175" s="3">
        <v>39951.93201744213</v>
      </c>
      <c r="C1175" t="s">
        <v>4467</v>
      </c>
      <c r="D1175" t="s">
        <v>4468</v>
      </c>
      <c r="E1175" t="s">
        <v>4469</v>
      </c>
      <c r="G1175" t="s">
        <v>3457</v>
      </c>
      <c r="H1175" t="s">
        <v>28</v>
      </c>
      <c r="I1175" t="s">
        <v>29</v>
      </c>
      <c r="J1175" t="s">
        <v>30</v>
      </c>
      <c r="K1175" t="s">
        <v>30</v>
      </c>
      <c r="L1175" t="s">
        <v>31</v>
      </c>
      <c r="M1175" t="s">
        <v>87</v>
      </c>
      <c r="N1175" t="s">
        <v>48</v>
      </c>
      <c r="P1175" t="s">
        <v>34</v>
      </c>
      <c r="R1175" t="s">
        <v>29</v>
      </c>
      <c r="S1175" t="s">
        <v>4470</v>
      </c>
      <c r="X1175" t="s">
        <v>41</v>
      </c>
      <c r="Y1175" t="s">
        <v>4471</v>
      </c>
    </row>
    <row r="1176" spans="1:25" x14ac:dyDescent="0.35">
      <c r="A1176" t="str" cm="1">
        <f t="array" ref="A1176">_xlfn.IFS(OR(F1176="Closed",F1176="EP Confirmed",F1176="EP Received",F1176="EP Sent"),"Good",OR(F1176="Contacted - Doesn't Qualify",F1176="Contacted - Invalid Profile",F1176="Unable to contact - Bad Contact Information"),"Bad",OR(F1176="",F1176="Blanks"),"Unknown",TRUE,"Unknown")</f>
        <v>Unknown</v>
      </c>
      <c r="B1176" s="3">
        <v>39976.73481519676</v>
      </c>
      <c r="C1176" t="s">
        <v>6665</v>
      </c>
      <c r="D1176" t="s">
        <v>6666</v>
      </c>
      <c r="E1176" t="s">
        <v>6667</v>
      </c>
      <c r="G1176" t="s">
        <v>3457</v>
      </c>
      <c r="H1176" t="s">
        <v>28</v>
      </c>
      <c r="I1176" t="s">
        <v>29</v>
      </c>
      <c r="J1176" t="s">
        <v>30</v>
      </c>
      <c r="K1176" t="s">
        <v>30</v>
      </c>
      <c r="L1176" t="s">
        <v>31</v>
      </c>
      <c r="M1176" t="s">
        <v>560</v>
      </c>
      <c r="N1176" t="s">
        <v>33</v>
      </c>
      <c r="P1176" t="s">
        <v>100</v>
      </c>
      <c r="Q1176" t="s">
        <v>967</v>
      </c>
      <c r="R1176" t="s">
        <v>402</v>
      </c>
      <c r="S1176" t="s">
        <v>831</v>
      </c>
      <c r="T1176" t="s">
        <v>6668</v>
      </c>
      <c r="U1176" t="s">
        <v>6669</v>
      </c>
      <c r="V1176" t="s">
        <v>970</v>
      </c>
      <c r="W1176" t="s">
        <v>6670</v>
      </c>
      <c r="X1176" t="s">
        <v>41</v>
      </c>
      <c r="Y1176" t="s">
        <v>6671</v>
      </c>
    </row>
    <row r="1177" spans="1:25" x14ac:dyDescent="0.35">
      <c r="A1177" t="str" cm="1">
        <f t="array" ref="A1177">_xlfn.IFS(OR(F1177="Closed",F1177="EP Confirmed",F1177="EP Received",F1177="EP Sent"),"Good",OR(F1177="Contacted - Doesn't Qualify",F1177="Contacted - Invalid Profile",F1177="Unable to contact - Bad Contact Information"),"Bad",OR(F1177="",F1177="Blanks"),"Unknown",TRUE,"Unknown")</f>
        <v>Good</v>
      </c>
      <c r="B1177" s="3">
        <v>39995</v>
      </c>
      <c r="C1177" t="s">
        <v>8157</v>
      </c>
      <c r="D1177" t="s">
        <v>8158</v>
      </c>
      <c r="E1177" t="s">
        <v>8159</v>
      </c>
      <c r="F1177" t="s">
        <v>59</v>
      </c>
      <c r="G1177" t="s">
        <v>3461</v>
      </c>
      <c r="H1177" t="s">
        <v>28</v>
      </c>
      <c r="I1177" t="s">
        <v>29</v>
      </c>
      <c r="J1177" t="s">
        <v>30</v>
      </c>
      <c r="K1177">
        <v>5</v>
      </c>
      <c r="L1177" t="s">
        <v>86</v>
      </c>
      <c r="M1177" t="s">
        <v>76</v>
      </c>
      <c r="N1177" t="s">
        <v>4744</v>
      </c>
      <c r="P1177" t="s">
        <v>100</v>
      </c>
      <c r="Q1177" t="s">
        <v>221</v>
      </c>
      <c r="R1177" t="s">
        <v>348</v>
      </c>
      <c r="S1177" t="s">
        <v>349</v>
      </c>
      <c r="T1177" t="s">
        <v>3438</v>
      </c>
      <c r="U1177" t="s">
        <v>8160</v>
      </c>
      <c r="V1177" t="s">
        <v>224</v>
      </c>
      <c r="W1177" t="s">
        <v>8161</v>
      </c>
      <c r="X1177" t="s">
        <v>41</v>
      </c>
      <c r="Y1177" t="s">
        <v>3441</v>
      </c>
    </row>
    <row r="1178" spans="1:25" x14ac:dyDescent="0.35">
      <c r="A1178" t="str" cm="1">
        <f t="array" ref="A1178">_xlfn.IFS(OR(F1178="Closed",F1178="EP Confirmed",F1178="EP Received",F1178="EP Sent"),"Good",OR(F1178="Contacted - Doesn't Qualify",F1178="Contacted - Invalid Profile",F1178="Unable to contact - Bad Contact Information"),"Bad",OR(F1178="",F1178="Blanks"),"Unknown",TRUE,"Unknown")</f>
        <v>Unknown</v>
      </c>
      <c r="B1178" s="3">
        <v>39938.458796145831</v>
      </c>
      <c r="C1178" t="s">
        <v>3253</v>
      </c>
      <c r="D1178" t="s">
        <v>3254</v>
      </c>
      <c r="E1178" t="s">
        <v>3255</v>
      </c>
      <c r="G1178" t="s">
        <v>142</v>
      </c>
      <c r="H1178" t="s">
        <v>28</v>
      </c>
      <c r="I1178" t="s">
        <v>29</v>
      </c>
      <c r="J1178" t="s">
        <v>30</v>
      </c>
      <c r="K1178" t="s">
        <v>30</v>
      </c>
      <c r="L1178" t="s">
        <v>86</v>
      </c>
      <c r="M1178" t="s">
        <v>98</v>
      </c>
      <c r="N1178" t="s">
        <v>48</v>
      </c>
      <c r="P1178" t="s">
        <v>100</v>
      </c>
      <c r="Q1178" t="s">
        <v>221</v>
      </c>
      <c r="R1178" t="s">
        <v>402</v>
      </c>
      <c r="S1178" t="s">
        <v>148</v>
      </c>
      <c r="T1178" t="s">
        <v>3256</v>
      </c>
      <c r="U1178" t="s">
        <v>3257</v>
      </c>
      <c r="V1178" t="s">
        <v>224</v>
      </c>
      <c r="W1178" t="s">
        <v>3258</v>
      </c>
      <c r="X1178" t="s">
        <v>41</v>
      </c>
      <c r="Y1178" t="s">
        <v>3259</v>
      </c>
    </row>
    <row r="1179" spans="1:25" x14ac:dyDescent="0.35">
      <c r="A1179" t="str" cm="1">
        <f t="array" ref="A1179">_xlfn.IFS(OR(F1179="Closed",F1179="EP Confirmed",F1179="EP Received",F1179="EP Sent"),"Good",OR(F1179="Contacted - Doesn't Qualify",F1179="Contacted - Invalid Profile",F1179="Unable to contact - Bad Contact Information"),"Bad",OR(F1179="",F1179="Blanks"),"Unknown",TRUE,"Unknown")</f>
        <v>Good</v>
      </c>
      <c r="B1179" s="3">
        <v>39925</v>
      </c>
      <c r="C1179" t="s">
        <v>1718</v>
      </c>
      <c r="D1179" t="s">
        <v>1958</v>
      </c>
      <c r="E1179" t="s">
        <v>1959</v>
      </c>
      <c r="F1179" t="s">
        <v>59</v>
      </c>
      <c r="G1179" t="s">
        <v>111</v>
      </c>
      <c r="H1179" t="s">
        <v>28</v>
      </c>
      <c r="I1179" t="s">
        <v>29</v>
      </c>
      <c r="J1179" t="s">
        <v>30</v>
      </c>
      <c r="K1179" t="s">
        <v>30</v>
      </c>
      <c r="L1179" t="s">
        <v>31</v>
      </c>
      <c r="M1179" t="s">
        <v>825</v>
      </c>
      <c r="N1179" t="s">
        <v>48</v>
      </c>
      <c r="P1179" t="s">
        <v>100</v>
      </c>
      <c r="Q1179" t="s">
        <v>221</v>
      </c>
      <c r="R1179" t="s">
        <v>361</v>
      </c>
      <c r="S1179" t="s">
        <v>381</v>
      </c>
      <c r="T1179" t="s">
        <v>1960</v>
      </c>
      <c r="U1179" t="s">
        <v>1961</v>
      </c>
      <c r="V1179" t="s">
        <v>224</v>
      </c>
      <c r="W1179" t="s">
        <v>1962</v>
      </c>
      <c r="X1179" t="s">
        <v>41</v>
      </c>
      <c r="Y1179" t="s">
        <v>1963</v>
      </c>
    </row>
    <row r="1180" spans="1:25" x14ac:dyDescent="0.35">
      <c r="A1180" t="str" cm="1">
        <f t="array" ref="A1180">_xlfn.IFS(OR(F1180="Closed",F1180="EP Confirmed",F1180="EP Received",F1180="EP Sent"),"Good",OR(F1180="Contacted - Doesn't Qualify",F1180="Contacted - Invalid Profile",F1180="Unable to contact - Bad Contact Information"),"Bad",OR(F1180="",F1180="Blanks"),"Unknown",TRUE,"Unknown")</f>
        <v>Unknown</v>
      </c>
      <c r="B1180" s="3">
        <v>40040.920503553243</v>
      </c>
      <c r="C1180" t="s">
        <v>4072</v>
      </c>
      <c r="D1180" t="s">
        <v>11097</v>
      </c>
      <c r="E1180" t="s">
        <v>11098</v>
      </c>
      <c r="G1180" t="s">
        <v>3461</v>
      </c>
      <c r="H1180" t="s">
        <v>28</v>
      </c>
      <c r="I1180" t="s">
        <v>29</v>
      </c>
      <c r="J1180">
        <v>5</v>
      </c>
      <c r="K1180">
        <v>4</v>
      </c>
      <c r="L1180" t="s">
        <v>86</v>
      </c>
      <c r="M1180" t="s">
        <v>146</v>
      </c>
      <c r="N1180" t="s">
        <v>134</v>
      </c>
      <c r="P1180" t="s">
        <v>100</v>
      </c>
      <c r="R1180" t="s">
        <v>348</v>
      </c>
      <c r="S1180" t="s">
        <v>349</v>
      </c>
      <c r="T1180" t="s">
        <v>11099</v>
      </c>
      <c r="X1180" t="s">
        <v>41</v>
      </c>
      <c r="Y1180" t="s">
        <v>11100</v>
      </c>
    </row>
    <row r="1181" spans="1:25" x14ac:dyDescent="0.35">
      <c r="A1181" t="str" cm="1">
        <f t="array" ref="A1181">_xlfn.IFS(OR(F1181="Closed",F1181="EP Confirmed",F1181="EP Received",F1181="EP Sent"),"Good",OR(F1181="Contacted - Doesn't Qualify",F1181="Contacted - Invalid Profile",F1181="Unable to contact - Bad Contact Information"),"Bad",OR(F1181="",F1181="Blanks"),"Unknown",TRUE,"Unknown")</f>
        <v>Bad</v>
      </c>
      <c r="B1181" s="3">
        <v>39939.335682870369</v>
      </c>
      <c r="C1181" t="s">
        <v>3339</v>
      </c>
      <c r="D1181" t="s">
        <v>3340</v>
      </c>
      <c r="E1181" t="s">
        <v>3341</v>
      </c>
      <c r="F1181" t="s">
        <v>26</v>
      </c>
      <c r="G1181" t="s">
        <v>142</v>
      </c>
      <c r="H1181" t="s">
        <v>28</v>
      </c>
      <c r="I1181" t="s">
        <v>29</v>
      </c>
      <c r="J1181" t="s">
        <v>30</v>
      </c>
      <c r="K1181" t="s">
        <v>30</v>
      </c>
      <c r="L1181" t="s">
        <v>86</v>
      </c>
      <c r="M1181" t="s">
        <v>825</v>
      </c>
      <c r="N1181" t="s">
        <v>88</v>
      </c>
      <c r="P1181" t="s">
        <v>34</v>
      </c>
      <c r="Q1181" t="s">
        <v>35</v>
      </c>
      <c r="R1181" t="s">
        <v>29</v>
      </c>
      <c r="S1181" t="s">
        <v>234</v>
      </c>
      <c r="U1181" t="s">
        <v>3342</v>
      </c>
      <c r="V1181" t="s">
        <v>39</v>
      </c>
      <c r="W1181" t="s">
        <v>3343</v>
      </c>
      <c r="X1181" t="s">
        <v>41</v>
      </c>
      <c r="Y1181" t="s">
        <v>3344</v>
      </c>
    </row>
    <row r="1182" spans="1:25" x14ac:dyDescent="0.35">
      <c r="A1182" t="str" cm="1">
        <f t="array" ref="A1182">_xlfn.IFS(OR(F1182="Closed",F1182="EP Confirmed",F1182="EP Received",F1182="EP Sent"),"Good",OR(F1182="Contacted - Doesn't Qualify",F1182="Contacted - Invalid Profile",F1182="Unable to contact - Bad Contact Information"),"Bad",OR(F1182="",F1182="Blanks"),"Unknown",TRUE,"Unknown")</f>
        <v>Unknown</v>
      </c>
      <c r="B1182" s="3">
        <v>39962.929305752317</v>
      </c>
      <c r="C1182" t="s">
        <v>2096</v>
      </c>
      <c r="D1182" t="s">
        <v>5323</v>
      </c>
      <c r="E1182" t="s">
        <v>5324</v>
      </c>
      <c r="G1182" t="s">
        <v>3457</v>
      </c>
      <c r="H1182" t="s">
        <v>28</v>
      </c>
      <c r="I1182" t="s">
        <v>29</v>
      </c>
      <c r="J1182" t="s">
        <v>30</v>
      </c>
      <c r="K1182" t="s">
        <v>30</v>
      </c>
      <c r="L1182" t="s">
        <v>31</v>
      </c>
      <c r="M1182" t="s">
        <v>825</v>
      </c>
      <c r="N1182" t="s">
        <v>99</v>
      </c>
      <c r="P1182" t="s">
        <v>34</v>
      </c>
      <c r="Q1182" t="s">
        <v>35</v>
      </c>
      <c r="R1182" t="s">
        <v>29</v>
      </c>
      <c r="S1182" t="s">
        <v>3894</v>
      </c>
      <c r="U1182" t="s">
        <v>5325</v>
      </c>
      <c r="V1182" t="s">
        <v>39</v>
      </c>
      <c r="W1182" t="s">
        <v>5326</v>
      </c>
      <c r="X1182" t="s">
        <v>41</v>
      </c>
      <c r="Y1182" t="s">
        <v>5327</v>
      </c>
    </row>
    <row r="1183" spans="1:25" x14ac:dyDescent="0.35">
      <c r="A1183" t="str" cm="1">
        <f t="array" ref="A1183">_xlfn.IFS(OR(F1183="Closed",F1183="EP Confirmed",F1183="EP Received",F1183="EP Sent"),"Good",OR(F1183="Contacted - Doesn't Qualify",F1183="Contacted - Invalid Profile",F1183="Unable to contact - Bad Contact Information"),"Bad",OR(F1183="",F1183="Blanks"),"Unknown",TRUE,"Unknown")</f>
        <v>Unknown</v>
      </c>
      <c r="B1183" s="3">
        <v>40041.965565127313</v>
      </c>
      <c r="C1183" t="s">
        <v>11164</v>
      </c>
      <c r="D1183" t="s">
        <v>11165</v>
      </c>
      <c r="E1183" t="s">
        <v>11166</v>
      </c>
      <c r="G1183" t="s">
        <v>7054</v>
      </c>
      <c r="H1183" t="s">
        <v>28</v>
      </c>
      <c r="I1183" t="s">
        <v>29</v>
      </c>
      <c r="J1183">
        <v>5</v>
      </c>
      <c r="K1183">
        <v>3</v>
      </c>
      <c r="L1183" t="s">
        <v>31</v>
      </c>
      <c r="M1183" t="s">
        <v>825</v>
      </c>
      <c r="N1183" t="s">
        <v>4752</v>
      </c>
      <c r="P1183" t="s">
        <v>49</v>
      </c>
      <c r="Q1183" t="s">
        <v>11167</v>
      </c>
      <c r="R1183" t="s">
        <v>51</v>
      </c>
      <c r="S1183" t="s">
        <v>52</v>
      </c>
      <c r="V1183" t="s">
        <v>11168</v>
      </c>
      <c r="W1183" t="s">
        <v>11169</v>
      </c>
      <c r="X1183" t="s">
        <v>41</v>
      </c>
      <c r="Y1183" t="s">
        <v>55</v>
      </c>
    </row>
    <row r="1184" spans="1:25" x14ac:dyDescent="0.35">
      <c r="A1184" t="str" cm="1">
        <f t="array" ref="A1184">_xlfn.IFS(OR(F1184="Closed",F1184="EP Confirmed",F1184="EP Received",F1184="EP Sent"),"Good",OR(F1184="Contacted - Doesn't Qualify",F1184="Contacted - Invalid Profile",F1184="Unable to contact - Bad Contact Information"),"Bad",OR(F1184="",F1184="Blanks"),"Unknown",TRUE,"Unknown")</f>
        <v>Bad</v>
      </c>
      <c r="B1184" s="3">
        <v>39975.92597222222</v>
      </c>
      <c r="C1184" t="s">
        <v>2050</v>
      </c>
      <c r="D1184" t="s">
        <v>6594</v>
      </c>
      <c r="E1184" t="s">
        <v>6595</v>
      </c>
      <c r="F1184" t="s">
        <v>26</v>
      </c>
      <c r="G1184" t="s">
        <v>3461</v>
      </c>
      <c r="H1184" t="s">
        <v>28</v>
      </c>
      <c r="I1184" t="s">
        <v>29</v>
      </c>
      <c r="J1184" t="s">
        <v>30</v>
      </c>
      <c r="K1184" t="s">
        <v>30</v>
      </c>
      <c r="L1184" t="s">
        <v>86</v>
      </c>
      <c r="M1184" t="s">
        <v>164</v>
      </c>
      <c r="N1184" t="s">
        <v>191</v>
      </c>
      <c r="P1184" t="s">
        <v>410</v>
      </c>
      <c r="Q1184" t="s">
        <v>125</v>
      </c>
      <c r="R1184" t="s">
        <v>29</v>
      </c>
      <c r="S1184" t="s">
        <v>412</v>
      </c>
      <c r="V1184" t="s">
        <v>128</v>
      </c>
      <c r="W1184" t="s">
        <v>6596</v>
      </c>
      <c r="X1184" t="s">
        <v>41</v>
      </c>
      <c r="Y1184" t="s">
        <v>415</v>
      </c>
    </row>
    <row r="1185" spans="1:25" x14ac:dyDescent="0.35">
      <c r="A1185" t="str" cm="1">
        <f t="array" ref="A1185">_xlfn.IFS(OR(F1185="Closed",F1185="EP Confirmed",F1185="EP Received",F1185="EP Sent"),"Good",OR(F1185="Contacted - Doesn't Qualify",F1185="Contacted - Invalid Profile",F1185="Unable to contact - Bad Contact Information"),"Bad",OR(F1185="",F1185="Blanks"),"Unknown",TRUE,"Unknown")</f>
        <v>Unknown</v>
      </c>
      <c r="B1185" s="3">
        <v>39920.886105092592</v>
      </c>
      <c r="C1185" t="s">
        <v>1506</v>
      </c>
      <c r="D1185" t="s">
        <v>1507</v>
      </c>
      <c r="E1185" t="s">
        <v>1508</v>
      </c>
      <c r="G1185" t="s">
        <v>27</v>
      </c>
      <c r="H1185" t="s">
        <v>28</v>
      </c>
      <c r="I1185" t="s">
        <v>29</v>
      </c>
      <c r="J1185" t="s">
        <v>30</v>
      </c>
      <c r="K1185" t="s">
        <v>30</v>
      </c>
      <c r="L1185" t="s">
        <v>31</v>
      </c>
      <c r="M1185" t="s">
        <v>32</v>
      </c>
      <c r="N1185" t="s">
        <v>99</v>
      </c>
      <c r="P1185" t="s">
        <v>100</v>
      </c>
      <c r="Q1185" t="s">
        <v>221</v>
      </c>
      <c r="R1185" t="s">
        <v>348</v>
      </c>
      <c r="S1185" t="s">
        <v>349</v>
      </c>
      <c r="T1185" t="s">
        <v>647</v>
      </c>
      <c r="U1185" t="s">
        <v>648</v>
      </c>
      <c r="V1185" t="s">
        <v>224</v>
      </c>
      <c r="W1185" t="s">
        <v>1509</v>
      </c>
      <c r="X1185" t="s">
        <v>41</v>
      </c>
      <c r="Y1185" t="s">
        <v>650</v>
      </c>
    </row>
    <row r="1186" spans="1:25" x14ac:dyDescent="0.35">
      <c r="A1186" t="str" cm="1">
        <f t="array" ref="A1186">_xlfn.IFS(OR(F1186="Closed",F1186="EP Confirmed",F1186="EP Received",F1186="EP Sent"),"Good",OR(F1186="Contacted - Doesn't Qualify",F1186="Contacted - Invalid Profile",F1186="Unable to contact - Bad Contact Information"),"Bad",OR(F1186="",F1186="Blanks"),"Unknown",TRUE,"Unknown")</f>
        <v>Bad</v>
      </c>
      <c r="B1186" s="3">
        <v>40025.815497685187</v>
      </c>
      <c r="C1186" t="s">
        <v>10203</v>
      </c>
      <c r="D1186" t="s">
        <v>10204</v>
      </c>
      <c r="E1186" t="s">
        <v>10205</v>
      </c>
      <c r="F1186" t="s">
        <v>5089</v>
      </c>
      <c r="G1186" t="s">
        <v>3461</v>
      </c>
      <c r="H1186" t="s">
        <v>28</v>
      </c>
      <c r="I1186" t="s">
        <v>29</v>
      </c>
      <c r="J1186">
        <v>5</v>
      </c>
      <c r="K1186">
        <v>5</v>
      </c>
      <c r="L1186" t="s">
        <v>86</v>
      </c>
      <c r="M1186" t="s">
        <v>32</v>
      </c>
      <c r="N1186" t="s">
        <v>4744</v>
      </c>
      <c r="P1186" t="s">
        <v>34</v>
      </c>
      <c r="Q1186" t="s">
        <v>35</v>
      </c>
      <c r="R1186" t="s">
        <v>29</v>
      </c>
      <c r="S1186" t="s">
        <v>2575</v>
      </c>
      <c r="U1186" t="s">
        <v>10206</v>
      </c>
      <c r="V1186" t="s">
        <v>39</v>
      </c>
      <c r="W1186" t="s">
        <v>10207</v>
      </c>
      <c r="X1186" t="s">
        <v>41</v>
      </c>
      <c r="Y1186" t="s">
        <v>10208</v>
      </c>
    </row>
    <row r="1187" spans="1:25" x14ac:dyDescent="0.35">
      <c r="A1187" t="str" cm="1">
        <f t="array" ref="A1187">_xlfn.IFS(OR(F1187="Closed",F1187="EP Confirmed",F1187="EP Received",F1187="EP Sent"),"Good",OR(F1187="Contacted - Doesn't Qualify",F1187="Contacted - Invalid Profile",F1187="Unable to contact - Bad Contact Information"),"Bad",OR(F1187="",F1187="Blanks"),"Unknown",TRUE,"Unknown")</f>
        <v>Unknown</v>
      </c>
      <c r="B1187" s="3">
        <v>39949.44822121528</v>
      </c>
      <c r="C1187" t="s">
        <v>4281</v>
      </c>
      <c r="D1187" t="s">
        <v>4282</v>
      </c>
      <c r="E1187" t="s">
        <v>4283</v>
      </c>
      <c r="G1187" t="s">
        <v>3444</v>
      </c>
      <c r="H1187" t="s">
        <v>28</v>
      </c>
      <c r="I1187" t="s">
        <v>29</v>
      </c>
      <c r="J1187" t="s">
        <v>30</v>
      </c>
      <c r="K1187" t="s">
        <v>30</v>
      </c>
      <c r="L1187" t="s">
        <v>31</v>
      </c>
      <c r="M1187" t="s">
        <v>378</v>
      </c>
      <c r="N1187" t="s">
        <v>134</v>
      </c>
      <c r="P1187" t="s">
        <v>100</v>
      </c>
      <c r="Q1187" t="s">
        <v>221</v>
      </c>
      <c r="R1187" t="s">
        <v>402</v>
      </c>
      <c r="S1187" t="s">
        <v>77</v>
      </c>
      <c r="T1187" t="s">
        <v>403</v>
      </c>
      <c r="U1187" t="s">
        <v>4284</v>
      </c>
      <c r="V1187" t="s">
        <v>224</v>
      </c>
      <c r="W1187" t="s">
        <v>4285</v>
      </c>
      <c r="X1187" t="s">
        <v>41</v>
      </c>
      <c r="Y1187" t="s">
        <v>3322</v>
      </c>
    </row>
    <row r="1188" spans="1:25" x14ac:dyDescent="0.35">
      <c r="A1188" t="str" cm="1">
        <f t="array" ref="A1188">_xlfn.IFS(OR(F1188="Closed",F1188="EP Confirmed",F1188="EP Received",F1188="EP Sent"),"Good",OR(F1188="Contacted - Doesn't Qualify",F1188="Contacted - Invalid Profile",F1188="Unable to contact - Bad Contact Information"),"Bad",OR(F1188="",F1188="Blanks"),"Unknown",TRUE,"Unknown")</f>
        <v>Unknown</v>
      </c>
      <c r="B1188" s="3">
        <v>39982.890606747686</v>
      </c>
      <c r="C1188" t="s">
        <v>2593</v>
      </c>
      <c r="D1188" t="s">
        <v>7353</v>
      </c>
      <c r="E1188" t="s">
        <v>7354</v>
      </c>
      <c r="G1188" t="s">
        <v>3461</v>
      </c>
      <c r="H1188" t="s">
        <v>28</v>
      </c>
      <c r="I1188" t="s">
        <v>29</v>
      </c>
      <c r="J1188" t="s">
        <v>30</v>
      </c>
      <c r="K1188" t="s">
        <v>30</v>
      </c>
      <c r="L1188" t="s">
        <v>86</v>
      </c>
      <c r="M1188" t="s">
        <v>378</v>
      </c>
      <c r="N1188" t="s">
        <v>191</v>
      </c>
      <c r="P1188" t="s">
        <v>100</v>
      </c>
      <c r="Q1188" t="s">
        <v>221</v>
      </c>
      <c r="R1188" t="s">
        <v>348</v>
      </c>
      <c r="S1188" t="s">
        <v>349</v>
      </c>
      <c r="T1188" t="s">
        <v>7355</v>
      </c>
      <c r="U1188" t="s">
        <v>7356</v>
      </c>
      <c r="V1188" t="s">
        <v>224</v>
      </c>
      <c r="W1188" t="s">
        <v>7357</v>
      </c>
      <c r="X1188" t="s">
        <v>41</v>
      </c>
      <c r="Y1188" t="s">
        <v>7358</v>
      </c>
    </row>
    <row r="1189" spans="1:25" x14ac:dyDescent="0.35">
      <c r="A1189" t="str" cm="1">
        <f t="array" ref="A1189">_xlfn.IFS(OR(F1189="Closed",F1189="EP Confirmed",F1189="EP Received",F1189="EP Sent"),"Good",OR(F1189="Contacted - Doesn't Qualify",F1189="Contacted - Invalid Profile",F1189="Unable to contact - Bad Contact Information"),"Bad",OR(F1189="",F1189="Blanks"),"Unknown",TRUE,"Unknown")</f>
        <v>Unknown</v>
      </c>
      <c r="B1189" s="3">
        <v>39969.890423807869</v>
      </c>
      <c r="C1189" t="s">
        <v>5977</v>
      </c>
      <c r="D1189" t="s">
        <v>5978</v>
      </c>
      <c r="E1189" t="s">
        <v>5979</v>
      </c>
      <c r="G1189" t="s">
        <v>3444</v>
      </c>
      <c r="H1189" t="s">
        <v>28</v>
      </c>
      <c r="I1189" t="s">
        <v>29</v>
      </c>
      <c r="J1189" t="s">
        <v>30</v>
      </c>
      <c r="K1189" t="s">
        <v>30</v>
      </c>
      <c r="L1189" t="s">
        <v>31</v>
      </c>
      <c r="M1189" t="s">
        <v>378</v>
      </c>
      <c r="N1189" t="s">
        <v>134</v>
      </c>
      <c r="P1189" t="s">
        <v>100</v>
      </c>
      <c r="Q1189" t="s">
        <v>5980</v>
      </c>
      <c r="R1189" t="s">
        <v>348</v>
      </c>
      <c r="S1189" t="s">
        <v>349</v>
      </c>
      <c r="T1189" t="s">
        <v>5981</v>
      </c>
      <c r="V1189" t="s">
        <v>5982</v>
      </c>
      <c r="W1189" t="s">
        <v>5983</v>
      </c>
      <c r="X1189" t="s">
        <v>41</v>
      </c>
      <c r="Y1189" t="s">
        <v>5984</v>
      </c>
    </row>
    <row r="1190" spans="1:25" x14ac:dyDescent="0.35">
      <c r="A1190" t="str" cm="1">
        <f t="array" ref="A1190">_xlfn.IFS(OR(F1190="Closed",F1190="EP Confirmed",F1190="EP Received",F1190="EP Sent"),"Good",OR(F1190="Contacted - Doesn't Qualify",F1190="Contacted - Invalid Profile",F1190="Unable to contact - Bad Contact Information"),"Bad",OR(F1190="",F1190="Blanks"),"Unknown",TRUE,"Unknown")</f>
        <v>Bad</v>
      </c>
      <c r="B1190" s="3">
        <v>40022.376157407409</v>
      </c>
      <c r="C1190" t="s">
        <v>177</v>
      </c>
      <c r="D1190" t="s">
        <v>9900</v>
      </c>
      <c r="E1190" t="s">
        <v>9901</v>
      </c>
      <c r="F1190" t="s">
        <v>5089</v>
      </c>
      <c r="G1190" t="s">
        <v>7957</v>
      </c>
      <c r="H1190" t="s">
        <v>28</v>
      </c>
      <c r="I1190" t="s">
        <v>29</v>
      </c>
      <c r="J1190">
        <v>5</v>
      </c>
      <c r="K1190">
        <v>5</v>
      </c>
      <c r="L1190" t="s">
        <v>31</v>
      </c>
      <c r="M1190" t="s">
        <v>378</v>
      </c>
      <c r="N1190" t="s">
        <v>4752</v>
      </c>
      <c r="P1190" t="s">
        <v>34</v>
      </c>
      <c r="Q1190" t="s">
        <v>9902</v>
      </c>
      <c r="R1190" t="s">
        <v>29</v>
      </c>
      <c r="S1190" t="s">
        <v>2575</v>
      </c>
      <c r="V1190" t="s">
        <v>9903</v>
      </c>
      <c r="X1190" t="s">
        <v>41</v>
      </c>
      <c r="Y1190" t="s">
        <v>8849</v>
      </c>
    </row>
    <row r="1191" spans="1:25" x14ac:dyDescent="0.35">
      <c r="A1191" t="str" cm="1">
        <f t="array" ref="A1191">_xlfn.IFS(OR(F1191="Closed",F1191="EP Confirmed",F1191="EP Received",F1191="EP Sent"),"Good",OR(F1191="Contacted - Doesn't Qualify",F1191="Contacted - Invalid Profile",F1191="Unable to contact - Bad Contact Information"),"Bad",OR(F1191="",F1191="Blanks"),"Unknown",TRUE,"Unknown")</f>
        <v>Unknown</v>
      </c>
      <c r="B1191" s="3">
        <v>39946.835107372688</v>
      </c>
      <c r="C1191" t="s">
        <v>392</v>
      </c>
      <c r="D1191" t="s">
        <v>3973</v>
      </c>
      <c r="E1191" t="s">
        <v>3974</v>
      </c>
      <c r="G1191" t="s">
        <v>3457</v>
      </c>
      <c r="H1191" t="s">
        <v>28</v>
      </c>
      <c r="I1191" t="s">
        <v>29</v>
      </c>
      <c r="J1191" t="s">
        <v>30</v>
      </c>
      <c r="K1191" t="s">
        <v>30</v>
      </c>
      <c r="L1191" t="s">
        <v>31</v>
      </c>
      <c r="M1191" t="s">
        <v>378</v>
      </c>
      <c r="N1191" t="s">
        <v>48</v>
      </c>
      <c r="P1191" t="s">
        <v>49</v>
      </c>
      <c r="Q1191" t="s">
        <v>50</v>
      </c>
      <c r="R1191" t="s">
        <v>51</v>
      </c>
      <c r="S1191" t="s">
        <v>52</v>
      </c>
      <c r="V1191" t="s">
        <v>53</v>
      </c>
      <c r="W1191" t="s">
        <v>3975</v>
      </c>
      <c r="X1191" t="s">
        <v>41</v>
      </c>
      <c r="Y1191" t="s">
        <v>55</v>
      </c>
    </row>
    <row r="1192" spans="1:25" x14ac:dyDescent="0.35">
      <c r="A1192" t="str" cm="1">
        <f t="array" ref="A1192">_xlfn.IFS(OR(F1192="Closed",F1192="EP Confirmed",F1192="EP Received",F1192="EP Sent"),"Good",OR(F1192="Contacted - Doesn't Qualify",F1192="Contacted - Invalid Profile",F1192="Unable to contact - Bad Contact Information"),"Bad",OR(F1192="",F1192="Blanks"),"Unknown",TRUE,"Unknown")</f>
        <v>Unknown</v>
      </c>
      <c r="B1192" s="3">
        <v>39949.674591087962</v>
      </c>
      <c r="C1192" t="s">
        <v>4289</v>
      </c>
      <c r="D1192" t="s">
        <v>4290</v>
      </c>
      <c r="E1192" t="s">
        <v>4291</v>
      </c>
      <c r="G1192" t="s">
        <v>3461</v>
      </c>
      <c r="H1192" t="s">
        <v>28</v>
      </c>
      <c r="I1192" t="s">
        <v>29</v>
      </c>
      <c r="J1192" t="s">
        <v>30</v>
      </c>
      <c r="K1192" t="s">
        <v>30</v>
      </c>
      <c r="L1192" t="s">
        <v>86</v>
      </c>
      <c r="M1192" t="s">
        <v>98</v>
      </c>
      <c r="N1192" t="s">
        <v>48</v>
      </c>
      <c r="P1192" t="s">
        <v>34</v>
      </c>
      <c r="Q1192" t="s">
        <v>35</v>
      </c>
      <c r="R1192" t="s">
        <v>36</v>
      </c>
      <c r="S1192" t="s">
        <v>288</v>
      </c>
      <c r="U1192" t="s">
        <v>4292</v>
      </c>
      <c r="V1192" t="s">
        <v>39</v>
      </c>
      <c r="W1192" t="s">
        <v>4293</v>
      </c>
      <c r="X1192" t="s">
        <v>41</v>
      </c>
      <c r="Y1192" t="s">
        <v>4294</v>
      </c>
    </row>
    <row r="1193" spans="1:25" x14ac:dyDescent="0.35">
      <c r="A1193" t="str" cm="1">
        <f t="array" ref="A1193">_xlfn.IFS(OR(F1193="Closed",F1193="EP Confirmed",F1193="EP Received",F1193="EP Sent"),"Good",OR(F1193="Contacted - Doesn't Qualify",F1193="Contacted - Invalid Profile",F1193="Unable to contact - Bad Contact Information"),"Bad",OR(F1193="",F1193="Blanks"),"Unknown",TRUE,"Unknown")</f>
        <v>Unknown</v>
      </c>
      <c r="B1193" s="3">
        <v>39986.069452581018</v>
      </c>
      <c r="C1193" t="s">
        <v>7552</v>
      </c>
      <c r="D1193" t="s">
        <v>7553</v>
      </c>
      <c r="E1193" t="s">
        <v>7554</v>
      </c>
      <c r="G1193" t="s">
        <v>3461</v>
      </c>
      <c r="H1193" t="s">
        <v>28</v>
      </c>
      <c r="I1193" t="s">
        <v>29</v>
      </c>
      <c r="J1193" t="s">
        <v>30</v>
      </c>
      <c r="K1193" t="s">
        <v>30</v>
      </c>
      <c r="L1193" t="s">
        <v>86</v>
      </c>
      <c r="M1193" t="s">
        <v>180</v>
      </c>
      <c r="N1193" t="s">
        <v>4752</v>
      </c>
      <c r="P1193" t="s">
        <v>34</v>
      </c>
      <c r="Q1193" t="s">
        <v>7555</v>
      </c>
      <c r="R1193" t="s">
        <v>7431</v>
      </c>
      <c r="S1193" t="s">
        <v>7556</v>
      </c>
      <c r="V1193" t="s">
        <v>7557</v>
      </c>
      <c r="X1193" t="s">
        <v>41</v>
      </c>
      <c r="Y1193" t="s">
        <v>7558</v>
      </c>
    </row>
    <row r="1194" spans="1:25" x14ac:dyDescent="0.35">
      <c r="A1194" t="str" cm="1">
        <f t="array" ref="A1194">_xlfn.IFS(OR(F1194="Closed",F1194="EP Confirmed",F1194="EP Received",F1194="EP Sent"),"Good",OR(F1194="Contacted - Doesn't Qualify",F1194="Contacted - Invalid Profile",F1194="Unable to contact - Bad Contact Information"),"Bad",OR(F1194="",F1194="Blanks"),"Unknown",TRUE,"Unknown")</f>
        <v>Unknown</v>
      </c>
      <c r="B1194" s="3">
        <v>40052.349344675924</v>
      </c>
      <c r="C1194" t="s">
        <v>3887</v>
      </c>
      <c r="D1194" t="s">
        <v>11780</v>
      </c>
      <c r="E1194" t="s">
        <v>11781</v>
      </c>
      <c r="G1194" t="s">
        <v>3444</v>
      </c>
      <c r="H1194" t="s">
        <v>28</v>
      </c>
      <c r="I1194" t="s">
        <v>29</v>
      </c>
      <c r="J1194">
        <v>5</v>
      </c>
      <c r="K1194">
        <v>5</v>
      </c>
      <c r="L1194" t="s">
        <v>31</v>
      </c>
      <c r="M1194" t="s">
        <v>76</v>
      </c>
      <c r="N1194" t="s">
        <v>134</v>
      </c>
      <c r="P1194" t="s">
        <v>100</v>
      </c>
      <c r="Q1194" t="s">
        <v>11782</v>
      </c>
      <c r="R1194" t="s">
        <v>348</v>
      </c>
      <c r="S1194" t="s">
        <v>349</v>
      </c>
      <c r="T1194" t="s">
        <v>1364</v>
      </c>
      <c r="V1194" t="s">
        <v>11783</v>
      </c>
      <c r="W1194" t="s">
        <v>11784</v>
      </c>
      <c r="X1194" t="s">
        <v>41</v>
      </c>
      <c r="Y1194" t="s">
        <v>1366</v>
      </c>
    </row>
    <row r="1195" spans="1:25" x14ac:dyDescent="0.35">
      <c r="A1195" t="str" cm="1">
        <f t="array" ref="A1195">_xlfn.IFS(OR(F1195="Closed",F1195="EP Confirmed",F1195="EP Received",F1195="EP Sent"),"Good",OR(F1195="Contacted - Doesn't Qualify",F1195="Contacted - Invalid Profile",F1195="Unable to contact - Bad Contact Information"),"Bad",OR(F1195="",F1195="Blanks"),"Unknown",TRUE,"Unknown")</f>
        <v>Unknown</v>
      </c>
      <c r="B1195" s="3">
        <v>39916.614308715281</v>
      </c>
      <c r="C1195" t="s">
        <v>1056</v>
      </c>
      <c r="D1195" t="s">
        <v>1057</v>
      </c>
      <c r="E1195" t="s">
        <v>1058</v>
      </c>
      <c r="G1195" t="s">
        <v>68</v>
      </c>
      <c r="H1195" t="s">
        <v>28</v>
      </c>
      <c r="I1195" t="s">
        <v>29</v>
      </c>
      <c r="J1195" t="s">
        <v>30</v>
      </c>
      <c r="K1195" t="s">
        <v>30</v>
      </c>
      <c r="L1195" t="s">
        <v>31</v>
      </c>
      <c r="M1195" t="s">
        <v>1059</v>
      </c>
      <c r="N1195" t="s">
        <v>165</v>
      </c>
      <c r="P1195" t="s">
        <v>100</v>
      </c>
      <c r="Q1195" t="s">
        <v>221</v>
      </c>
      <c r="R1195" t="s">
        <v>402</v>
      </c>
      <c r="S1195" t="s">
        <v>247</v>
      </c>
      <c r="T1195" t="s">
        <v>1060</v>
      </c>
      <c r="U1195" t="s">
        <v>1061</v>
      </c>
      <c r="V1195" t="s">
        <v>224</v>
      </c>
      <c r="W1195" t="s">
        <v>1062</v>
      </c>
      <c r="X1195" t="s">
        <v>41</v>
      </c>
      <c r="Y1195" t="s">
        <v>1063</v>
      </c>
    </row>
    <row r="1196" spans="1:25" x14ac:dyDescent="0.35">
      <c r="A1196" t="str" cm="1">
        <f t="array" ref="A1196">_xlfn.IFS(OR(F1196="Closed",F1196="EP Confirmed",F1196="EP Received",F1196="EP Sent"),"Good",OR(F1196="Contacted - Doesn't Qualify",F1196="Contacted - Invalid Profile",F1196="Unable to contact - Bad Contact Information"),"Bad",OR(F1196="",F1196="Blanks"),"Unknown",TRUE,"Unknown")</f>
        <v>Unknown</v>
      </c>
      <c r="B1196" s="3">
        <v>39971.554163229164</v>
      </c>
      <c r="C1196" t="s">
        <v>6091</v>
      </c>
      <c r="D1196" t="s">
        <v>6092</v>
      </c>
      <c r="E1196" t="s">
        <v>6093</v>
      </c>
      <c r="G1196" t="s">
        <v>3444</v>
      </c>
      <c r="H1196" t="s">
        <v>28</v>
      </c>
      <c r="I1196" t="s">
        <v>29</v>
      </c>
      <c r="J1196" t="s">
        <v>30</v>
      </c>
      <c r="K1196" t="s">
        <v>30</v>
      </c>
      <c r="L1196" t="s">
        <v>31</v>
      </c>
      <c r="M1196" t="s">
        <v>190</v>
      </c>
      <c r="N1196" t="s">
        <v>134</v>
      </c>
      <c r="P1196" t="s">
        <v>34</v>
      </c>
      <c r="Q1196" t="s">
        <v>35</v>
      </c>
      <c r="R1196" t="s">
        <v>29</v>
      </c>
      <c r="S1196" t="s">
        <v>255</v>
      </c>
      <c r="U1196" t="s">
        <v>6094</v>
      </c>
      <c r="V1196" t="s">
        <v>39</v>
      </c>
      <c r="W1196" t="s">
        <v>6095</v>
      </c>
      <c r="X1196" t="s">
        <v>41</v>
      </c>
      <c r="Y1196" t="s">
        <v>6096</v>
      </c>
    </row>
    <row r="1197" spans="1:25" x14ac:dyDescent="0.35">
      <c r="A1197" t="str" cm="1">
        <f t="array" ref="A1197">_xlfn.IFS(OR(F1197="Closed",F1197="EP Confirmed",F1197="EP Received",F1197="EP Sent"),"Good",OR(F1197="Contacted - Doesn't Qualify",F1197="Contacted - Invalid Profile",F1197="Unable to contact - Bad Contact Information"),"Bad",OR(F1197="",F1197="Blanks"),"Unknown",TRUE,"Unknown")</f>
        <v>Unknown</v>
      </c>
      <c r="B1197" s="3">
        <v>39978.419405520835</v>
      </c>
      <c r="C1197" t="s">
        <v>6802</v>
      </c>
      <c r="D1197" t="s">
        <v>6803</v>
      </c>
      <c r="E1197" t="s">
        <v>6804</v>
      </c>
      <c r="G1197" t="s">
        <v>3461</v>
      </c>
      <c r="H1197" t="s">
        <v>28</v>
      </c>
      <c r="I1197" t="s">
        <v>29</v>
      </c>
      <c r="J1197" t="s">
        <v>30</v>
      </c>
      <c r="K1197" t="s">
        <v>30</v>
      </c>
      <c r="L1197" t="s">
        <v>86</v>
      </c>
      <c r="M1197" t="s">
        <v>180</v>
      </c>
      <c r="N1197" t="s">
        <v>134</v>
      </c>
      <c r="P1197" t="s">
        <v>49</v>
      </c>
      <c r="Q1197" t="s">
        <v>5875</v>
      </c>
      <c r="R1197" t="s">
        <v>51</v>
      </c>
      <c r="S1197" t="s">
        <v>52</v>
      </c>
      <c r="U1197" t="s">
        <v>6805</v>
      </c>
      <c r="V1197" t="s">
        <v>5877</v>
      </c>
      <c r="W1197" t="s">
        <v>6806</v>
      </c>
      <c r="X1197" t="s">
        <v>41</v>
      </c>
      <c r="Y1197" t="s">
        <v>55</v>
      </c>
    </row>
    <row r="1198" spans="1:25" x14ac:dyDescent="0.35">
      <c r="A1198" t="str" cm="1">
        <f t="array" ref="A1198">_xlfn.IFS(OR(F1198="Closed",F1198="EP Confirmed",F1198="EP Received",F1198="EP Sent"),"Good",OR(F1198="Contacted - Doesn't Qualify",F1198="Contacted - Invalid Profile",F1198="Unable to contact - Bad Contact Information"),"Bad",OR(F1198="",F1198="Blanks"),"Unknown",TRUE,"Unknown")</f>
        <v>Bad</v>
      </c>
      <c r="B1198" s="3">
        <v>39975.998888888891</v>
      </c>
      <c r="C1198" t="s">
        <v>6601</v>
      </c>
      <c r="D1198" t="s">
        <v>6602</v>
      </c>
      <c r="E1198" t="s">
        <v>6603</v>
      </c>
      <c r="F1198" t="s">
        <v>5089</v>
      </c>
      <c r="G1198" t="s">
        <v>3461</v>
      </c>
      <c r="H1198" t="s">
        <v>28</v>
      </c>
      <c r="I1198" t="s">
        <v>29</v>
      </c>
      <c r="J1198" t="s">
        <v>30</v>
      </c>
      <c r="K1198" t="s">
        <v>30</v>
      </c>
      <c r="L1198" t="s">
        <v>86</v>
      </c>
      <c r="M1198" t="s">
        <v>76</v>
      </c>
      <c r="N1198" t="s">
        <v>191</v>
      </c>
      <c r="P1198" t="s">
        <v>100</v>
      </c>
      <c r="Q1198" t="s">
        <v>221</v>
      </c>
      <c r="R1198" t="s">
        <v>402</v>
      </c>
      <c r="S1198" t="s">
        <v>426</v>
      </c>
      <c r="T1198" t="s">
        <v>574</v>
      </c>
      <c r="U1198" t="s">
        <v>2243</v>
      </c>
      <c r="V1198" t="s">
        <v>224</v>
      </c>
      <c r="W1198" t="s">
        <v>6604</v>
      </c>
      <c r="X1198" t="s">
        <v>41</v>
      </c>
      <c r="Y1198" t="s">
        <v>577</v>
      </c>
    </row>
    <row r="1199" spans="1:25" x14ac:dyDescent="0.35">
      <c r="A1199" t="str" cm="1">
        <f t="array" ref="A1199">_xlfn.IFS(OR(F1199="Closed",F1199="EP Confirmed",F1199="EP Received",F1199="EP Sent"),"Good",OR(F1199="Contacted - Doesn't Qualify",F1199="Contacted - Invalid Profile",F1199="Unable to contact - Bad Contact Information"),"Bad",OR(F1199="",F1199="Blanks"),"Unknown",TRUE,"Unknown")</f>
        <v>Unknown</v>
      </c>
      <c r="B1199" s="3">
        <v>40009.489972685187</v>
      </c>
      <c r="C1199" t="s">
        <v>8939</v>
      </c>
      <c r="D1199" t="s">
        <v>7293</v>
      </c>
      <c r="E1199" t="s">
        <v>8940</v>
      </c>
      <c r="G1199" t="s">
        <v>3457</v>
      </c>
      <c r="H1199" t="s">
        <v>28</v>
      </c>
      <c r="I1199" t="s">
        <v>29</v>
      </c>
      <c r="J1199">
        <v>4</v>
      </c>
      <c r="K1199">
        <v>5</v>
      </c>
      <c r="L1199" t="s">
        <v>31</v>
      </c>
      <c r="M1199" t="s">
        <v>180</v>
      </c>
      <c r="N1199" t="s">
        <v>88</v>
      </c>
      <c r="P1199" t="s">
        <v>410</v>
      </c>
      <c r="Q1199" t="s">
        <v>125</v>
      </c>
      <c r="R1199" t="s">
        <v>29</v>
      </c>
      <c r="S1199" t="s">
        <v>426</v>
      </c>
      <c r="V1199" t="s">
        <v>128</v>
      </c>
      <c r="W1199" t="s">
        <v>8941</v>
      </c>
      <c r="X1199" t="s">
        <v>5156</v>
      </c>
      <c r="Y1199" t="s">
        <v>428</v>
      </c>
    </row>
    <row r="1200" spans="1:25" x14ac:dyDescent="0.35">
      <c r="A1200" t="str" cm="1">
        <f t="array" ref="A1200">_xlfn.IFS(OR(F1200="Closed",F1200="EP Confirmed",F1200="EP Received",F1200="EP Sent"),"Good",OR(F1200="Contacted - Doesn't Qualify",F1200="Contacted - Invalid Profile",F1200="Unable to contact - Bad Contact Information"),"Bad",OR(F1200="",F1200="Blanks"),"Unknown",TRUE,"Unknown")</f>
        <v>Unknown</v>
      </c>
      <c r="B1200" s="3">
        <v>40019.423971608798</v>
      </c>
      <c r="C1200" t="s">
        <v>4034</v>
      </c>
      <c r="D1200" t="s">
        <v>9595</v>
      </c>
      <c r="E1200" t="s">
        <v>9596</v>
      </c>
      <c r="G1200" t="s">
        <v>3461</v>
      </c>
      <c r="H1200" t="s">
        <v>28</v>
      </c>
      <c r="I1200" t="s">
        <v>29</v>
      </c>
      <c r="J1200">
        <v>5</v>
      </c>
      <c r="K1200">
        <v>5</v>
      </c>
      <c r="L1200" t="s">
        <v>86</v>
      </c>
      <c r="M1200" t="s">
        <v>180</v>
      </c>
      <c r="N1200" t="s">
        <v>155</v>
      </c>
      <c r="P1200" t="s">
        <v>100</v>
      </c>
      <c r="Q1200" t="s">
        <v>221</v>
      </c>
      <c r="R1200" t="s">
        <v>380</v>
      </c>
      <c r="S1200" t="s">
        <v>127</v>
      </c>
      <c r="T1200" t="s">
        <v>127</v>
      </c>
      <c r="U1200" t="s">
        <v>9597</v>
      </c>
      <c r="V1200" t="s">
        <v>224</v>
      </c>
      <c r="W1200" t="s">
        <v>9598</v>
      </c>
      <c r="X1200" t="s">
        <v>41</v>
      </c>
      <c r="Y1200" t="s">
        <v>2810</v>
      </c>
    </row>
    <row r="1201" spans="1:25" x14ac:dyDescent="0.35">
      <c r="A1201" t="str" cm="1">
        <f t="array" ref="A1201">_xlfn.IFS(OR(F1201="Closed",F1201="EP Confirmed",F1201="EP Received",F1201="EP Sent"),"Good",OR(F1201="Contacted - Doesn't Qualify",F1201="Contacted - Invalid Profile",F1201="Unable to contact - Bad Contact Information"),"Bad",OR(F1201="",F1201="Blanks"),"Unknown",TRUE,"Unknown")</f>
        <v>Unknown</v>
      </c>
      <c r="B1201" s="3">
        <v>40008.667711655093</v>
      </c>
      <c r="C1201" t="s">
        <v>8880</v>
      </c>
      <c r="D1201" t="s">
        <v>8881</v>
      </c>
      <c r="E1201" t="s">
        <v>8882</v>
      </c>
      <c r="G1201" t="s">
        <v>3457</v>
      </c>
      <c r="H1201" t="s">
        <v>28</v>
      </c>
      <c r="I1201" t="s">
        <v>29</v>
      </c>
      <c r="J1201">
        <v>5</v>
      </c>
      <c r="K1201">
        <v>5</v>
      </c>
      <c r="L1201" t="s">
        <v>31</v>
      </c>
      <c r="M1201" t="s">
        <v>180</v>
      </c>
      <c r="N1201" t="s">
        <v>134</v>
      </c>
      <c r="P1201" t="s">
        <v>100</v>
      </c>
      <c r="Q1201" t="s">
        <v>221</v>
      </c>
      <c r="R1201" t="s">
        <v>348</v>
      </c>
      <c r="S1201" t="s">
        <v>349</v>
      </c>
      <c r="T1201" t="s">
        <v>3438</v>
      </c>
      <c r="U1201" t="s">
        <v>8560</v>
      </c>
      <c r="V1201" t="s">
        <v>224</v>
      </c>
      <c r="W1201" t="s">
        <v>8883</v>
      </c>
      <c r="X1201" t="s">
        <v>41</v>
      </c>
      <c r="Y1201" t="s">
        <v>8562</v>
      </c>
    </row>
    <row r="1202" spans="1:25" x14ac:dyDescent="0.35">
      <c r="A1202" t="str" cm="1">
        <f t="array" ref="A1202">_xlfn.IFS(OR(F1202="Closed",F1202="EP Confirmed",F1202="EP Received",F1202="EP Sent"),"Good",OR(F1202="Contacted - Doesn't Qualify",F1202="Contacted - Invalid Profile",F1202="Unable to contact - Bad Contact Information"),"Bad",OR(F1202="",F1202="Blanks"),"Unknown",TRUE,"Unknown")</f>
        <v>Good</v>
      </c>
      <c r="B1202" s="3">
        <v>39925</v>
      </c>
      <c r="C1202" t="s">
        <v>1922</v>
      </c>
      <c r="D1202" t="s">
        <v>1923</v>
      </c>
      <c r="E1202" t="s">
        <v>1924</v>
      </c>
      <c r="F1202" t="s">
        <v>1679</v>
      </c>
      <c r="G1202" t="s">
        <v>46</v>
      </c>
      <c r="H1202" t="s">
        <v>28</v>
      </c>
      <c r="I1202" t="s">
        <v>29</v>
      </c>
      <c r="J1202" t="s">
        <v>30</v>
      </c>
      <c r="K1202" t="s">
        <v>30</v>
      </c>
      <c r="L1202" t="s">
        <v>31</v>
      </c>
      <c r="M1202" t="s">
        <v>98</v>
      </c>
      <c r="N1202" t="s">
        <v>191</v>
      </c>
      <c r="P1202" t="s">
        <v>410</v>
      </c>
      <c r="Q1202" t="s">
        <v>125</v>
      </c>
      <c r="R1202" t="s">
        <v>29</v>
      </c>
      <c r="S1202" t="s">
        <v>37</v>
      </c>
      <c r="V1202" t="s">
        <v>128</v>
      </c>
      <c r="W1202" t="s">
        <v>1925</v>
      </c>
      <c r="X1202" t="s">
        <v>41</v>
      </c>
      <c r="Y1202" t="s">
        <v>468</v>
      </c>
    </row>
    <row r="1203" spans="1:25" x14ac:dyDescent="0.35">
      <c r="A1203" t="str" cm="1">
        <f t="array" ref="A1203">_xlfn.IFS(OR(F1203="Closed",F1203="EP Confirmed",F1203="EP Received",F1203="EP Sent"),"Good",OR(F1203="Contacted - Doesn't Qualify",F1203="Contacted - Invalid Profile",F1203="Unable to contact - Bad Contact Information"),"Bad",OR(F1203="",F1203="Blanks"),"Unknown",TRUE,"Unknown")</f>
        <v>Unknown</v>
      </c>
      <c r="B1203" s="3">
        <v>40060.686245173609</v>
      </c>
      <c r="C1203" t="s">
        <v>5168</v>
      </c>
      <c r="D1203" t="s">
        <v>12179</v>
      </c>
      <c r="E1203" t="s">
        <v>12180</v>
      </c>
      <c r="G1203" t="s">
        <v>7054</v>
      </c>
      <c r="H1203" t="s">
        <v>28</v>
      </c>
      <c r="I1203" t="s">
        <v>29</v>
      </c>
      <c r="J1203">
        <v>5</v>
      </c>
      <c r="K1203">
        <v>5</v>
      </c>
      <c r="L1203" t="s">
        <v>31</v>
      </c>
      <c r="M1203" t="s">
        <v>98</v>
      </c>
      <c r="N1203" t="s">
        <v>4752</v>
      </c>
      <c r="P1203" t="s">
        <v>49</v>
      </c>
      <c r="Q1203" t="s">
        <v>12181</v>
      </c>
      <c r="R1203" t="s">
        <v>51</v>
      </c>
      <c r="S1203" t="s">
        <v>52</v>
      </c>
      <c r="V1203" t="s">
        <v>12182</v>
      </c>
      <c r="X1203" t="s">
        <v>41</v>
      </c>
      <c r="Y1203" t="s">
        <v>55</v>
      </c>
    </row>
    <row r="1204" spans="1:25" x14ac:dyDescent="0.35">
      <c r="A1204" t="str" cm="1">
        <f t="array" ref="A1204">_xlfn.IFS(OR(F1204="Closed",F1204="EP Confirmed",F1204="EP Received",F1204="EP Sent"),"Good",OR(F1204="Contacted - Doesn't Qualify",F1204="Contacted - Invalid Profile",F1204="Unable to contact - Bad Contact Information"),"Bad",OR(F1204="",F1204="Blanks"),"Unknown",TRUE,"Unknown")</f>
        <v>Unknown</v>
      </c>
      <c r="B1204" s="3">
        <v>40010.369076932868</v>
      </c>
      <c r="C1204" t="s">
        <v>8997</v>
      </c>
      <c r="D1204" t="s">
        <v>8998</v>
      </c>
      <c r="E1204" t="s">
        <v>8999</v>
      </c>
      <c r="G1204" t="s">
        <v>3461</v>
      </c>
      <c r="H1204" t="s">
        <v>28</v>
      </c>
      <c r="I1204" t="s">
        <v>29</v>
      </c>
      <c r="J1204">
        <v>3</v>
      </c>
      <c r="K1204">
        <v>2</v>
      </c>
      <c r="L1204" t="s">
        <v>86</v>
      </c>
      <c r="M1204" t="s">
        <v>98</v>
      </c>
      <c r="N1204" t="s">
        <v>134</v>
      </c>
      <c r="P1204" t="s">
        <v>410</v>
      </c>
      <c r="Q1204" t="s">
        <v>9000</v>
      </c>
      <c r="R1204" t="s">
        <v>29</v>
      </c>
      <c r="S1204" t="s">
        <v>412</v>
      </c>
      <c r="V1204" t="s">
        <v>9001</v>
      </c>
      <c r="X1204" t="s">
        <v>41</v>
      </c>
      <c r="Y1204" t="s">
        <v>415</v>
      </c>
    </row>
    <row r="1205" spans="1:25" x14ac:dyDescent="0.35">
      <c r="A1205" t="str" cm="1">
        <f t="array" ref="A1205">_xlfn.IFS(OR(F1205="Closed",F1205="EP Confirmed",F1205="EP Received",F1205="EP Sent"),"Good",OR(F1205="Contacted - Doesn't Qualify",F1205="Contacted - Invalid Profile",F1205="Unable to contact - Bad Contact Information"),"Bad",OR(F1205="",F1205="Blanks"),"Unknown",TRUE,"Unknown")</f>
        <v>Unknown</v>
      </c>
      <c r="B1205" s="3">
        <v>40025.779092858793</v>
      </c>
      <c r="C1205" t="s">
        <v>10197</v>
      </c>
      <c r="D1205" t="s">
        <v>10198</v>
      </c>
      <c r="E1205" t="s">
        <v>10199</v>
      </c>
      <c r="G1205" t="s">
        <v>3444</v>
      </c>
      <c r="H1205" t="s">
        <v>28</v>
      </c>
      <c r="I1205" t="s">
        <v>29</v>
      </c>
      <c r="J1205">
        <v>5</v>
      </c>
      <c r="K1205">
        <v>5</v>
      </c>
      <c r="L1205" t="s">
        <v>31</v>
      </c>
      <c r="M1205" t="s">
        <v>98</v>
      </c>
      <c r="N1205" t="s">
        <v>4744</v>
      </c>
      <c r="P1205" t="s">
        <v>34</v>
      </c>
      <c r="Q1205" t="s">
        <v>35</v>
      </c>
      <c r="R1205" t="s">
        <v>29</v>
      </c>
      <c r="S1205" t="s">
        <v>2575</v>
      </c>
      <c r="U1205" t="s">
        <v>10200</v>
      </c>
      <c r="V1205" t="s">
        <v>39</v>
      </c>
      <c r="W1205" t="s">
        <v>10201</v>
      </c>
      <c r="X1205" t="s">
        <v>41</v>
      </c>
      <c r="Y1205" t="s">
        <v>10202</v>
      </c>
    </row>
    <row r="1206" spans="1:25" x14ac:dyDescent="0.35">
      <c r="A1206" t="str" cm="1">
        <f t="array" ref="A1206">_xlfn.IFS(OR(F1206="Closed",F1206="EP Confirmed",F1206="EP Received",F1206="EP Sent"),"Good",OR(F1206="Contacted - Doesn't Qualify",F1206="Contacted - Invalid Profile",F1206="Unable to contact - Bad Contact Information"),"Bad",OR(F1206="",F1206="Blanks"),"Unknown",TRUE,"Unknown")</f>
        <v>Bad</v>
      </c>
      <c r="B1206" s="3">
        <v>39931.886666666665</v>
      </c>
      <c r="C1206" t="s">
        <v>2665</v>
      </c>
      <c r="D1206" t="s">
        <v>2666</v>
      </c>
      <c r="E1206" t="s">
        <v>2667</v>
      </c>
      <c r="F1206" t="s">
        <v>26</v>
      </c>
      <c r="G1206" t="s">
        <v>68</v>
      </c>
      <c r="H1206" t="s">
        <v>28</v>
      </c>
      <c r="I1206" t="s">
        <v>29</v>
      </c>
      <c r="J1206" t="s">
        <v>30</v>
      </c>
      <c r="K1206" t="s">
        <v>30</v>
      </c>
      <c r="L1206" t="s">
        <v>31</v>
      </c>
      <c r="M1206" t="s">
        <v>32</v>
      </c>
      <c r="N1206" t="s">
        <v>48</v>
      </c>
      <c r="P1206" t="s">
        <v>34</v>
      </c>
      <c r="Q1206" t="s">
        <v>35</v>
      </c>
      <c r="R1206" t="s">
        <v>29</v>
      </c>
      <c r="S1206" t="s">
        <v>102</v>
      </c>
      <c r="U1206" t="s">
        <v>2668</v>
      </c>
      <c r="V1206" t="s">
        <v>39</v>
      </c>
      <c r="W1206" t="s">
        <v>2669</v>
      </c>
      <c r="X1206" t="s">
        <v>41</v>
      </c>
      <c r="Y1206" t="s">
        <v>2670</v>
      </c>
    </row>
    <row r="1207" spans="1:25" x14ac:dyDescent="0.35">
      <c r="A1207" t="str" cm="1">
        <f t="array" ref="A1207">_xlfn.IFS(OR(F1207="Closed",F1207="EP Confirmed",F1207="EP Received",F1207="EP Sent"),"Good",OR(F1207="Contacted - Doesn't Qualify",F1207="Contacted - Invalid Profile",F1207="Unable to contact - Bad Contact Information"),"Bad",OR(F1207="",F1207="Blanks"),"Unknown",TRUE,"Unknown")</f>
        <v>Unknown</v>
      </c>
      <c r="B1207" s="3">
        <v>39965.52488070602</v>
      </c>
      <c r="C1207" t="s">
        <v>1339</v>
      </c>
      <c r="D1207" t="s">
        <v>5594</v>
      </c>
      <c r="E1207" t="s">
        <v>5595</v>
      </c>
      <c r="G1207" t="s">
        <v>3457</v>
      </c>
      <c r="H1207" t="s">
        <v>28</v>
      </c>
      <c r="I1207" t="s">
        <v>29</v>
      </c>
      <c r="J1207" t="s">
        <v>30</v>
      </c>
      <c r="K1207" t="s">
        <v>30</v>
      </c>
      <c r="L1207" t="s">
        <v>31</v>
      </c>
      <c r="M1207" t="s">
        <v>378</v>
      </c>
      <c r="N1207" t="s">
        <v>165</v>
      </c>
      <c r="P1207" t="s">
        <v>34</v>
      </c>
      <c r="Q1207" t="s">
        <v>35</v>
      </c>
      <c r="R1207" t="s">
        <v>29</v>
      </c>
      <c r="S1207" t="s">
        <v>192</v>
      </c>
      <c r="U1207" t="s">
        <v>5596</v>
      </c>
      <c r="V1207" t="s">
        <v>39</v>
      </c>
      <c r="W1207" t="s">
        <v>5597</v>
      </c>
      <c r="X1207" t="s">
        <v>41</v>
      </c>
      <c r="Y1207" t="s">
        <v>5598</v>
      </c>
    </row>
    <row r="1208" spans="1:25" x14ac:dyDescent="0.35">
      <c r="A1208" t="str" cm="1">
        <f t="array" ref="A1208">_xlfn.IFS(OR(F1208="Closed",F1208="EP Confirmed",F1208="EP Received",F1208="EP Sent"),"Good",OR(F1208="Contacted - Doesn't Qualify",F1208="Contacted - Invalid Profile",F1208="Unable to contact - Bad Contact Information"),"Bad",OR(F1208="",F1208="Blanks"),"Unknown",TRUE,"Unknown")</f>
        <v>Unknown</v>
      </c>
      <c r="B1208" s="3">
        <v>39946.905208993056</v>
      </c>
      <c r="C1208" t="s">
        <v>3981</v>
      </c>
      <c r="D1208" t="s">
        <v>3982</v>
      </c>
      <c r="E1208" t="s">
        <v>3983</v>
      </c>
      <c r="G1208" t="s">
        <v>3461</v>
      </c>
      <c r="H1208" t="s">
        <v>28</v>
      </c>
      <c r="I1208" t="s">
        <v>29</v>
      </c>
      <c r="J1208" t="s">
        <v>30</v>
      </c>
      <c r="K1208" t="s">
        <v>30</v>
      </c>
      <c r="L1208" t="s">
        <v>86</v>
      </c>
      <c r="M1208" t="s">
        <v>378</v>
      </c>
      <c r="N1208" t="s">
        <v>88</v>
      </c>
      <c r="P1208" t="s">
        <v>410</v>
      </c>
      <c r="Q1208" t="s">
        <v>411</v>
      </c>
      <c r="R1208" t="s">
        <v>29</v>
      </c>
      <c r="S1208" t="s">
        <v>77</v>
      </c>
      <c r="V1208" t="s">
        <v>413</v>
      </c>
      <c r="W1208" t="s">
        <v>3984</v>
      </c>
      <c r="X1208" t="s">
        <v>41</v>
      </c>
      <c r="Y1208" t="s">
        <v>705</v>
      </c>
    </row>
    <row r="1209" spans="1:25" x14ac:dyDescent="0.35">
      <c r="A1209" t="str" cm="1">
        <f t="array" ref="A1209">_xlfn.IFS(OR(F1209="Closed",F1209="EP Confirmed",F1209="EP Received",F1209="EP Sent"),"Good",OR(F1209="Contacted - Doesn't Qualify",F1209="Contacted - Invalid Profile",F1209="Unable to contact - Bad Contact Information"),"Bad",OR(F1209="",F1209="Blanks"),"Unknown",TRUE,"Unknown")</f>
        <v>Good</v>
      </c>
      <c r="B1209" s="3">
        <v>39981</v>
      </c>
      <c r="C1209" t="s">
        <v>5866</v>
      </c>
      <c r="D1209" t="s">
        <v>7106</v>
      </c>
      <c r="E1209" t="s">
        <v>7107</v>
      </c>
      <c r="F1209" t="s">
        <v>59</v>
      </c>
      <c r="G1209" t="s">
        <v>3444</v>
      </c>
      <c r="H1209" t="s">
        <v>28</v>
      </c>
      <c r="I1209" t="s">
        <v>29</v>
      </c>
      <c r="J1209" t="s">
        <v>30</v>
      </c>
      <c r="K1209" t="s">
        <v>30</v>
      </c>
      <c r="L1209" t="s">
        <v>31</v>
      </c>
      <c r="M1209" t="s">
        <v>378</v>
      </c>
      <c r="N1209" t="s">
        <v>33</v>
      </c>
      <c r="P1209" t="s">
        <v>100</v>
      </c>
      <c r="Q1209" t="s">
        <v>401</v>
      </c>
      <c r="R1209" t="s">
        <v>348</v>
      </c>
      <c r="S1209" t="s">
        <v>349</v>
      </c>
      <c r="T1209" t="s">
        <v>7108</v>
      </c>
      <c r="V1209" t="s">
        <v>404</v>
      </c>
      <c r="W1209" t="s">
        <v>7109</v>
      </c>
      <c r="X1209" t="s">
        <v>41</v>
      </c>
      <c r="Y1209" t="s">
        <v>7110</v>
      </c>
    </row>
    <row r="1210" spans="1:25" x14ac:dyDescent="0.35">
      <c r="A1210" t="str" cm="1">
        <f t="array" ref="A1210">_xlfn.IFS(OR(F1210="Closed",F1210="EP Confirmed",F1210="EP Received",F1210="EP Sent"),"Good",OR(F1210="Contacted - Doesn't Qualify",F1210="Contacted - Invalid Profile",F1210="Unable to contact - Bad Contact Information"),"Bad",OR(F1210="",F1210="Blanks"),"Unknown",TRUE,"Unknown")</f>
        <v>Unknown</v>
      </c>
      <c r="B1210" s="3">
        <v>40055.540086840279</v>
      </c>
      <c r="C1210" t="s">
        <v>1706</v>
      </c>
      <c r="D1210" t="s">
        <v>11917</v>
      </c>
      <c r="E1210" t="s">
        <v>11918</v>
      </c>
      <c r="G1210" t="s">
        <v>3461</v>
      </c>
      <c r="H1210" t="s">
        <v>28</v>
      </c>
      <c r="I1210" t="s">
        <v>29</v>
      </c>
      <c r="J1210">
        <v>5</v>
      </c>
      <c r="K1210">
        <v>3</v>
      </c>
      <c r="L1210" t="s">
        <v>86</v>
      </c>
      <c r="M1210" t="s">
        <v>378</v>
      </c>
      <c r="N1210" t="s">
        <v>4744</v>
      </c>
      <c r="P1210" t="s">
        <v>410</v>
      </c>
      <c r="Q1210" t="s">
        <v>541</v>
      </c>
      <c r="R1210" t="s">
        <v>29</v>
      </c>
      <c r="S1210" t="s">
        <v>412</v>
      </c>
      <c r="V1210" t="s">
        <v>542</v>
      </c>
      <c r="W1210" t="s">
        <v>11919</v>
      </c>
      <c r="X1210" t="s">
        <v>41</v>
      </c>
      <c r="Y1210" t="s">
        <v>415</v>
      </c>
    </row>
    <row r="1211" spans="1:25" x14ac:dyDescent="0.35">
      <c r="A1211" t="str" cm="1">
        <f t="array" ref="A1211">_xlfn.IFS(OR(F1211="Closed",F1211="EP Confirmed",F1211="EP Received",F1211="EP Sent"),"Good",OR(F1211="Contacted - Doesn't Qualify",F1211="Contacted - Invalid Profile",F1211="Unable to contact - Bad Contact Information"),"Bad",OR(F1211="",F1211="Blanks"),"Unknown",TRUE,"Unknown")</f>
        <v>Unknown</v>
      </c>
      <c r="B1211" s="3">
        <v>40074.785177199075</v>
      </c>
      <c r="C1211" t="s">
        <v>12720</v>
      </c>
      <c r="D1211" t="s">
        <v>12721</v>
      </c>
      <c r="E1211" t="s">
        <v>12722</v>
      </c>
      <c r="G1211" t="s">
        <v>3444</v>
      </c>
      <c r="H1211" t="s">
        <v>28</v>
      </c>
      <c r="I1211" t="s">
        <v>29</v>
      </c>
      <c r="J1211">
        <v>5</v>
      </c>
      <c r="K1211">
        <v>5</v>
      </c>
      <c r="L1211" t="s">
        <v>31</v>
      </c>
      <c r="M1211" t="s">
        <v>378</v>
      </c>
      <c r="N1211" t="s">
        <v>4752</v>
      </c>
      <c r="P1211" t="s">
        <v>34</v>
      </c>
      <c r="Q1211" t="s">
        <v>35</v>
      </c>
      <c r="R1211" t="s">
        <v>29</v>
      </c>
      <c r="S1211" t="s">
        <v>2575</v>
      </c>
      <c r="U1211" t="s">
        <v>10200</v>
      </c>
      <c r="V1211" t="s">
        <v>39</v>
      </c>
      <c r="W1211" t="s">
        <v>12723</v>
      </c>
      <c r="X1211" t="s">
        <v>41</v>
      </c>
      <c r="Y1211" t="s">
        <v>10202</v>
      </c>
    </row>
    <row r="1212" spans="1:25" x14ac:dyDescent="0.35">
      <c r="A1212" t="str" cm="1">
        <f t="array" ref="A1212">_xlfn.IFS(OR(F1212="Closed",F1212="EP Confirmed",F1212="EP Received",F1212="EP Sent"),"Good",OR(F1212="Contacted - Doesn't Qualify",F1212="Contacted - Invalid Profile",F1212="Unable to contact - Bad Contact Information"),"Bad",OR(F1212="",F1212="Blanks"),"Unknown",TRUE,"Unknown")</f>
        <v>Unknown</v>
      </c>
      <c r="B1212" s="3">
        <v>40006.87824244213</v>
      </c>
      <c r="C1212" t="s">
        <v>8749</v>
      </c>
      <c r="D1212" t="s">
        <v>8750</v>
      </c>
      <c r="E1212" t="s">
        <v>8751</v>
      </c>
      <c r="G1212" t="s">
        <v>7054</v>
      </c>
      <c r="H1212" t="s">
        <v>28</v>
      </c>
      <c r="I1212" t="s">
        <v>29</v>
      </c>
      <c r="J1212">
        <v>5</v>
      </c>
      <c r="K1212">
        <v>5</v>
      </c>
      <c r="L1212" t="s">
        <v>31</v>
      </c>
      <c r="M1212" t="s">
        <v>146</v>
      </c>
      <c r="N1212" t="s">
        <v>155</v>
      </c>
      <c r="P1212" t="s">
        <v>410</v>
      </c>
      <c r="Q1212" t="s">
        <v>8752</v>
      </c>
      <c r="R1212" t="s">
        <v>29</v>
      </c>
      <c r="S1212" t="s">
        <v>426</v>
      </c>
      <c r="V1212" t="s">
        <v>8753</v>
      </c>
      <c r="X1212" t="s">
        <v>5156</v>
      </c>
      <c r="Y1212" t="s">
        <v>428</v>
      </c>
    </row>
    <row r="1213" spans="1:25" x14ac:dyDescent="0.35">
      <c r="A1213" t="str" cm="1">
        <f t="array" ref="A1213">_xlfn.IFS(OR(F1213="Closed",F1213="EP Confirmed",F1213="EP Received",F1213="EP Sent"),"Good",OR(F1213="Contacted - Doesn't Qualify",F1213="Contacted - Invalid Profile",F1213="Unable to contact - Bad Contact Information"),"Bad",OR(F1213="",F1213="Blanks"),"Unknown",TRUE,"Unknown")</f>
        <v>Unknown</v>
      </c>
      <c r="B1213" s="3">
        <v>39968.864140972219</v>
      </c>
      <c r="C1213" t="s">
        <v>5906</v>
      </c>
      <c r="D1213" t="s">
        <v>5907</v>
      </c>
      <c r="E1213" t="s">
        <v>5908</v>
      </c>
      <c r="G1213" t="s">
        <v>3461</v>
      </c>
      <c r="H1213" t="s">
        <v>28</v>
      </c>
      <c r="I1213" t="s">
        <v>29</v>
      </c>
      <c r="J1213" t="s">
        <v>30</v>
      </c>
      <c r="K1213" t="s">
        <v>30</v>
      </c>
      <c r="L1213" t="s">
        <v>86</v>
      </c>
      <c r="M1213" t="s">
        <v>146</v>
      </c>
      <c r="N1213" t="s">
        <v>4744</v>
      </c>
      <c r="P1213" t="s">
        <v>100</v>
      </c>
      <c r="Q1213" t="s">
        <v>3044</v>
      </c>
      <c r="R1213" t="s">
        <v>402</v>
      </c>
      <c r="S1213" t="s">
        <v>77</v>
      </c>
      <c r="T1213" t="s">
        <v>403</v>
      </c>
      <c r="U1213" t="s">
        <v>5909</v>
      </c>
      <c r="V1213" t="s">
        <v>3046</v>
      </c>
      <c r="W1213" t="s">
        <v>5910</v>
      </c>
      <c r="X1213" t="s">
        <v>41</v>
      </c>
      <c r="Y1213" t="s">
        <v>3322</v>
      </c>
    </row>
    <row r="1214" spans="1:25" x14ac:dyDescent="0.35">
      <c r="A1214" t="str" cm="1">
        <f t="array" ref="A1214">_xlfn.IFS(OR(F1214="Closed",F1214="EP Confirmed",F1214="EP Received",F1214="EP Sent"),"Good",OR(F1214="Contacted - Doesn't Qualify",F1214="Contacted - Invalid Profile",F1214="Unable to contact - Bad Contact Information"),"Bad",OR(F1214="",F1214="Blanks"),"Unknown",TRUE,"Unknown")</f>
        <v>Bad</v>
      </c>
      <c r="B1214" s="3">
        <v>39966.100624999999</v>
      </c>
      <c r="C1214" t="s">
        <v>5681</v>
      </c>
      <c r="D1214" t="s">
        <v>5682</v>
      </c>
      <c r="E1214" t="s">
        <v>5683</v>
      </c>
      <c r="F1214" t="s">
        <v>26</v>
      </c>
      <c r="G1214" t="s">
        <v>3457</v>
      </c>
      <c r="H1214" t="s">
        <v>28</v>
      </c>
      <c r="I1214" t="s">
        <v>29</v>
      </c>
      <c r="J1214" t="s">
        <v>30</v>
      </c>
      <c r="K1214" t="s">
        <v>30</v>
      </c>
      <c r="L1214" t="s">
        <v>31</v>
      </c>
      <c r="M1214" t="s">
        <v>32</v>
      </c>
      <c r="N1214" t="s">
        <v>134</v>
      </c>
      <c r="P1214" t="s">
        <v>34</v>
      </c>
      <c r="R1214" t="s">
        <v>29</v>
      </c>
      <c r="S1214" t="s">
        <v>192</v>
      </c>
      <c r="X1214" t="s">
        <v>41</v>
      </c>
      <c r="Y1214" t="s">
        <v>4961</v>
      </c>
    </row>
    <row r="1215" spans="1:25" x14ac:dyDescent="0.35">
      <c r="A1215" t="str" cm="1">
        <f t="array" ref="A1215">_xlfn.IFS(OR(F1215="Closed",F1215="EP Confirmed",F1215="EP Received",F1215="EP Sent"),"Good",OR(F1215="Contacted - Doesn't Qualify",F1215="Contacted - Invalid Profile",F1215="Unable to contact - Bad Contact Information"),"Bad",OR(F1215="",F1215="Blanks"),"Unknown",TRUE,"Unknown")</f>
        <v>Good</v>
      </c>
      <c r="B1215" s="3">
        <v>40041</v>
      </c>
      <c r="C1215" t="s">
        <v>480</v>
      </c>
      <c r="D1215" t="s">
        <v>11111</v>
      </c>
      <c r="E1215" t="s">
        <v>11112</v>
      </c>
      <c r="F1215" t="s">
        <v>67</v>
      </c>
      <c r="G1215" t="s">
        <v>3461</v>
      </c>
      <c r="H1215" t="s">
        <v>28</v>
      </c>
      <c r="I1215" t="s">
        <v>29</v>
      </c>
      <c r="J1215">
        <v>5</v>
      </c>
      <c r="K1215">
        <v>5</v>
      </c>
      <c r="L1215" t="s">
        <v>86</v>
      </c>
      <c r="M1215" t="s">
        <v>180</v>
      </c>
      <c r="N1215" t="s">
        <v>88</v>
      </c>
      <c r="P1215" t="s">
        <v>100</v>
      </c>
      <c r="Q1215" t="s">
        <v>3044</v>
      </c>
      <c r="R1215" t="s">
        <v>380</v>
      </c>
      <c r="S1215" t="s">
        <v>127</v>
      </c>
      <c r="T1215" t="s">
        <v>127</v>
      </c>
      <c r="U1215" t="s">
        <v>11113</v>
      </c>
      <c r="V1215" t="s">
        <v>3046</v>
      </c>
      <c r="W1215" t="s">
        <v>11114</v>
      </c>
      <c r="X1215" t="s">
        <v>41</v>
      </c>
      <c r="Y1215" t="s">
        <v>2810</v>
      </c>
    </row>
    <row r="1216" spans="1:25" x14ac:dyDescent="0.35">
      <c r="A1216" t="str" cm="1">
        <f t="array" ref="A1216">_xlfn.IFS(OR(F1216="Closed",F1216="EP Confirmed",F1216="EP Received",F1216="EP Sent"),"Good",OR(F1216="Contacted - Doesn't Qualify",F1216="Contacted - Invalid Profile",F1216="Unable to contact - Bad Contact Information"),"Bad",OR(F1216="",F1216="Blanks"),"Unknown",TRUE,"Unknown")</f>
        <v>Unknown</v>
      </c>
      <c r="B1216" s="3">
        <v>39965.871373576389</v>
      </c>
      <c r="C1216" t="s">
        <v>5646</v>
      </c>
      <c r="D1216" t="s">
        <v>5647</v>
      </c>
      <c r="E1216" t="s">
        <v>5648</v>
      </c>
      <c r="G1216" t="s">
        <v>3461</v>
      </c>
      <c r="H1216" t="s">
        <v>28</v>
      </c>
      <c r="I1216" t="s">
        <v>29</v>
      </c>
      <c r="J1216" t="s">
        <v>30</v>
      </c>
      <c r="K1216" t="s">
        <v>30</v>
      </c>
      <c r="L1216" t="s">
        <v>86</v>
      </c>
      <c r="M1216" t="s">
        <v>32</v>
      </c>
      <c r="N1216" t="s">
        <v>134</v>
      </c>
      <c r="P1216" t="s">
        <v>34</v>
      </c>
      <c r="Q1216" t="s">
        <v>35</v>
      </c>
      <c r="R1216" t="s">
        <v>29</v>
      </c>
      <c r="S1216" t="s">
        <v>102</v>
      </c>
      <c r="U1216" t="s">
        <v>5649</v>
      </c>
      <c r="V1216" t="s">
        <v>39</v>
      </c>
      <c r="W1216" t="s">
        <v>5650</v>
      </c>
      <c r="X1216" t="s">
        <v>41</v>
      </c>
      <c r="Y1216" t="s">
        <v>5651</v>
      </c>
    </row>
    <row r="1217" spans="1:25" x14ac:dyDescent="0.35">
      <c r="A1217" t="str" cm="1">
        <f t="array" ref="A1217">_xlfn.IFS(OR(F1217="Closed",F1217="EP Confirmed",F1217="EP Received",F1217="EP Sent"),"Good",OR(F1217="Contacted - Doesn't Qualify",F1217="Contacted - Invalid Profile",F1217="Unable to contact - Bad Contact Information"),"Bad",OR(F1217="",F1217="Blanks"),"Unknown",TRUE,"Unknown")</f>
        <v>Unknown</v>
      </c>
      <c r="B1217" s="3">
        <v>39933.226594988424</v>
      </c>
      <c r="C1217" t="s">
        <v>2794</v>
      </c>
      <c r="D1217" t="s">
        <v>2795</v>
      </c>
      <c r="E1217" t="s">
        <v>2796</v>
      </c>
      <c r="G1217" t="s">
        <v>27</v>
      </c>
      <c r="H1217" t="s">
        <v>28</v>
      </c>
      <c r="I1217" t="s">
        <v>29</v>
      </c>
      <c r="J1217" t="s">
        <v>30</v>
      </c>
      <c r="K1217" t="s">
        <v>30</v>
      </c>
      <c r="L1217" t="s">
        <v>31</v>
      </c>
      <c r="M1217" t="s">
        <v>378</v>
      </c>
      <c r="N1217" t="s">
        <v>88</v>
      </c>
      <c r="P1217" t="s">
        <v>34</v>
      </c>
      <c r="Q1217" t="s">
        <v>35</v>
      </c>
      <c r="R1217" t="s">
        <v>29</v>
      </c>
      <c r="S1217" t="s">
        <v>102</v>
      </c>
      <c r="U1217" t="s">
        <v>2797</v>
      </c>
      <c r="V1217" t="s">
        <v>39</v>
      </c>
      <c r="W1217" t="s">
        <v>2798</v>
      </c>
      <c r="X1217" t="s">
        <v>41</v>
      </c>
      <c r="Y1217" t="s">
        <v>2799</v>
      </c>
    </row>
    <row r="1218" spans="1:25" x14ac:dyDescent="0.35">
      <c r="A1218" t="str" cm="1">
        <f t="array" ref="A1218">_xlfn.IFS(OR(F1218="Closed",F1218="EP Confirmed",F1218="EP Received",F1218="EP Sent"),"Good",OR(F1218="Contacted - Doesn't Qualify",F1218="Contacted - Invalid Profile",F1218="Unable to contact - Bad Contact Information"),"Bad",OR(F1218="",F1218="Blanks"),"Unknown",TRUE,"Unknown")</f>
        <v>Bad</v>
      </c>
      <c r="B1218" s="3">
        <v>39972.397986111115</v>
      </c>
      <c r="C1218" t="s">
        <v>4821</v>
      </c>
      <c r="D1218" t="s">
        <v>6179</v>
      </c>
      <c r="E1218" t="e">
        <v>#NAME?</v>
      </c>
      <c r="F1218" t="s">
        <v>26</v>
      </c>
      <c r="G1218" t="s">
        <v>3457</v>
      </c>
      <c r="H1218" t="s">
        <v>28</v>
      </c>
      <c r="I1218" t="s">
        <v>29</v>
      </c>
      <c r="J1218" t="s">
        <v>30</v>
      </c>
      <c r="K1218" t="s">
        <v>30</v>
      </c>
      <c r="L1218" t="s">
        <v>31</v>
      </c>
      <c r="M1218" t="s">
        <v>190</v>
      </c>
      <c r="N1218" t="s">
        <v>33</v>
      </c>
      <c r="P1218" t="s">
        <v>410</v>
      </c>
      <c r="Q1218" t="s">
        <v>6180</v>
      </c>
      <c r="R1218" t="s">
        <v>29</v>
      </c>
      <c r="S1218" t="s">
        <v>426</v>
      </c>
      <c r="V1218" t="s">
        <v>6181</v>
      </c>
      <c r="X1218" t="s">
        <v>41</v>
      </c>
      <c r="Y1218" t="s">
        <v>428</v>
      </c>
    </row>
    <row r="1219" spans="1:25" x14ac:dyDescent="0.35">
      <c r="A1219" t="str" cm="1">
        <f t="array" ref="A1219">_xlfn.IFS(OR(F1219="Closed",F1219="EP Confirmed",F1219="EP Received",F1219="EP Sent"),"Good",OR(F1219="Contacted - Doesn't Qualify",F1219="Contacted - Invalid Profile",F1219="Unable to contact - Bad Contact Information"),"Bad",OR(F1219="",F1219="Blanks"),"Unknown",TRUE,"Unknown")</f>
        <v>Unknown</v>
      </c>
      <c r="B1219" s="3">
        <v>39926.939168715275</v>
      </c>
      <c r="C1219" t="s">
        <v>2150</v>
      </c>
      <c r="D1219" t="s">
        <v>2151</v>
      </c>
      <c r="E1219" t="s">
        <v>2152</v>
      </c>
      <c r="G1219" t="s">
        <v>46</v>
      </c>
      <c r="H1219" t="s">
        <v>28</v>
      </c>
      <c r="I1219" t="s">
        <v>29</v>
      </c>
      <c r="J1219" t="s">
        <v>30</v>
      </c>
      <c r="K1219" t="s">
        <v>30</v>
      </c>
      <c r="L1219" t="s">
        <v>31</v>
      </c>
      <c r="M1219" t="s">
        <v>190</v>
      </c>
      <c r="N1219" t="s">
        <v>88</v>
      </c>
      <c r="P1219" t="s">
        <v>34</v>
      </c>
      <c r="Q1219" t="s">
        <v>35</v>
      </c>
      <c r="R1219" t="s">
        <v>29</v>
      </c>
      <c r="S1219" t="s">
        <v>831</v>
      </c>
      <c r="U1219" t="s">
        <v>2153</v>
      </c>
      <c r="V1219" t="s">
        <v>39</v>
      </c>
      <c r="W1219" t="s">
        <v>2154</v>
      </c>
      <c r="X1219" t="s">
        <v>41</v>
      </c>
      <c r="Y1219" t="s">
        <v>2155</v>
      </c>
    </row>
    <row r="1220" spans="1:25" x14ac:dyDescent="0.35">
      <c r="A1220" t="str" cm="1">
        <f t="array" ref="A1220">_xlfn.IFS(OR(F1220="Closed",F1220="EP Confirmed",F1220="EP Received",F1220="EP Sent"),"Good",OR(F1220="Contacted - Doesn't Qualify",F1220="Contacted - Invalid Profile",F1220="Unable to contact - Bad Contact Information"),"Bad",OR(F1220="",F1220="Blanks"),"Unknown",TRUE,"Unknown")</f>
        <v>Bad</v>
      </c>
      <c r="B1220" s="3">
        <v>39920.688518518517</v>
      </c>
      <c r="C1220" t="s">
        <v>1485</v>
      </c>
      <c r="D1220" t="s">
        <v>1486</v>
      </c>
      <c r="E1220" t="s">
        <v>1487</v>
      </c>
      <c r="F1220" t="s">
        <v>26</v>
      </c>
      <c r="G1220" t="s">
        <v>68</v>
      </c>
      <c r="H1220" t="s">
        <v>28</v>
      </c>
      <c r="I1220" t="s">
        <v>29</v>
      </c>
      <c r="J1220" t="s">
        <v>30</v>
      </c>
      <c r="K1220" t="s">
        <v>30</v>
      </c>
      <c r="L1220" t="s">
        <v>31</v>
      </c>
      <c r="M1220" t="s">
        <v>378</v>
      </c>
      <c r="N1220" t="s">
        <v>165</v>
      </c>
      <c r="P1220" t="s">
        <v>100</v>
      </c>
      <c r="Q1220" t="s">
        <v>221</v>
      </c>
      <c r="R1220" t="s">
        <v>348</v>
      </c>
      <c r="S1220" t="s">
        <v>349</v>
      </c>
      <c r="T1220" t="s">
        <v>647</v>
      </c>
      <c r="U1220" t="s">
        <v>648</v>
      </c>
      <c r="V1220" t="s">
        <v>224</v>
      </c>
      <c r="W1220" t="s">
        <v>1488</v>
      </c>
      <c r="X1220" t="s">
        <v>41</v>
      </c>
      <c r="Y1220" t="s">
        <v>650</v>
      </c>
    </row>
    <row r="1221" spans="1:25" x14ac:dyDescent="0.35">
      <c r="A1221" t="str" cm="1">
        <f t="array" ref="A1221">_xlfn.IFS(OR(F1221="Closed",F1221="EP Confirmed",F1221="EP Received",F1221="EP Sent"),"Good",OR(F1221="Contacted - Doesn't Qualify",F1221="Contacted - Invalid Profile",F1221="Unable to contact - Bad Contact Information"),"Bad",OR(F1221="",F1221="Blanks"),"Unknown",TRUE,"Unknown")</f>
        <v>Unknown</v>
      </c>
      <c r="B1221" s="3">
        <v>39907.446782638886</v>
      </c>
      <c r="C1221" t="s">
        <v>209</v>
      </c>
      <c r="D1221" t="s">
        <v>210</v>
      </c>
      <c r="E1221" t="s">
        <v>211</v>
      </c>
      <c r="G1221" t="s">
        <v>60</v>
      </c>
      <c r="H1221" t="s">
        <v>28</v>
      </c>
      <c r="I1221" t="s">
        <v>29</v>
      </c>
      <c r="J1221" t="s">
        <v>30</v>
      </c>
      <c r="K1221" t="s">
        <v>30</v>
      </c>
      <c r="L1221" t="s">
        <v>31</v>
      </c>
      <c r="M1221" t="s">
        <v>190</v>
      </c>
      <c r="N1221" t="s">
        <v>88</v>
      </c>
      <c r="P1221" t="s">
        <v>49</v>
      </c>
      <c r="R1221" t="s">
        <v>51</v>
      </c>
      <c r="S1221" t="s">
        <v>52</v>
      </c>
      <c r="X1221" t="s">
        <v>41</v>
      </c>
      <c r="Y1221" t="s">
        <v>55</v>
      </c>
    </row>
    <row r="1222" spans="1:25" x14ac:dyDescent="0.35">
      <c r="A1222" t="str" cm="1">
        <f t="array" ref="A1222">_xlfn.IFS(OR(F1222="Closed",F1222="EP Confirmed",F1222="EP Received",F1222="EP Sent"),"Good",OR(F1222="Contacted - Doesn't Qualify",F1222="Contacted - Invalid Profile",F1222="Unable to contact - Bad Contact Information"),"Bad",OR(F1222="",F1222="Blanks"),"Unknown",TRUE,"Unknown")</f>
        <v>Unknown</v>
      </c>
      <c r="B1222" s="3">
        <v>39965.009651539352</v>
      </c>
      <c r="C1222" t="s">
        <v>4376</v>
      </c>
      <c r="D1222" t="s">
        <v>5563</v>
      </c>
      <c r="E1222" s="4" t="s">
        <v>5564</v>
      </c>
      <c r="G1222" t="s">
        <v>3461</v>
      </c>
      <c r="H1222" t="s">
        <v>28</v>
      </c>
      <c r="I1222" t="s">
        <v>29</v>
      </c>
      <c r="J1222" t="s">
        <v>30</v>
      </c>
      <c r="K1222" t="s">
        <v>30</v>
      </c>
      <c r="L1222" t="s">
        <v>86</v>
      </c>
      <c r="M1222" t="s">
        <v>32</v>
      </c>
      <c r="N1222" t="s">
        <v>4744</v>
      </c>
      <c r="P1222" t="s">
        <v>34</v>
      </c>
      <c r="Q1222" t="s">
        <v>35</v>
      </c>
      <c r="R1222" t="s">
        <v>29</v>
      </c>
      <c r="S1222" t="s">
        <v>102</v>
      </c>
      <c r="U1222" t="s">
        <v>5565</v>
      </c>
      <c r="V1222" t="s">
        <v>39</v>
      </c>
      <c r="W1222" t="s">
        <v>5566</v>
      </c>
      <c r="X1222" t="s">
        <v>41</v>
      </c>
      <c r="Y1222" t="s">
        <v>5567</v>
      </c>
    </row>
    <row r="1223" spans="1:25" x14ac:dyDescent="0.35">
      <c r="A1223" t="str" cm="1">
        <f t="array" ref="A1223">_xlfn.IFS(OR(F1223="Closed",F1223="EP Confirmed",F1223="EP Received",F1223="EP Sent"),"Good",OR(F1223="Contacted - Doesn't Qualify",F1223="Contacted - Invalid Profile",F1223="Unable to contact - Bad Contact Information"),"Bad",OR(F1223="",F1223="Blanks"),"Unknown",TRUE,"Unknown")</f>
        <v>Bad</v>
      </c>
      <c r="B1223" s="3">
        <v>39971.935520833336</v>
      </c>
      <c r="C1223" t="s">
        <v>1912</v>
      </c>
      <c r="D1223" t="s">
        <v>6146</v>
      </c>
      <c r="E1223" t="s">
        <v>6147</v>
      </c>
      <c r="F1223" t="s">
        <v>26</v>
      </c>
      <c r="G1223" t="s">
        <v>3461</v>
      </c>
      <c r="H1223" t="s">
        <v>28</v>
      </c>
      <c r="I1223" t="s">
        <v>29</v>
      </c>
      <c r="J1223" t="s">
        <v>30</v>
      </c>
      <c r="K1223" t="s">
        <v>30</v>
      </c>
      <c r="L1223" t="s">
        <v>86</v>
      </c>
      <c r="M1223" t="s">
        <v>32</v>
      </c>
      <c r="N1223" t="s">
        <v>191</v>
      </c>
      <c r="P1223" t="s">
        <v>410</v>
      </c>
      <c r="Q1223" t="s">
        <v>411</v>
      </c>
      <c r="R1223" t="s">
        <v>29</v>
      </c>
      <c r="S1223" t="s">
        <v>426</v>
      </c>
      <c r="V1223" t="s">
        <v>413</v>
      </c>
      <c r="W1223" t="s">
        <v>6148</v>
      </c>
      <c r="X1223" t="s">
        <v>41</v>
      </c>
      <c r="Y1223" t="s">
        <v>428</v>
      </c>
    </row>
    <row r="1224" spans="1:25" x14ac:dyDescent="0.35">
      <c r="A1224" t="str" cm="1">
        <f t="array" ref="A1224">_xlfn.IFS(OR(F1224="Closed",F1224="EP Confirmed",F1224="EP Received",F1224="EP Sent"),"Good",OR(F1224="Contacted - Doesn't Qualify",F1224="Contacted - Invalid Profile",F1224="Unable to contact - Bad Contact Information"),"Bad",OR(F1224="",F1224="Blanks"),"Unknown",TRUE,"Unknown")</f>
        <v>Good</v>
      </c>
      <c r="B1224" s="3">
        <v>40037</v>
      </c>
      <c r="C1224" t="s">
        <v>10866</v>
      </c>
      <c r="D1224" t="s">
        <v>10867</v>
      </c>
      <c r="E1224" t="s">
        <v>10868</v>
      </c>
      <c r="F1224" t="s">
        <v>59</v>
      </c>
      <c r="G1224" t="s">
        <v>7957</v>
      </c>
      <c r="H1224" t="s">
        <v>28</v>
      </c>
      <c r="I1224" t="s">
        <v>29</v>
      </c>
      <c r="J1224">
        <v>5</v>
      </c>
      <c r="K1224">
        <v>5</v>
      </c>
      <c r="L1224" t="s">
        <v>31</v>
      </c>
      <c r="M1224" t="s">
        <v>117</v>
      </c>
      <c r="N1224" t="s">
        <v>4752</v>
      </c>
      <c r="P1224" t="s">
        <v>100</v>
      </c>
      <c r="Q1224" t="s">
        <v>370</v>
      </c>
      <c r="R1224" t="s">
        <v>348</v>
      </c>
      <c r="S1224" t="s">
        <v>349</v>
      </c>
      <c r="T1224" t="s">
        <v>4485</v>
      </c>
      <c r="U1224" t="s">
        <v>10869</v>
      </c>
      <c r="V1224" t="s">
        <v>934</v>
      </c>
      <c r="W1224" t="s">
        <v>10870</v>
      </c>
      <c r="X1224" t="s">
        <v>41</v>
      </c>
      <c r="Y1224" t="s">
        <v>4488</v>
      </c>
    </row>
    <row r="1225" spans="1:25" x14ac:dyDescent="0.35">
      <c r="A1225" t="str" cm="1">
        <f t="array" ref="A1225">_xlfn.IFS(OR(F1225="Closed",F1225="EP Confirmed",F1225="EP Received",F1225="EP Sent"),"Good",OR(F1225="Contacted - Doesn't Qualify",F1225="Contacted - Invalid Profile",F1225="Unable to contact - Bad Contact Information"),"Bad",OR(F1225="",F1225="Blanks"),"Unknown",TRUE,"Unknown")</f>
        <v>Unknown</v>
      </c>
      <c r="B1225" s="3">
        <v>39999.665796608795</v>
      </c>
      <c r="C1225" t="s">
        <v>2551</v>
      </c>
      <c r="D1225" t="s">
        <v>8346</v>
      </c>
      <c r="E1225" t="s">
        <v>8347</v>
      </c>
      <c r="G1225" t="s">
        <v>3457</v>
      </c>
      <c r="H1225" t="s">
        <v>28</v>
      </c>
      <c r="I1225" t="s">
        <v>29</v>
      </c>
      <c r="J1225" t="s">
        <v>30</v>
      </c>
      <c r="K1225">
        <v>5</v>
      </c>
      <c r="L1225" t="s">
        <v>31</v>
      </c>
      <c r="M1225" t="s">
        <v>117</v>
      </c>
      <c r="N1225" t="s">
        <v>88</v>
      </c>
      <c r="P1225" t="s">
        <v>410</v>
      </c>
      <c r="Q1225" t="s">
        <v>1749</v>
      </c>
      <c r="R1225" t="s">
        <v>29</v>
      </c>
      <c r="S1225" t="s">
        <v>412</v>
      </c>
      <c r="V1225" t="s">
        <v>1750</v>
      </c>
      <c r="W1225" t="s">
        <v>8348</v>
      </c>
      <c r="X1225" t="s">
        <v>41</v>
      </c>
      <c r="Y1225" t="s">
        <v>415</v>
      </c>
    </row>
    <row r="1226" spans="1:25" x14ac:dyDescent="0.35">
      <c r="A1226" t="str" cm="1">
        <f t="array" ref="A1226">_xlfn.IFS(OR(F1226="Closed",F1226="EP Confirmed",F1226="EP Received",F1226="EP Sent"),"Good",OR(F1226="Contacted - Doesn't Qualify",F1226="Contacted - Invalid Profile",F1226="Unable to contact - Bad Contact Information"),"Bad",OR(F1226="",F1226="Blanks"),"Unknown",TRUE,"Unknown")</f>
        <v>Unknown</v>
      </c>
      <c r="B1226" s="3">
        <v>40010.816279629631</v>
      </c>
      <c r="C1226" t="s">
        <v>9030</v>
      </c>
      <c r="D1226" t="s">
        <v>9031</v>
      </c>
      <c r="E1226" t="s">
        <v>9032</v>
      </c>
      <c r="G1226" t="s">
        <v>3461</v>
      </c>
      <c r="H1226" t="s">
        <v>28</v>
      </c>
      <c r="I1226" t="s">
        <v>29</v>
      </c>
      <c r="J1226">
        <v>5</v>
      </c>
      <c r="K1226">
        <v>5</v>
      </c>
      <c r="L1226" t="s">
        <v>86</v>
      </c>
      <c r="M1226" t="s">
        <v>98</v>
      </c>
      <c r="N1226" t="s">
        <v>4744</v>
      </c>
      <c r="P1226" t="s">
        <v>410</v>
      </c>
      <c r="Q1226" t="s">
        <v>125</v>
      </c>
      <c r="R1226" t="s">
        <v>29</v>
      </c>
      <c r="S1226" t="s">
        <v>412</v>
      </c>
      <c r="V1226" t="s">
        <v>128</v>
      </c>
      <c r="W1226" t="s">
        <v>9033</v>
      </c>
      <c r="X1226" t="s">
        <v>41</v>
      </c>
      <c r="Y1226" t="s">
        <v>415</v>
      </c>
    </row>
    <row r="1227" spans="1:25" x14ac:dyDescent="0.35">
      <c r="A1227" t="str" cm="1">
        <f t="array" ref="A1227">_xlfn.IFS(OR(F1227="Closed",F1227="EP Confirmed",F1227="EP Received",F1227="EP Sent"),"Good",OR(F1227="Contacted - Doesn't Qualify",F1227="Contacted - Invalid Profile",F1227="Unable to contact - Bad Contact Information"),"Bad",OR(F1227="",F1227="Blanks"),"Unknown",TRUE,"Unknown")</f>
        <v>Unknown</v>
      </c>
      <c r="B1227" s="3">
        <v>39946.905928854168</v>
      </c>
      <c r="C1227" t="s">
        <v>1457</v>
      </c>
      <c r="D1227" t="s">
        <v>3985</v>
      </c>
      <c r="E1227" t="s">
        <v>3986</v>
      </c>
      <c r="G1227" t="s">
        <v>3457</v>
      </c>
      <c r="H1227" t="s">
        <v>28</v>
      </c>
      <c r="I1227" t="s">
        <v>29</v>
      </c>
      <c r="J1227" t="s">
        <v>30</v>
      </c>
      <c r="K1227" t="s">
        <v>30</v>
      </c>
      <c r="L1227" t="s">
        <v>31</v>
      </c>
      <c r="M1227" t="s">
        <v>830</v>
      </c>
      <c r="N1227" t="s">
        <v>48</v>
      </c>
      <c r="P1227" t="s">
        <v>34</v>
      </c>
      <c r="Q1227" t="s">
        <v>35</v>
      </c>
      <c r="R1227" t="s">
        <v>29</v>
      </c>
      <c r="S1227" t="s">
        <v>102</v>
      </c>
      <c r="U1227" t="s">
        <v>3987</v>
      </c>
      <c r="V1227" t="s">
        <v>39</v>
      </c>
      <c r="W1227" t="s">
        <v>3988</v>
      </c>
      <c r="X1227" t="s">
        <v>41</v>
      </c>
      <c r="Y1227" t="s">
        <v>3989</v>
      </c>
    </row>
    <row r="1228" spans="1:25" x14ac:dyDescent="0.35">
      <c r="A1228" t="str" cm="1">
        <f t="array" ref="A1228">_xlfn.IFS(OR(F1228="Closed",F1228="EP Confirmed",F1228="EP Received",F1228="EP Sent"),"Good",OR(F1228="Contacted - Doesn't Qualify",F1228="Contacted - Invalid Profile",F1228="Unable to contact - Bad Contact Information"),"Bad",OR(F1228="",F1228="Blanks"),"Unknown",TRUE,"Unknown")</f>
        <v>Unknown</v>
      </c>
      <c r="B1228" s="3">
        <v>39942.682181678239</v>
      </c>
      <c r="C1228" t="s">
        <v>3586</v>
      </c>
      <c r="D1228" t="s">
        <v>3587</v>
      </c>
      <c r="E1228" t="s">
        <v>3588</v>
      </c>
      <c r="G1228" t="s">
        <v>3457</v>
      </c>
      <c r="H1228" t="s">
        <v>28</v>
      </c>
      <c r="I1228" t="s">
        <v>29</v>
      </c>
      <c r="J1228" t="s">
        <v>30</v>
      </c>
      <c r="K1228" t="s">
        <v>30</v>
      </c>
      <c r="L1228" t="s">
        <v>31</v>
      </c>
      <c r="M1228" t="s">
        <v>124</v>
      </c>
      <c r="N1228" t="s">
        <v>99</v>
      </c>
      <c r="P1228" t="s">
        <v>34</v>
      </c>
      <c r="Q1228" t="s">
        <v>1304</v>
      </c>
      <c r="R1228" t="s">
        <v>29</v>
      </c>
      <c r="S1228" t="s">
        <v>102</v>
      </c>
      <c r="V1228" t="s">
        <v>1460</v>
      </c>
      <c r="W1228" t="s">
        <v>3589</v>
      </c>
      <c r="X1228" t="s">
        <v>41</v>
      </c>
      <c r="Y1228" t="s">
        <v>2326</v>
      </c>
    </row>
    <row r="1229" spans="1:25" x14ac:dyDescent="0.35">
      <c r="A1229" t="str" cm="1">
        <f t="array" ref="A1229">_xlfn.IFS(OR(F1229="Closed",F1229="EP Confirmed",F1229="EP Received",F1229="EP Sent"),"Good",OR(F1229="Contacted - Doesn't Qualify",F1229="Contacted - Invalid Profile",F1229="Unable to contact - Bad Contact Information"),"Bad",OR(F1229="",F1229="Blanks"),"Unknown",TRUE,"Unknown")</f>
        <v>Unknown</v>
      </c>
      <c r="B1229" s="3">
        <v>40071.847887349541</v>
      </c>
      <c r="C1229" t="s">
        <v>12574</v>
      </c>
      <c r="D1229" t="s">
        <v>12575</v>
      </c>
      <c r="E1229" t="s">
        <v>12576</v>
      </c>
      <c r="G1229" t="s">
        <v>3461</v>
      </c>
      <c r="H1229" t="s">
        <v>28</v>
      </c>
      <c r="I1229" t="s">
        <v>29</v>
      </c>
      <c r="J1229">
        <v>5</v>
      </c>
      <c r="K1229">
        <v>5</v>
      </c>
      <c r="L1229" t="s">
        <v>86</v>
      </c>
      <c r="M1229" t="s">
        <v>239</v>
      </c>
      <c r="N1229" t="s">
        <v>134</v>
      </c>
      <c r="P1229" t="s">
        <v>100</v>
      </c>
      <c r="Q1229" t="s">
        <v>1450</v>
      </c>
      <c r="R1229" t="s">
        <v>402</v>
      </c>
      <c r="S1229" t="s">
        <v>77</v>
      </c>
      <c r="T1229" t="s">
        <v>403</v>
      </c>
      <c r="V1229" t="s">
        <v>1451</v>
      </c>
      <c r="W1229" t="s">
        <v>12577</v>
      </c>
      <c r="X1229" t="s">
        <v>41</v>
      </c>
      <c r="Y1229" t="s">
        <v>3322</v>
      </c>
    </row>
    <row r="1230" spans="1:25" x14ac:dyDescent="0.35">
      <c r="A1230" t="str" cm="1">
        <f t="array" ref="A1230">_xlfn.IFS(OR(F1230="Closed",F1230="EP Confirmed",F1230="EP Received",F1230="EP Sent"),"Good",OR(F1230="Contacted - Doesn't Qualify",F1230="Contacted - Invalid Profile",F1230="Unable to contact - Bad Contact Information"),"Bad",OR(F1230="",F1230="Blanks"),"Unknown",TRUE,"Unknown")</f>
        <v>Unknown</v>
      </c>
      <c r="B1230" s="3">
        <v>39969.351583877316</v>
      </c>
      <c r="C1230" t="s">
        <v>5916</v>
      </c>
      <c r="D1230" t="s">
        <v>5917</v>
      </c>
      <c r="E1230" t="s">
        <v>5918</v>
      </c>
      <c r="G1230" t="s">
        <v>3457</v>
      </c>
      <c r="H1230" t="s">
        <v>28</v>
      </c>
      <c r="I1230" t="s">
        <v>29</v>
      </c>
      <c r="J1230" t="s">
        <v>30</v>
      </c>
      <c r="K1230" t="s">
        <v>30</v>
      </c>
      <c r="L1230" t="s">
        <v>31</v>
      </c>
      <c r="M1230" t="s">
        <v>830</v>
      </c>
      <c r="N1230" t="s">
        <v>4744</v>
      </c>
      <c r="P1230" t="s">
        <v>100</v>
      </c>
      <c r="Q1230" t="s">
        <v>221</v>
      </c>
      <c r="R1230" t="s">
        <v>402</v>
      </c>
      <c r="S1230" t="s">
        <v>77</v>
      </c>
      <c r="T1230" t="s">
        <v>403</v>
      </c>
      <c r="U1230" t="s">
        <v>3098</v>
      </c>
      <c r="V1230" t="s">
        <v>224</v>
      </c>
      <c r="W1230" t="s">
        <v>5919</v>
      </c>
      <c r="X1230" t="s">
        <v>41</v>
      </c>
      <c r="Y1230" t="s">
        <v>3322</v>
      </c>
    </row>
    <row r="1231" spans="1:25" x14ac:dyDescent="0.35">
      <c r="A1231" t="str" cm="1">
        <f t="array" ref="A1231">_xlfn.IFS(OR(F1231="Closed",F1231="EP Confirmed",F1231="EP Received",F1231="EP Sent"),"Good",OR(F1231="Contacted - Doesn't Qualify",F1231="Contacted - Invalid Profile",F1231="Unable to contact - Bad Contact Information"),"Bad",OR(F1231="",F1231="Blanks"),"Unknown",TRUE,"Unknown")</f>
        <v>Unknown</v>
      </c>
      <c r="B1231" s="3">
        <v>39993.387284178243</v>
      </c>
      <c r="C1231" t="s">
        <v>7998</v>
      </c>
      <c r="D1231" t="s">
        <v>7999</v>
      </c>
      <c r="E1231" t="s">
        <v>8000</v>
      </c>
      <c r="G1231" t="s">
        <v>3457</v>
      </c>
      <c r="H1231" t="s">
        <v>28</v>
      </c>
      <c r="I1231" t="s">
        <v>29</v>
      </c>
      <c r="J1231" t="s">
        <v>30</v>
      </c>
      <c r="K1231">
        <v>3</v>
      </c>
      <c r="L1231" t="s">
        <v>31</v>
      </c>
      <c r="M1231" t="s">
        <v>124</v>
      </c>
      <c r="N1231" t="s">
        <v>33</v>
      </c>
      <c r="P1231" t="s">
        <v>34</v>
      </c>
      <c r="Q1231" t="s">
        <v>35</v>
      </c>
      <c r="R1231" t="s">
        <v>29</v>
      </c>
      <c r="S1231" t="s">
        <v>426</v>
      </c>
      <c r="U1231" t="s">
        <v>7341</v>
      </c>
      <c r="V1231" t="s">
        <v>39</v>
      </c>
      <c r="W1231" t="s">
        <v>8001</v>
      </c>
      <c r="X1231" t="s">
        <v>41</v>
      </c>
      <c r="Y1231" t="s">
        <v>8002</v>
      </c>
    </row>
    <row r="1232" spans="1:25" x14ac:dyDescent="0.35">
      <c r="A1232" t="str" cm="1">
        <f t="array" ref="A1232">_xlfn.IFS(OR(F1232="Closed",F1232="EP Confirmed",F1232="EP Received",F1232="EP Sent"),"Good",OR(F1232="Contacted - Doesn't Qualify",F1232="Contacted - Invalid Profile",F1232="Unable to contact - Bad Contact Information"),"Bad",OR(F1232="",F1232="Blanks"),"Unknown",TRUE,"Unknown")</f>
        <v>Unknown</v>
      </c>
      <c r="B1232" s="3">
        <v>39972.701973379626</v>
      </c>
      <c r="C1232" t="s">
        <v>2631</v>
      </c>
      <c r="D1232" t="s">
        <v>6251</v>
      </c>
      <c r="E1232" t="s">
        <v>6252</v>
      </c>
      <c r="G1232" t="s">
        <v>3457</v>
      </c>
      <c r="H1232" t="s">
        <v>28</v>
      </c>
      <c r="I1232" t="s">
        <v>29</v>
      </c>
      <c r="J1232" t="s">
        <v>30</v>
      </c>
      <c r="K1232" t="s">
        <v>30</v>
      </c>
      <c r="L1232" t="s">
        <v>31</v>
      </c>
      <c r="M1232" t="s">
        <v>124</v>
      </c>
      <c r="N1232" t="s">
        <v>165</v>
      </c>
      <c r="P1232" t="s">
        <v>34</v>
      </c>
      <c r="Q1232" t="s">
        <v>35</v>
      </c>
      <c r="R1232" t="s">
        <v>29</v>
      </c>
      <c r="S1232" t="s">
        <v>102</v>
      </c>
      <c r="U1232" t="s">
        <v>6253</v>
      </c>
      <c r="V1232" t="s">
        <v>39</v>
      </c>
      <c r="W1232" t="s">
        <v>6254</v>
      </c>
      <c r="X1232" t="s">
        <v>41</v>
      </c>
      <c r="Y1232" t="s">
        <v>6255</v>
      </c>
    </row>
    <row r="1233" spans="1:25" x14ac:dyDescent="0.35">
      <c r="A1233" t="str" cm="1">
        <f t="array" ref="A1233">_xlfn.IFS(OR(F1233="Closed",F1233="EP Confirmed",F1233="EP Received",F1233="EP Sent"),"Good",OR(F1233="Contacted - Doesn't Qualify",F1233="Contacted - Invalid Profile",F1233="Unable to contact - Bad Contact Information"),"Bad",OR(F1233="",F1233="Blanks"),"Unknown",TRUE,"Unknown")</f>
        <v>Unknown</v>
      </c>
      <c r="B1233" s="3">
        <v>40005.515828124997</v>
      </c>
      <c r="C1233" t="s">
        <v>4105</v>
      </c>
      <c r="D1233" t="s">
        <v>8672</v>
      </c>
      <c r="E1233" t="s">
        <v>8673</v>
      </c>
      <c r="G1233" t="s">
        <v>3461</v>
      </c>
      <c r="H1233" t="s">
        <v>28</v>
      </c>
      <c r="I1233" t="s">
        <v>29</v>
      </c>
      <c r="J1233">
        <v>5</v>
      </c>
      <c r="K1233">
        <v>5</v>
      </c>
      <c r="L1233" t="s">
        <v>86</v>
      </c>
      <c r="M1233" t="s">
        <v>164</v>
      </c>
      <c r="N1233" t="s">
        <v>191</v>
      </c>
      <c r="P1233" t="s">
        <v>34</v>
      </c>
      <c r="Q1233" t="s">
        <v>35</v>
      </c>
      <c r="R1233" t="s">
        <v>29</v>
      </c>
      <c r="S1233" t="s">
        <v>102</v>
      </c>
      <c r="U1233" t="s">
        <v>8674</v>
      </c>
      <c r="V1233" t="s">
        <v>39</v>
      </c>
      <c r="W1233" t="s">
        <v>8675</v>
      </c>
      <c r="X1233" t="s">
        <v>41</v>
      </c>
      <c r="Y1233" t="s">
        <v>8676</v>
      </c>
    </row>
    <row r="1234" spans="1:25" x14ac:dyDescent="0.35">
      <c r="A1234" t="str" cm="1">
        <f t="array" ref="A1234">_xlfn.IFS(OR(F1234="Closed",F1234="EP Confirmed",F1234="EP Received",F1234="EP Sent"),"Good",OR(F1234="Contacted - Doesn't Qualify",F1234="Contacted - Invalid Profile",F1234="Unable to contact - Bad Contact Information"),"Bad",OR(F1234="",F1234="Blanks"),"Unknown",TRUE,"Unknown")</f>
        <v>Good</v>
      </c>
      <c r="B1234" s="3">
        <v>39958</v>
      </c>
      <c r="C1234" t="s">
        <v>4945</v>
      </c>
      <c r="D1234" t="s">
        <v>4946</v>
      </c>
      <c r="E1234" t="s">
        <v>4947</v>
      </c>
      <c r="F1234" t="s">
        <v>59</v>
      </c>
      <c r="G1234" t="s">
        <v>3457</v>
      </c>
      <c r="H1234" t="s">
        <v>28</v>
      </c>
      <c r="I1234" t="s">
        <v>29</v>
      </c>
      <c r="J1234" t="s">
        <v>30</v>
      </c>
      <c r="K1234" t="s">
        <v>30</v>
      </c>
      <c r="L1234" t="s">
        <v>31</v>
      </c>
      <c r="M1234" t="s">
        <v>830</v>
      </c>
      <c r="N1234" t="s">
        <v>4744</v>
      </c>
      <c r="P1234" t="s">
        <v>100</v>
      </c>
      <c r="Q1234" t="s">
        <v>221</v>
      </c>
      <c r="R1234" t="s">
        <v>348</v>
      </c>
      <c r="S1234" t="s">
        <v>349</v>
      </c>
      <c r="T1234" t="s">
        <v>3487</v>
      </c>
      <c r="U1234" t="s">
        <v>3488</v>
      </c>
      <c r="V1234" t="s">
        <v>224</v>
      </c>
      <c r="W1234" t="s">
        <v>4948</v>
      </c>
      <c r="X1234" t="s">
        <v>41</v>
      </c>
      <c r="Y1234" t="s">
        <v>3490</v>
      </c>
    </row>
    <row r="1235" spans="1:25" x14ac:dyDescent="0.35">
      <c r="A1235" t="str" cm="1">
        <f t="array" ref="A1235">_xlfn.IFS(OR(F1235="Closed",F1235="EP Confirmed",F1235="EP Received",F1235="EP Sent"),"Good",OR(F1235="Contacted - Doesn't Qualify",F1235="Contacted - Invalid Profile",F1235="Unable to contact - Bad Contact Information"),"Bad",OR(F1235="",F1235="Blanks"),"Unknown",TRUE,"Unknown")</f>
        <v>Bad</v>
      </c>
      <c r="B1235" s="3">
        <v>39977.346712962964</v>
      </c>
      <c r="C1235" t="s">
        <v>469</v>
      </c>
      <c r="D1235" t="s">
        <v>6719</v>
      </c>
      <c r="E1235" t="s">
        <v>6720</v>
      </c>
      <c r="F1235" t="s">
        <v>26</v>
      </c>
      <c r="G1235" t="s">
        <v>3444</v>
      </c>
      <c r="H1235" t="s">
        <v>28</v>
      </c>
      <c r="I1235" t="s">
        <v>29</v>
      </c>
      <c r="J1235" t="s">
        <v>30</v>
      </c>
      <c r="K1235" t="s">
        <v>30</v>
      </c>
      <c r="L1235" t="s">
        <v>31</v>
      </c>
      <c r="M1235" t="s">
        <v>87</v>
      </c>
      <c r="N1235" t="s">
        <v>33</v>
      </c>
      <c r="P1235" t="s">
        <v>410</v>
      </c>
      <c r="Q1235" t="s">
        <v>6721</v>
      </c>
      <c r="R1235" t="s">
        <v>29</v>
      </c>
      <c r="S1235" t="s">
        <v>426</v>
      </c>
      <c r="V1235" t="s">
        <v>6722</v>
      </c>
      <c r="X1235" t="s">
        <v>5156</v>
      </c>
      <c r="Y1235" t="s">
        <v>428</v>
      </c>
    </row>
    <row r="1236" spans="1:25" x14ac:dyDescent="0.35">
      <c r="A1236" t="str" cm="1">
        <f t="array" ref="A1236">_xlfn.IFS(OR(F1236="Closed",F1236="EP Confirmed",F1236="EP Received",F1236="EP Sent"),"Good",OR(F1236="Contacted - Doesn't Qualify",F1236="Contacted - Invalid Profile",F1236="Unable to contact - Bad Contact Information"),"Bad",OR(F1236="",F1236="Blanks"),"Unknown",TRUE,"Unknown")</f>
        <v>Unknown</v>
      </c>
      <c r="B1236" s="3">
        <v>39987.303386956017</v>
      </c>
      <c r="C1236" t="s">
        <v>470</v>
      </c>
      <c r="D1236" t="s">
        <v>7618</v>
      </c>
      <c r="E1236" t="s">
        <v>7619</v>
      </c>
      <c r="G1236" t="s">
        <v>3444</v>
      </c>
      <c r="H1236" t="s">
        <v>28</v>
      </c>
      <c r="I1236" t="s">
        <v>29</v>
      </c>
      <c r="J1236" t="s">
        <v>30</v>
      </c>
      <c r="K1236" t="s">
        <v>30</v>
      </c>
      <c r="L1236" t="s">
        <v>31</v>
      </c>
      <c r="M1236" t="s">
        <v>98</v>
      </c>
      <c r="N1236" t="s">
        <v>191</v>
      </c>
      <c r="P1236" t="s">
        <v>100</v>
      </c>
      <c r="Q1236" t="s">
        <v>221</v>
      </c>
      <c r="R1236" t="s">
        <v>348</v>
      </c>
      <c r="S1236" t="s">
        <v>349</v>
      </c>
      <c r="T1236" t="s">
        <v>1134</v>
      </c>
      <c r="U1236" t="s">
        <v>1135</v>
      </c>
      <c r="V1236" t="s">
        <v>224</v>
      </c>
      <c r="W1236" t="s">
        <v>7620</v>
      </c>
      <c r="X1236" t="s">
        <v>41</v>
      </c>
      <c r="Y1236" t="s">
        <v>1137</v>
      </c>
    </row>
    <row r="1237" spans="1:25" x14ac:dyDescent="0.35">
      <c r="A1237" t="str" cm="1">
        <f t="array" ref="A1237">_xlfn.IFS(OR(F1237="Closed",F1237="EP Confirmed",F1237="EP Received",F1237="EP Sent"),"Good",OR(F1237="Contacted - Doesn't Qualify",F1237="Contacted - Invalid Profile",F1237="Unable to contact - Bad Contact Information"),"Bad",OR(F1237="",F1237="Blanks"),"Unknown",TRUE,"Unknown")</f>
        <v>Unknown</v>
      </c>
      <c r="B1237" s="3">
        <v>39913.631281747686</v>
      </c>
      <c r="C1237" t="s">
        <v>724</v>
      </c>
      <c r="D1237" t="s">
        <v>725</v>
      </c>
      <c r="E1237" t="s">
        <v>726</v>
      </c>
      <c r="G1237" t="s">
        <v>68</v>
      </c>
      <c r="H1237" t="s">
        <v>28</v>
      </c>
      <c r="I1237" t="s">
        <v>29</v>
      </c>
      <c r="J1237" t="s">
        <v>30</v>
      </c>
      <c r="K1237" t="s">
        <v>30</v>
      </c>
      <c r="L1237" t="s">
        <v>31</v>
      </c>
      <c r="M1237" t="s">
        <v>87</v>
      </c>
      <c r="N1237" t="s">
        <v>155</v>
      </c>
      <c r="P1237" t="s">
        <v>410</v>
      </c>
      <c r="Q1237" t="s">
        <v>727</v>
      </c>
      <c r="R1237" t="s">
        <v>29</v>
      </c>
      <c r="S1237" t="s">
        <v>148</v>
      </c>
      <c r="V1237" t="s">
        <v>728</v>
      </c>
      <c r="X1237" t="s">
        <v>41</v>
      </c>
      <c r="Y1237" t="s">
        <v>514</v>
      </c>
    </row>
    <row r="1238" spans="1:25" x14ac:dyDescent="0.35">
      <c r="A1238" t="str" cm="1">
        <f t="array" ref="A1238">_xlfn.IFS(OR(F1238="Closed",F1238="EP Confirmed",F1238="EP Received",F1238="EP Sent"),"Good",OR(F1238="Contacted - Doesn't Qualify",F1238="Contacted - Invalid Profile",F1238="Unable to contact - Bad Contact Information"),"Bad",OR(F1238="",F1238="Blanks"),"Unknown",TRUE,"Unknown")</f>
        <v>Unknown</v>
      </c>
      <c r="B1238" s="3">
        <v>40022.715417280095</v>
      </c>
      <c r="C1238" t="s">
        <v>8863</v>
      </c>
      <c r="D1238" t="s">
        <v>9951</v>
      </c>
      <c r="E1238" t="s">
        <v>9952</v>
      </c>
      <c r="G1238" t="s">
        <v>7957</v>
      </c>
      <c r="H1238" t="s">
        <v>28</v>
      </c>
      <c r="I1238" t="s">
        <v>29</v>
      </c>
      <c r="J1238">
        <v>5</v>
      </c>
      <c r="K1238">
        <v>3</v>
      </c>
      <c r="L1238" t="s">
        <v>31</v>
      </c>
      <c r="M1238" t="s">
        <v>239</v>
      </c>
      <c r="N1238" t="s">
        <v>4744</v>
      </c>
      <c r="P1238" t="s">
        <v>34</v>
      </c>
      <c r="Q1238" t="s">
        <v>35</v>
      </c>
      <c r="R1238" t="s">
        <v>29</v>
      </c>
      <c r="S1238" t="s">
        <v>831</v>
      </c>
      <c r="U1238" t="s">
        <v>9953</v>
      </c>
      <c r="V1238" t="s">
        <v>39</v>
      </c>
      <c r="W1238" t="s">
        <v>9954</v>
      </c>
      <c r="X1238" t="s">
        <v>41</v>
      </c>
      <c r="Y1238" t="s">
        <v>9955</v>
      </c>
    </row>
    <row r="1239" spans="1:25" x14ac:dyDescent="0.35">
      <c r="A1239" t="str" cm="1">
        <f t="array" ref="A1239">_xlfn.IFS(OR(F1239="Closed",F1239="EP Confirmed",F1239="EP Received",F1239="EP Sent"),"Good",OR(F1239="Contacted - Doesn't Qualify",F1239="Contacted - Invalid Profile",F1239="Unable to contact - Bad Contact Information"),"Bad",OR(F1239="",F1239="Blanks"),"Unknown",TRUE,"Unknown")</f>
        <v>Good</v>
      </c>
      <c r="B1239" s="3">
        <v>39977</v>
      </c>
      <c r="C1239" t="s">
        <v>2898</v>
      </c>
      <c r="D1239" t="s">
        <v>6713</v>
      </c>
      <c r="E1239" t="s">
        <v>6714</v>
      </c>
      <c r="F1239" t="s">
        <v>59</v>
      </c>
      <c r="G1239" t="s">
        <v>3461</v>
      </c>
      <c r="H1239" t="s">
        <v>28</v>
      </c>
      <c r="I1239" t="s">
        <v>29</v>
      </c>
      <c r="J1239" t="s">
        <v>30</v>
      </c>
      <c r="K1239" t="s">
        <v>30</v>
      </c>
      <c r="L1239" t="s">
        <v>86</v>
      </c>
      <c r="M1239" t="s">
        <v>32</v>
      </c>
      <c r="N1239" t="s">
        <v>33</v>
      </c>
      <c r="P1239" t="s">
        <v>100</v>
      </c>
      <c r="R1239" t="s">
        <v>361</v>
      </c>
      <c r="S1239" t="s">
        <v>362</v>
      </c>
      <c r="T1239" t="s">
        <v>363</v>
      </c>
      <c r="X1239" t="s">
        <v>5206</v>
      </c>
      <c r="Y1239" t="s">
        <v>366</v>
      </c>
    </row>
    <row r="1240" spans="1:25" x14ac:dyDescent="0.35">
      <c r="A1240" t="str" cm="1">
        <f t="array" ref="A1240">_xlfn.IFS(OR(F1240="Closed",F1240="EP Confirmed",F1240="EP Received",F1240="EP Sent"),"Good",OR(F1240="Contacted - Doesn't Qualify",F1240="Contacted - Invalid Profile",F1240="Unable to contact - Bad Contact Information"),"Bad",OR(F1240="",F1240="Blanks"),"Unknown",TRUE,"Unknown")</f>
        <v>Bad</v>
      </c>
      <c r="B1240" s="3">
        <v>40032.005370370367</v>
      </c>
      <c r="C1240" t="s">
        <v>10569</v>
      </c>
      <c r="D1240" t="s">
        <v>10570</v>
      </c>
      <c r="E1240" t="s">
        <v>10571</v>
      </c>
      <c r="F1240" t="s">
        <v>26</v>
      </c>
      <c r="G1240" t="s">
        <v>3461</v>
      </c>
      <c r="H1240" t="s">
        <v>28</v>
      </c>
      <c r="I1240" t="s">
        <v>29</v>
      </c>
      <c r="J1240">
        <v>1</v>
      </c>
      <c r="K1240">
        <v>3</v>
      </c>
      <c r="L1240" t="s">
        <v>86</v>
      </c>
      <c r="M1240" t="s">
        <v>32</v>
      </c>
      <c r="N1240" t="s">
        <v>88</v>
      </c>
      <c r="P1240" t="s">
        <v>34</v>
      </c>
      <c r="Q1240" t="s">
        <v>9221</v>
      </c>
      <c r="R1240" t="s">
        <v>29</v>
      </c>
      <c r="S1240" t="s">
        <v>102</v>
      </c>
      <c r="V1240" t="s">
        <v>9222</v>
      </c>
      <c r="W1240" t="s">
        <v>10572</v>
      </c>
      <c r="X1240" t="s">
        <v>41</v>
      </c>
      <c r="Y1240" t="s">
        <v>10573</v>
      </c>
    </row>
    <row r="1241" spans="1:25" x14ac:dyDescent="0.35">
      <c r="A1241" t="str" cm="1">
        <f t="array" ref="A1241">_xlfn.IFS(OR(F1241="Closed",F1241="EP Confirmed",F1241="EP Received",F1241="EP Sent"),"Good",OR(F1241="Contacted - Doesn't Qualify",F1241="Contacted - Invalid Profile",F1241="Unable to contact - Bad Contact Information"),"Bad",OR(F1241="",F1241="Blanks"),"Unknown",TRUE,"Unknown")</f>
        <v>Unknown</v>
      </c>
      <c r="B1241" s="3">
        <v>39907.737030902776</v>
      </c>
      <c r="C1241" t="s">
        <v>243</v>
      </c>
      <c r="D1241" t="s">
        <v>244</v>
      </c>
      <c r="E1241" t="s">
        <v>245</v>
      </c>
      <c r="G1241" t="s">
        <v>246</v>
      </c>
      <c r="H1241" t="s">
        <v>28</v>
      </c>
      <c r="I1241" t="s">
        <v>29</v>
      </c>
      <c r="J1241" t="s">
        <v>30</v>
      </c>
      <c r="K1241" t="s">
        <v>30</v>
      </c>
      <c r="L1241" t="s">
        <v>31</v>
      </c>
      <c r="M1241" t="s">
        <v>32</v>
      </c>
      <c r="N1241" t="s">
        <v>48</v>
      </c>
      <c r="P1241" t="s">
        <v>34</v>
      </c>
      <c r="Q1241" t="s">
        <v>35</v>
      </c>
      <c r="R1241" t="s">
        <v>29</v>
      </c>
      <c r="S1241" t="s">
        <v>247</v>
      </c>
      <c r="U1241" t="s">
        <v>248</v>
      </c>
      <c r="V1241" t="s">
        <v>249</v>
      </c>
      <c r="W1241" t="s">
        <v>250</v>
      </c>
      <c r="X1241" t="s">
        <v>41</v>
      </c>
      <c r="Y1241" t="s">
        <v>251</v>
      </c>
    </row>
    <row r="1242" spans="1:25" x14ac:dyDescent="0.35">
      <c r="A1242" t="str" cm="1">
        <f t="array" ref="A1242">_xlfn.IFS(OR(F1242="Closed",F1242="EP Confirmed",F1242="EP Received",F1242="EP Sent"),"Good",OR(F1242="Contacted - Doesn't Qualify",F1242="Contacted - Invalid Profile",F1242="Unable to contact - Bad Contact Information"),"Bad",OR(F1242="",F1242="Blanks"),"Unknown",TRUE,"Unknown")</f>
        <v>Unknown</v>
      </c>
      <c r="B1242" s="3">
        <v>39966.934482407407</v>
      </c>
      <c r="C1242" t="s">
        <v>5775</v>
      </c>
      <c r="D1242" t="s">
        <v>5776</v>
      </c>
      <c r="E1242" t="s">
        <v>5777</v>
      </c>
      <c r="G1242" t="s">
        <v>3444</v>
      </c>
      <c r="H1242" t="s">
        <v>28</v>
      </c>
      <c r="I1242" t="s">
        <v>29</v>
      </c>
      <c r="J1242" t="s">
        <v>30</v>
      </c>
      <c r="K1242" t="s">
        <v>30</v>
      </c>
      <c r="L1242" t="s">
        <v>31</v>
      </c>
      <c r="M1242" t="s">
        <v>32</v>
      </c>
      <c r="N1242" t="s">
        <v>134</v>
      </c>
      <c r="P1242" t="s">
        <v>410</v>
      </c>
      <c r="Q1242" t="s">
        <v>125</v>
      </c>
      <c r="R1242" t="s">
        <v>29</v>
      </c>
      <c r="S1242" t="s">
        <v>255</v>
      </c>
      <c r="U1242" t="s">
        <v>5778</v>
      </c>
      <c r="V1242" t="s">
        <v>128</v>
      </c>
      <c r="W1242" t="s">
        <v>5779</v>
      </c>
      <c r="X1242" t="s">
        <v>41</v>
      </c>
      <c r="Y1242" t="s">
        <v>1164</v>
      </c>
    </row>
    <row r="1243" spans="1:25" x14ac:dyDescent="0.35">
      <c r="A1243" t="str" cm="1">
        <f t="array" ref="A1243">_xlfn.IFS(OR(F1243="Closed",F1243="EP Confirmed",F1243="EP Received",F1243="EP Sent"),"Good",OR(F1243="Contacted - Doesn't Qualify",F1243="Contacted - Invalid Profile",F1243="Unable to contact - Bad Contact Information"),"Bad",OR(F1243="",F1243="Blanks"),"Unknown",TRUE,"Unknown")</f>
        <v>Unknown</v>
      </c>
      <c r="B1243" s="3">
        <v>39974.55179957176</v>
      </c>
      <c r="C1243" t="s">
        <v>203</v>
      </c>
      <c r="D1243" t="s">
        <v>6476</v>
      </c>
      <c r="E1243" t="s">
        <v>6477</v>
      </c>
      <c r="G1243" t="s">
        <v>3457</v>
      </c>
      <c r="H1243" t="s">
        <v>28</v>
      </c>
      <c r="I1243" t="s">
        <v>29</v>
      </c>
      <c r="J1243" t="s">
        <v>30</v>
      </c>
      <c r="K1243" t="s">
        <v>30</v>
      </c>
      <c r="L1243" t="s">
        <v>31</v>
      </c>
      <c r="M1243" t="s">
        <v>32</v>
      </c>
      <c r="N1243" t="s">
        <v>4752</v>
      </c>
      <c r="P1243" t="s">
        <v>410</v>
      </c>
      <c r="Q1243" t="s">
        <v>125</v>
      </c>
      <c r="R1243" t="s">
        <v>29</v>
      </c>
      <c r="S1243" t="s">
        <v>426</v>
      </c>
      <c r="V1243" t="s">
        <v>128</v>
      </c>
      <c r="W1243" t="s">
        <v>6478</v>
      </c>
      <c r="X1243" t="s">
        <v>41</v>
      </c>
      <c r="Y1243" t="s">
        <v>428</v>
      </c>
    </row>
    <row r="1244" spans="1:25" x14ac:dyDescent="0.35">
      <c r="A1244" t="str" cm="1">
        <f t="array" ref="A1244">_xlfn.IFS(OR(F1244="Closed",F1244="EP Confirmed",F1244="EP Received",F1244="EP Sent"),"Good",OR(F1244="Contacted - Doesn't Qualify",F1244="Contacted - Invalid Profile",F1244="Unable to contact - Bad Contact Information"),"Bad",OR(F1244="",F1244="Blanks"),"Unknown",TRUE,"Unknown")</f>
        <v>Unknown</v>
      </c>
      <c r="B1244" s="3">
        <v>39928.540925266207</v>
      </c>
      <c r="C1244" t="s">
        <v>2322</v>
      </c>
      <c r="D1244" t="s">
        <v>2323</v>
      </c>
      <c r="E1244" t="s">
        <v>2324</v>
      </c>
      <c r="G1244" t="s">
        <v>85</v>
      </c>
      <c r="H1244" t="s">
        <v>28</v>
      </c>
      <c r="I1244" t="s">
        <v>29</v>
      </c>
      <c r="J1244" t="s">
        <v>30</v>
      </c>
      <c r="K1244" t="s">
        <v>30</v>
      </c>
      <c r="L1244" t="s">
        <v>86</v>
      </c>
      <c r="M1244" t="s">
        <v>32</v>
      </c>
      <c r="N1244" t="s">
        <v>48</v>
      </c>
      <c r="P1244" t="s">
        <v>34</v>
      </c>
      <c r="Q1244" t="s">
        <v>1304</v>
      </c>
      <c r="R1244" t="s">
        <v>29</v>
      </c>
      <c r="S1244" t="s">
        <v>102</v>
      </c>
      <c r="V1244" t="s">
        <v>1460</v>
      </c>
      <c r="W1244" t="s">
        <v>2325</v>
      </c>
      <c r="X1244" t="s">
        <v>41</v>
      </c>
      <c r="Y1244" t="s">
        <v>2326</v>
      </c>
    </row>
    <row r="1245" spans="1:25" x14ac:dyDescent="0.35">
      <c r="A1245" t="str" cm="1">
        <f t="array" ref="A1245">_xlfn.IFS(OR(F1245="Closed",F1245="EP Confirmed",F1245="EP Received",F1245="EP Sent"),"Good",OR(F1245="Contacted - Doesn't Qualify",F1245="Contacted - Invalid Profile",F1245="Unable to contact - Bad Contact Information"),"Bad",OR(F1245="",F1245="Blanks"),"Unknown",TRUE,"Unknown")</f>
        <v>Unknown</v>
      </c>
      <c r="B1245" s="3">
        <v>40030.837753125001</v>
      </c>
      <c r="C1245" t="s">
        <v>10489</v>
      </c>
      <c r="D1245" t="s">
        <v>10490</v>
      </c>
      <c r="E1245" t="s">
        <v>10491</v>
      </c>
      <c r="G1245" t="s">
        <v>3461</v>
      </c>
      <c r="H1245" t="s">
        <v>28</v>
      </c>
      <c r="I1245" t="s">
        <v>29</v>
      </c>
      <c r="J1245">
        <v>5</v>
      </c>
      <c r="K1245">
        <v>3</v>
      </c>
      <c r="L1245" t="s">
        <v>86</v>
      </c>
      <c r="M1245" t="s">
        <v>47</v>
      </c>
      <c r="N1245" t="s">
        <v>165</v>
      </c>
      <c r="P1245" t="s">
        <v>100</v>
      </c>
      <c r="Q1245" t="s">
        <v>221</v>
      </c>
      <c r="R1245" t="s">
        <v>402</v>
      </c>
      <c r="S1245" t="s">
        <v>192</v>
      </c>
      <c r="T1245" t="s">
        <v>10492</v>
      </c>
      <c r="U1245" t="s">
        <v>10493</v>
      </c>
      <c r="V1245" t="s">
        <v>224</v>
      </c>
      <c r="W1245" t="s">
        <v>10494</v>
      </c>
      <c r="X1245" t="s">
        <v>41</v>
      </c>
      <c r="Y1245" t="s">
        <v>10495</v>
      </c>
    </row>
    <row r="1246" spans="1:25" x14ac:dyDescent="0.35">
      <c r="A1246" t="str" cm="1">
        <f t="array" ref="A1246">_xlfn.IFS(OR(F1246="Closed",F1246="EP Confirmed",F1246="EP Received",F1246="EP Sent"),"Good",OR(F1246="Contacted - Doesn't Qualify",F1246="Contacted - Invalid Profile",F1246="Unable to contact - Bad Contact Information"),"Bad",OR(F1246="",F1246="Blanks"),"Unknown",TRUE,"Unknown")</f>
        <v>Unknown</v>
      </c>
      <c r="B1246" s="3">
        <v>40043.831407905091</v>
      </c>
      <c r="C1246" t="s">
        <v>8405</v>
      </c>
      <c r="D1246" t="s">
        <v>11285</v>
      </c>
      <c r="E1246" t="s">
        <v>11286</v>
      </c>
      <c r="G1246" t="s">
        <v>3444</v>
      </c>
      <c r="H1246" t="s">
        <v>28</v>
      </c>
      <c r="I1246" t="s">
        <v>29</v>
      </c>
      <c r="J1246">
        <v>2</v>
      </c>
      <c r="K1246">
        <v>5</v>
      </c>
      <c r="L1246" t="s">
        <v>31</v>
      </c>
      <c r="M1246" t="s">
        <v>47</v>
      </c>
      <c r="N1246" t="s">
        <v>191</v>
      </c>
      <c r="P1246" t="s">
        <v>34</v>
      </c>
      <c r="Q1246" t="s">
        <v>35</v>
      </c>
      <c r="R1246" t="s">
        <v>29</v>
      </c>
      <c r="S1246" t="s">
        <v>2263</v>
      </c>
      <c r="U1246" t="s">
        <v>11287</v>
      </c>
      <c r="V1246" t="s">
        <v>39</v>
      </c>
      <c r="W1246" t="s">
        <v>11288</v>
      </c>
      <c r="X1246" t="s">
        <v>41</v>
      </c>
      <c r="Y1246" t="s">
        <v>11289</v>
      </c>
    </row>
    <row r="1247" spans="1:25" x14ac:dyDescent="0.35">
      <c r="A1247" t="str" cm="1">
        <f t="array" ref="A1247">_xlfn.IFS(OR(F1247="Closed",F1247="EP Confirmed",F1247="EP Received",F1247="EP Sent"),"Good",OR(F1247="Contacted - Doesn't Qualify",F1247="Contacted - Invalid Profile",F1247="Unable to contact - Bad Contact Information"),"Bad",OR(F1247="",F1247="Blanks"),"Unknown",TRUE,"Unknown")</f>
        <v>Bad</v>
      </c>
      <c r="B1247" s="3">
        <v>39979.900717592594</v>
      </c>
      <c r="C1247" t="s">
        <v>2596</v>
      </c>
      <c r="D1247" t="s">
        <v>6945</v>
      </c>
      <c r="E1247" t="s">
        <v>6946</v>
      </c>
      <c r="F1247" t="s">
        <v>5089</v>
      </c>
      <c r="G1247" t="s">
        <v>3461</v>
      </c>
      <c r="H1247" t="s">
        <v>28</v>
      </c>
      <c r="I1247" t="s">
        <v>29</v>
      </c>
      <c r="J1247" t="s">
        <v>30</v>
      </c>
      <c r="K1247" t="s">
        <v>30</v>
      </c>
      <c r="L1247" t="s">
        <v>86</v>
      </c>
      <c r="M1247" t="s">
        <v>47</v>
      </c>
      <c r="N1247" t="s">
        <v>33</v>
      </c>
      <c r="P1247" t="s">
        <v>410</v>
      </c>
      <c r="Q1247" t="s">
        <v>125</v>
      </c>
      <c r="R1247" t="s">
        <v>29</v>
      </c>
      <c r="S1247" t="s">
        <v>426</v>
      </c>
      <c r="V1247" t="s">
        <v>128</v>
      </c>
      <c r="W1247" t="s">
        <v>6947</v>
      </c>
      <c r="X1247" t="s">
        <v>41</v>
      </c>
      <c r="Y1247" t="s">
        <v>428</v>
      </c>
    </row>
    <row r="1248" spans="1:25" x14ac:dyDescent="0.35">
      <c r="A1248" t="str" cm="1">
        <f t="array" ref="A1248">_xlfn.IFS(OR(F1248="Closed",F1248="EP Confirmed",F1248="EP Received",F1248="EP Sent"),"Good",OR(F1248="Contacted - Doesn't Qualify",F1248="Contacted - Invalid Profile",F1248="Unable to contact - Bad Contact Information"),"Bad",OR(F1248="",F1248="Blanks"),"Unknown",TRUE,"Unknown")</f>
        <v>Unknown</v>
      </c>
      <c r="B1248" s="3">
        <v>40048.630171840276</v>
      </c>
      <c r="C1248" t="s">
        <v>11582</v>
      </c>
      <c r="D1248" t="s">
        <v>11583</v>
      </c>
      <c r="E1248" t="s">
        <v>11584</v>
      </c>
      <c r="G1248" t="s">
        <v>3461</v>
      </c>
      <c r="H1248" t="s">
        <v>28</v>
      </c>
      <c r="I1248" t="s">
        <v>29</v>
      </c>
      <c r="J1248">
        <v>5</v>
      </c>
      <c r="K1248">
        <v>3</v>
      </c>
      <c r="L1248" t="s">
        <v>86</v>
      </c>
      <c r="M1248" t="s">
        <v>47</v>
      </c>
      <c r="N1248" t="s">
        <v>4744</v>
      </c>
      <c r="P1248" t="s">
        <v>49</v>
      </c>
      <c r="Q1248" t="s">
        <v>11585</v>
      </c>
      <c r="R1248" t="s">
        <v>51</v>
      </c>
      <c r="S1248" t="s">
        <v>52</v>
      </c>
      <c r="V1248" t="s">
        <v>11586</v>
      </c>
      <c r="W1248" t="s">
        <v>11587</v>
      </c>
      <c r="X1248" t="s">
        <v>41</v>
      </c>
      <c r="Y1248" t="s">
        <v>55</v>
      </c>
    </row>
    <row r="1249" spans="1:25" x14ac:dyDescent="0.35">
      <c r="A1249" t="str" cm="1">
        <f t="array" ref="A1249">_xlfn.IFS(OR(F1249="Closed",F1249="EP Confirmed",F1249="EP Received",F1249="EP Sent"),"Good",OR(F1249="Contacted - Doesn't Qualify",F1249="Contacted - Invalid Profile",F1249="Unable to contact - Bad Contact Information"),"Bad",OR(F1249="",F1249="Blanks"),"Unknown",TRUE,"Unknown")</f>
        <v>Unknown</v>
      </c>
      <c r="B1249" s="3">
        <v>39962.846676041663</v>
      </c>
      <c r="C1249" t="s">
        <v>5302</v>
      </c>
      <c r="D1249" t="s">
        <v>5303</v>
      </c>
      <c r="E1249" t="s">
        <v>5304</v>
      </c>
      <c r="G1249" t="s">
        <v>3461</v>
      </c>
      <c r="H1249" t="s">
        <v>28</v>
      </c>
      <c r="I1249" t="s">
        <v>29</v>
      </c>
      <c r="J1249" t="s">
        <v>30</v>
      </c>
      <c r="K1249" t="s">
        <v>30</v>
      </c>
      <c r="L1249" t="s">
        <v>86</v>
      </c>
      <c r="M1249" t="s">
        <v>47</v>
      </c>
      <c r="N1249" t="s">
        <v>4744</v>
      </c>
      <c r="P1249" t="s">
        <v>100</v>
      </c>
      <c r="R1249" t="s">
        <v>402</v>
      </c>
      <c r="S1249" t="s">
        <v>192</v>
      </c>
      <c r="T1249" t="s">
        <v>5305</v>
      </c>
      <c r="X1249" t="s">
        <v>41</v>
      </c>
      <c r="Y1249" t="s">
        <v>5306</v>
      </c>
    </row>
    <row r="1250" spans="1:25" x14ac:dyDescent="0.35">
      <c r="A1250" t="str" cm="1">
        <f t="array" ref="A1250">_xlfn.IFS(OR(F1250="Closed",F1250="EP Confirmed",F1250="EP Received",F1250="EP Sent"),"Good",OR(F1250="Contacted - Doesn't Qualify",F1250="Contacted - Invalid Profile",F1250="Unable to contact - Bad Contact Information"),"Bad",OR(F1250="",F1250="Blanks"),"Unknown",TRUE,"Unknown")</f>
        <v>Unknown</v>
      </c>
      <c r="B1250" s="3">
        <v>39915.818550810189</v>
      </c>
      <c r="C1250" t="s">
        <v>640</v>
      </c>
      <c r="D1250" t="s">
        <v>994</v>
      </c>
      <c r="E1250" t="s">
        <v>995</v>
      </c>
      <c r="G1250" t="s">
        <v>68</v>
      </c>
      <c r="H1250" t="s">
        <v>28</v>
      </c>
      <c r="I1250" t="s">
        <v>29</v>
      </c>
      <c r="J1250" t="s">
        <v>30</v>
      </c>
      <c r="K1250" t="s">
        <v>30</v>
      </c>
      <c r="L1250" t="s">
        <v>31</v>
      </c>
      <c r="M1250" t="s">
        <v>47</v>
      </c>
      <c r="N1250" t="s">
        <v>48</v>
      </c>
      <c r="P1250" t="s">
        <v>100</v>
      </c>
      <c r="Q1250" t="s">
        <v>967</v>
      </c>
      <c r="R1250" t="s">
        <v>402</v>
      </c>
      <c r="S1250" t="s">
        <v>247</v>
      </c>
      <c r="T1250" t="s">
        <v>968</v>
      </c>
      <c r="U1250" t="s">
        <v>996</v>
      </c>
      <c r="V1250" t="s">
        <v>970</v>
      </c>
      <c r="W1250" t="s">
        <v>997</v>
      </c>
      <c r="X1250" t="s">
        <v>41</v>
      </c>
      <c r="Y1250" t="s">
        <v>972</v>
      </c>
    </row>
    <row r="1251" spans="1:25" x14ac:dyDescent="0.35">
      <c r="A1251" t="str" cm="1">
        <f t="array" ref="A1251">_xlfn.IFS(OR(F1251="Closed",F1251="EP Confirmed",F1251="EP Received",F1251="EP Sent"),"Good",OR(F1251="Contacted - Doesn't Qualify",F1251="Contacted - Invalid Profile",F1251="Unable to contact - Bad Contact Information"),"Bad",OR(F1251="",F1251="Blanks"),"Unknown",TRUE,"Unknown")</f>
        <v>Bad</v>
      </c>
      <c r="B1251" s="3">
        <v>39969.635729166665</v>
      </c>
      <c r="C1251" t="s">
        <v>980</v>
      </c>
      <c r="D1251" t="s">
        <v>5964</v>
      </c>
      <c r="E1251" t="s">
        <v>5965</v>
      </c>
      <c r="F1251" t="s">
        <v>26</v>
      </c>
      <c r="G1251" t="s">
        <v>3457</v>
      </c>
      <c r="H1251" t="s">
        <v>28</v>
      </c>
      <c r="I1251" t="s">
        <v>29</v>
      </c>
      <c r="J1251" t="s">
        <v>30</v>
      </c>
      <c r="K1251" t="s">
        <v>30</v>
      </c>
      <c r="L1251" t="s">
        <v>31</v>
      </c>
      <c r="M1251" t="s">
        <v>47</v>
      </c>
      <c r="N1251" t="s">
        <v>88</v>
      </c>
      <c r="P1251" t="s">
        <v>49</v>
      </c>
      <c r="Q1251" t="s">
        <v>5875</v>
      </c>
      <c r="R1251" t="s">
        <v>51</v>
      </c>
      <c r="S1251" t="s">
        <v>52</v>
      </c>
      <c r="U1251" t="s">
        <v>5966</v>
      </c>
      <c r="V1251" t="s">
        <v>5877</v>
      </c>
      <c r="W1251" t="s">
        <v>5967</v>
      </c>
      <c r="X1251" t="s">
        <v>41</v>
      </c>
      <c r="Y1251" t="s">
        <v>55</v>
      </c>
    </row>
    <row r="1252" spans="1:25" x14ac:dyDescent="0.35">
      <c r="A1252" t="str" cm="1">
        <f t="array" ref="A1252">_xlfn.IFS(OR(F1252="Closed",F1252="EP Confirmed",F1252="EP Received",F1252="EP Sent"),"Good",OR(F1252="Contacted - Doesn't Qualify",F1252="Contacted - Invalid Profile",F1252="Unable to contact - Bad Contact Information"),"Bad",OR(F1252="",F1252="Blanks"),"Unknown",TRUE,"Unknown")</f>
        <v>Unknown</v>
      </c>
      <c r="B1252" s="3">
        <v>39966.894221956019</v>
      </c>
      <c r="C1252" t="s">
        <v>5762</v>
      </c>
      <c r="D1252" t="s">
        <v>5763</v>
      </c>
      <c r="E1252" t="s">
        <v>5764</v>
      </c>
      <c r="G1252" t="s">
        <v>3457</v>
      </c>
      <c r="H1252" t="s">
        <v>28</v>
      </c>
      <c r="I1252" t="s">
        <v>29</v>
      </c>
      <c r="J1252" t="s">
        <v>30</v>
      </c>
      <c r="K1252" t="s">
        <v>30</v>
      </c>
      <c r="L1252" t="s">
        <v>31</v>
      </c>
      <c r="M1252" t="s">
        <v>32</v>
      </c>
      <c r="N1252" t="s">
        <v>88</v>
      </c>
      <c r="P1252" t="s">
        <v>34</v>
      </c>
      <c r="Q1252" t="s">
        <v>5765</v>
      </c>
      <c r="R1252" t="s">
        <v>29</v>
      </c>
      <c r="S1252" t="s">
        <v>37</v>
      </c>
      <c r="V1252" t="s">
        <v>5766</v>
      </c>
      <c r="W1252" t="s">
        <v>5767</v>
      </c>
      <c r="X1252" t="s">
        <v>41</v>
      </c>
      <c r="Y1252" t="s">
        <v>5768</v>
      </c>
    </row>
    <row r="1253" spans="1:25" x14ac:dyDescent="0.35">
      <c r="A1253" t="str" cm="1">
        <f t="array" ref="A1253">_xlfn.IFS(OR(F1253="Closed",F1253="EP Confirmed",F1253="EP Received",F1253="EP Sent"),"Good",OR(F1253="Contacted - Doesn't Qualify",F1253="Contacted - Invalid Profile",F1253="Unable to contact - Bad Contact Information"),"Bad",OR(F1253="",F1253="Blanks"),"Unknown",TRUE,"Unknown")</f>
        <v>Unknown</v>
      </c>
      <c r="B1253" s="3">
        <v>39971.899267592591</v>
      </c>
      <c r="C1253" t="s">
        <v>6142</v>
      </c>
      <c r="D1253" t="s">
        <v>6143</v>
      </c>
      <c r="E1253" t="s">
        <v>6144</v>
      </c>
      <c r="G1253" t="s">
        <v>3461</v>
      </c>
      <c r="H1253" t="s">
        <v>28</v>
      </c>
      <c r="I1253" t="s">
        <v>29</v>
      </c>
      <c r="J1253" t="s">
        <v>30</v>
      </c>
      <c r="K1253" t="s">
        <v>30</v>
      </c>
      <c r="L1253" t="s">
        <v>86</v>
      </c>
      <c r="M1253" t="s">
        <v>47</v>
      </c>
      <c r="N1253" t="s">
        <v>88</v>
      </c>
      <c r="P1253" t="s">
        <v>100</v>
      </c>
      <c r="Q1253" t="s">
        <v>221</v>
      </c>
      <c r="R1253" t="s">
        <v>402</v>
      </c>
      <c r="S1253" t="s">
        <v>426</v>
      </c>
      <c r="T1253" t="s">
        <v>1005</v>
      </c>
      <c r="U1253" t="s">
        <v>2760</v>
      </c>
      <c r="V1253" t="s">
        <v>224</v>
      </c>
      <c r="W1253" t="s">
        <v>6145</v>
      </c>
      <c r="X1253" t="s">
        <v>41</v>
      </c>
      <c r="Y1253" t="s">
        <v>1008</v>
      </c>
    </row>
    <row r="1254" spans="1:25" x14ac:dyDescent="0.35">
      <c r="A1254" t="str" cm="1">
        <f t="array" ref="A1254">_xlfn.IFS(OR(F1254="Closed",F1254="EP Confirmed",F1254="EP Received",F1254="EP Sent"),"Good",OR(F1254="Contacted - Doesn't Qualify",F1254="Contacted - Invalid Profile",F1254="Unable to contact - Bad Contact Information"),"Bad",OR(F1254="",F1254="Blanks"),"Unknown",TRUE,"Unknown")</f>
        <v>Bad</v>
      </c>
      <c r="B1254" s="3">
        <v>39993.75439814815</v>
      </c>
      <c r="C1254" t="s">
        <v>4034</v>
      </c>
      <c r="D1254" t="s">
        <v>8030</v>
      </c>
      <c r="E1254" t="s">
        <v>8031</v>
      </c>
      <c r="F1254" t="s">
        <v>743</v>
      </c>
      <c r="G1254" t="s">
        <v>7054</v>
      </c>
      <c r="H1254" t="s">
        <v>28</v>
      </c>
      <c r="I1254" t="s">
        <v>29</v>
      </c>
      <c r="J1254" t="s">
        <v>30</v>
      </c>
      <c r="K1254">
        <v>3</v>
      </c>
      <c r="L1254" t="s">
        <v>31</v>
      </c>
      <c r="M1254" t="s">
        <v>47</v>
      </c>
      <c r="N1254" t="s">
        <v>155</v>
      </c>
      <c r="P1254" t="s">
        <v>410</v>
      </c>
      <c r="Q1254" t="s">
        <v>1749</v>
      </c>
      <c r="R1254" t="s">
        <v>29</v>
      </c>
      <c r="S1254" t="s">
        <v>426</v>
      </c>
      <c r="V1254" t="s">
        <v>8032</v>
      </c>
      <c r="X1254" t="s">
        <v>41</v>
      </c>
      <c r="Y1254" t="s">
        <v>428</v>
      </c>
    </row>
    <row r="1255" spans="1:25" x14ac:dyDescent="0.35">
      <c r="A1255" t="str" cm="1">
        <f t="array" ref="A1255">_xlfn.IFS(OR(F1255="Closed",F1255="EP Confirmed",F1255="EP Received",F1255="EP Sent"),"Good",OR(F1255="Contacted - Doesn't Qualify",F1255="Contacted - Invalid Profile",F1255="Unable to contact - Bad Contact Information"),"Bad",OR(F1255="",F1255="Blanks"),"Unknown",TRUE,"Unknown")</f>
        <v>Unknown</v>
      </c>
      <c r="B1255" s="3">
        <v>39950.530064733794</v>
      </c>
      <c r="C1255" t="s">
        <v>4357</v>
      </c>
      <c r="D1255" t="s">
        <v>4358</v>
      </c>
      <c r="E1255" t="s">
        <v>4359</v>
      </c>
      <c r="G1255" t="s">
        <v>3461</v>
      </c>
      <c r="H1255" t="s">
        <v>28</v>
      </c>
      <c r="I1255" t="s">
        <v>29</v>
      </c>
      <c r="J1255" t="s">
        <v>30</v>
      </c>
      <c r="K1255" t="s">
        <v>30</v>
      </c>
      <c r="L1255" t="s">
        <v>86</v>
      </c>
      <c r="M1255" t="s">
        <v>47</v>
      </c>
      <c r="N1255" t="s">
        <v>191</v>
      </c>
      <c r="P1255" t="s">
        <v>34</v>
      </c>
      <c r="Q1255" t="s">
        <v>35</v>
      </c>
      <c r="R1255" t="s">
        <v>29</v>
      </c>
      <c r="S1255" t="s">
        <v>872</v>
      </c>
      <c r="U1255" t="s">
        <v>4360</v>
      </c>
      <c r="V1255" t="s">
        <v>4361</v>
      </c>
      <c r="W1255" t="s">
        <v>4362</v>
      </c>
      <c r="X1255" t="s">
        <v>41</v>
      </c>
      <c r="Y1255" t="s">
        <v>4363</v>
      </c>
    </row>
    <row r="1256" spans="1:25" x14ac:dyDescent="0.35">
      <c r="A1256" t="str" cm="1">
        <f t="array" ref="A1256">_xlfn.IFS(OR(F1256="Closed",F1256="EP Confirmed",F1256="EP Received",F1256="EP Sent"),"Good",OR(F1256="Contacted - Doesn't Qualify",F1256="Contacted - Invalid Profile",F1256="Unable to contact - Bad Contact Information"),"Bad",OR(F1256="",F1256="Blanks"),"Unknown",TRUE,"Unknown")</f>
        <v>Unknown</v>
      </c>
      <c r="B1256" s="3">
        <v>39939.773997534721</v>
      </c>
      <c r="C1256" t="s">
        <v>3391</v>
      </c>
      <c r="D1256" t="s">
        <v>3392</v>
      </c>
      <c r="E1256" t="s">
        <v>3393</v>
      </c>
      <c r="G1256" t="s">
        <v>85</v>
      </c>
      <c r="H1256" t="s">
        <v>28</v>
      </c>
      <c r="I1256" t="s">
        <v>29</v>
      </c>
      <c r="J1256" t="s">
        <v>30</v>
      </c>
      <c r="K1256" t="s">
        <v>30</v>
      </c>
      <c r="L1256" t="s">
        <v>86</v>
      </c>
      <c r="M1256" t="s">
        <v>47</v>
      </c>
      <c r="N1256" t="s">
        <v>88</v>
      </c>
      <c r="P1256" t="s">
        <v>100</v>
      </c>
      <c r="Q1256" t="s">
        <v>221</v>
      </c>
      <c r="R1256" t="s">
        <v>361</v>
      </c>
      <c r="S1256" t="s">
        <v>362</v>
      </c>
      <c r="T1256" t="s">
        <v>363</v>
      </c>
      <c r="U1256" t="s">
        <v>804</v>
      </c>
      <c r="V1256" t="s">
        <v>224</v>
      </c>
      <c r="W1256" t="s">
        <v>3394</v>
      </c>
      <c r="X1256" t="s">
        <v>41</v>
      </c>
      <c r="Y1256" t="s">
        <v>366</v>
      </c>
    </row>
    <row r="1257" spans="1:25" x14ac:dyDescent="0.35">
      <c r="A1257" t="str" cm="1">
        <f t="array" ref="A1257">_xlfn.IFS(OR(F1257="Closed",F1257="EP Confirmed",F1257="EP Received",F1257="EP Sent"),"Good",OR(F1257="Contacted - Doesn't Qualify",F1257="Contacted - Invalid Profile",F1257="Unable to contact - Bad Contact Information"),"Bad",OR(F1257="",F1257="Blanks"),"Unknown",TRUE,"Unknown")</f>
        <v>Unknown</v>
      </c>
      <c r="B1257" s="3">
        <v>40014.062562349536</v>
      </c>
      <c r="C1257" t="s">
        <v>9208</v>
      </c>
      <c r="D1257" t="s">
        <v>9209</v>
      </c>
      <c r="E1257" t="s">
        <v>9210</v>
      </c>
      <c r="G1257" t="s">
        <v>3444</v>
      </c>
      <c r="H1257" t="s">
        <v>28</v>
      </c>
      <c r="I1257" t="s">
        <v>29</v>
      </c>
      <c r="J1257">
        <v>5</v>
      </c>
      <c r="K1257">
        <v>2</v>
      </c>
      <c r="L1257" t="s">
        <v>31</v>
      </c>
      <c r="M1257" t="s">
        <v>47</v>
      </c>
      <c r="N1257" t="s">
        <v>4752</v>
      </c>
      <c r="P1257" t="s">
        <v>410</v>
      </c>
      <c r="Q1257" t="s">
        <v>9211</v>
      </c>
      <c r="R1257" t="s">
        <v>29</v>
      </c>
      <c r="S1257" t="s">
        <v>426</v>
      </c>
      <c r="V1257" t="s">
        <v>9212</v>
      </c>
      <c r="X1257" t="s">
        <v>5156</v>
      </c>
      <c r="Y1257" t="s">
        <v>428</v>
      </c>
    </row>
    <row r="1258" spans="1:25" x14ac:dyDescent="0.35">
      <c r="A1258" t="str" cm="1">
        <f t="array" ref="A1258">_xlfn.IFS(OR(F1258="Closed",F1258="EP Confirmed",F1258="EP Received",F1258="EP Sent"),"Good",OR(F1258="Contacted - Doesn't Qualify",F1258="Contacted - Invalid Profile",F1258="Unable to contact - Bad Contact Information"),"Bad",OR(F1258="",F1258="Blanks"),"Unknown",TRUE,"Unknown")</f>
        <v>Unknown</v>
      </c>
      <c r="B1258" s="3">
        <v>40014.063251006941</v>
      </c>
      <c r="C1258" t="s">
        <v>9213</v>
      </c>
      <c r="D1258" t="s">
        <v>9214</v>
      </c>
      <c r="E1258" t="s">
        <v>9215</v>
      </c>
      <c r="G1258" t="s">
        <v>3461</v>
      </c>
      <c r="H1258" t="s">
        <v>28</v>
      </c>
      <c r="I1258" t="s">
        <v>29</v>
      </c>
      <c r="J1258">
        <v>1</v>
      </c>
      <c r="K1258">
        <v>2</v>
      </c>
      <c r="L1258" t="s">
        <v>86</v>
      </c>
      <c r="M1258" t="s">
        <v>47</v>
      </c>
      <c r="N1258" t="s">
        <v>4744</v>
      </c>
      <c r="P1258" t="s">
        <v>410</v>
      </c>
      <c r="R1258" t="s">
        <v>29</v>
      </c>
      <c r="S1258" t="s">
        <v>426</v>
      </c>
      <c r="X1258" t="s">
        <v>5156</v>
      </c>
      <c r="Y1258" t="s">
        <v>428</v>
      </c>
    </row>
    <row r="1259" spans="1:25" x14ac:dyDescent="0.35">
      <c r="A1259" t="str" cm="1">
        <f t="array" ref="A1259">_xlfn.IFS(OR(F1259="Closed",F1259="EP Confirmed",F1259="EP Received",F1259="EP Sent"),"Good",OR(F1259="Contacted - Doesn't Qualify",F1259="Contacted - Invalid Profile",F1259="Unable to contact - Bad Contact Information"),"Bad",OR(F1259="",F1259="Blanks"),"Unknown",TRUE,"Unknown")</f>
        <v>Unknown</v>
      </c>
      <c r="B1259" s="3">
        <v>40064.048464548614</v>
      </c>
      <c r="C1259" t="s">
        <v>12326</v>
      </c>
      <c r="D1259" t="s">
        <v>12327</v>
      </c>
      <c r="E1259" t="s">
        <v>12328</v>
      </c>
      <c r="G1259" t="s">
        <v>3461</v>
      </c>
      <c r="H1259" t="s">
        <v>28</v>
      </c>
      <c r="I1259" t="s">
        <v>29</v>
      </c>
      <c r="J1259">
        <v>5</v>
      </c>
      <c r="K1259">
        <v>5</v>
      </c>
      <c r="L1259" t="s">
        <v>86</v>
      </c>
      <c r="M1259" t="s">
        <v>47</v>
      </c>
      <c r="N1259" t="s">
        <v>191</v>
      </c>
      <c r="P1259" t="s">
        <v>100</v>
      </c>
      <c r="Q1259" t="s">
        <v>370</v>
      </c>
      <c r="R1259" t="s">
        <v>348</v>
      </c>
      <c r="S1259" t="s">
        <v>349</v>
      </c>
      <c r="T1259" t="s">
        <v>788</v>
      </c>
      <c r="U1259" t="s">
        <v>789</v>
      </c>
      <c r="V1259" t="s">
        <v>934</v>
      </c>
      <c r="W1259" t="s">
        <v>12329</v>
      </c>
      <c r="X1259" t="s">
        <v>41</v>
      </c>
      <c r="Y1259" t="s">
        <v>8722</v>
      </c>
    </row>
    <row r="1260" spans="1:25" x14ac:dyDescent="0.35">
      <c r="A1260" t="str" cm="1">
        <f t="array" ref="A1260">_xlfn.IFS(OR(F1260="Closed",F1260="EP Confirmed",F1260="EP Received",F1260="EP Sent"),"Good",OR(F1260="Contacted - Doesn't Qualify",F1260="Contacted - Invalid Profile",F1260="Unable to contact - Bad Contact Information"),"Bad",OR(F1260="",F1260="Blanks"),"Unknown",TRUE,"Unknown")</f>
        <v>Unknown</v>
      </c>
      <c r="B1260" s="3">
        <v>39920.897212812502</v>
      </c>
      <c r="C1260" t="s">
        <v>1510</v>
      </c>
      <c r="D1260" t="s">
        <v>1511</v>
      </c>
      <c r="E1260" t="s">
        <v>1512</v>
      </c>
      <c r="G1260" t="s">
        <v>142</v>
      </c>
      <c r="H1260" t="s">
        <v>28</v>
      </c>
      <c r="I1260" t="s">
        <v>29</v>
      </c>
      <c r="J1260" t="s">
        <v>30</v>
      </c>
      <c r="K1260" t="s">
        <v>30</v>
      </c>
      <c r="L1260" t="s">
        <v>86</v>
      </c>
      <c r="M1260" t="s">
        <v>47</v>
      </c>
      <c r="N1260" t="s">
        <v>191</v>
      </c>
      <c r="P1260" t="s">
        <v>34</v>
      </c>
      <c r="Q1260" t="s">
        <v>35</v>
      </c>
      <c r="R1260" t="s">
        <v>29</v>
      </c>
      <c r="S1260" t="s">
        <v>1127</v>
      </c>
      <c r="U1260" t="s">
        <v>1513</v>
      </c>
      <c r="V1260" t="s">
        <v>39</v>
      </c>
      <c r="W1260" t="s">
        <v>1514</v>
      </c>
      <c r="X1260" t="s">
        <v>41</v>
      </c>
      <c r="Y1260" t="s">
        <v>1515</v>
      </c>
    </row>
    <row r="1261" spans="1:25" x14ac:dyDescent="0.35">
      <c r="A1261" t="str" cm="1">
        <f t="array" ref="A1261">_xlfn.IFS(OR(F1261="Closed",F1261="EP Confirmed",F1261="EP Received",F1261="EP Sent"),"Good",OR(F1261="Contacted - Doesn't Qualify",F1261="Contacted - Invalid Profile",F1261="Unable to contact - Bad Contact Information"),"Bad",OR(F1261="",F1261="Blanks"),"Unknown",TRUE,"Unknown")</f>
        <v>Unknown</v>
      </c>
      <c r="B1261" s="3">
        <v>39955.337660682868</v>
      </c>
      <c r="C1261" t="s">
        <v>773</v>
      </c>
      <c r="D1261" t="s">
        <v>4774</v>
      </c>
      <c r="E1261" t="s">
        <v>4775</v>
      </c>
      <c r="G1261" t="s">
        <v>3461</v>
      </c>
      <c r="H1261" t="s">
        <v>28</v>
      </c>
      <c r="I1261" t="s">
        <v>29</v>
      </c>
      <c r="J1261" t="s">
        <v>30</v>
      </c>
      <c r="K1261" t="s">
        <v>30</v>
      </c>
      <c r="L1261" t="s">
        <v>86</v>
      </c>
      <c r="M1261" t="s">
        <v>47</v>
      </c>
      <c r="N1261" t="s">
        <v>134</v>
      </c>
      <c r="P1261" t="s">
        <v>410</v>
      </c>
      <c r="R1261" t="s">
        <v>29</v>
      </c>
      <c r="S1261" t="s">
        <v>412</v>
      </c>
      <c r="X1261" t="s">
        <v>41</v>
      </c>
      <c r="Y1261" t="s">
        <v>415</v>
      </c>
    </row>
    <row r="1262" spans="1:25" x14ac:dyDescent="0.35">
      <c r="A1262" t="str" cm="1">
        <f t="array" ref="A1262">_xlfn.IFS(OR(F1262="Closed",F1262="EP Confirmed",F1262="EP Received",F1262="EP Sent"),"Good",OR(F1262="Contacted - Doesn't Qualify",F1262="Contacted - Invalid Profile",F1262="Unable to contact - Bad Contact Information"),"Bad",OR(F1262="",F1262="Blanks"),"Unknown",TRUE,"Unknown")</f>
        <v>Good</v>
      </c>
      <c r="B1262" s="3">
        <v>40078</v>
      </c>
      <c r="C1262" t="s">
        <v>4089</v>
      </c>
      <c r="D1262" t="s">
        <v>12934</v>
      </c>
      <c r="E1262" t="s">
        <v>12935</v>
      </c>
      <c r="F1262" t="s">
        <v>67</v>
      </c>
      <c r="G1262" t="s">
        <v>7054</v>
      </c>
      <c r="H1262" t="s">
        <v>28</v>
      </c>
      <c r="I1262" t="s">
        <v>29</v>
      </c>
      <c r="J1262">
        <v>5</v>
      </c>
      <c r="K1262">
        <v>5</v>
      </c>
      <c r="L1262" t="s">
        <v>31</v>
      </c>
      <c r="M1262" t="s">
        <v>47</v>
      </c>
      <c r="N1262" t="s">
        <v>191</v>
      </c>
      <c r="P1262" t="s">
        <v>100</v>
      </c>
      <c r="Q1262" t="s">
        <v>221</v>
      </c>
      <c r="R1262" t="s">
        <v>380</v>
      </c>
      <c r="S1262" t="s">
        <v>127</v>
      </c>
      <c r="T1262" t="s">
        <v>127</v>
      </c>
      <c r="U1262" t="s">
        <v>12936</v>
      </c>
      <c r="V1262" t="s">
        <v>224</v>
      </c>
      <c r="W1262" t="s">
        <v>12937</v>
      </c>
      <c r="X1262" t="s">
        <v>41</v>
      </c>
      <c r="Y1262" t="s">
        <v>2810</v>
      </c>
    </row>
    <row r="1263" spans="1:25" x14ac:dyDescent="0.35">
      <c r="A1263" t="str" cm="1">
        <f t="array" ref="A1263">_xlfn.IFS(OR(F1263="Closed",F1263="EP Confirmed",F1263="EP Received",F1263="EP Sent"),"Good",OR(F1263="Contacted - Doesn't Qualify",F1263="Contacted - Invalid Profile",F1263="Unable to contact - Bad Contact Information"),"Bad",OR(F1263="",F1263="Blanks"),"Unknown",TRUE,"Unknown")</f>
        <v>Unknown</v>
      </c>
      <c r="B1263" s="3">
        <v>40016.965132523146</v>
      </c>
      <c r="C1263" t="s">
        <v>5614</v>
      </c>
      <c r="D1263" t="s">
        <v>9430</v>
      </c>
      <c r="E1263" t="s">
        <v>9431</v>
      </c>
      <c r="G1263" t="s">
        <v>3461</v>
      </c>
      <c r="H1263" t="s">
        <v>28</v>
      </c>
      <c r="I1263" t="s">
        <v>29</v>
      </c>
      <c r="J1263">
        <v>5</v>
      </c>
      <c r="K1263">
        <v>4</v>
      </c>
      <c r="L1263" t="s">
        <v>86</v>
      </c>
      <c r="M1263" t="s">
        <v>47</v>
      </c>
      <c r="N1263" t="s">
        <v>99</v>
      </c>
      <c r="P1263" t="s">
        <v>410</v>
      </c>
      <c r="Q1263" t="s">
        <v>5216</v>
      </c>
      <c r="R1263" t="s">
        <v>29</v>
      </c>
      <c r="S1263" t="s">
        <v>426</v>
      </c>
      <c r="V1263" t="s">
        <v>5156</v>
      </c>
      <c r="W1263" t="s">
        <v>428</v>
      </c>
      <c r="X1263" t="s">
        <v>5206</v>
      </c>
      <c r="Y1263" t="s">
        <v>428</v>
      </c>
    </row>
    <row r="1264" spans="1:25" x14ac:dyDescent="0.35">
      <c r="A1264" t="str" cm="1">
        <f t="array" ref="A1264">_xlfn.IFS(OR(F1264="Closed",F1264="EP Confirmed",F1264="EP Received",F1264="EP Sent"),"Good",OR(F1264="Contacted - Doesn't Qualify",F1264="Contacted - Invalid Profile",F1264="Unable to contact - Bad Contact Information"),"Bad",OR(F1264="",F1264="Blanks"),"Unknown",TRUE,"Unknown")</f>
        <v>Unknown</v>
      </c>
      <c r="B1264" s="3">
        <v>39946.905934606482</v>
      </c>
      <c r="C1264" t="s">
        <v>3990</v>
      </c>
      <c r="D1264" t="s">
        <v>3991</v>
      </c>
      <c r="E1264" t="s">
        <v>3992</v>
      </c>
      <c r="G1264" t="s">
        <v>3457</v>
      </c>
      <c r="H1264" t="s">
        <v>28</v>
      </c>
      <c r="I1264" t="s">
        <v>29</v>
      </c>
      <c r="J1264" t="s">
        <v>30</v>
      </c>
      <c r="K1264" t="s">
        <v>30</v>
      </c>
      <c r="L1264" t="s">
        <v>31</v>
      </c>
      <c r="M1264" t="s">
        <v>47</v>
      </c>
      <c r="N1264" t="s">
        <v>88</v>
      </c>
      <c r="P1264" t="s">
        <v>49</v>
      </c>
      <c r="R1264" t="s">
        <v>51</v>
      </c>
      <c r="S1264" t="s">
        <v>52</v>
      </c>
      <c r="X1264" t="s">
        <v>41</v>
      </c>
      <c r="Y1264" t="s">
        <v>55</v>
      </c>
    </row>
    <row r="1265" spans="1:25" x14ac:dyDescent="0.35">
      <c r="A1265" t="str" cm="1">
        <f t="array" ref="A1265">_xlfn.IFS(OR(F1265="Closed",F1265="EP Confirmed",F1265="EP Received",F1265="EP Sent"),"Good",OR(F1265="Contacted - Doesn't Qualify",F1265="Contacted - Invalid Profile",F1265="Unable to contact - Bad Contact Information"),"Bad",OR(F1265="",F1265="Blanks"),"Unknown",TRUE,"Unknown")</f>
        <v>Unknown</v>
      </c>
      <c r="B1265" s="3">
        <v>39924.319093749997</v>
      </c>
      <c r="C1265" t="s">
        <v>1807</v>
      </c>
      <c r="D1265" t="s">
        <v>1808</v>
      </c>
      <c r="E1265" t="s">
        <v>1809</v>
      </c>
      <c r="G1265" t="s">
        <v>68</v>
      </c>
      <c r="H1265" t="s">
        <v>28</v>
      </c>
      <c r="I1265" t="s">
        <v>29</v>
      </c>
      <c r="J1265" t="s">
        <v>30</v>
      </c>
      <c r="K1265" t="s">
        <v>30</v>
      </c>
      <c r="L1265" t="s">
        <v>31</v>
      </c>
      <c r="M1265" t="s">
        <v>76</v>
      </c>
      <c r="N1265" t="s">
        <v>134</v>
      </c>
      <c r="P1265" t="s">
        <v>49</v>
      </c>
      <c r="Q1265" t="s">
        <v>1810</v>
      </c>
      <c r="R1265" t="s">
        <v>51</v>
      </c>
      <c r="S1265" t="s">
        <v>52</v>
      </c>
      <c r="V1265" t="s">
        <v>1811</v>
      </c>
      <c r="W1265" t="s">
        <v>1812</v>
      </c>
      <c r="X1265" t="s">
        <v>41</v>
      </c>
      <c r="Y1265" t="s">
        <v>55</v>
      </c>
    </row>
    <row r="1266" spans="1:25" x14ac:dyDescent="0.35">
      <c r="A1266" t="str" cm="1">
        <f t="array" ref="A1266">_xlfn.IFS(OR(F1266="Closed",F1266="EP Confirmed",F1266="EP Received",F1266="EP Sent"),"Good",OR(F1266="Contacted - Doesn't Qualify",F1266="Contacted - Invalid Profile",F1266="Unable to contact - Bad Contact Information"),"Bad",OR(F1266="",F1266="Blanks"),"Unknown",TRUE,"Unknown")</f>
        <v>Unknown</v>
      </c>
      <c r="B1266" s="3">
        <v>39954.500935682867</v>
      </c>
      <c r="C1266" t="s">
        <v>4725</v>
      </c>
      <c r="D1266" t="s">
        <v>4726</v>
      </c>
      <c r="E1266" t="s">
        <v>4727</v>
      </c>
      <c r="G1266" t="s">
        <v>3461</v>
      </c>
      <c r="H1266" t="s">
        <v>28</v>
      </c>
      <c r="I1266" t="s">
        <v>29</v>
      </c>
      <c r="J1266" t="s">
        <v>30</v>
      </c>
      <c r="K1266" t="s">
        <v>30</v>
      </c>
      <c r="L1266" t="s">
        <v>86</v>
      </c>
      <c r="M1266" t="s">
        <v>180</v>
      </c>
      <c r="N1266" t="s">
        <v>48</v>
      </c>
      <c r="P1266" t="s">
        <v>410</v>
      </c>
      <c r="Q1266" t="s">
        <v>411</v>
      </c>
      <c r="R1266" t="s">
        <v>29</v>
      </c>
      <c r="S1266" t="s">
        <v>412</v>
      </c>
      <c r="V1266" t="s">
        <v>413</v>
      </c>
      <c r="W1266" t="s">
        <v>4728</v>
      </c>
      <c r="X1266" t="s">
        <v>41</v>
      </c>
      <c r="Y1266" t="s">
        <v>415</v>
      </c>
    </row>
    <row r="1267" spans="1:25" x14ac:dyDescent="0.35">
      <c r="A1267" t="str" cm="1">
        <f t="array" ref="A1267">_xlfn.IFS(OR(F1267="Closed",F1267="EP Confirmed",F1267="EP Received",F1267="EP Sent"),"Good",OR(F1267="Contacted - Doesn't Qualify",F1267="Contacted - Invalid Profile",F1267="Unable to contact - Bad Contact Information"),"Bad",OR(F1267="",F1267="Blanks"),"Unknown",TRUE,"Unknown")</f>
        <v>Unknown</v>
      </c>
      <c r="B1267" s="3">
        <v>39955.760538738425</v>
      </c>
      <c r="C1267" t="s">
        <v>4813</v>
      </c>
      <c r="D1267" t="s">
        <v>4814</v>
      </c>
      <c r="E1267" t="s">
        <v>4815</v>
      </c>
      <c r="G1267" t="s">
        <v>3457</v>
      </c>
      <c r="H1267" t="s">
        <v>28</v>
      </c>
      <c r="I1267" t="s">
        <v>29</v>
      </c>
      <c r="J1267" t="s">
        <v>30</v>
      </c>
      <c r="K1267" t="s">
        <v>30</v>
      </c>
      <c r="L1267" t="s">
        <v>31</v>
      </c>
      <c r="M1267" t="s">
        <v>76</v>
      </c>
      <c r="N1267" t="s">
        <v>4744</v>
      </c>
      <c r="P1267" t="s">
        <v>100</v>
      </c>
      <c r="Q1267" t="s">
        <v>221</v>
      </c>
      <c r="R1267" t="s">
        <v>402</v>
      </c>
      <c r="S1267" t="s">
        <v>77</v>
      </c>
      <c r="T1267" t="s">
        <v>403</v>
      </c>
      <c r="U1267" t="s">
        <v>3098</v>
      </c>
      <c r="V1267" t="s">
        <v>224</v>
      </c>
      <c r="W1267" t="s">
        <v>4816</v>
      </c>
      <c r="X1267" t="s">
        <v>41</v>
      </c>
      <c r="Y1267" t="s">
        <v>3322</v>
      </c>
    </row>
    <row r="1268" spans="1:25" x14ac:dyDescent="0.35">
      <c r="A1268" t="str" cm="1">
        <f t="array" ref="A1268">_xlfn.IFS(OR(F1268="Closed",F1268="EP Confirmed",F1268="EP Received",F1268="EP Sent"),"Good",OR(F1268="Contacted - Doesn't Qualify",F1268="Contacted - Invalid Profile",F1268="Unable to contact - Bad Contact Information"),"Bad",OR(F1268="",F1268="Blanks"),"Unknown",TRUE,"Unknown")</f>
        <v>Unknown</v>
      </c>
      <c r="B1268" s="3">
        <v>40022.534207025463</v>
      </c>
      <c r="C1268" t="s">
        <v>5521</v>
      </c>
      <c r="D1268" t="s">
        <v>9919</v>
      </c>
      <c r="E1268" t="s">
        <v>9920</v>
      </c>
      <c r="G1268" t="s">
        <v>7957</v>
      </c>
      <c r="H1268" t="s">
        <v>28</v>
      </c>
      <c r="I1268" t="s">
        <v>29</v>
      </c>
      <c r="J1268">
        <v>5</v>
      </c>
      <c r="K1268">
        <v>2</v>
      </c>
      <c r="L1268" t="s">
        <v>31</v>
      </c>
      <c r="M1268" t="s">
        <v>76</v>
      </c>
      <c r="N1268" t="s">
        <v>4752</v>
      </c>
      <c r="P1268" t="s">
        <v>100</v>
      </c>
      <c r="Q1268" t="s">
        <v>125</v>
      </c>
      <c r="R1268" t="s">
        <v>102</v>
      </c>
      <c r="S1268" t="s">
        <v>102</v>
      </c>
      <c r="T1268" t="s">
        <v>9921</v>
      </c>
      <c r="V1268" t="s">
        <v>128</v>
      </c>
      <c r="W1268" t="s">
        <v>9922</v>
      </c>
      <c r="X1268" t="s">
        <v>41</v>
      </c>
      <c r="Y1268" t="s">
        <v>9923</v>
      </c>
    </row>
    <row r="1269" spans="1:25" x14ac:dyDescent="0.35">
      <c r="A1269" t="str" cm="1">
        <f t="array" ref="A1269">_xlfn.IFS(OR(F1269="Closed",F1269="EP Confirmed",F1269="EP Received",F1269="EP Sent"),"Good",OR(F1269="Contacted - Doesn't Qualify",F1269="Contacted - Invalid Profile",F1269="Unable to contact - Bad Contact Information"),"Bad",OR(F1269="",F1269="Blanks"),"Unknown",TRUE,"Unknown")</f>
        <v>Unknown</v>
      </c>
      <c r="B1269" s="3">
        <v>40023.863932870372</v>
      </c>
      <c r="C1269" t="s">
        <v>1280</v>
      </c>
      <c r="D1269" t="s">
        <v>10080</v>
      </c>
      <c r="E1269" t="s">
        <v>10081</v>
      </c>
      <c r="G1269" t="s">
        <v>3461</v>
      </c>
      <c r="H1269" t="s">
        <v>28</v>
      </c>
      <c r="I1269" t="s">
        <v>29</v>
      </c>
      <c r="J1269">
        <v>5</v>
      </c>
      <c r="K1269">
        <v>5</v>
      </c>
      <c r="L1269" t="s">
        <v>86</v>
      </c>
      <c r="M1269" t="s">
        <v>378</v>
      </c>
      <c r="N1269" t="s">
        <v>4744</v>
      </c>
      <c r="P1269" t="s">
        <v>34</v>
      </c>
      <c r="Q1269" t="s">
        <v>9360</v>
      </c>
      <c r="R1269" t="s">
        <v>29</v>
      </c>
      <c r="S1269" t="s">
        <v>2176</v>
      </c>
      <c r="U1269" t="s">
        <v>10082</v>
      </c>
      <c r="V1269" t="s">
        <v>9362</v>
      </c>
      <c r="W1269" t="s">
        <v>10083</v>
      </c>
      <c r="X1269" t="s">
        <v>41</v>
      </c>
      <c r="Y1269" t="s">
        <v>10084</v>
      </c>
    </row>
    <row r="1270" spans="1:25" x14ac:dyDescent="0.35">
      <c r="A1270" t="str" cm="1">
        <f t="array" ref="A1270">_xlfn.IFS(OR(F1270="Closed",F1270="EP Confirmed",F1270="EP Received",F1270="EP Sent"),"Good",OR(F1270="Contacted - Doesn't Qualify",F1270="Contacted - Invalid Profile",F1270="Unable to contact - Bad Contact Information"),"Bad",OR(F1270="",F1270="Blanks"),"Unknown",TRUE,"Unknown")</f>
        <v>Unknown</v>
      </c>
      <c r="B1270" s="3">
        <v>39935.027146909721</v>
      </c>
      <c r="C1270" t="s">
        <v>2983</v>
      </c>
      <c r="D1270" t="s">
        <v>2984</v>
      </c>
      <c r="E1270" t="s">
        <v>2985</v>
      </c>
      <c r="G1270" t="s">
        <v>68</v>
      </c>
      <c r="H1270" t="s">
        <v>28</v>
      </c>
      <c r="I1270" t="s">
        <v>29</v>
      </c>
      <c r="J1270" t="s">
        <v>30</v>
      </c>
      <c r="K1270" t="s">
        <v>30</v>
      </c>
      <c r="L1270" t="s">
        <v>31</v>
      </c>
      <c r="M1270" t="s">
        <v>76</v>
      </c>
      <c r="N1270" t="s">
        <v>48</v>
      </c>
      <c r="P1270" t="s">
        <v>34</v>
      </c>
      <c r="Q1270" t="s">
        <v>2986</v>
      </c>
      <c r="R1270" t="s">
        <v>36</v>
      </c>
      <c r="S1270" t="s">
        <v>2987</v>
      </c>
      <c r="V1270" t="s">
        <v>2988</v>
      </c>
      <c r="X1270" t="s">
        <v>41</v>
      </c>
      <c r="Y1270" t="s">
        <v>2989</v>
      </c>
    </row>
    <row r="1271" spans="1:25" x14ac:dyDescent="0.35">
      <c r="A1271" t="str" cm="1">
        <f t="array" ref="A1271">_xlfn.IFS(OR(F1271="Closed",F1271="EP Confirmed",F1271="EP Received",F1271="EP Sent"),"Good",OR(F1271="Contacted - Doesn't Qualify",F1271="Contacted - Invalid Profile",F1271="Unable to contact - Bad Contact Information"),"Bad",OR(F1271="",F1271="Blanks"),"Unknown",TRUE,"Unknown")</f>
        <v>Unknown</v>
      </c>
      <c r="B1271" s="3">
        <v>39997.509009293979</v>
      </c>
      <c r="C1271" t="s">
        <v>8277</v>
      </c>
      <c r="D1271" t="s">
        <v>8278</v>
      </c>
      <c r="E1271" t="s">
        <v>8279</v>
      </c>
      <c r="G1271" t="s">
        <v>3461</v>
      </c>
      <c r="H1271" t="s">
        <v>28</v>
      </c>
      <c r="I1271" t="s">
        <v>29</v>
      </c>
      <c r="J1271" t="s">
        <v>30</v>
      </c>
      <c r="K1271">
        <v>4</v>
      </c>
      <c r="L1271" t="s">
        <v>86</v>
      </c>
      <c r="M1271" t="s">
        <v>98</v>
      </c>
      <c r="N1271" t="s">
        <v>33</v>
      </c>
      <c r="P1271" t="s">
        <v>100</v>
      </c>
      <c r="Q1271" t="s">
        <v>967</v>
      </c>
      <c r="R1271" t="s">
        <v>348</v>
      </c>
      <c r="S1271" t="s">
        <v>349</v>
      </c>
      <c r="T1271" t="s">
        <v>8280</v>
      </c>
      <c r="U1271" t="s">
        <v>8281</v>
      </c>
      <c r="V1271" t="s">
        <v>970</v>
      </c>
      <c r="W1271" t="s">
        <v>8282</v>
      </c>
      <c r="X1271" t="s">
        <v>41</v>
      </c>
      <c r="Y1271" t="s">
        <v>8283</v>
      </c>
    </row>
    <row r="1272" spans="1:25" x14ac:dyDescent="0.35">
      <c r="A1272" t="str" cm="1">
        <f t="array" ref="A1272">_xlfn.IFS(OR(F1272="Closed",F1272="EP Confirmed",F1272="EP Received",F1272="EP Sent"),"Good",OR(F1272="Contacted - Doesn't Qualify",F1272="Contacted - Invalid Profile",F1272="Unable to contact - Bad Contact Information"),"Bad",OR(F1272="",F1272="Blanks"),"Unknown",TRUE,"Unknown")</f>
        <v>Unknown</v>
      </c>
      <c r="B1272" s="3">
        <v>39907.641897800924</v>
      </c>
      <c r="C1272" t="s">
        <v>231</v>
      </c>
      <c r="D1272" t="s">
        <v>232</v>
      </c>
      <c r="E1272" s="4" t="s">
        <v>233</v>
      </c>
      <c r="G1272" t="s">
        <v>60</v>
      </c>
      <c r="H1272" t="s">
        <v>28</v>
      </c>
      <c r="I1272" t="s">
        <v>29</v>
      </c>
      <c r="J1272" t="s">
        <v>30</v>
      </c>
      <c r="K1272" t="s">
        <v>30</v>
      </c>
      <c r="L1272" t="s">
        <v>31</v>
      </c>
      <c r="M1272" t="s">
        <v>98</v>
      </c>
      <c r="N1272" t="s">
        <v>99</v>
      </c>
      <c r="P1272" t="s">
        <v>34</v>
      </c>
      <c r="R1272" t="s">
        <v>29</v>
      </c>
      <c r="S1272" t="s">
        <v>234</v>
      </c>
      <c r="X1272" t="s">
        <v>41</v>
      </c>
      <c r="Y1272" t="s">
        <v>235</v>
      </c>
    </row>
    <row r="1273" spans="1:25" x14ac:dyDescent="0.35">
      <c r="A1273" t="str" cm="1">
        <f t="array" ref="A1273">_xlfn.IFS(OR(F1273="Closed",F1273="EP Confirmed",F1273="EP Received",F1273="EP Sent"),"Good",OR(F1273="Contacted - Doesn't Qualify",F1273="Contacted - Invalid Profile",F1273="Unable to contact - Bad Contact Information"),"Bad",OR(F1273="",F1273="Blanks"),"Unknown",TRUE,"Unknown")</f>
        <v>Bad</v>
      </c>
      <c r="B1273" s="3">
        <v>39953.741354166668</v>
      </c>
      <c r="C1273" t="s">
        <v>4636</v>
      </c>
      <c r="D1273" t="s">
        <v>4637</v>
      </c>
      <c r="E1273" t="s">
        <v>4638</v>
      </c>
      <c r="F1273" t="s">
        <v>743</v>
      </c>
      <c r="G1273" t="s">
        <v>3444</v>
      </c>
      <c r="H1273" t="s">
        <v>28</v>
      </c>
      <c r="I1273" t="s">
        <v>29</v>
      </c>
      <c r="J1273" t="s">
        <v>30</v>
      </c>
      <c r="K1273" t="s">
        <v>30</v>
      </c>
      <c r="L1273" t="s">
        <v>31</v>
      </c>
      <c r="M1273" t="s">
        <v>268</v>
      </c>
      <c r="N1273" t="s">
        <v>48</v>
      </c>
      <c r="P1273" t="s">
        <v>34</v>
      </c>
      <c r="Q1273" t="s">
        <v>35</v>
      </c>
      <c r="R1273" t="s">
        <v>36</v>
      </c>
      <c r="S1273" t="s">
        <v>288</v>
      </c>
      <c r="U1273" t="s">
        <v>4639</v>
      </c>
      <c r="V1273" t="s">
        <v>39</v>
      </c>
      <c r="W1273" t="s">
        <v>4640</v>
      </c>
      <c r="X1273" t="s">
        <v>41</v>
      </c>
      <c r="Y1273" t="s">
        <v>4641</v>
      </c>
    </row>
    <row r="1274" spans="1:25" x14ac:dyDescent="0.35">
      <c r="A1274" t="str" cm="1">
        <f t="array" ref="A1274">_xlfn.IFS(OR(F1274="Closed",F1274="EP Confirmed",F1274="EP Received",F1274="EP Sent"),"Good",OR(F1274="Contacted - Doesn't Qualify",F1274="Contacted - Invalid Profile",F1274="Unable to contact - Bad Contact Information"),"Bad",OR(F1274="",F1274="Blanks"),"Unknown",TRUE,"Unknown")</f>
        <v>Unknown</v>
      </c>
      <c r="B1274" s="3">
        <v>39927.605083483795</v>
      </c>
      <c r="C1274" t="s">
        <v>2227</v>
      </c>
      <c r="D1274" t="s">
        <v>2228</v>
      </c>
      <c r="E1274" t="s">
        <v>2229</v>
      </c>
      <c r="G1274" t="s">
        <v>46</v>
      </c>
      <c r="H1274" t="s">
        <v>28</v>
      </c>
      <c r="I1274" t="s">
        <v>29</v>
      </c>
      <c r="J1274" t="s">
        <v>30</v>
      </c>
      <c r="K1274" t="s">
        <v>30</v>
      </c>
      <c r="L1274" t="s">
        <v>31</v>
      </c>
      <c r="M1274" t="s">
        <v>268</v>
      </c>
      <c r="N1274" t="s">
        <v>48</v>
      </c>
      <c r="P1274" t="s">
        <v>34</v>
      </c>
      <c r="Q1274" t="s">
        <v>35</v>
      </c>
      <c r="R1274" t="s">
        <v>29</v>
      </c>
      <c r="S1274" t="s">
        <v>261</v>
      </c>
      <c r="U1274" t="s">
        <v>2230</v>
      </c>
      <c r="V1274" t="s">
        <v>39</v>
      </c>
      <c r="W1274" t="s">
        <v>2231</v>
      </c>
      <c r="X1274" t="s">
        <v>41</v>
      </c>
      <c r="Y1274" t="s">
        <v>2232</v>
      </c>
    </row>
    <row r="1275" spans="1:25" x14ac:dyDescent="0.35">
      <c r="A1275" t="str" cm="1">
        <f t="array" ref="A1275">_xlfn.IFS(OR(F1275="Closed",F1275="EP Confirmed",F1275="EP Received",F1275="EP Sent"),"Good",OR(F1275="Contacted - Doesn't Qualify",F1275="Contacted - Invalid Profile",F1275="Unable to contact - Bad Contact Information"),"Bad",OR(F1275="",F1275="Blanks"),"Unknown",TRUE,"Unknown")</f>
        <v>Unknown</v>
      </c>
      <c r="B1275" s="3">
        <v>39923.943435763889</v>
      </c>
      <c r="C1275" t="s">
        <v>773</v>
      </c>
      <c r="D1275" t="s">
        <v>1771</v>
      </c>
      <c r="E1275" t="s">
        <v>1772</v>
      </c>
      <c r="G1275" t="s">
        <v>142</v>
      </c>
      <c r="H1275" t="s">
        <v>28</v>
      </c>
      <c r="I1275" t="s">
        <v>29</v>
      </c>
      <c r="J1275" t="s">
        <v>30</v>
      </c>
      <c r="K1275" t="s">
        <v>30</v>
      </c>
      <c r="L1275" t="s">
        <v>86</v>
      </c>
      <c r="M1275" t="s">
        <v>268</v>
      </c>
      <c r="N1275" t="s">
        <v>88</v>
      </c>
      <c r="P1275" t="s">
        <v>100</v>
      </c>
      <c r="R1275" t="s">
        <v>380</v>
      </c>
      <c r="S1275" t="s">
        <v>381</v>
      </c>
      <c r="T1275" t="s">
        <v>382</v>
      </c>
      <c r="X1275" t="s">
        <v>41</v>
      </c>
      <c r="Y1275" t="s">
        <v>384</v>
      </c>
    </row>
    <row r="1276" spans="1:25" x14ac:dyDescent="0.35">
      <c r="A1276" t="str" cm="1">
        <f t="array" ref="A1276">_xlfn.IFS(OR(F1276="Closed",F1276="EP Confirmed",F1276="EP Received",F1276="EP Sent"),"Good",OR(F1276="Contacted - Doesn't Qualify",F1276="Contacted - Invalid Profile",F1276="Unable to contact - Bad Contact Information"),"Bad",OR(F1276="",F1276="Blanks"),"Unknown",TRUE,"Unknown")</f>
        <v>Unknown</v>
      </c>
      <c r="B1276" s="3">
        <v>39947.549651817128</v>
      </c>
      <c r="C1276" t="s">
        <v>4079</v>
      </c>
      <c r="D1276" t="s">
        <v>4080</v>
      </c>
      <c r="E1276" t="s">
        <v>4081</v>
      </c>
      <c r="G1276" t="s">
        <v>3457</v>
      </c>
      <c r="H1276" t="s">
        <v>28</v>
      </c>
      <c r="I1276" t="s">
        <v>29</v>
      </c>
      <c r="J1276" t="s">
        <v>30</v>
      </c>
      <c r="K1276" t="s">
        <v>30</v>
      </c>
      <c r="L1276" t="s">
        <v>31</v>
      </c>
      <c r="M1276" t="s">
        <v>124</v>
      </c>
      <c r="N1276" t="s">
        <v>48</v>
      </c>
      <c r="P1276" t="s">
        <v>49</v>
      </c>
      <c r="Q1276" t="s">
        <v>166</v>
      </c>
      <c r="R1276" t="s">
        <v>51</v>
      </c>
      <c r="S1276" t="s">
        <v>52</v>
      </c>
      <c r="V1276" t="s">
        <v>783</v>
      </c>
      <c r="W1276" t="s">
        <v>4082</v>
      </c>
      <c r="X1276" t="s">
        <v>41</v>
      </c>
      <c r="Y1276" t="s">
        <v>55</v>
      </c>
    </row>
    <row r="1277" spans="1:25" x14ac:dyDescent="0.35">
      <c r="A1277" t="str" cm="1">
        <f t="array" ref="A1277">_xlfn.IFS(OR(F1277="Closed",F1277="EP Confirmed",F1277="EP Received",F1277="EP Sent"),"Good",OR(F1277="Contacted - Doesn't Qualify",F1277="Contacted - Invalid Profile",F1277="Unable to contact - Bad Contact Information"),"Bad",OR(F1277="",F1277="Blanks"),"Unknown",TRUE,"Unknown")</f>
        <v>Bad</v>
      </c>
      <c r="B1277" s="3">
        <v>40007.841631944444</v>
      </c>
      <c r="C1277" t="s">
        <v>5328</v>
      </c>
      <c r="D1277" t="s">
        <v>8815</v>
      </c>
      <c r="E1277" t="s">
        <v>8816</v>
      </c>
      <c r="F1277" t="s">
        <v>5089</v>
      </c>
      <c r="G1277" t="s">
        <v>3444</v>
      </c>
      <c r="H1277" t="s">
        <v>28</v>
      </c>
      <c r="I1277" t="s">
        <v>29</v>
      </c>
      <c r="J1277">
        <v>5</v>
      </c>
      <c r="K1277">
        <v>3</v>
      </c>
      <c r="L1277" t="s">
        <v>31</v>
      </c>
      <c r="M1277" t="s">
        <v>124</v>
      </c>
      <c r="N1277" t="s">
        <v>4744</v>
      </c>
      <c r="P1277" t="s">
        <v>100</v>
      </c>
      <c r="Q1277" t="s">
        <v>8817</v>
      </c>
      <c r="R1277" t="s">
        <v>126</v>
      </c>
      <c r="S1277" t="s">
        <v>8818</v>
      </c>
      <c r="T1277" t="s">
        <v>8819</v>
      </c>
      <c r="V1277" t="s">
        <v>8820</v>
      </c>
      <c r="W1277" t="s">
        <v>8821</v>
      </c>
      <c r="X1277" t="s">
        <v>41</v>
      </c>
      <c r="Y1277" t="s">
        <v>8822</v>
      </c>
    </row>
    <row r="1278" spans="1:25" x14ac:dyDescent="0.35">
      <c r="A1278" t="str" cm="1">
        <f t="array" ref="A1278">_xlfn.IFS(OR(F1278="Closed",F1278="EP Confirmed",F1278="EP Received",F1278="EP Sent"),"Good",OR(F1278="Contacted - Doesn't Qualify",F1278="Contacted - Invalid Profile",F1278="Unable to contact - Bad Contact Information"),"Bad",OR(F1278="",F1278="Blanks"),"Unknown",TRUE,"Unknown")</f>
        <v>Unknown</v>
      </c>
      <c r="B1278" s="3">
        <v>39980.932425231484</v>
      </c>
      <c r="C1278" t="s">
        <v>7086</v>
      </c>
      <c r="D1278" t="s">
        <v>7087</v>
      </c>
      <c r="E1278" t="s">
        <v>7088</v>
      </c>
      <c r="G1278" t="s">
        <v>3461</v>
      </c>
      <c r="H1278" t="s">
        <v>28</v>
      </c>
      <c r="I1278" t="s">
        <v>29</v>
      </c>
      <c r="J1278" t="s">
        <v>30</v>
      </c>
      <c r="K1278" t="s">
        <v>30</v>
      </c>
      <c r="L1278" t="s">
        <v>86</v>
      </c>
      <c r="M1278" t="s">
        <v>239</v>
      </c>
      <c r="N1278" t="s">
        <v>88</v>
      </c>
      <c r="P1278" t="s">
        <v>100</v>
      </c>
      <c r="Q1278" t="s">
        <v>533</v>
      </c>
      <c r="R1278" t="s">
        <v>361</v>
      </c>
      <c r="S1278" t="s">
        <v>381</v>
      </c>
      <c r="T1278" t="s">
        <v>2441</v>
      </c>
      <c r="V1278" t="s">
        <v>7089</v>
      </c>
      <c r="W1278" t="s">
        <v>536</v>
      </c>
      <c r="X1278" t="s">
        <v>5156</v>
      </c>
      <c r="Y1278" t="s">
        <v>2444</v>
      </c>
    </row>
    <row r="1279" spans="1:25" x14ac:dyDescent="0.35">
      <c r="A1279" t="str" cm="1">
        <f t="array" ref="A1279">_xlfn.IFS(OR(F1279="Closed",F1279="EP Confirmed",F1279="EP Received",F1279="EP Sent"),"Good",OR(F1279="Contacted - Doesn't Qualify",F1279="Contacted - Invalid Profile",F1279="Unable to contact - Bad Contact Information"),"Bad",OR(F1279="",F1279="Blanks"),"Unknown",TRUE,"Unknown")</f>
        <v>Good</v>
      </c>
      <c r="B1279" s="3">
        <v>39974</v>
      </c>
      <c r="C1279" t="s">
        <v>6433</v>
      </c>
      <c r="D1279" t="s">
        <v>6434</v>
      </c>
      <c r="E1279" t="s">
        <v>6435</v>
      </c>
      <c r="F1279" t="s">
        <v>67</v>
      </c>
      <c r="G1279" t="s">
        <v>3461</v>
      </c>
      <c r="H1279" t="s">
        <v>28</v>
      </c>
      <c r="I1279" t="s">
        <v>29</v>
      </c>
      <c r="J1279" t="s">
        <v>30</v>
      </c>
      <c r="K1279" t="s">
        <v>30</v>
      </c>
      <c r="L1279" t="s">
        <v>86</v>
      </c>
      <c r="M1279" t="s">
        <v>124</v>
      </c>
      <c r="N1279" t="s">
        <v>165</v>
      </c>
      <c r="P1279" t="s">
        <v>100</v>
      </c>
      <c r="Q1279" t="s">
        <v>5730</v>
      </c>
      <c r="R1279" t="s">
        <v>126</v>
      </c>
      <c r="S1279" t="s">
        <v>127</v>
      </c>
      <c r="T1279" t="s">
        <v>127</v>
      </c>
      <c r="V1279" t="s">
        <v>5731</v>
      </c>
      <c r="X1279" t="s">
        <v>41</v>
      </c>
      <c r="Y1279" t="s">
        <v>130</v>
      </c>
    </row>
    <row r="1280" spans="1:25" x14ac:dyDescent="0.35">
      <c r="A1280" t="str" cm="1">
        <f t="array" ref="A1280">_xlfn.IFS(OR(F1280="Closed",F1280="EP Confirmed",F1280="EP Received",F1280="EP Sent"),"Good",OR(F1280="Contacted - Doesn't Qualify",F1280="Contacted - Invalid Profile",F1280="Unable to contact - Bad Contact Information"),"Bad",OR(F1280="",F1280="Blanks"),"Unknown",TRUE,"Unknown")</f>
        <v>Unknown</v>
      </c>
      <c r="B1280" s="3">
        <v>40039.467838854165</v>
      </c>
      <c r="C1280" t="s">
        <v>11020</v>
      </c>
      <c r="D1280" t="s">
        <v>11021</v>
      </c>
      <c r="E1280" t="s">
        <v>11022</v>
      </c>
      <c r="G1280" t="s">
        <v>3461</v>
      </c>
      <c r="H1280" t="s">
        <v>28</v>
      </c>
      <c r="I1280" t="s">
        <v>29</v>
      </c>
      <c r="J1280">
        <v>5</v>
      </c>
      <c r="K1280">
        <v>4</v>
      </c>
      <c r="L1280" t="s">
        <v>86</v>
      </c>
      <c r="M1280" t="s">
        <v>124</v>
      </c>
      <c r="N1280" t="s">
        <v>4752</v>
      </c>
      <c r="P1280" t="s">
        <v>410</v>
      </c>
      <c r="Q1280" t="s">
        <v>125</v>
      </c>
      <c r="R1280" t="s">
        <v>29</v>
      </c>
      <c r="S1280" t="s">
        <v>412</v>
      </c>
      <c r="V1280" t="s">
        <v>128</v>
      </c>
      <c r="W1280" t="s">
        <v>11023</v>
      </c>
      <c r="X1280" t="s">
        <v>41</v>
      </c>
      <c r="Y1280" t="s">
        <v>415</v>
      </c>
    </row>
    <row r="1281" spans="1:25" x14ac:dyDescent="0.35">
      <c r="A1281" t="str" cm="1">
        <f t="array" ref="A1281">_xlfn.IFS(OR(F1281="Closed",F1281="EP Confirmed",F1281="EP Received",F1281="EP Sent"),"Good",OR(F1281="Contacted - Doesn't Qualify",F1281="Contacted - Invalid Profile",F1281="Unable to contact - Bad Contact Information"),"Bad",OR(F1281="",F1281="Blanks"),"Unknown",TRUE,"Unknown")</f>
        <v>Unknown</v>
      </c>
      <c r="B1281" s="3">
        <v>40060.489718368059</v>
      </c>
      <c r="C1281" t="s">
        <v>708</v>
      </c>
      <c r="D1281" t="s">
        <v>12173</v>
      </c>
      <c r="E1281" t="s">
        <v>12174</v>
      </c>
      <c r="G1281" t="s">
        <v>3444</v>
      </c>
      <c r="H1281" t="s">
        <v>28</v>
      </c>
      <c r="I1281" t="s">
        <v>29</v>
      </c>
      <c r="J1281">
        <v>5</v>
      </c>
      <c r="K1281">
        <v>5</v>
      </c>
      <c r="L1281" t="s">
        <v>31</v>
      </c>
      <c r="M1281" t="s">
        <v>154</v>
      </c>
      <c r="N1281" t="s">
        <v>191</v>
      </c>
      <c r="P1281" t="s">
        <v>100</v>
      </c>
      <c r="R1281" t="s">
        <v>380</v>
      </c>
      <c r="S1281" t="s">
        <v>381</v>
      </c>
      <c r="T1281" t="s">
        <v>382</v>
      </c>
      <c r="X1281" t="s">
        <v>41</v>
      </c>
      <c r="Y1281" t="s">
        <v>384</v>
      </c>
    </row>
    <row r="1282" spans="1:25" x14ac:dyDescent="0.35">
      <c r="A1282" t="str" cm="1">
        <f t="array" ref="A1282">_xlfn.IFS(OR(F1282="Closed",F1282="EP Confirmed",F1282="EP Received",F1282="EP Sent"),"Good",OR(F1282="Contacted - Doesn't Qualify",F1282="Contacted - Invalid Profile",F1282="Unable to contact - Bad Contact Information"),"Bad",OR(F1282="",F1282="Blanks"),"Unknown",TRUE,"Unknown")</f>
        <v>Bad</v>
      </c>
      <c r="B1282" s="3">
        <v>40035.462083333332</v>
      </c>
      <c r="C1282" t="s">
        <v>10721</v>
      </c>
      <c r="D1282" t="s">
        <v>10722</v>
      </c>
      <c r="E1282" t="s">
        <v>10723</v>
      </c>
      <c r="F1282" t="s">
        <v>26</v>
      </c>
      <c r="G1282" t="s">
        <v>7957</v>
      </c>
      <c r="H1282" t="s">
        <v>28</v>
      </c>
      <c r="I1282" t="s">
        <v>29</v>
      </c>
      <c r="J1282">
        <v>5</v>
      </c>
      <c r="K1282">
        <v>5</v>
      </c>
      <c r="L1282" t="s">
        <v>31</v>
      </c>
      <c r="M1282" t="s">
        <v>124</v>
      </c>
      <c r="N1282" t="s">
        <v>4744</v>
      </c>
      <c r="P1282" t="s">
        <v>34</v>
      </c>
      <c r="Q1282" t="s">
        <v>35</v>
      </c>
      <c r="R1282" t="s">
        <v>29</v>
      </c>
      <c r="S1282" t="s">
        <v>102</v>
      </c>
      <c r="U1282" t="s">
        <v>10724</v>
      </c>
      <c r="V1282" t="s">
        <v>39</v>
      </c>
      <c r="W1282" t="s">
        <v>10725</v>
      </c>
      <c r="X1282" t="s">
        <v>41</v>
      </c>
      <c r="Y1282" t="s">
        <v>10726</v>
      </c>
    </row>
    <row r="1283" spans="1:25" x14ac:dyDescent="0.35">
      <c r="A1283" t="str" cm="1">
        <f t="array" ref="A1283">_xlfn.IFS(OR(F1283="Closed",F1283="EP Confirmed",F1283="EP Received",F1283="EP Sent"),"Good",OR(F1283="Contacted - Doesn't Qualify",F1283="Contacted - Invalid Profile",F1283="Unable to contact - Bad Contact Information"),"Bad",OR(F1283="",F1283="Blanks"),"Unknown",TRUE,"Unknown")</f>
        <v>Unknown</v>
      </c>
      <c r="B1283" s="3">
        <v>39979.856121909725</v>
      </c>
      <c r="C1283" t="s">
        <v>462</v>
      </c>
      <c r="D1283" t="s">
        <v>6932</v>
      </c>
      <c r="E1283" t="s">
        <v>6933</v>
      </c>
      <c r="G1283" t="s">
        <v>3444</v>
      </c>
      <c r="H1283" t="s">
        <v>28</v>
      </c>
      <c r="I1283" t="s">
        <v>29</v>
      </c>
      <c r="J1283" t="s">
        <v>30</v>
      </c>
      <c r="K1283" t="s">
        <v>30</v>
      </c>
      <c r="L1283" t="s">
        <v>31</v>
      </c>
      <c r="M1283" t="s">
        <v>239</v>
      </c>
      <c r="N1283" t="s">
        <v>134</v>
      </c>
      <c r="P1283" t="s">
        <v>34</v>
      </c>
      <c r="Q1283" t="s">
        <v>35</v>
      </c>
      <c r="R1283" t="s">
        <v>29</v>
      </c>
      <c r="S1283" t="s">
        <v>831</v>
      </c>
      <c r="U1283" t="s">
        <v>6934</v>
      </c>
      <c r="V1283" t="s">
        <v>39</v>
      </c>
      <c r="W1283" t="s">
        <v>6935</v>
      </c>
      <c r="X1283" t="s">
        <v>41</v>
      </c>
      <c r="Y1283" t="s">
        <v>6936</v>
      </c>
    </row>
    <row r="1284" spans="1:25" x14ac:dyDescent="0.35">
      <c r="A1284" t="str" cm="1">
        <f t="array" ref="A1284">_xlfn.IFS(OR(F1284="Closed",F1284="EP Confirmed",F1284="EP Received",F1284="EP Sent"),"Good",OR(F1284="Contacted - Doesn't Qualify",F1284="Contacted - Invalid Profile",F1284="Unable to contact - Bad Contact Information"),"Bad",OR(F1284="",F1284="Blanks"),"Unknown",TRUE,"Unknown")</f>
        <v>Unknown</v>
      </c>
      <c r="B1284" s="3">
        <v>39931.389986724535</v>
      </c>
      <c r="C1284" t="s">
        <v>1792</v>
      </c>
      <c r="D1284" t="s">
        <v>2612</v>
      </c>
      <c r="E1284" t="s">
        <v>2613</v>
      </c>
      <c r="G1284" t="s">
        <v>142</v>
      </c>
      <c r="H1284" t="s">
        <v>28</v>
      </c>
      <c r="I1284" t="s">
        <v>29</v>
      </c>
      <c r="J1284" t="s">
        <v>30</v>
      </c>
      <c r="K1284" t="s">
        <v>30</v>
      </c>
      <c r="L1284" t="s">
        <v>86</v>
      </c>
      <c r="M1284" t="s">
        <v>124</v>
      </c>
      <c r="N1284" t="s">
        <v>88</v>
      </c>
      <c r="P1284" t="s">
        <v>34</v>
      </c>
      <c r="Q1284" t="s">
        <v>2614</v>
      </c>
      <c r="R1284" t="s">
        <v>29</v>
      </c>
      <c r="S1284" t="s">
        <v>234</v>
      </c>
      <c r="V1284" t="s">
        <v>2615</v>
      </c>
      <c r="W1284" t="s">
        <v>2616</v>
      </c>
      <c r="X1284" t="s">
        <v>41</v>
      </c>
      <c r="Y1284" t="s">
        <v>2617</v>
      </c>
    </row>
    <row r="1285" spans="1:25" x14ac:dyDescent="0.35">
      <c r="A1285" t="str" cm="1">
        <f t="array" ref="A1285">_xlfn.IFS(OR(F1285="Closed",F1285="EP Confirmed",F1285="EP Received",F1285="EP Sent"),"Good",OR(F1285="Contacted - Doesn't Qualify",F1285="Contacted - Invalid Profile",F1285="Unable to contact - Bad Contact Information"),"Bad",OR(F1285="",F1285="Blanks"),"Unknown",TRUE,"Unknown")</f>
        <v>Unknown</v>
      </c>
      <c r="B1285" s="3">
        <v>40000.803923344909</v>
      </c>
      <c r="C1285" t="s">
        <v>470</v>
      </c>
      <c r="D1285" t="s">
        <v>8415</v>
      </c>
      <c r="E1285" t="s">
        <v>8416</v>
      </c>
      <c r="G1285" t="s">
        <v>3461</v>
      </c>
      <c r="H1285" t="s">
        <v>28</v>
      </c>
      <c r="I1285" t="s">
        <v>29</v>
      </c>
      <c r="J1285" t="s">
        <v>30</v>
      </c>
      <c r="K1285">
        <v>3</v>
      </c>
      <c r="L1285" t="s">
        <v>86</v>
      </c>
      <c r="M1285" t="s">
        <v>124</v>
      </c>
      <c r="N1285" t="s">
        <v>4744</v>
      </c>
      <c r="P1285" t="s">
        <v>410</v>
      </c>
      <c r="Q1285" t="s">
        <v>125</v>
      </c>
      <c r="R1285" t="s">
        <v>29</v>
      </c>
      <c r="S1285" t="s">
        <v>426</v>
      </c>
      <c r="V1285" t="s">
        <v>128</v>
      </c>
      <c r="W1285" t="s">
        <v>8417</v>
      </c>
      <c r="X1285" t="s">
        <v>41</v>
      </c>
      <c r="Y1285" t="s">
        <v>428</v>
      </c>
    </row>
    <row r="1286" spans="1:25" x14ac:dyDescent="0.35">
      <c r="A1286" t="str" cm="1">
        <f t="array" ref="A1286">_xlfn.IFS(OR(F1286="Closed",F1286="EP Confirmed",F1286="EP Received",F1286="EP Sent"),"Good",OR(F1286="Contacted - Doesn't Qualify",F1286="Contacted - Invalid Profile",F1286="Unable to contact - Bad Contact Information"),"Bad",OR(F1286="",F1286="Blanks"),"Unknown",TRUE,"Unknown")</f>
        <v>Unknown</v>
      </c>
      <c r="B1286" s="3">
        <v>40020.408639664354</v>
      </c>
      <c r="C1286" t="s">
        <v>9693</v>
      </c>
      <c r="D1286" t="s">
        <v>9694</v>
      </c>
      <c r="E1286" t="s">
        <v>9695</v>
      </c>
      <c r="G1286" t="s">
        <v>7957</v>
      </c>
      <c r="H1286" t="s">
        <v>28</v>
      </c>
      <c r="I1286" t="s">
        <v>29</v>
      </c>
      <c r="J1286">
        <v>4</v>
      </c>
      <c r="K1286">
        <v>5</v>
      </c>
      <c r="L1286" t="s">
        <v>31</v>
      </c>
      <c r="M1286" t="s">
        <v>239</v>
      </c>
      <c r="N1286" t="s">
        <v>165</v>
      </c>
      <c r="P1286" t="s">
        <v>100</v>
      </c>
      <c r="Q1286" t="s">
        <v>221</v>
      </c>
      <c r="R1286" t="s">
        <v>348</v>
      </c>
      <c r="S1286" t="s">
        <v>349</v>
      </c>
      <c r="T1286" t="s">
        <v>647</v>
      </c>
      <c r="U1286" t="s">
        <v>9696</v>
      </c>
      <c r="V1286" t="s">
        <v>224</v>
      </c>
      <c r="W1286" t="s">
        <v>9697</v>
      </c>
      <c r="X1286" t="s">
        <v>41</v>
      </c>
      <c r="Y1286" t="s">
        <v>9334</v>
      </c>
    </row>
    <row r="1287" spans="1:25" x14ac:dyDescent="0.35">
      <c r="A1287" t="str" cm="1">
        <f t="array" ref="A1287">_xlfn.IFS(OR(F1287="Closed",F1287="EP Confirmed",F1287="EP Received",F1287="EP Sent"),"Good",OR(F1287="Contacted - Doesn't Qualify",F1287="Contacted - Invalid Profile",F1287="Unable to contact - Bad Contact Information"),"Bad",OR(F1287="",F1287="Blanks"),"Unknown",TRUE,"Unknown")</f>
        <v>Unknown</v>
      </c>
      <c r="B1287" s="3">
        <v>40028.520545798609</v>
      </c>
      <c r="C1287" t="s">
        <v>6171</v>
      </c>
      <c r="D1287" t="s">
        <v>10326</v>
      </c>
      <c r="E1287" t="s">
        <v>10327</v>
      </c>
      <c r="G1287" t="s">
        <v>3461</v>
      </c>
      <c r="H1287" t="s">
        <v>28</v>
      </c>
      <c r="I1287" t="s">
        <v>29</v>
      </c>
      <c r="J1287">
        <v>5</v>
      </c>
      <c r="K1287">
        <v>3</v>
      </c>
      <c r="L1287" t="s">
        <v>86</v>
      </c>
      <c r="M1287" t="s">
        <v>239</v>
      </c>
      <c r="N1287" t="s">
        <v>134</v>
      </c>
      <c r="P1287" t="s">
        <v>100</v>
      </c>
      <c r="Q1287" t="s">
        <v>3307</v>
      </c>
      <c r="R1287" t="s">
        <v>348</v>
      </c>
      <c r="S1287" t="s">
        <v>349</v>
      </c>
      <c r="T1287" t="s">
        <v>9248</v>
      </c>
      <c r="U1287" t="s">
        <v>9249</v>
      </c>
      <c r="V1287" t="s">
        <v>3310</v>
      </c>
      <c r="W1287" t="s">
        <v>10328</v>
      </c>
      <c r="X1287" t="s">
        <v>41</v>
      </c>
      <c r="Y1287" t="s">
        <v>9251</v>
      </c>
    </row>
    <row r="1288" spans="1:25" x14ac:dyDescent="0.35">
      <c r="A1288" t="str" cm="1">
        <f t="array" ref="A1288">_xlfn.IFS(OR(F1288="Closed",F1288="EP Confirmed",F1288="EP Received",F1288="EP Sent"),"Good",OR(F1288="Contacted - Doesn't Qualify",F1288="Contacted - Invalid Profile",F1288="Unable to contact - Bad Contact Information"),"Bad",OR(F1288="",F1288="Blanks"),"Unknown",TRUE,"Unknown")</f>
        <v>Unknown</v>
      </c>
      <c r="B1288" s="3">
        <v>39913.637531134256</v>
      </c>
      <c r="C1288" t="s">
        <v>729</v>
      </c>
      <c r="D1288" t="s">
        <v>730</v>
      </c>
      <c r="E1288" t="s">
        <v>731</v>
      </c>
      <c r="G1288" t="s">
        <v>111</v>
      </c>
      <c r="H1288" t="s">
        <v>28</v>
      </c>
      <c r="I1288" t="s">
        <v>29</v>
      </c>
      <c r="J1288" t="s">
        <v>30</v>
      </c>
      <c r="K1288" t="s">
        <v>30</v>
      </c>
      <c r="L1288" t="s">
        <v>31</v>
      </c>
      <c r="M1288" t="s">
        <v>124</v>
      </c>
      <c r="N1288" t="s">
        <v>88</v>
      </c>
      <c r="P1288" t="s">
        <v>49</v>
      </c>
      <c r="Q1288" t="s">
        <v>732</v>
      </c>
      <c r="R1288" t="s">
        <v>51</v>
      </c>
      <c r="S1288" t="s">
        <v>52</v>
      </c>
      <c r="V1288" t="s">
        <v>733</v>
      </c>
      <c r="W1288" t="s">
        <v>734</v>
      </c>
      <c r="X1288" t="s">
        <v>41</v>
      </c>
      <c r="Y1288" t="s">
        <v>55</v>
      </c>
    </row>
    <row r="1289" spans="1:25" x14ac:dyDescent="0.35">
      <c r="A1289" t="str" cm="1">
        <f t="array" ref="A1289">_xlfn.IFS(OR(F1289="Closed",F1289="EP Confirmed",F1289="EP Received",F1289="EP Sent"),"Good",OR(F1289="Contacted - Doesn't Qualify",F1289="Contacted - Invalid Profile",F1289="Unable to contact - Bad Contact Information"),"Bad",OR(F1289="",F1289="Blanks"),"Unknown",TRUE,"Unknown")</f>
        <v>Good</v>
      </c>
      <c r="B1289" s="3">
        <v>39925</v>
      </c>
      <c r="C1289" t="s">
        <v>1952</v>
      </c>
      <c r="D1289" t="s">
        <v>1953</v>
      </c>
      <c r="E1289" t="s">
        <v>1954</v>
      </c>
      <c r="F1289" t="s">
        <v>59</v>
      </c>
      <c r="G1289" t="s">
        <v>246</v>
      </c>
      <c r="H1289" t="s">
        <v>28</v>
      </c>
      <c r="I1289" t="s">
        <v>29</v>
      </c>
      <c r="J1289" t="s">
        <v>30</v>
      </c>
      <c r="K1289" t="s">
        <v>30</v>
      </c>
      <c r="L1289" t="s">
        <v>31</v>
      </c>
      <c r="M1289" t="s">
        <v>124</v>
      </c>
      <c r="N1289" t="s">
        <v>165</v>
      </c>
      <c r="P1289" t="s">
        <v>34</v>
      </c>
      <c r="Q1289" t="s">
        <v>35</v>
      </c>
      <c r="R1289" t="s">
        <v>29</v>
      </c>
      <c r="S1289" t="s">
        <v>1127</v>
      </c>
      <c r="U1289" t="s">
        <v>1955</v>
      </c>
      <c r="V1289" t="s">
        <v>39</v>
      </c>
      <c r="W1289" t="s">
        <v>1956</v>
      </c>
      <c r="X1289" t="s">
        <v>41</v>
      </c>
      <c r="Y1289" t="s">
        <v>1957</v>
      </c>
    </row>
    <row r="1290" spans="1:25" x14ac:dyDescent="0.35">
      <c r="A1290" t="str" cm="1">
        <f t="array" ref="A1290">_xlfn.IFS(OR(F1290="Closed",F1290="EP Confirmed",F1290="EP Received",F1290="EP Sent"),"Good",OR(F1290="Contacted - Doesn't Qualify",F1290="Contacted - Invalid Profile",F1290="Unable to contact - Bad Contact Information"),"Bad",OR(F1290="",F1290="Blanks"),"Unknown",TRUE,"Unknown")</f>
        <v>Bad</v>
      </c>
      <c r="B1290" s="3">
        <v>40064.58803240741</v>
      </c>
      <c r="C1290" t="s">
        <v>4034</v>
      </c>
      <c r="D1290" t="s">
        <v>12340</v>
      </c>
      <c r="E1290" t="s">
        <v>12341</v>
      </c>
      <c r="F1290" t="s">
        <v>743</v>
      </c>
      <c r="G1290" t="s">
        <v>7762</v>
      </c>
      <c r="H1290" t="s">
        <v>28</v>
      </c>
      <c r="I1290" t="s">
        <v>29</v>
      </c>
      <c r="J1290">
        <v>5</v>
      </c>
      <c r="K1290">
        <v>5</v>
      </c>
      <c r="L1290" t="s">
        <v>31</v>
      </c>
      <c r="M1290" t="s">
        <v>124</v>
      </c>
      <c r="N1290" t="s">
        <v>165</v>
      </c>
      <c r="P1290" t="s">
        <v>100</v>
      </c>
      <c r="Q1290" t="s">
        <v>221</v>
      </c>
      <c r="R1290" t="s">
        <v>348</v>
      </c>
      <c r="S1290" t="s">
        <v>349</v>
      </c>
      <c r="T1290" t="s">
        <v>788</v>
      </c>
      <c r="U1290" t="s">
        <v>789</v>
      </c>
      <c r="V1290" t="s">
        <v>224</v>
      </c>
      <c r="W1290" t="s">
        <v>12342</v>
      </c>
      <c r="X1290" t="s">
        <v>41</v>
      </c>
      <c r="Y1290" t="s">
        <v>8722</v>
      </c>
    </row>
    <row r="1291" spans="1:25" x14ac:dyDescent="0.35">
      <c r="A1291" t="str" cm="1">
        <f t="array" ref="A1291">_xlfn.IFS(OR(F1291="Closed",F1291="EP Confirmed",F1291="EP Received",F1291="EP Sent"),"Good",OR(F1291="Contacted - Doesn't Qualify",F1291="Contacted - Invalid Profile",F1291="Unable to contact - Bad Contact Information"),"Bad",OR(F1291="",F1291="Blanks"),"Unknown",TRUE,"Unknown")</f>
        <v>Unknown</v>
      </c>
      <c r="B1291" s="3">
        <v>40038.906303506941</v>
      </c>
      <c r="C1291" t="s">
        <v>11002</v>
      </c>
      <c r="D1291" t="s">
        <v>11003</v>
      </c>
      <c r="E1291" t="s">
        <v>11004</v>
      </c>
      <c r="G1291" t="s">
        <v>7957</v>
      </c>
      <c r="H1291" t="s">
        <v>28</v>
      </c>
      <c r="I1291" t="s">
        <v>29</v>
      </c>
      <c r="J1291">
        <v>5</v>
      </c>
      <c r="K1291">
        <v>5</v>
      </c>
      <c r="L1291" t="s">
        <v>31</v>
      </c>
      <c r="M1291" t="s">
        <v>1059</v>
      </c>
      <c r="N1291" t="s">
        <v>99</v>
      </c>
      <c r="P1291" t="s">
        <v>100</v>
      </c>
      <c r="Q1291" t="s">
        <v>221</v>
      </c>
      <c r="R1291" t="s">
        <v>348</v>
      </c>
      <c r="S1291" t="s">
        <v>349</v>
      </c>
      <c r="T1291" t="s">
        <v>3438</v>
      </c>
      <c r="U1291" t="s">
        <v>8560</v>
      </c>
      <c r="V1291" t="s">
        <v>224</v>
      </c>
      <c r="W1291" t="s">
        <v>11005</v>
      </c>
      <c r="X1291" t="s">
        <v>41</v>
      </c>
      <c r="Y1291" t="s">
        <v>8562</v>
      </c>
    </row>
    <row r="1292" spans="1:25" x14ac:dyDescent="0.35">
      <c r="A1292" t="str" cm="1">
        <f t="array" ref="A1292">_xlfn.IFS(OR(F1292="Closed",F1292="EP Confirmed",F1292="EP Received",F1292="EP Sent"),"Good",OR(F1292="Contacted - Doesn't Qualify",F1292="Contacted - Invalid Profile",F1292="Unable to contact - Bad Contact Information"),"Bad",OR(F1292="",F1292="Blanks"),"Unknown",TRUE,"Unknown")</f>
        <v>Unknown</v>
      </c>
      <c r="B1292" s="3">
        <v>39980.428304432869</v>
      </c>
      <c r="C1292" t="s">
        <v>5168</v>
      </c>
      <c r="D1292" t="s">
        <v>7003</v>
      </c>
      <c r="E1292" t="s">
        <v>7004</v>
      </c>
      <c r="G1292" t="s">
        <v>3444</v>
      </c>
      <c r="H1292" t="s">
        <v>28</v>
      </c>
      <c r="I1292" t="s">
        <v>29</v>
      </c>
      <c r="J1292" t="s">
        <v>30</v>
      </c>
      <c r="K1292" t="s">
        <v>30</v>
      </c>
      <c r="L1292" t="s">
        <v>31</v>
      </c>
      <c r="M1292" t="s">
        <v>154</v>
      </c>
      <c r="N1292" t="s">
        <v>33</v>
      </c>
      <c r="P1292" t="s">
        <v>34</v>
      </c>
      <c r="Q1292" t="s">
        <v>35</v>
      </c>
      <c r="R1292" t="s">
        <v>36</v>
      </c>
      <c r="S1292" t="s">
        <v>314</v>
      </c>
      <c r="U1292" t="s">
        <v>7005</v>
      </c>
      <c r="V1292" t="s">
        <v>7006</v>
      </c>
      <c r="W1292" t="s">
        <v>7007</v>
      </c>
      <c r="X1292" t="s">
        <v>41</v>
      </c>
      <c r="Y1292" t="s">
        <v>7008</v>
      </c>
    </row>
    <row r="1293" spans="1:25" x14ac:dyDescent="0.35">
      <c r="A1293" t="str" cm="1">
        <f t="array" ref="A1293">_xlfn.IFS(OR(F1293="Closed",F1293="EP Confirmed",F1293="EP Received",F1293="EP Sent"),"Good",OR(F1293="Contacted - Doesn't Qualify",F1293="Contacted - Invalid Profile",F1293="Unable to contact - Bad Contact Information"),"Bad",OR(F1293="",F1293="Blanks"),"Unknown",TRUE,"Unknown")</f>
        <v>Unknown</v>
      </c>
      <c r="B1293" s="3">
        <v>40074.767143368059</v>
      </c>
      <c r="C1293" t="s">
        <v>12709</v>
      </c>
      <c r="D1293" t="s">
        <v>12710</v>
      </c>
      <c r="E1293" t="s">
        <v>12711</v>
      </c>
      <c r="G1293" t="s">
        <v>3444</v>
      </c>
      <c r="H1293" t="s">
        <v>28</v>
      </c>
      <c r="I1293" t="s">
        <v>29</v>
      </c>
      <c r="J1293">
        <v>5</v>
      </c>
      <c r="K1293">
        <v>5</v>
      </c>
      <c r="L1293" t="s">
        <v>31</v>
      </c>
      <c r="M1293" t="s">
        <v>32</v>
      </c>
      <c r="N1293" t="s">
        <v>191</v>
      </c>
      <c r="P1293" t="s">
        <v>100</v>
      </c>
      <c r="Q1293" t="s">
        <v>221</v>
      </c>
      <c r="R1293" t="s">
        <v>348</v>
      </c>
      <c r="S1293" t="s">
        <v>349</v>
      </c>
      <c r="T1293" t="s">
        <v>1529</v>
      </c>
      <c r="U1293" t="s">
        <v>1530</v>
      </c>
      <c r="V1293" t="s">
        <v>224</v>
      </c>
      <c r="W1293" t="s">
        <v>12712</v>
      </c>
      <c r="X1293" t="s">
        <v>41</v>
      </c>
      <c r="Y1293" t="s">
        <v>1532</v>
      </c>
    </row>
    <row r="1294" spans="1:25" x14ac:dyDescent="0.35">
      <c r="A1294" t="str" cm="1">
        <f t="array" ref="A1294">_xlfn.IFS(OR(F1294="Closed",F1294="EP Confirmed",F1294="EP Received",F1294="EP Sent"),"Good",OR(F1294="Contacted - Doesn't Qualify",F1294="Contacted - Invalid Profile",F1294="Unable to contact - Bad Contact Information"),"Bad",OR(F1294="",F1294="Blanks"),"Unknown",TRUE,"Unknown")</f>
        <v>Good</v>
      </c>
      <c r="B1294" s="3">
        <v>39988</v>
      </c>
      <c r="C1294" t="s">
        <v>2596</v>
      </c>
      <c r="D1294" t="s">
        <v>7680</v>
      </c>
      <c r="E1294" t="s">
        <v>7681</v>
      </c>
      <c r="F1294" t="s">
        <v>59</v>
      </c>
      <c r="G1294" t="s">
        <v>7054</v>
      </c>
      <c r="H1294" t="s">
        <v>28</v>
      </c>
      <c r="I1294" t="s">
        <v>29</v>
      </c>
      <c r="J1294" t="s">
        <v>30</v>
      </c>
      <c r="K1294" t="s">
        <v>30</v>
      </c>
      <c r="L1294" t="s">
        <v>31</v>
      </c>
      <c r="M1294" t="s">
        <v>154</v>
      </c>
      <c r="N1294" t="s">
        <v>4752</v>
      </c>
      <c r="P1294" t="s">
        <v>100</v>
      </c>
      <c r="Q1294" t="s">
        <v>1140</v>
      </c>
      <c r="R1294" t="s">
        <v>380</v>
      </c>
      <c r="S1294" t="s">
        <v>127</v>
      </c>
      <c r="T1294" t="s">
        <v>127</v>
      </c>
      <c r="V1294" t="s">
        <v>1142</v>
      </c>
      <c r="W1294" t="s">
        <v>7682</v>
      </c>
      <c r="X1294" t="s">
        <v>41</v>
      </c>
      <c r="Y1294" t="s">
        <v>2810</v>
      </c>
    </row>
    <row r="1295" spans="1:25" x14ac:dyDescent="0.35">
      <c r="A1295" t="str" cm="1">
        <f t="array" ref="A1295">_xlfn.IFS(OR(F1295="Closed",F1295="EP Confirmed",F1295="EP Received",F1295="EP Sent"),"Good",OR(F1295="Contacted - Doesn't Qualify",F1295="Contacted - Invalid Profile",F1295="Unable to contact - Bad Contact Information"),"Bad",OR(F1295="",F1295="Blanks"),"Unknown",TRUE,"Unknown")</f>
        <v>Unknown</v>
      </c>
      <c r="B1295" s="3">
        <v>40032.553712037035</v>
      </c>
      <c r="C1295" t="s">
        <v>10583</v>
      </c>
      <c r="D1295" t="s">
        <v>10584</v>
      </c>
      <c r="E1295" t="s">
        <v>10585</v>
      </c>
      <c r="G1295" t="s">
        <v>7054</v>
      </c>
      <c r="H1295" t="s">
        <v>28</v>
      </c>
      <c r="I1295" t="s">
        <v>29</v>
      </c>
      <c r="J1295">
        <v>5</v>
      </c>
      <c r="K1295">
        <v>3</v>
      </c>
      <c r="L1295" t="s">
        <v>31</v>
      </c>
      <c r="M1295" t="s">
        <v>154</v>
      </c>
      <c r="N1295" t="s">
        <v>33</v>
      </c>
      <c r="P1295" t="s">
        <v>34</v>
      </c>
      <c r="Q1295" t="s">
        <v>35</v>
      </c>
      <c r="R1295" t="s">
        <v>29</v>
      </c>
      <c r="S1295" t="s">
        <v>77</v>
      </c>
      <c r="U1295" t="s">
        <v>10586</v>
      </c>
      <c r="V1295" t="s">
        <v>39</v>
      </c>
      <c r="W1295" t="s">
        <v>10587</v>
      </c>
      <c r="X1295" t="s">
        <v>41</v>
      </c>
      <c r="Y1295" t="s">
        <v>10588</v>
      </c>
    </row>
    <row r="1296" spans="1:25" x14ac:dyDescent="0.35">
      <c r="A1296" t="str" cm="1">
        <f t="array" ref="A1296">_xlfn.IFS(OR(F1296="Closed",F1296="EP Confirmed",F1296="EP Received",F1296="EP Sent"),"Good",OR(F1296="Contacted - Doesn't Qualify",F1296="Contacted - Invalid Profile",F1296="Unable to contact - Bad Contact Information"),"Bad",OR(F1296="",F1296="Blanks"),"Unknown",TRUE,"Unknown")</f>
        <v>Unknown</v>
      </c>
      <c r="B1296" s="3">
        <v>40074.197719212963</v>
      </c>
      <c r="C1296" t="s">
        <v>12685</v>
      </c>
      <c r="D1296" t="s">
        <v>12686</v>
      </c>
      <c r="E1296" t="s">
        <v>12687</v>
      </c>
      <c r="G1296" t="s">
        <v>3444</v>
      </c>
      <c r="H1296" t="s">
        <v>28</v>
      </c>
      <c r="I1296" t="s">
        <v>29</v>
      </c>
      <c r="J1296">
        <v>5</v>
      </c>
      <c r="K1296">
        <v>5</v>
      </c>
      <c r="L1296" t="s">
        <v>31</v>
      </c>
      <c r="M1296" t="s">
        <v>190</v>
      </c>
      <c r="N1296" t="s">
        <v>4744</v>
      </c>
      <c r="P1296" t="s">
        <v>34</v>
      </c>
      <c r="Q1296" t="s">
        <v>35</v>
      </c>
      <c r="R1296" t="s">
        <v>29</v>
      </c>
      <c r="S1296" t="s">
        <v>3397</v>
      </c>
      <c r="U1296" t="s">
        <v>2370</v>
      </c>
      <c r="V1296" t="s">
        <v>39</v>
      </c>
      <c r="W1296" t="s">
        <v>12688</v>
      </c>
      <c r="X1296" t="s">
        <v>41</v>
      </c>
      <c r="Y1296" t="s">
        <v>12588</v>
      </c>
    </row>
    <row r="1297" spans="1:25" x14ac:dyDescent="0.35">
      <c r="A1297" t="str" cm="1">
        <f t="array" ref="A1297">_xlfn.IFS(OR(F1297="Closed",F1297="EP Confirmed",F1297="EP Received",F1297="EP Sent"),"Good",OR(F1297="Contacted - Doesn't Qualify",F1297="Contacted - Invalid Profile",F1297="Unable to contact - Bad Contact Information"),"Bad",OR(F1297="",F1297="Blanks"),"Unknown",TRUE,"Unknown")</f>
        <v>Unknown</v>
      </c>
      <c r="B1297" s="3">
        <v>40083.724793483794</v>
      </c>
      <c r="C1297" t="s">
        <v>2433</v>
      </c>
      <c r="D1297" t="s">
        <v>13190</v>
      </c>
      <c r="E1297" s="4" t="s">
        <v>13191</v>
      </c>
      <c r="G1297" t="s">
        <v>3461</v>
      </c>
      <c r="H1297" t="s">
        <v>28</v>
      </c>
      <c r="I1297" t="s">
        <v>29</v>
      </c>
      <c r="J1297">
        <v>3</v>
      </c>
      <c r="K1297">
        <v>2</v>
      </c>
      <c r="L1297" t="s">
        <v>86</v>
      </c>
      <c r="M1297" t="s">
        <v>117</v>
      </c>
      <c r="N1297" t="s">
        <v>134</v>
      </c>
      <c r="P1297" t="s">
        <v>34</v>
      </c>
      <c r="Q1297" t="s">
        <v>156</v>
      </c>
      <c r="R1297" t="s">
        <v>29</v>
      </c>
      <c r="S1297" t="s">
        <v>3397</v>
      </c>
      <c r="U1297" t="s">
        <v>2370</v>
      </c>
      <c r="V1297" t="s">
        <v>158</v>
      </c>
      <c r="W1297" t="s">
        <v>13192</v>
      </c>
      <c r="X1297" t="s">
        <v>41</v>
      </c>
      <c r="Y1297" t="s">
        <v>8732</v>
      </c>
    </row>
    <row r="1298" spans="1:25" x14ac:dyDescent="0.35">
      <c r="A1298" t="str" cm="1">
        <f t="array" ref="A1298">_xlfn.IFS(OR(F1298="Closed",F1298="EP Confirmed",F1298="EP Received",F1298="EP Sent"),"Good",OR(F1298="Contacted - Doesn't Qualify",F1298="Contacted - Invalid Profile",F1298="Unable to contact - Bad Contact Information"),"Bad",OR(F1298="",F1298="Blanks"),"Unknown",TRUE,"Unknown")</f>
        <v>Unknown</v>
      </c>
      <c r="B1298" s="3">
        <v>39917.888488738427</v>
      </c>
      <c r="C1298" t="s">
        <v>1229</v>
      </c>
      <c r="D1298" t="s">
        <v>1230</v>
      </c>
      <c r="E1298" t="s">
        <v>1231</v>
      </c>
      <c r="G1298" t="s">
        <v>111</v>
      </c>
      <c r="H1298" t="s">
        <v>28</v>
      </c>
      <c r="I1298" t="s">
        <v>29</v>
      </c>
      <c r="J1298" t="s">
        <v>30</v>
      </c>
      <c r="K1298" t="s">
        <v>30</v>
      </c>
      <c r="L1298" t="s">
        <v>31</v>
      </c>
      <c r="M1298" t="s">
        <v>47</v>
      </c>
      <c r="N1298" t="s">
        <v>134</v>
      </c>
      <c r="P1298" t="s">
        <v>410</v>
      </c>
      <c r="Q1298" t="s">
        <v>759</v>
      </c>
      <c r="R1298" t="s">
        <v>29</v>
      </c>
      <c r="S1298" t="s">
        <v>148</v>
      </c>
      <c r="V1298" t="s">
        <v>760</v>
      </c>
      <c r="W1298" t="s">
        <v>1232</v>
      </c>
      <c r="X1298" t="s">
        <v>41</v>
      </c>
      <c r="Y1298" t="s">
        <v>514</v>
      </c>
    </row>
    <row r="1299" spans="1:25" x14ac:dyDescent="0.35">
      <c r="A1299" t="str" cm="1">
        <f t="array" ref="A1299">_xlfn.IFS(OR(F1299="Closed",F1299="EP Confirmed",F1299="EP Received",F1299="EP Sent"),"Good",OR(F1299="Contacted - Doesn't Qualify",F1299="Contacted - Invalid Profile",F1299="Unable to contact - Bad Contact Information"),"Bad",OR(F1299="",F1299="Blanks"),"Unknown",TRUE,"Unknown")</f>
        <v>Good</v>
      </c>
      <c r="B1299" s="3">
        <v>40057</v>
      </c>
      <c r="C1299" t="s">
        <v>12027</v>
      </c>
      <c r="D1299" t="s">
        <v>12028</v>
      </c>
      <c r="E1299" t="s">
        <v>12029</v>
      </c>
      <c r="F1299" t="s">
        <v>59</v>
      </c>
      <c r="G1299" t="s">
        <v>3461</v>
      </c>
      <c r="H1299" t="s">
        <v>28</v>
      </c>
      <c r="I1299" t="s">
        <v>29</v>
      </c>
      <c r="J1299" t="s">
        <v>30</v>
      </c>
      <c r="K1299" t="s">
        <v>30</v>
      </c>
      <c r="L1299" t="s">
        <v>86</v>
      </c>
      <c r="M1299" t="s">
        <v>32</v>
      </c>
      <c r="N1299" t="s">
        <v>134</v>
      </c>
      <c r="P1299" t="s">
        <v>100</v>
      </c>
      <c r="Q1299" t="s">
        <v>370</v>
      </c>
      <c r="R1299" t="s">
        <v>380</v>
      </c>
      <c r="S1299" t="s">
        <v>127</v>
      </c>
      <c r="T1299" t="s">
        <v>127</v>
      </c>
      <c r="U1299" t="s">
        <v>6695</v>
      </c>
      <c r="V1299" t="s">
        <v>934</v>
      </c>
      <c r="W1299" t="s">
        <v>12030</v>
      </c>
      <c r="X1299" t="s">
        <v>41</v>
      </c>
      <c r="Y1299" t="s">
        <v>2810</v>
      </c>
    </row>
    <row r="1300" spans="1:25" x14ac:dyDescent="0.35">
      <c r="A1300" t="str" cm="1">
        <f t="array" ref="A1300">_xlfn.IFS(OR(F1300="Closed",F1300="EP Confirmed",F1300="EP Received",F1300="EP Sent"),"Good",OR(F1300="Contacted - Doesn't Qualify",F1300="Contacted - Invalid Profile",F1300="Unable to contact - Bad Contact Information"),"Bad",OR(F1300="",F1300="Blanks"),"Unknown",TRUE,"Unknown")</f>
        <v>Unknown</v>
      </c>
      <c r="B1300" s="3">
        <v>40043.85640420139</v>
      </c>
      <c r="C1300" t="s">
        <v>6018</v>
      </c>
      <c r="D1300" t="s">
        <v>11297</v>
      </c>
      <c r="E1300" t="s">
        <v>11298</v>
      </c>
      <c r="G1300" t="s">
        <v>3444</v>
      </c>
      <c r="H1300" t="s">
        <v>28</v>
      </c>
      <c r="I1300" t="s">
        <v>29</v>
      </c>
      <c r="J1300">
        <v>5</v>
      </c>
      <c r="K1300">
        <v>2</v>
      </c>
      <c r="L1300" t="s">
        <v>31</v>
      </c>
      <c r="M1300" t="s">
        <v>1316</v>
      </c>
      <c r="N1300" t="s">
        <v>88</v>
      </c>
      <c r="P1300" t="s">
        <v>100</v>
      </c>
      <c r="Q1300" t="s">
        <v>6088</v>
      </c>
      <c r="R1300" t="s">
        <v>402</v>
      </c>
      <c r="S1300" t="s">
        <v>247</v>
      </c>
      <c r="T1300" t="s">
        <v>1079</v>
      </c>
      <c r="V1300" t="s">
        <v>6089</v>
      </c>
      <c r="W1300" t="s">
        <v>11299</v>
      </c>
      <c r="X1300" t="s">
        <v>41</v>
      </c>
      <c r="Y1300" t="s">
        <v>8449</v>
      </c>
    </row>
    <row r="1301" spans="1:25" x14ac:dyDescent="0.35">
      <c r="A1301" t="str" cm="1">
        <f t="array" ref="A1301">_xlfn.IFS(OR(F1301="Closed",F1301="EP Confirmed",F1301="EP Received",F1301="EP Sent"),"Good",OR(F1301="Contacted - Doesn't Qualify",F1301="Contacted - Invalid Profile",F1301="Unable to contact - Bad Contact Information"),"Bad",OR(F1301="",F1301="Blanks"),"Unknown",TRUE,"Unknown")</f>
        <v>Good</v>
      </c>
      <c r="B1301" s="3">
        <v>39982</v>
      </c>
      <c r="C1301" t="s">
        <v>7228</v>
      </c>
      <c r="D1301" t="s">
        <v>7229</v>
      </c>
      <c r="E1301" t="s">
        <v>7230</v>
      </c>
      <c r="F1301" t="s">
        <v>59</v>
      </c>
      <c r="G1301" t="s">
        <v>3457</v>
      </c>
      <c r="H1301" t="s">
        <v>28</v>
      </c>
      <c r="I1301" t="s">
        <v>29</v>
      </c>
      <c r="J1301" t="s">
        <v>30</v>
      </c>
      <c r="K1301" t="s">
        <v>30</v>
      </c>
      <c r="L1301" t="s">
        <v>31</v>
      </c>
      <c r="M1301" t="s">
        <v>1240</v>
      </c>
      <c r="N1301" t="s">
        <v>4744</v>
      </c>
      <c r="P1301" t="s">
        <v>34</v>
      </c>
      <c r="Q1301" t="s">
        <v>35</v>
      </c>
      <c r="R1301" t="s">
        <v>29</v>
      </c>
      <c r="S1301" t="s">
        <v>102</v>
      </c>
      <c r="U1301" t="s">
        <v>7231</v>
      </c>
      <c r="V1301" t="s">
        <v>7232</v>
      </c>
      <c r="W1301" t="s">
        <v>7233</v>
      </c>
      <c r="X1301" t="s">
        <v>41</v>
      </c>
      <c r="Y1301" t="s">
        <v>7234</v>
      </c>
    </row>
    <row r="1302" spans="1:25" x14ac:dyDescent="0.35">
      <c r="A1302" t="str" cm="1">
        <f t="array" ref="A1302">_xlfn.IFS(OR(F1302="Closed",F1302="EP Confirmed",F1302="EP Received",F1302="EP Sent"),"Good",OR(F1302="Contacted - Doesn't Qualify",F1302="Contacted - Invalid Profile",F1302="Unable to contact - Bad Contact Information"),"Bad",OR(F1302="",F1302="Blanks"),"Unknown",TRUE,"Unknown")</f>
        <v>Unknown</v>
      </c>
      <c r="B1302" s="3">
        <v>40018.351845138888</v>
      </c>
      <c r="C1302" t="s">
        <v>4034</v>
      </c>
      <c r="D1302" t="s">
        <v>9527</v>
      </c>
      <c r="E1302" t="s">
        <v>9528</v>
      </c>
      <c r="G1302" t="s">
        <v>3444</v>
      </c>
      <c r="H1302" t="s">
        <v>28</v>
      </c>
      <c r="I1302" t="s">
        <v>29</v>
      </c>
      <c r="J1302">
        <v>5</v>
      </c>
      <c r="K1302">
        <v>4</v>
      </c>
      <c r="L1302" t="s">
        <v>31</v>
      </c>
      <c r="M1302" t="s">
        <v>180</v>
      </c>
      <c r="N1302" t="s">
        <v>33</v>
      </c>
      <c r="P1302" t="s">
        <v>410</v>
      </c>
      <c r="Q1302" t="s">
        <v>4423</v>
      </c>
      <c r="R1302" t="s">
        <v>29</v>
      </c>
      <c r="S1302" t="s">
        <v>426</v>
      </c>
      <c r="V1302" t="s">
        <v>6329</v>
      </c>
      <c r="X1302" t="s">
        <v>5156</v>
      </c>
      <c r="Y1302" t="s">
        <v>428</v>
      </c>
    </row>
    <row r="1303" spans="1:25" x14ac:dyDescent="0.35">
      <c r="A1303" t="str" cm="1">
        <f t="array" ref="A1303">_xlfn.IFS(OR(F1303="Closed",F1303="EP Confirmed",F1303="EP Received",F1303="EP Sent"),"Good",OR(F1303="Contacted - Doesn't Qualify",F1303="Contacted - Invalid Profile",F1303="Unable to contact - Bad Contact Information"),"Bad",OR(F1303="",F1303="Blanks"),"Unknown",TRUE,"Unknown")</f>
        <v>Bad</v>
      </c>
      <c r="B1303" s="3">
        <v>40062.849953703706</v>
      </c>
      <c r="C1303" t="s">
        <v>10786</v>
      </c>
      <c r="D1303" t="s">
        <v>12252</v>
      </c>
      <c r="E1303" t="s">
        <v>12253</v>
      </c>
      <c r="F1303" t="s">
        <v>743</v>
      </c>
      <c r="G1303" t="s">
        <v>7054</v>
      </c>
      <c r="H1303" t="s">
        <v>28</v>
      </c>
      <c r="I1303" t="s">
        <v>29</v>
      </c>
      <c r="J1303">
        <v>5</v>
      </c>
      <c r="K1303">
        <v>3</v>
      </c>
      <c r="L1303" t="s">
        <v>31</v>
      </c>
      <c r="M1303" t="s">
        <v>32</v>
      </c>
      <c r="N1303" t="s">
        <v>4752</v>
      </c>
      <c r="P1303" t="s">
        <v>49</v>
      </c>
      <c r="R1303" t="s">
        <v>51</v>
      </c>
      <c r="S1303" t="s">
        <v>52</v>
      </c>
      <c r="X1303" t="s">
        <v>41</v>
      </c>
      <c r="Y1303" t="s">
        <v>55</v>
      </c>
    </row>
    <row r="1304" spans="1:25" x14ac:dyDescent="0.35">
      <c r="A1304" t="str" cm="1">
        <f t="array" ref="A1304">_xlfn.IFS(OR(F1304="Closed",F1304="EP Confirmed",F1304="EP Received",F1304="EP Sent"),"Good",OR(F1304="Contacted - Doesn't Qualify",F1304="Contacted - Invalid Profile",F1304="Unable to contact - Bad Contact Information"),"Bad",OR(F1304="",F1304="Blanks"),"Unknown",TRUE,"Unknown")</f>
        <v>Unknown</v>
      </c>
      <c r="B1304" s="3">
        <v>39929.636658796298</v>
      </c>
      <c r="C1304" t="s">
        <v>2410</v>
      </c>
      <c r="D1304" t="s">
        <v>2411</v>
      </c>
      <c r="E1304" t="s">
        <v>2412</v>
      </c>
      <c r="G1304" t="s">
        <v>142</v>
      </c>
      <c r="H1304" t="s">
        <v>28</v>
      </c>
      <c r="I1304" t="s">
        <v>29</v>
      </c>
      <c r="J1304" t="s">
        <v>30</v>
      </c>
      <c r="K1304" t="s">
        <v>30</v>
      </c>
      <c r="L1304" t="s">
        <v>86</v>
      </c>
      <c r="M1304" t="s">
        <v>32</v>
      </c>
      <c r="N1304" t="s">
        <v>33</v>
      </c>
      <c r="P1304" t="s">
        <v>100</v>
      </c>
      <c r="Q1304" t="s">
        <v>221</v>
      </c>
      <c r="R1304" t="s">
        <v>402</v>
      </c>
      <c r="S1304" t="s">
        <v>1127</v>
      </c>
      <c r="T1304" t="s">
        <v>1702</v>
      </c>
      <c r="U1304" t="s">
        <v>2413</v>
      </c>
      <c r="V1304" t="s">
        <v>224</v>
      </c>
      <c r="W1304" t="s">
        <v>2414</v>
      </c>
      <c r="X1304" t="s">
        <v>41</v>
      </c>
      <c r="Y1304" t="s">
        <v>1705</v>
      </c>
    </row>
    <row r="1305" spans="1:25" x14ac:dyDescent="0.35">
      <c r="A1305" t="str" cm="1">
        <f t="array" ref="A1305">_xlfn.IFS(OR(F1305="Closed",F1305="EP Confirmed",F1305="EP Received",F1305="EP Sent"),"Good",OR(F1305="Contacted - Doesn't Qualify",F1305="Contacted - Invalid Profile",F1305="Unable to contact - Bad Contact Information"),"Bad",OR(F1305="",F1305="Blanks"),"Unknown",TRUE,"Unknown")</f>
        <v>Unknown</v>
      </c>
      <c r="B1305" s="3">
        <v>40021.732150115742</v>
      </c>
      <c r="C1305" t="s">
        <v>7799</v>
      </c>
      <c r="D1305" t="s">
        <v>9813</v>
      </c>
      <c r="E1305" t="s">
        <v>9814</v>
      </c>
      <c r="G1305" t="s">
        <v>7957</v>
      </c>
      <c r="H1305" t="s">
        <v>28</v>
      </c>
      <c r="I1305" t="s">
        <v>29</v>
      </c>
      <c r="J1305">
        <v>5</v>
      </c>
      <c r="K1305">
        <v>5</v>
      </c>
      <c r="L1305" t="s">
        <v>31</v>
      </c>
      <c r="M1305" t="s">
        <v>1316</v>
      </c>
      <c r="N1305" t="s">
        <v>165</v>
      </c>
      <c r="P1305" t="s">
        <v>410</v>
      </c>
      <c r="R1305" t="s">
        <v>29</v>
      </c>
      <c r="S1305" t="s">
        <v>426</v>
      </c>
      <c r="X1305" t="s">
        <v>5206</v>
      </c>
      <c r="Y1305" t="s">
        <v>428</v>
      </c>
    </row>
    <row r="1306" spans="1:25" x14ac:dyDescent="0.35">
      <c r="A1306" t="str" cm="1">
        <f t="array" ref="A1306">_xlfn.IFS(OR(F1306="Closed",F1306="EP Confirmed",F1306="EP Received",F1306="EP Sent"),"Good",OR(F1306="Contacted - Doesn't Qualify",F1306="Contacted - Invalid Profile",F1306="Unable to contact - Bad Contact Information"),"Bad",OR(F1306="",F1306="Blanks"),"Unknown",TRUE,"Unknown")</f>
        <v>Unknown</v>
      </c>
      <c r="B1306" s="3">
        <v>39922.351928321761</v>
      </c>
      <c r="C1306" t="s">
        <v>1603</v>
      </c>
      <c r="D1306" t="s">
        <v>1604</v>
      </c>
      <c r="E1306" t="s">
        <v>1605</v>
      </c>
      <c r="G1306" t="s">
        <v>246</v>
      </c>
      <c r="H1306" t="s">
        <v>28</v>
      </c>
      <c r="I1306" t="s">
        <v>29</v>
      </c>
      <c r="J1306" t="s">
        <v>30</v>
      </c>
      <c r="K1306" t="s">
        <v>30</v>
      </c>
      <c r="L1306" t="s">
        <v>31</v>
      </c>
      <c r="M1306" t="s">
        <v>47</v>
      </c>
      <c r="N1306" t="s">
        <v>134</v>
      </c>
      <c r="P1306" t="s">
        <v>49</v>
      </c>
      <c r="Q1306" t="s">
        <v>50</v>
      </c>
      <c r="R1306" t="s">
        <v>51</v>
      </c>
      <c r="S1306" t="s">
        <v>52</v>
      </c>
      <c r="V1306" t="s">
        <v>53</v>
      </c>
      <c r="W1306" t="s">
        <v>1606</v>
      </c>
      <c r="X1306" t="s">
        <v>41</v>
      </c>
      <c r="Y1306" t="s">
        <v>55</v>
      </c>
    </row>
    <row r="1307" spans="1:25" x14ac:dyDescent="0.35">
      <c r="A1307" t="str" cm="1">
        <f t="array" ref="A1307">_xlfn.IFS(OR(F1307="Closed",F1307="EP Confirmed",F1307="EP Received",F1307="EP Sent"),"Good",OR(F1307="Contacted - Doesn't Qualify",F1307="Contacted - Invalid Profile",F1307="Unable to contact - Bad Contact Information"),"Bad",OR(F1307="",F1307="Blanks"),"Unknown",TRUE,"Unknown")</f>
        <v>Good</v>
      </c>
      <c r="B1307" s="3">
        <v>40064</v>
      </c>
      <c r="C1307" t="s">
        <v>6884</v>
      </c>
      <c r="D1307" t="s">
        <v>12317</v>
      </c>
      <c r="E1307" t="s">
        <v>12318</v>
      </c>
      <c r="F1307" t="s">
        <v>67</v>
      </c>
      <c r="G1307" t="s">
        <v>3461</v>
      </c>
      <c r="H1307" t="s">
        <v>28</v>
      </c>
      <c r="I1307" t="s">
        <v>29</v>
      </c>
      <c r="J1307">
        <v>1</v>
      </c>
      <c r="K1307">
        <v>3</v>
      </c>
      <c r="L1307" t="s">
        <v>86</v>
      </c>
      <c r="M1307" t="s">
        <v>239</v>
      </c>
      <c r="N1307" t="s">
        <v>33</v>
      </c>
      <c r="P1307" t="s">
        <v>410</v>
      </c>
      <c r="Q1307" t="s">
        <v>125</v>
      </c>
      <c r="R1307" t="s">
        <v>29</v>
      </c>
      <c r="S1307" t="s">
        <v>412</v>
      </c>
      <c r="V1307" t="s">
        <v>128</v>
      </c>
      <c r="W1307" t="s">
        <v>12319</v>
      </c>
      <c r="X1307" t="s">
        <v>41</v>
      </c>
      <c r="Y1307" t="s">
        <v>415</v>
      </c>
    </row>
    <row r="1308" spans="1:25" x14ac:dyDescent="0.35">
      <c r="A1308" t="str" cm="1">
        <f t="array" ref="A1308">_xlfn.IFS(OR(F1308="Closed",F1308="EP Confirmed",F1308="EP Received",F1308="EP Sent"),"Good",OR(F1308="Contacted - Doesn't Qualify",F1308="Contacted - Invalid Profile",F1308="Unable to contact - Bad Contact Information"),"Bad",OR(F1308="",F1308="Blanks"),"Unknown",TRUE,"Unknown")</f>
        <v>Good</v>
      </c>
      <c r="B1308" s="3">
        <v>39941</v>
      </c>
      <c r="C1308" t="s">
        <v>1406</v>
      </c>
      <c r="D1308" t="s">
        <v>3459</v>
      </c>
      <c r="E1308" t="s">
        <v>3460</v>
      </c>
      <c r="F1308" t="s">
        <v>59</v>
      </c>
      <c r="G1308" t="s">
        <v>3461</v>
      </c>
      <c r="H1308" t="s">
        <v>28</v>
      </c>
      <c r="I1308" t="s">
        <v>29</v>
      </c>
      <c r="J1308" t="s">
        <v>30</v>
      </c>
      <c r="K1308" t="s">
        <v>30</v>
      </c>
      <c r="L1308" t="s">
        <v>86</v>
      </c>
      <c r="M1308" t="s">
        <v>47</v>
      </c>
      <c r="N1308" t="s">
        <v>88</v>
      </c>
      <c r="P1308" t="s">
        <v>100</v>
      </c>
      <c r="Q1308" t="s">
        <v>221</v>
      </c>
      <c r="R1308" t="s">
        <v>348</v>
      </c>
      <c r="S1308" t="s">
        <v>349</v>
      </c>
      <c r="T1308" t="s">
        <v>3462</v>
      </c>
      <c r="U1308" t="s">
        <v>3463</v>
      </c>
      <c r="V1308" t="s">
        <v>224</v>
      </c>
      <c r="W1308" t="s">
        <v>3464</v>
      </c>
      <c r="X1308" t="s">
        <v>41</v>
      </c>
      <c r="Y1308" t="s">
        <v>3465</v>
      </c>
    </row>
    <row r="1309" spans="1:25" x14ac:dyDescent="0.35">
      <c r="A1309" t="str" cm="1">
        <f t="array" ref="A1309">_xlfn.IFS(OR(F1309="Closed",F1309="EP Confirmed",F1309="EP Received",F1309="EP Sent"),"Good",OR(F1309="Contacted - Doesn't Qualify",F1309="Contacted - Invalid Profile",F1309="Unable to contact - Bad Contact Information"),"Bad",OR(F1309="",F1309="Blanks"),"Unknown",TRUE,"Unknown")</f>
        <v>Unknown</v>
      </c>
      <c r="B1309" s="3">
        <v>39999.754692789349</v>
      </c>
      <c r="C1309" t="s">
        <v>8349</v>
      </c>
      <c r="D1309" t="s">
        <v>8350</v>
      </c>
      <c r="E1309" t="s">
        <v>8351</v>
      </c>
      <c r="G1309" t="s">
        <v>7054</v>
      </c>
      <c r="H1309" t="s">
        <v>28</v>
      </c>
      <c r="I1309" t="s">
        <v>29</v>
      </c>
      <c r="J1309" t="s">
        <v>30</v>
      </c>
      <c r="K1309">
        <v>5</v>
      </c>
      <c r="L1309" t="s">
        <v>31</v>
      </c>
      <c r="M1309" t="s">
        <v>32</v>
      </c>
      <c r="N1309" t="s">
        <v>155</v>
      </c>
      <c r="P1309" t="s">
        <v>34</v>
      </c>
      <c r="Q1309" t="s">
        <v>35</v>
      </c>
      <c r="R1309" t="s">
        <v>29</v>
      </c>
      <c r="S1309" t="s">
        <v>192</v>
      </c>
      <c r="U1309" t="s">
        <v>8352</v>
      </c>
      <c r="V1309" t="s">
        <v>39</v>
      </c>
      <c r="W1309" t="s">
        <v>8353</v>
      </c>
      <c r="X1309" t="s">
        <v>41</v>
      </c>
      <c r="Y1309" t="s">
        <v>8354</v>
      </c>
    </row>
    <row r="1310" spans="1:25" x14ac:dyDescent="0.35">
      <c r="A1310" t="str" cm="1">
        <f t="array" ref="A1310">_xlfn.IFS(OR(F1310="Closed",F1310="EP Confirmed",F1310="EP Received",F1310="EP Sent"),"Good",OR(F1310="Contacted - Doesn't Qualify",F1310="Contacted - Invalid Profile",F1310="Unable to contact - Bad Contact Information"),"Bad",OR(F1310="",F1310="Blanks"),"Unknown",TRUE,"Unknown")</f>
        <v>Unknown</v>
      </c>
      <c r="B1310" s="3">
        <v>39981.610164039354</v>
      </c>
      <c r="C1310" t="s">
        <v>3054</v>
      </c>
      <c r="D1310" t="s">
        <v>7161</v>
      </c>
      <c r="E1310" t="s">
        <v>7162</v>
      </c>
      <c r="G1310" t="s">
        <v>7054</v>
      </c>
      <c r="H1310" t="s">
        <v>28</v>
      </c>
      <c r="I1310" t="s">
        <v>29</v>
      </c>
      <c r="J1310" t="s">
        <v>30</v>
      </c>
      <c r="K1310" t="s">
        <v>30</v>
      </c>
      <c r="L1310" t="s">
        <v>31</v>
      </c>
      <c r="M1310" t="s">
        <v>146</v>
      </c>
      <c r="N1310" t="s">
        <v>134</v>
      </c>
      <c r="P1310" t="s">
        <v>34</v>
      </c>
      <c r="Q1310" t="s">
        <v>35</v>
      </c>
      <c r="R1310" t="s">
        <v>29</v>
      </c>
      <c r="S1310" t="s">
        <v>2176</v>
      </c>
      <c r="U1310" t="s">
        <v>7163</v>
      </c>
      <c r="V1310" t="s">
        <v>39</v>
      </c>
      <c r="W1310" t="s">
        <v>7164</v>
      </c>
      <c r="X1310" t="s">
        <v>41</v>
      </c>
      <c r="Y1310" t="s">
        <v>7165</v>
      </c>
    </row>
    <row r="1311" spans="1:25" x14ac:dyDescent="0.35">
      <c r="A1311" t="str" cm="1">
        <f t="array" ref="A1311">_xlfn.IFS(OR(F1311="Closed",F1311="EP Confirmed",F1311="EP Received",F1311="EP Sent"),"Good",OR(F1311="Contacted - Doesn't Qualify",F1311="Contacted - Invalid Profile",F1311="Unable to contact - Bad Contact Information"),"Bad",OR(F1311="",F1311="Blanks"),"Unknown",TRUE,"Unknown")</f>
        <v>Unknown</v>
      </c>
      <c r="B1311" s="3">
        <v>39908.116147650464</v>
      </c>
      <c r="C1311" t="s">
        <v>258</v>
      </c>
      <c r="D1311" t="s">
        <v>259</v>
      </c>
      <c r="E1311" t="s">
        <v>260</v>
      </c>
      <c r="G1311" t="s">
        <v>68</v>
      </c>
      <c r="H1311" t="s">
        <v>28</v>
      </c>
      <c r="I1311" t="s">
        <v>29</v>
      </c>
      <c r="J1311" t="s">
        <v>30</v>
      </c>
      <c r="K1311" t="s">
        <v>30</v>
      </c>
      <c r="L1311" t="s">
        <v>31</v>
      </c>
      <c r="M1311" t="s">
        <v>47</v>
      </c>
      <c r="N1311" t="s">
        <v>48</v>
      </c>
      <c r="P1311" t="s">
        <v>34</v>
      </c>
      <c r="Q1311" t="s">
        <v>35</v>
      </c>
      <c r="R1311" t="s">
        <v>29</v>
      </c>
      <c r="S1311" t="s">
        <v>261</v>
      </c>
      <c r="U1311" t="s">
        <v>262</v>
      </c>
      <c r="V1311" t="s">
        <v>39</v>
      </c>
      <c r="W1311" t="s">
        <v>263</v>
      </c>
      <c r="X1311" t="s">
        <v>41</v>
      </c>
      <c r="Y1311" t="s">
        <v>264</v>
      </c>
    </row>
    <row r="1312" spans="1:25" x14ac:dyDescent="0.35">
      <c r="A1312" t="str" cm="1">
        <f t="array" ref="A1312">_xlfn.IFS(OR(F1312="Closed",F1312="EP Confirmed",F1312="EP Received",F1312="EP Sent"),"Good",OR(F1312="Contacted - Doesn't Qualify",F1312="Contacted - Invalid Profile",F1312="Unable to contact - Bad Contact Information"),"Bad",OR(F1312="",F1312="Blanks"),"Unknown",TRUE,"Unknown")</f>
        <v>Unknown</v>
      </c>
      <c r="B1312" s="3">
        <v>39923.295584375002</v>
      </c>
      <c r="C1312" t="s">
        <v>1695</v>
      </c>
      <c r="D1312" t="s">
        <v>1696</v>
      </c>
      <c r="E1312" t="s">
        <v>1697</v>
      </c>
      <c r="G1312" t="s">
        <v>246</v>
      </c>
      <c r="H1312" t="s">
        <v>28</v>
      </c>
      <c r="I1312" t="s">
        <v>29</v>
      </c>
      <c r="J1312" t="s">
        <v>30</v>
      </c>
      <c r="K1312" t="s">
        <v>30</v>
      </c>
      <c r="L1312" t="s">
        <v>31</v>
      </c>
      <c r="M1312" t="s">
        <v>47</v>
      </c>
      <c r="N1312" t="s">
        <v>134</v>
      </c>
      <c r="P1312" t="s">
        <v>410</v>
      </c>
      <c r="Q1312" t="s">
        <v>125</v>
      </c>
      <c r="R1312" t="s">
        <v>29</v>
      </c>
      <c r="S1312" t="s">
        <v>426</v>
      </c>
      <c r="V1312" t="s">
        <v>128</v>
      </c>
      <c r="W1312" t="s">
        <v>1698</v>
      </c>
      <c r="X1312" t="s">
        <v>41</v>
      </c>
      <c r="Y1312" t="s">
        <v>428</v>
      </c>
    </row>
    <row r="1313" spans="1:25" x14ac:dyDescent="0.35">
      <c r="A1313" t="str" cm="1">
        <f t="array" ref="A1313">_xlfn.IFS(OR(F1313="Closed",F1313="EP Confirmed",F1313="EP Received",F1313="EP Sent"),"Good",OR(F1313="Contacted - Doesn't Qualify",F1313="Contacted - Invalid Profile",F1313="Unable to contact - Bad Contact Information"),"Bad",OR(F1313="",F1313="Blanks"),"Unknown",TRUE,"Unknown")</f>
        <v>Unknown</v>
      </c>
      <c r="B1313" s="3">
        <v>39932.770453553239</v>
      </c>
      <c r="C1313" t="s">
        <v>397</v>
      </c>
      <c r="D1313" t="s">
        <v>2745</v>
      </c>
      <c r="E1313" t="s">
        <v>2746</v>
      </c>
      <c r="G1313" t="s">
        <v>68</v>
      </c>
      <c r="H1313" t="s">
        <v>28</v>
      </c>
      <c r="I1313" t="s">
        <v>29</v>
      </c>
      <c r="J1313" t="s">
        <v>30</v>
      </c>
      <c r="K1313" t="s">
        <v>30</v>
      </c>
      <c r="L1313" t="s">
        <v>31</v>
      </c>
      <c r="M1313" t="s">
        <v>47</v>
      </c>
      <c r="N1313" t="s">
        <v>88</v>
      </c>
      <c r="P1313" t="s">
        <v>34</v>
      </c>
      <c r="Q1313" t="s">
        <v>2747</v>
      </c>
      <c r="R1313" t="s">
        <v>36</v>
      </c>
      <c r="S1313" t="s">
        <v>1110</v>
      </c>
      <c r="V1313" t="s">
        <v>2748</v>
      </c>
      <c r="W1313" t="s">
        <v>2749</v>
      </c>
      <c r="X1313" t="s">
        <v>41</v>
      </c>
      <c r="Y1313" t="s">
        <v>2750</v>
      </c>
    </row>
    <row r="1314" spans="1:25" x14ac:dyDescent="0.35">
      <c r="A1314" t="str" cm="1">
        <f t="array" ref="A1314">_xlfn.IFS(OR(F1314="Closed",F1314="EP Confirmed",F1314="EP Received",F1314="EP Sent"),"Good",OR(F1314="Contacted - Doesn't Qualify",F1314="Contacted - Invalid Profile",F1314="Unable to contact - Bad Contact Information"),"Bad",OR(F1314="",F1314="Blanks"),"Unknown",TRUE,"Unknown")</f>
        <v>Unknown</v>
      </c>
      <c r="B1314" s="3">
        <v>40073.403343831022</v>
      </c>
      <c r="C1314" t="s">
        <v>3995</v>
      </c>
      <c r="D1314" t="s">
        <v>12656</v>
      </c>
      <c r="E1314" t="s">
        <v>12657</v>
      </c>
      <c r="G1314" t="s">
        <v>7957</v>
      </c>
      <c r="H1314" t="s">
        <v>28</v>
      </c>
      <c r="I1314" t="s">
        <v>29</v>
      </c>
      <c r="J1314">
        <v>2</v>
      </c>
      <c r="K1314">
        <v>3</v>
      </c>
      <c r="L1314" t="s">
        <v>31</v>
      </c>
      <c r="M1314" t="s">
        <v>190</v>
      </c>
      <c r="N1314" t="s">
        <v>88</v>
      </c>
      <c r="P1314" t="s">
        <v>410</v>
      </c>
      <c r="Q1314" t="s">
        <v>411</v>
      </c>
      <c r="R1314" t="s">
        <v>29</v>
      </c>
      <c r="S1314" t="s">
        <v>412</v>
      </c>
      <c r="V1314" t="s">
        <v>413</v>
      </c>
      <c r="W1314" t="s">
        <v>12658</v>
      </c>
      <c r="X1314" t="s">
        <v>41</v>
      </c>
      <c r="Y1314" t="s">
        <v>415</v>
      </c>
    </row>
    <row r="1315" spans="1:25" x14ac:dyDescent="0.35">
      <c r="A1315" t="str" cm="1">
        <f t="array" ref="A1315">_xlfn.IFS(OR(F1315="Closed",F1315="EP Confirmed",F1315="EP Received",F1315="EP Sent"),"Good",OR(F1315="Contacted - Doesn't Qualify",F1315="Contacted - Invalid Profile",F1315="Unable to contact - Bad Contact Information"),"Bad",OR(F1315="",F1315="Blanks"),"Unknown",TRUE,"Unknown")</f>
        <v>Unknown</v>
      </c>
      <c r="B1315" s="3">
        <v>39933.285616168978</v>
      </c>
      <c r="C1315" t="s">
        <v>2800</v>
      </c>
      <c r="D1315" t="s">
        <v>2801</v>
      </c>
      <c r="E1315" t="s">
        <v>2802</v>
      </c>
      <c r="G1315" t="s">
        <v>246</v>
      </c>
      <c r="H1315" t="s">
        <v>28</v>
      </c>
      <c r="I1315" t="s">
        <v>29</v>
      </c>
      <c r="J1315" t="s">
        <v>30</v>
      </c>
      <c r="K1315" t="s">
        <v>30</v>
      </c>
      <c r="L1315" t="s">
        <v>31</v>
      </c>
      <c r="M1315" t="s">
        <v>47</v>
      </c>
      <c r="N1315" t="s">
        <v>48</v>
      </c>
      <c r="P1315" t="s">
        <v>34</v>
      </c>
      <c r="Q1315" t="s">
        <v>35</v>
      </c>
      <c r="R1315" t="s">
        <v>29</v>
      </c>
      <c r="S1315" t="s">
        <v>102</v>
      </c>
      <c r="U1315" t="s">
        <v>2803</v>
      </c>
      <c r="V1315" t="s">
        <v>39</v>
      </c>
      <c r="W1315" t="s">
        <v>2804</v>
      </c>
      <c r="X1315" t="s">
        <v>41</v>
      </c>
      <c r="Y1315" t="s">
        <v>2805</v>
      </c>
    </row>
    <row r="1316" spans="1:25" x14ac:dyDescent="0.35">
      <c r="A1316" t="str" cm="1">
        <f t="array" ref="A1316">_xlfn.IFS(OR(F1316="Closed",F1316="EP Confirmed",F1316="EP Received",F1316="EP Sent"),"Good",OR(F1316="Contacted - Doesn't Qualify",F1316="Contacted - Invalid Profile",F1316="Unable to contact - Bad Contact Information"),"Bad",OR(F1316="",F1316="Blanks"),"Unknown",TRUE,"Unknown")</f>
        <v>Unknown</v>
      </c>
      <c r="B1316" s="3">
        <v>40037.482772835647</v>
      </c>
      <c r="C1316" t="s">
        <v>1145</v>
      </c>
      <c r="D1316" t="s">
        <v>10892</v>
      </c>
      <c r="E1316" t="s">
        <v>10893</v>
      </c>
      <c r="G1316" t="s">
        <v>7762</v>
      </c>
      <c r="H1316" t="s">
        <v>28</v>
      </c>
      <c r="I1316" t="s">
        <v>29</v>
      </c>
      <c r="J1316">
        <v>5</v>
      </c>
      <c r="K1316">
        <v>5</v>
      </c>
      <c r="L1316" t="s">
        <v>31</v>
      </c>
      <c r="M1316" t="s">
        <v>190</v>
      </c>
      <c r="N1316" t="s">
        <v>4744</v>
      </c>
      <c r="P1316" t="s">
        <v>100</v>
      </c>
      <c r="Q1316" t="s">
        <v>221</v>
      </c>
      <c r="R1316" t="s">
        <v>380</v>
      </c>
      <c r="S1316" t="s">
        <v>127</v>
      </c>
      <c r="T1316" t="s">
        <v>127</v>
      </c>
      <c r="U1316" t="s">
        <v>10894</v>
      </c>
      <c r="V1316" t="s">
        <v>224</v>
      </c>
      <c r="W1316" t="s">
        <v>10895</v>
      </c>
      <c r="X1316" t="s">
        <v>41</v>
      </c>
      <c r="Y1316" t="s">
        <v>2810</v>
      </c>
    </row>
    <row r="1317" spans="1:25" x14ac:dyDescent="0.35">
      <c r="A1317" t="str" cm="1">
        <f t="array" ref="A1317">_xlfn.IFS(OR(F1317="Closed",F1317="EP Confirmed",F1317="EP Received",F1317="EP Sent"),"Good",OR(F1317="Contacted - Doesn't Qualify",F1317="Contacted - Invalid Profile",F1317="Unable to contact - Bad Contact Information"),"Bad",OR(F1317="",F1317="Blanks"),"Unknown",TRUE,"Unknown")</f>
        <v>Unknown</v>
      </c>
      <c r="B1317" s="3">
        <v>39994.651174733794</v>
      </c>
      <c r="C1317" t="s">
        <v>8115</v>
      </c>
      <c r="D1317" t="s">
        <v>8116</v>
      </c>
      <c r="E1317" t="s">
        <v>8117</v>
      </c>
      <c r="G1317" t="s">
        <v>7957</v>
      </c>
      <c r="H1317" t="s">
        <v>28</v>
      </c>
      <c r="I1317" t="s">
        <v>29</v>
      </c>
      <c r="J1317" t="s">
        <v>30</v>
      </c>
      <c r="K1317">
        <v>5</v>
      </c>
      <c r="L1317" t="s">
        <v>31</v>
      </c>
      <c r="M1317" t="s">
        <v>190</v>
      </c>
      <c r="N1317" t="s">
        <v>4744</v>
      </c>
      <c r="P1317" t="s">
        <v>410</v>
      </c>
      <c r="Q1317" t="s">
        <v>125</v>
      </c>
      <c r="R1317" t="s">
        <v>29</v>
      </c>
      <c r="S1317" t="s">
        <v>77</v>
      </c>
      <c r="V1317" t="s">
        <v>128</v>
      </c>
      <c r="W1317" t="s">
        <v>8118</v>
      </c>
      <c r="X1317" t="s">
        <v>41</v>
      </c>
      <c r="Y1317" t="s">
        <v>705</v>
      </c>
    </row>
    <row r="1318" spans="1:25" x14ac:dyDescent="0.35">
      <c r="A1318" t="str" cm="1">
        <f t="array" ref="A1318">_xlfn.IFS(OR(F1318="Closed",F1318="EP Confirmed",F1318="EP Received",F1318="EP Sent"),"Good",OR(F1318="Contacted - Doesn't Qualify",F1318="Contacted - Invalid Profile",F1318="Unable to contact - Bad Contact Information"),"Bad",OR(F1318="",F1318="Blanks"),"Unknown",TRUE,"Unknown")</f>
        <v>Unknown</v>
      </c>
      <c r="B1318" s="3">
        <v>39932.031619444446</v>
      </c>
      <c r="C1318" t="s">
        <v>2691</v>
      </c>
      <c r="D1318" t="s">
        <v>2692</v>
      </c>
      <c r="E1318" t="s">
        <v>2693</v>
      </c>
      <c r="G1318" t="s">
        <v>68</v>
      </c>
      <c r="H1318" t="s">
        <v>28</v>
      </c>
      <c r="I1318" t="s">
        <v>29</v>
      </c>
      <c r="J1318" t="s">
        <v>30</v>
      </c>
      <c r="K1318" t="s">
        <v>30</v>
      </c>
      <c r="L1318" t="s">
        <v>31</v>
      </c>
      <c r="M1318" t="s">
        <v>190</v>
      </c>
      <c r="N1318" t="s">
        <v>165</v>
      </c>
      <c r="P1318" t="s">
        <v>410</v>
      </c>
      <c r="Q1318" t="s">
        <v>411</v>
      </c>
      <c r="R1318" t="s">
        <v>29</v>
      </c>
      <c r="S1318" t="s">
        <v>412</v>
      </c>
      <c r="V1318" t="s">
        <v>413</v>
      </c>
      <c r="W1318" t="s">
        <v>2694</v>
      </c>
      <c r="X1318" t="s">
        <v>41</v>
      </c>
      <c r="Y1318" t="s">
        <v>415</v>
      </c>
    </row>
    <row r="1319" spans="1:25" x14ac:dyDescent="0.35">
      <c r="A1319" t="str" cm="1">
        <f t="array" ref="A1319">_xlfn.IFS(OR(F1319="Closed",F1319="EP Confirmed",F1319="EP Received",F1319="EP Sent"),"Good",OR(F1319="Contacted - Doesn't Qualify",F1319="Contacted - Invalid Profile",F1319="Unable to contact - Bad Contact Information"),"Bad",OR(F1319="",F1319="Blanks"),"Unknown",TRUE,"Unknown")</f>
        <v>Unknown</v>
      </c>
      <c r="B1319" s="3">
        <v>40053.621479594905</v>
      </c>
      <c r="C1319" t="s">
        <v>864</v>
      </c>
      <c r="D1319" t="s">
        <v>11829</v>
      </c>
      <c r="E1319" t="s">
        <v>11830</v>
      </c>
      <c r="G1319" t="s">
        <v>3461</v>
      </c>
      <c r="H1319" t="s">
        <v>28</v>
      </c>
      <c r="I1319" t="s">
        <v>29</v>
      </c>
      <c r="J1319" t="s">
        <v>30</v>
      </c>
      <c r="K1319" t="s">
        <v>30</v>
      </c>
      <c r="L1319" t="s">
        <v>86</v>
      </c>
      <c r="M1319" t="s">
        <v>830</v>
      </c>
      <c r="N1319" t="s">
        <v>88</v>
      </c>
      <c r="P1319" t="s">
        <v>100</v>
      </c>
      <c r="Q1319" t="s">
        <v>221</v>
      </c>
      <c r="R1319" t="s">
        <v>348</v>
      </c>
      <c r="S1319" t="s">
        <v>349</v>
      </c>
      <c r="T1319" t="s">
        <v>8953</v>
      </c>
      <c r="U1319" t="s">
        <v>8954</v>
      </c>
      <c r="V1319" t="s">
        <v>224</v>
      </c>
      <c r="W1319" t="s">
        <v>11831</v>
      </c>
      <c r="X1319" t="s">
        <v>41</v>
      </c>
      <c r="Y1319" t="s">
        <v>8956</v>
      </c>
    </row>
    <row r="1320" spans="1:25" x14ac:dyDescent="0.35">
      <c r="A1320" t="str" cm="1">
        <f t="array" ref="A1320">_xlfn.IFS(OR(F1320="Closed",F1320="EP Confirmed",F1320="EP Received",F1320="EP Sent"),"Good",OR(F1320="Contacted - Doesn't Qualify",F1320="Contacted - Invalid Profile",F1320="Unable to contact - Bad Contact Information"),"Bad",OR(F1320="",F1320="Blanks"),"Unknown",TRUE,"Unknown")</f>
        <v>Unknown</v>
      </c>
      <c r="B1320" s="3">
        <v>39957.025693831019</v>
      </c>
      <c r="C1320" t="s">
        <v>4894</v>
      </c>
      <c r="D1320" t="s">
        <v>4895</v>
      </c>
      <c r="E1320" t="s">
        <v>4896</v>
      </c>
      <c r="G1320" t="s">
        <v>3457</v>
      </c>
      <c r="H1320" t="s">
        <v>28</v>
      </c>
      <c r="I1320" t="s">
        <v>29</v>
      </c>
      <c r="J1320" t="s">
        <v>30</v>
      </c>
      <c r="K1320" t="s">
        <v>30</v>
      </c>
      <c r="L1320" t="s">
        <v>31</v>
      </c>
      <c r="M1320" t="s">
        <v>32</v>
      </c>
      <c r="N1320" t="s">
        <v>191</v>
      </c>
      <c r="P1320" t="s">
        <v>34</v>
      </c>
      <c r="Q1320" t="s">
        <v>35</v>
      </c>
      <c r="R1320" t="s">
        <v>29</v>
      </c>
      <c r="S1320" t="s">
        <v>1127</v>
      </c>
      <c r="U1320" t="s">
        <v>4897</v>
      </c>
      <c r="V1320" t="s">
        <v>39</v>
      </c>
      <c r="W1320" t="s">
        <v>4898</v>
      </c>
      <c r="X1320" t="s">
        <v>41</v>
      </c>
      <c r="Y1320" t="s">
        <v>4899</v>
      </c>
    </row>
    <row r="1321" spans="1:25" x14ac:dyDescent="0.35">
      <c r="A1321" t="str" cm="1">
        <f t="array" ref="A1321">_xlfn.IFS(OR(F1321="Closed",F1321="EP Confirmed",F1321="EP Received",F1321="EP Sent"),"Good",OR(F1321="Contacted - Doesn't Qualify",F1321="Contacted - Invalid Profile",F1321="Unable to contact - Bad Contact Information"),"Bad",OR(F1321="",F1321="Blanks"),"Unknown",TRUE,"Unknown")</f>
        <v>Unknown</v>
      </c>
      <c r="B1321" s="3">
        <v>40026.003361342591</v>
      </c>
      <c r="C1321" t="s">
        <v>3208</v>
      </c>
      <c r="D1321" t="s">
        <v>10228</v>
      </c>
      <c r="E1321" t="s">
        <v>10229</v>
      </c>
      <c r="G1321" t="s">
        <v>3461</v>
      </c>
      <c r="H1321" t="s">
        <v>28</v>
      </c>
      <c r="I1321" t="s">
        <v>29</v>
      </c>
      <c r="J1321">
        <v>5</v>
      </c>
      <c r="K1321">
        <v>3</v>
      </c>
      <c r="L1321" t="s">
        <v>86</v>
      </c>
      <c r="M1321" t="s">
        <v>164</v>
      </c>
      <c r="N1321" t="s">
        <v>88</v>
      </c>
      <c r="P1321" t="s">
        <v>34</v>
      </c>
      <c r="Q1321" t="s">
        <v>35</v>
      </c>
      <c r="R1321" t="s">
        <v>29</v>
      </c>
      <c r="S1321" t="s">
        <v>10230</v>
      </c>
      <c r="U1321" t="s">
        <v>10231</v>
      </c>
      <c r="V1321" t="s">
        <v>39</v>
      </c>
      <c r="W1321" t="s">
        <v>10232</v>
      </c>
      <c r="X1321" t="s">
        <v>41</v>
      </c>
      <c r="Y1321" t="s">
        <v>10233</v>
      </c>
    </row>
    <row r="1322" spans="1:25" x14ac:dyDescent="0.35">
      <c r="A1322" t="str" cm="1">
        <f t="array" ref="A1322">_xlfn.IFS(OR(F1322="Closed",F1322="EP Confirmed",F1322="EP Received",F1322="EP Sent"),"Good",OR(F1322="Contacted - Doesn't Qualify",F1322="Contacted - Invalid Profile",F1322="Unable to contact - Bad Contact Information"),"Bad",OR(F1322="",F1322="Blanks"),"Unknown",TRUE,"Unknown")</f>
        <v>Unknown</v>
      </c>
      <c r="B1322" s="3">
        <v>40073.876925925928</v>
      </c>
      <c r="C1322" t="s">
        <v>1516</v>
      </c>
      <c r="D1322" t="s">
        <v>12673</v>
      </c>
      <c r="E1322" t="s">
        <v>12674</v>
      </c>
      <c r="G1322" t="s">
        <v>7054</v>
      </c>
      <c r="H1322" t="s">
        <v>28</v>
      </c>
      <c r="I1322" t="s">
        <v>29</v>
      </c>
      <c r="J1322">
        <v>5</v>
      </c>
      <c r="K1322">
        <v>4</v>
      </c>
      <c r="L1322" t="s">
        <v>31</v>
      </c>
      <c r="M1322" t="s">
        <v>32</v>
      </c>
      <c r="N1322" t="s">
        <v>4744</v>
      </c>
      <c r="P1322" t="s">
        <v>34</v>
      </c>
      <c r="Q1322" t="s">
        <v>199</v>
      </c>
      <c r="R1322" t="s">
        <v>29</v>
      </c>
      <c r="S1322" t="s">
        <v>5311</v>
      </c>
      <c r="V1322" t="s">
        <v>200</v>
      </c>
      <c r="W1322" t="s">
        <v>12675</v>
      </c>
      <c r="X1322" t="s">
        <v>41</v>
      </c>
      <c r="Y1322" t="s">
        <v>9668</v>
      </c>
    </row>
    <row r="1323" spans="1:25" x14ac:dyDescent="0.35">
      <c r="A1323" t="str" cm="1">
        <f t="array" ref="A1323">_xlfn.IFS(OR(F1323="Closed",F1323="EP Confirmed",F1323="EP Received",F1323="EP Sent"),"Good",OR(F1323="Contacted - Doesn't Qualify",F1323="Contacted - Invalid Profile",F1323="Unable to contact - Bad Contact Information"),"Bad",OR(F1323="",F1323="Blanks"),"Unknown",TRUE,"Unknown")</f>
        <v>Good</v>
      </c>
      <c r="B1323" s="3">
        <v>40024</v>
      </c>
      <c r="C1323" t="s">
        <v>2302</v>
      </c>
      <c r="D1323" t="s">
        <v>10089</v>
      </c>
      <c r="E1323" t="s">
        <v>10090</v>
      </c>
      <c r="F1323" t="s">
        <v>59</v>
      </c>
      <c r="G1323" t="s">
        <v>7054</v>
      </c>
      <c r="H1323" t="s">
        <v>28</v>
      </c>
      <c r="I1323" t="s">
        <v>29</v>
      </c>
      <c r="J1323">
        <v>5</v>
      </c>
      <c r="K1323">
        <v>5</v>
      </c>
      <c r="L1323" t="s">
        <v>31</v>
      </c>
      <c r="M1323" t="s">
        <v>32</v>
      </c>
      <c r="N1323" t="s">
        <v>134</v>
      </c>
      <c r="P1323" t="s">
        <v>100</v>
      </c>
      <c r="Q1323" t="s">
        <v>221</v>
      </c>
      <c r="R1323" t="s">
        <v>348</v>
      </c>
      <c r="S1323" t="s">
        <v>349</v>
      </c>
      <c r="T1323" t="s">
        <v>10091</v>
      </c>
      <c r="U1323" t="s">
        <v>7826</v>
      </c>
      <c r="V1323" t="s">
        <v>224</v>
      </c>
      <c r="W1323" t="s">
        <v>10092</v>
      </c>
      <c r="X1323" t="s">
        <v>41</v>
      </c>
      <c r="Y1323" t="s">
        <v>10093</v>
      </c>
    </row>
    <row r="1324" spans="1:25" x14ac:dyDescent="0.35">
      <c r="A1324" t="str" cm="1">
        <f t="array" ref="A1324">_xlfn.IFS(OR(F1324="Closed",F1324="EP Confirmed",F1324="EP Received",F1324="EP Sent"),"Good",OR(F1324="Contacted - Doesn't Qualify",F1324="Contacted - Invalid Profile",F1324="Unable to contact - Bad Contact Information"),"Bad",OR(F1324="",F1324="Blanks"),"Unknown",TRUE,"Unknown")</f>
        <v>Unknown</v>
      </c>
      <c r="B1324" s="3">
        <v>39922.554685381947</v>
      </c>
      <c r="C1324" t="s">
        <v>1615</v>
      </c>
      <c r="D1324" t="s">
        <v>1616</v>
      </c>
      <c r="E1324" t="s">
        <v>1617</v>
      </c>
      <c r="G1324" t="s">
        <v>246</v>
      </c>
      <c r="H1324" t="s">
        <v>28</v>
      </c>
      <c r="I1324" t="s">
        <v>29</v>
      </c>
      <c r="J1324" t="s">
        <v>30</v>
      </c>
      <c r="K1324" t="s">
        <v>30</v>
      </c>
      <c r="L1324" t="s">
        <v>31</v>
      </c>
      <c r="M1324" t="s">
        <v>32</v>
      </c>
      <c r="N1324" t="s">
        <v>134</v>
      </c>
      <c r="P1324" t="s">
        <v>100</v>
      </c>
      <c r="Q1324" t="s">
        <v>221</v>
      </c>
      <c r="R1324" t="s">
        <v>361</v>
      </c>
      <c r="S1324" t="s">
        <v>362</v>
      </c>
      <c r="T1324" t="s">
        <v>363</v>
      </c>
      <c r="U1324" t="s">
        <v>804</v>
      </c>
      <c r="V1324" t="s">
        <v>224</v>
      </c>
      <c r="W1324" t="s">
        <v>1618</v>
      </c>
      <c r="X1324" t="s">
        <v>41</v>
      </c>
      <c r="Y1324" t="s">
        <v>366</v>
      </c>
    </row>
    <row r="1325" spans="1:25" x14ac:dyDescent="0.35">
      <c r="A1325" t="str" cm="1">
        <f t="array" ref="A1325">_xlfn.IFS(OR(F1325="Closed",F1325="EP Confirmed",F1325="EP Received",F1325="EP Sent"),"Good",OR(F1325="Contacted - Doesn't Qualify",F1325="Contacted - Invalid Profile",F1325="Unable to contact - Bad Contact Information"),"Bad",OR(F1325="",F1325="Blanks"),"Unknown",TRUE,"Unknown")</f>
        <v>Unknown</v>
      </c>
      <c r="B1325" s="3">
        <v>40044.021656365738</v>
      </c>
      <c r="C1325" t="s">
        <v>11316</v>
      </c>
      <c r="D1325" t="s">
        <v>11317</v>
      </c>
      <c r="E1325" t="s">
        <v>11318</v>
      </c>
      <c r="G1325" t="s">
        <v>3461</v>
      </c>
      <c r="H1325" t="s">
        <v>28</v>
      </c>
      <c r="I1325" t="s">
        <v>29</v>
      </c>
      <c r="J1325">
        <v>5</v>
      </c>
      <c r="K1325">
        <v>5</v>
      </c>
      <c r="L1325" t="s">
        <v>86</v>
      </c>
      <c r="M1325" t="s">
        <v>32</v>
      </c>
      <c r="N1325" t="s">
        <v>134</v>
      </c>
      <c r="P1325" t="s">
        <v>100</v>
      </c>
      <c r="Q1325" t="s">
        <v>221</v>
      </c>
      <c r="R1325" t="s">
        <v>348</v>
      </c>
      <c r="S1325" t="s">
        <v>349</v>
      </c>
      <c r="T1325" t="s">
        <v>5343</v>
      </c>
      <c r="U1325" t="s">
        <v>5344</v>
      </c>
      <c r="V1325" t="s">
        <v>224</v>
      </c>
      <c r="W1325" t="s">
        <v>11319</v>
      </c>
      <c r="X1325" t="s">
        <v>41</v>
      </c>
      <c r="Y1325" t="s">
        <v>5346</v>
      </c>
    </row>
    <row r="1326" spans="1:25" x14ac:dyDescent="0.35">
      <c r="A1326" t="str" cm="1">
        <f t="array" ref="A1326">_xlfn.IFS(OR(F1326="Closed",F1326="EP Confirmed",F1326="EP Received",F1326="EP Sent"),"Good",OR(F1326="Contacted - Doesn't Qualify",F1326="Contacted - Invalid Profile",F1326="Unable to contact - Bad Contact Information"),"Bad",OR(F1326="",F1326="Blanks"),"Unknown",TRUE,"Unknown")</f>
        <v>Bad</v>
      </c>
      <c r="B1326" s="3">
        <v>40020.749189814815</v>
      </c>
      <c r="C1326" t="s">
        <v>311</v>
      </c>
      <c r="D1326" t="s">
        <v>9712</v>
      </c>
      <c r="E1326" t="s">
        <v>9713</v>
      </c>
      <c r="F1326" t="s">
        <v>26</v>
      </c>
      <c r="G1326" t="s">
        <v>3461</v>
      </c>
      <c r="H1326" t="s">
        <v>28</v>
      </c>
      <c r="I1326" t="s">
        <v>29</v>
      </c>
      <c r="J1326">
        <v>5</v>
      </c>
      <c r="K1326">
        <v>3</v>
      </c>
      <c r="L1326" t="s">
        <v>86</v>
      </c>
      <c r="M1326" t="s">
        <v>32</v>
      </c>
      <c r="N1326" t="s">
        <v>191</v>
      </c>
      <c r="P1326" t="s">
        <v>100</v>
      </c>
      <c r="Q1326" t="s">
        <v>411</v>
      </c>
      <c r="R1326" t="s">
        <v>222</v>
      </c>
      <c r="S1326" t="s">
        <v>127</v>
      </c>
      <c r="T1326" t="s">
        <v>127</v>
      </c>
      <c r="V1326" t="s">
        <v>413</v>
      </c>
      <c r="W1326" t="s">
        <v>9714</v>
      </c>
      <c r="X1326" t="s">
        <v>41</v>
      </c>
      <c r="Y1326" t="s">
        <v>226</v>
      </c>
    </row>
    <row r="1327" spans="1:25" x14ac:dyDescent="0.35">
      <c r="A1327" t="str" cm="1">
        <f t="array" ref="A1327">_xlfn.IFS(OR(F1327="Closed",F1327="EP Confirmed",F1327="EP Received",F1327="EP Sent"),"Good",OR(F1327="Contacted - Doesn't Qualify",F1327="Contacted - Invalid Profile",F1327="Unable to contact - Bad Contact Information"),"Bad",OR(F1327="",F1327="Blanks"),"Unknown",TRUE,"Unknown")</f>
        <v>Unknown</v>
      </c>
      <c r="B1327" s="3">
        <v>40055.546362233799</v>
      </c>
      <c r="C1327" t="s">
        <v>2254</v>
      </c>
      <c r="D1327" t="s">
        <v>11920</v>
      </c>
      <c r="E1327" t="s">
        <v>11921</v>
      </c>
      <c r="G1327" t="s">
        <v>3444</v>
      </c>
      <c r="H1327" t="s">
        <v>28</v>
      </c>
      <c r="I1327" t="s">
        <v>29</v>
      </c>
      <c r="J1327">
        <v>5</v>
      </c>
      <c r="K1327">
        <v>5</v>
      </c>
      <c r="L1327" t="s">
        <v>31</v>
      </c>
      <c r="M1327" t="s">
        <v>32</v>
      </c>
      <c r="N1327" t="s">
        <v>191</v>
      </c>
      <c r="P1327" t="s">
        <v>49</v>
      </c>
      <c r="Q1327" t="s">
        <v>11922</v>
      </c>
      <c r="R1327" t="s">
        <v>51</v>
      </c>
      <c r="S1327" t="s">
        <v>52</v>
      </c>
      <c r="V1327" t="s">
        <v>11923</v>
      </c>
      <c r="W1327" t="s">
        <v>11924</v>
      </c>
      <c r="X1327" t="s">
        <v>41</v>
      </c>
      <c r="Y1327" t="s">
        <v>55</v>
      </c>
    </row>
    <row r="1328" spans="1:25" x14ac:dyDescent="0.35">
      <c r="A1328" t="str" cm="1">
        <f t="array" ref="A1328">_xlfn.IFS(OR(F1328="Closed",F1328="EP Confirmed",F1328="EP Received",F1328="EP Sent"),"Good",OR(F1328="Contacted - Doesn't Qualify",F1328="Contacted - Invalid Profile",F1328="Unable to contact - Bad Contact Information"),"Bad",OR(F1328="",F1328="Blanks"),"Unknown",TRUE,"Unknown")</f>
        <v>Unknown</v>
      </c>
      <c r="B1328" s="3">
        <v>39979.972084062501</v>
      </c>
      <c r="C1328" t="s">
        <v>3289</v>
      </c>
      <c r="D1328" t="s">
        <v>6948</v>
      </c>
      <c r="E1328" t="s">
        <v>6949</v>
      </c>
      <c r="G1328" t="s">
        <v>3461</v>
      </c>
      <c r="H1328" t="s">
        <v>28</v>
      </c>
      <c r="I1328" t="s">
        <v>29</v>
      </c>
      <c r="J1328" t="s">
        <v>30</v>
      </c>
      <c r="K1328" t="s">
        <v>30</v>
      </c>
      <c r="L1328" t="s">
        <v>86</v>
      </c>
      <c r="M1328" t="s">
        <v>32</v>
      </c>
      <c r="N1328" t="s">
        <v>99</v>
      </c>
      <c r="P1328" t="s">
        <v>100</v>
      </c>
      <c r="Q1328" t="s">
        <v>465</v>
      </c>
      <c r="R1328" t="s">
        <v>348</v>
      </c>
      <c r="S1328" t="s">
        <v>349</v>
      </c>
      <c r="T1328" t="s">
        <v>6950</v>
      </c>
      <c r="V1328" t="s">
        <v>466</v>
      </c>
      <c r="W1328" t="s">
        <v>6951</v>
      </c>
      <c r="X1328" t="s">
        <v>41</v>
      </c>
      <c r="Y1328" t="s">
        <v>6952</v>
      </c>
    </row>
    <row r="1329" spans="1:25" x14ac:dyDescent="0.35">
      <c r="A1329" t="str" cm="1">
        <f t="array" ref="A1329">_xlfn.IFS(OR(F1329="Closed",F1329="EP Confirmed",F1329="EP Received",F1329="EP Sent"),"Good",OR(F1329="Contacted - Doesn't Qualify",F1329="Contacted - Invalid Profile",F1329="Unable to contact - Bad Contact Information"),"Bad",OR(F1329="",F1329="Blanks"),"Unknown",TRUE,"Unknown")</f>
        <v>Bad</v>
      </c>
      <c r="B1329" s="3">
        <v>39919.024791666663</v>
      </c>
      <c r="C1329" t="s">
        <v>1339</v>
      </c>
      <c r="D1329" t="s">
        <v>1340</v>
      </c>
      <c r="E1329" t="s">
        <v>1341</v>
      </c>
      <c r="F1329" t="s">
        <v>26</v>
      </c>
      <c r="G1329" t="s">
        <v>142</v>
      </c>
      <c r="H1329" t="s">
        <v>28</v>
      </c>
      <c r="I1329" t="s">
        <v>29</v>
      </c>
      <c r="J1329" t="s">
        <v>30</v>
      </c>
      <c r="K1329" t="s">
        <v>30</v>
      </c>
      <c r="L1329" t="s">
        <v>86</v>
      </c>
      <c r="M1329" t="s">
        <v>32</v>
      </c>
      <c r="N1329" t="s">
        <v>88</v>
      </c>
      <c r="P1329" t="s">
        <v>34</v>
      </c>
      <c r="Q1329" t="s">
        <v>1342</v>
      </c>
      <c r="R1329" t="s">
        <v>29</v>
      </c>
      <c r="S1329" t="s">
        <v>1343</v>
      </c>
      <c r="U1329" t="s">
        <v>1344</v>
      </c>
      <c r="V1329" t="s">
        <v>1345</v>
      </c>
      <c r="W1329" t="s">
        <v>1346</v>
      </c>
      <c r="X1329" t="s">
        <v>41</v>
      </c>
      <c r="Y1329" t="s">
        <v>1347</v>
      </c>
    </row>
    <row r="1330" spans="1:25" x14ac:dyDescent="0.35">
      <c r="A1330" t="str" cm="1">
        <f t="array" ref="A1330">_xlfn.IFS(OR(F1330="Closed",F1330="EP Confirmed",F1330="EP Received",F1330="EP Sent"),"Good",OR(F1330="Contacted - Doesn't Qualify",F1330="Contacted - Invalid Profile",F1330="Unable to contact - Bad Contact Information"),"Bad",OR(F1330="",F1330="Blanks"),"Unknown",TRUE,"Unknown")</f>
        <v>Unknown</v>
      </c>
      <c r="B1330" s="3">
        <v>39991.660314699075</v>
      </c>
      <c r="C1330" t="s">
        <v>7866</v>
      </c>
      <c r="D1330" t="s">
        <v>7867</v>
      </c>
      <c r="E1330" t="s">
        <v>7868</v>
      </c>
      <c r="G1330" t="s">
        <v>7762</v>
      </c>
      <c r="H1330" t="s">
        <v>28</v>
      </c>
      <c r="I1330" t="s">
        <v>29</v>
      </c>
      <c r="J1330" t="s">
        <v>30</v>
      </c>
      <c r="K1330">
        <v>5</v>
      </c>
      <c r="L1330" t="s">
        <v>31</v>
      </c>
      <c r="M1330" t="s">
        <v>32</v>
      </c>
      <c r="N1330" t="s">
        <v>88</v>
      </c>
      <c r="P1330" t="s">
        <v>100</v>
      </c>
      <c r="Q1330" t="s">
        <v>221</v>
      </c>
      <c r="R1330" t="s">
        <v>402</v>
      </c>
      <c r="S1330" t="s">
        <v>1127</v>
      </c>
      <c r="T1330" t="s">
        <v>3704</v>
      </c>
      <c r="U1330" t="s">
        <v>7869</v>
      </c>
      <c r="V1330" t="s">
        <v>224</v>
      </c>
      <c r="W1330" t="s">
        <v>7870</v>
      </c>
      <c r="X1330" t="s">
        <v>41</v>
      </c>
      <c r="Y1330" t="s">
        <v>3707</v>
      </c>
    </row>
    <row r="1331" spans="1:25" x14ac:dyDescent="0.35">
      <c r="A1331" t="str" cm="1">
        <f t="array" ref="A1331">_xlfn.IFS(OR(F1331="Closed",F1331="EP Confirmed",F1331="EP Received",F1331="EP Sent"),"Good",OR(F1331="Contacted - Doesn't Qualify",F1331="Contacted - Invalid Profile",F1331="Unable to contact - Bad Contact Information"),"Bad",OR(F1331="",F1331="Blanks"),"Unknown",TRUE,"Unknown")</f>
        <v>Unknown</v>
      </c>
      <c r="B1331" s="3">
        <v>40055.001932673615</v>
      </c>
      <c r="C1331" t="s">
        <v>177</v>
      </c>
      <c r="D1331" t="s">
        <v>11911</v>
      </c>
      <c r="E1331" t="s">
        <v>11912</v>
      </c>
      <c r="G1331" t="s">
        <v>3461</v>
      </c>
      <c r="H1331" t="s">
        <v>28</v>
      </c>
      <c r="I1331" t="s">
        <v>29</v>
      </c>
      <c r="J1331">
        <v>5</v>
      </c>
      <c r="K1331">
        <v>2</v>
      </c>
      <c r="L1331" t="s">
        <v>86</v>
      </c>
      <c r="M1331" t="s">
        <v>32</v>
      </c>
      <c r="N1331" t="s">
        <v>88</v>
      </c>
      <c r="P1331" t="s">
        <v>100</v>
      </c>
      <c r="Q1331" t="s">
        <v>125</v>
      </c>
      <c r="R1331" t="s">
        <v>380</v>
      </c>
      <c r="S1331" t="s">
        <v>381</v>
      </c>
      <c r="T1331" t="s">
        <v>382</v>
      </c>
      <c r="V1331" t="s">
        <v>128</v>
      </c>
      <c r="W1331" t="s">
        <v>11913</v>
      </c>
      <c r="X1331" t="s">
        <v>41</v>
      </c>
      <c r="Y1331" t="s">
        <v>384</v>
      </c>
    </row>
    <row r="1332" spans="1:25" x14ac:dyDescent="0.35">
      <c r="A1332" t="str" cm="1">
        <f t="array" ref="A1332">_xlfn.IFS(OR(F1332="Closed",F1332="EP Confirmed",F1332="EP Received",F1332="EP Sent"),"Good",OR(F1332="Contacted - Doesn't Qualify",F1332="Contacted - Invalid Profile",F1332="Unable to contact - Bad Contact Information"),"Bad",OR(F1332="",F1332="Blanks"),"Unknown",TRUE,"Unknown")</f>
        <v>Unknown</v>
      </c>
      <c r="B1332" s="3">
        <v>40004.496562187502</v>
      </c>
      <c r="C1332" t="s">
        <v>8610</v>
      </c>
      <c r="D1332" t="s">
        <v>8611</v>
      </c>
      <c r="E1332" t="s">
        <v>8612</v>
      </c>
      <c r="G1332" t="s">
        <v>3461</v>
      </c>
      <c r="H1332" t="s">
        <v>28</v>
      </c>
      <c r="I1332" t="s">
        <v>29</v>
      </c>
      <c r="J1332" t="s">
        <v>30</v>
      </c>
      <c r="K1332">
        <v>4</v>
      </c>
      <c r="L1332" t="s">
        <v>86</v>
      </c>
      <c r="M1332" t="s">
        <v>32</v>
      </c>
      <c r="N1332" t="s">
        <v>165</v>
      </c>
      <c r="P1332" t="s">
        <v>410</v>
      </c>
      <c r="Q1332" t="s">
        <v>8613</v>
      </c>
      <c r="R1332" t="s">
        <v>29</v>
      </c>
      <c r="S1332" t="s">
        <v>426</v>
      </c>
      <c r="V1332" t="s">
        <v>8614</v>
      </c>
      <c r="W1332" t="s">
        <v>8615</v>
      </c>
      <c r="X1332" t="s">
        <v>5156</v>
      </c>
      <c r="Y1332" t="s">
        <v>428</v>
      </c>
    </row>
    <row r="1333" spans="1:25" x14ac:dyDescent="0.35">
      <c r="A1333" t="str" cm="1">
        <f t="array" ref="A1333">_xlfn.IFS(OR(F1333="Closed",F1333="EP Confirmed",F1333="EP Received",F1333="EP Sent"),"Good",OR(F1333="Contacted - Doesn't Qualify",F1333="Contacted - Invalid Profile",F1333="Unable to contact - Bad Contact Information"),"Bad",OR(F1333="",F1333="Blanks"),"Unknown",TRUE,"Unknown")</f>
        <v>Unknown</v>
      </c>
      <c r="B1333" s="3">
        <v>40039.01043746528</v>
      </c>
      <c r="C1333" t="s">
        <v>11013</v>
      </c>
      <c r="D1333" t="s">
        <v>11014</v>
      </c>
      <c r="E1333" t="s">
        <v>11015</v>
      </c>
      <c r="G1333" t="s">
        <v>3461</v>
      </c>
      <c r="H1333" t="s">
        <v>28</v>
      </c>
      <c r="I1333" t="s">
        <v>29</v>
      </c>
      <c r="J1333">
        <v>5</v>
      </c>
      <c r="K1333">
        <v>3</v>
      </c>
      <c r="L1333" t="s">
        <v>86</v>
      </c>
      <c r="M1333" t="s">
        <v>32</v>
      </c>
      <c r="N1333" t="s">
        <v>191</v>
      </c>
      <c r="P1333" t="s">
        <v>100</v>
      </c>
      <c r="R1333" t="s">
        <v>361</v>
      </c>
      <c r="S1333" t="s">
        <v>920</v>
      </c>
      <c r="T1333" t="s">
        <v>2526</v>
      </c>
      <c r="X1333" t="s">
        <v>5206</v>
      </c>
      <c r="Y1333" t="s">
        <v>2529</v>
      </c>
    </row>
    <row r="1334" spans="1:25" x14ac:dyDescent="0.35">
      <c r="A1334" t="str" cm="1">
        <f t="array" ref="A1334">_xlfn.IFS(OR(F1334="Closed",F1334="EP Confirmed",F1334="EP Received",F1334="EP Sent"),"Good",OR(F1334="Contacted - Doesn't Qualify",F1334="Contacted - Invalid Profile",F1334="Unable to contact - Bad Contact Information"),"Bad",OR(F1334="",F1334="Blanks"),"Unknown",TRUE,"Unknown")</f>
        <v>Bad</v>
      </c>
      <c r="B1334" s="3">
        <v>40008.606863425928</v>
      </c>
      <c r="C1334" t="s">
        <v>1683</v>
      </c>
      <c r="D1334" t="s">
        <v>8866</v>
      </c>
      <c r="E1334" t="s">
        <v>8867</v>
      </c>
      <c r="F1334" t="s">
        <v>26</v>
      </c>
      <c r="G1334" t="s">
        <v>3461</v>
      </c>
      <c r="H1334" t="s">
        <v>28</v>
      </c>
      <c r="I1334" t="s">
        <v>29</v>
      </c>
      <c r="J1334" t="s">
        <v>30</v>
      </c>
      <c r="K1334" t="s">
        <v>30</v>
      </c>
      <c r="L1334" t="s">
        <v>86</v>
      </c>
      <c r="M1334" t="s">
        <v>32</v>
      </c>
      <c r="N1334" t="s">
        <v>33</v>
      </c>
      <c r="P1334" t="s">
        <v>410</v>
      </c>
      <c r="Q1334" t="s">
        <v>125</v>
      </c>
      <c r="R1334" t="s">
        <v>29</v>
      </c>
      <c r="S1334" t="s">
        <v>426</v>
      </c>
      <c r="V1334" t="s">
        <v>128</v>
      </c>
      <c r="W1334" t="s">
        <v>8868</v>
      </c>
      <c r="X1334" t="s">
        <v>5156</v>
      </c>
      <c r="Y1334" t="s">
        <v>428</v>
      </c>
    </row>
    <row r="1335" spans="1:25" x14ac:dyDescent="0.35">
      <c r="A1335" t="str" cm="1">
        <f t="array" ref="A1335">_xlfn.IFS(OR(F1335="Closed",F1335="EP Confirmed",F1335="EP Received",F1335="EP Sent"),"Good",OR(F1335="Contacted - Doesn't Qualify",F1335="Contacted - Invalid Profile",F1335="Unable to contact - Bad Contact Information"),"Bad",OR(F1335="",F1335="Blanks"),"Unknown",TRUE,"Unknown")</f>
        <v>Good</v>
      </c>
      <c r="B1335" s="3">
        <v>39917</v>
      </c>
      <c r="C1335" t="s">
        <v>1145</v>
      </c>
      <c r="D1335" t="s">
        <v>1146</v>
      </c>
      <c r="E1335" t="s">
        <v>1147</v>
      </c>
      <c r="F1335" t="s">
        <v>59</v>
      </c>
      <c r="G1335" t="s">
        <v>111</v>
      </c>
      <c r="H1335" t="s">
        <v>28</v>
      </c>
      <c r="I1335" t="s">
        <v>29</v>
      </c>
      <c r="J1335" t="s">
        <v>30</v>
      </c>
      <c r="K1335" t="s">
        <v>30</v>
      </c>
      <c r="L1335" t="s">
        <v>31</v>
      </c>
      <c r="M1335" t="s">
        <v>32</v>
      </c>
      <c r="N1335" t="s">
        <v>48</v>
      </c>
      <c r="P1335" t="s">
        <v>410</v>
      </c>
      <c r="Q1335" t="s">
        <v>125</v>
      </c>
      <c r="R1335" t="s">
        <v>29</v>
      </c>
      <c r="S1335" t="s">
        <v>148</v>
      </c>
      <c r="V1335" t="s">
        <v>128</v>
      </c>
      <c r="W1335" t="s">
        <v>1148</v>
      </c>
      <c r="X1335" t="s">
        <v>41</v>
      </c>
      <c r="Y1335" t="s">
        <v>514</v>
      </c>
    </row>
    <row r="1336" spans="1:25" x14ac:dyDescent="0.35">
      <c r="A1336" t="str" cm="1">
        <f t="array" ref="A1336">_xlfn.IFS(OR(F1336="Closed",F1336="EP Confirmed",F1336="EP Received",F1336="EP Sent"),"Good",OR(F1336="Contacted - Doesn't Qualify",F1336="Contacted - Invalid Profile",F1336="Unable to contact - Bad Contact Information"),"Bad",OR(F1336="",F1336="Blanks"),"Unknown",TRUE,"Unknown")</f>
        <v>Unknown</v>
      </c>
      <c r="B1336" s="3">
        <v>39966.480351701386</v>
      </c>
      <c r="C1336" t="s">
        <v>5724</v>
      </c>
      <c r="D1336" t="s">
        <v>5725</v>
      </c>
      <c r="E1336" t="s">
        <v>5726</v>
      </c>
      <c r="G1336" t="s">
        <v>3444</v>
      </c>
      <c r="H1336" t="s">
        <v>28</v>
      </c>
      <c r="I1336" t="s">
        <v>29</v>
      </c>
      <c r="J1336" t="s">
        <v>30</v>
      </c>
      <c r="K1336" t="s">
        <v>30</v>
      </c>
      <c r="L1336" t="s">
        <v>31</v>
      </c>
      <c r="M1336" t="s">
        <v>32</v>
      </c>
      <c r="N1336" t="s">
        <v>134</v>
      </c>
      <c r="P1336" t="s">
        <v>410</v>
      </c>
      <c r="Q1336" t="s">
        <v>125</v>
      </c>
      <c r="R1336" t="s">
        <v>29</v>
      </c>
      <c r="S1336" t="s">
        <v>426</v>
      </c>
      <c r="V1336" t="s">
        <v>128</v>
      </c>
      <c r="W1336" t="s">
        <v>5727</v>
      </c>
      <c r="X1336" t="s">
        <v>41</v>
      </c>
      <c r="Y1336" t="s">
        <v>428</v>
      </c>
    </row>
    <row r="1337" spans="1:25" x14ac:dyDescent="0.35">
      <c r="A1337" t="str" cm="1">
        <f t="array" ref="A1337">_xlfn.IFS(OR(F1337="Closed",F1337="EP Confirmed",F1337="EP Received",F1337="EP Sent"),"Good",OR(F1337="Contacted - Doesn't Qualify",F1337="Contacted - Invalid Profile",F1337="Unable to contact - Bad Contact Information"),"Bad",OR(F1337="",F1337="Blanks"),"Unknown",TRUE,"Unknown")</f>
        <v>Unknown</v>
      </c>
      <c r="B1337" s="3">
        <v>39945.744890740738</v>
      </c>
      <c r="C1337" t="s">
        <v>708</v>
      </c>
      <c r="D1337" t="s">
        <v>3869</v>
      </c>
      <c r="E1337" t="s">
        <v>3870</v>
      </c>
      <c r="G1337" t="s">
        <v>3457</v>
      </c>
      <c r="H1337" t="s">
        <v>28</v>
      </c>
      <c r="I1337" t="s">
        <v>29</v>
      </c>
      <c r="J1337" t="s">
        <v>30</v>
      </c>
      <c r="K1337" t="s">
        <v>30</v>
      </c>
      <c r="L1337" t="s">
        <v>31</v>
      </c>
      <c r="M1337" t="s">
        <v>164</v>
      </c>
      <c r="N1337" t="s">
        <v>134</v>
      </c>
      <c r="P1337" t="s">
        <v>34</v>
      </c>
      <c r="Q1337" t="s">
        <v>1304</v>
      </c>
      <c r="R1337" t="s">
        <v>29</v>
      </c>
      <c r="S1337" t="s">
        <v>102</v>
      </c>
      <c r="V1337" t="s">
        <v>1460</v>
      </c>
      <c r="W1337" t="s">
        <v>3871</v>
      </c>
      <c r="X1337" t="s">
        <v>41</v>
      </c>
      <c r="Y1337" t="s">
        <v>1467</v>
      </c>
    </row>
    <row r="1338" spans="1:25" x14ac:dyDescent="0.35">
      <c r="A1338" t="str" cm="1">
        <f t="array" ref="A1338">_xlfn.IFS(OR(F1338="Closed",F1338="EP Confirmed",F1338="EP Received",F1338="EP Sent"),"Good",OR(F1338="Contacted - Doesn't Qualify",F1338="Contacted - Invalid Profile",F1338="Unable to contact - Bad Contact Information"),"Bad",OR(F1338="",F1338="Blanks"),"Unknown",TRUE,"Unknown")</f>
        <v>Unknown</v>
      </c>
      <c r="B1338" s="3">
        <v>39956.605591817133</v>
      </c>
      <c r="C1338" t="s">
        <v>4863</v>
      </c>
      <c r="D1338" t="s">
        <v>4864</v>
      </c>
      <c r="E1338" t="s">
        <v>4865</v>
      </c>
      <c r="G1338" t="s">
        <v>3444</v>
      </c>
      <c r="H1338" t="s">
        <v>28</v>
      </c>
      <c r="I1338" t="s">
        <v>29</v>
      </c>
      <c r="J1338" t="s">
        <v>30</v>
      </c>
      <c r="K1338" t="s">
        <v>30</v>
      </c>
      <c r="L1338" t="s">
        <v>31</v>
      </c>
      <c r="M1338" t="s">
        <v>32</v>
      </c>
      <c r="N1338" t="s">
        <v>191</v>
      </c>
      <c r="P1338" t="s">
        <v>100</v>
      </c>
      <c r="Q1338" t="s">
        <v>221</v>
      </c>
      <c r="R1338" t="s">
        <v>380</v>
      </c>
      <c r="S1338" t="s">
        <v>381</v>
      </c>
      <c r="T1338" t="s">
        <v>382</v>
      </c>
      <c r="V1338" t="s">
        <v>4866</v>
      </c>
      <c r="W1338" t="s">
        <v>4867</v>
      </c>
      <c r="X1338" t="s">
        <v>41</v>
      </c>
      <c r="Y1338" t="s">
        <v>384</v>
      </c>
    </row>
    <row r="1339" spans="1:25" x14ac:dyDescent="0.35">
      <c r="A1339" t="str" cm="1">
        <f t="array" ref="A1339">_xlfn.IFS(OR(F1339="Closed",F1339="EP Confirmed",F1339="EP Received",F1339="EP Sent"),"Good",OR(F1339="Contacted - Doesn't Qualify",F1339="Contacted - Invalid Profile",F1339="Unable to contact - Bad Contact Information"),"Bad",OR(F1339="",F1339="Blanks"),"Unknown",TRUE,"Unknown")</f>
        <v>Unknown</v>
      </c>
      <c r="B1339" s="3">
        <v>40056.989280983798</v>
      </c>
      <c r="C1339" t="s">
        <v>12007</v>
      </c>
      <c r="D1339" t="s">
        <v>12008</v>
      </c>
      <c r="E1339" t="s">
        <v>12009</v>
      </c>
      <c r="G1339" t="s">
        <v>3461</v>
      </c>
      <c r="H1339" t="s">
        <v>28</v>
      </c>
      <c r="I1339" t="s">
        <v>29</v>
      </c>
      <c r="J1339">
        <v>5</v>
      </c>
      <c r="K1339">
        <v>5</v>
      </c>
      <c r="L1339" t="s">
        <v>86</v>
      </c>
      <c r="M1339" t="s">
        <v>32</v>
      </c>
      <c r="N1339" t="s">
        <v>4744</v>
      </c>
      <c r="P1339" t="s">
        <v>100</v>
      </c>
      <c r="Q1339" t="s">
        <v>221</v>
      </c>
      <c r="R1339" t="s">
        <v>348</v>
      </c>
      <c r="S1339" t="s">
        <v>349</v>
      </c>
      <c r="T1339" t="s">
        <v>12010</v>
      </c>
      <c r="U1339" t="s">
        <v>12011</v>
      </c>
      <c r="V1339" t="s">
        <v>224</v>
      </c>
      <c r="W1339" t="s">
        <v>12012</v>
      </c>
      <c r="X1339" t="s">
        <v>41</v>
      </c>
      <c r="Y1339" t="s">
        <v>12013</v>
      </c>
    </row>
    <row r="1340" spans="1:25" x14ac:dyDescent="0.35">
      <c r="A1340" t="str" cm="1">
        <f t="array" ref="A1340">_xlfn.IFS(OR(F1340="Closed",F1340="EP Confirmed",F1340="EP Received",F1340="EP Sent"),"Good",OR(F1340="Contacted - Doesn't Qualify",F1340="Contacted - Invalid Profile",F1340="Unable to contact - Bad Contact Information"),"Bad",OR(F1340="",F1340="Blanks"),"Unknown",TRUE,"Unknown")</f>
        <v>Unknown</v>
      </c>
      <c r="B1340" s="3">
        <v>40043.905705937497</v>
      </c>
      <c r="C1340" t="s">
        <v>11300</v>
      </c>
      <c r="D1340" t="s">
        <v>11301</v>
      </c>
      <c r="E1340" t="s">
        <v>11302</v>
      </c>
      <c r="G1340" t="s">
        <v>3444</v>
      </c>
      <c r="H1340" t="s">
        <v>28</v>
      </c>
      <c r="I1340" t="s">
        <v>29</v>
      </c>
      <c r="J1340">
        <v>5</v>
      </c>
      <c r="K1340">
        <v>3</v>
      </c>
      <c r="L1340" t="s">
        <v>31</v>
      </c>
      <c r="M1340" t="s">
        <v>32</v>
      </c>
      <c r="N1340" t="s">
        <v>99</v>
      </c>
      <c r="P1340" t="s">
        <v>34</v>
      </c>
      <c r="Q1340" t="s">
        <v>35</v>
      </c>
      <c r="R1340" t="s">
        <v>29</v>
      </c>
      <c r="S1340" t="s">
        <v>831</v>
      </c>
      <c r="U1340" t="s">
        <v>7309</v>
      </c>
      <c r="V1340" t="s">
        <v>39</v>
      </c>
      <c r="W1340" t="s">
        <v>11303</v>
      </c>
      <c r="X1340" t="s">
        <v>41</v>
      </c>
      <c r="Y1340" t="s">
        <v>10961</v>
      </c>
    </row>
    <row r="1341" spans="1:25" x14ac:dyDescent="0.35">
      <c r="A1341" t="str" cm="1">
        <f t="array" ref="A1341">_xlfn.IFS(OR(F1341="Closed",F1341="EP Confirmed",F1341="EP Received",F1341="EP Sent"),"Good",OR(F1341="Contacted - Doesn't Qualify",F1341="Contacted - Invalid Profile",F1341="Unable to contact - Bad Contact Information"),"Bad",OR(F1341="",F1341="Blanks"),"Unknown",TRUE,"Unknown")</f>
        <v>Unknown</v>
      </c>
      <c r="B1341" s="3">
        <v>40054.015200694441</v>
      </c>
      <c r="C1341" t="s">
        <v>11040</v>
      </c>
      <c r="D1341" t="s">
        <v>11857</v>
      </c>
      <c r="E1341" t="s">
        <v>11858</v>
      </c>
      <c r="G1341" t="s">
        <v>3461</v>
      </c>
      <c r="H1341" t="s">
        <v>28</v>
      </c>
      <c r="I1341" t="s">
        <v>29</v>
      </c>
      <c r="J1341">
        <v>5</v>
      </c>
      <c r="K1341">
        <v>3</v>
      </c>
      <c r="L1341" t="s">
        <v>86</v>
      </c>
      <c r="M1341" t="s">
        <v>32</v>
      </c>
      <c r="N1341" t="s">
        <v>134</v>
      </c>
      <c r="P1341" t="s">
        <v>100</v>
      </c>
      <c r="Q1341" t="s">
        <v>411</v>
      </c>
      <c r="R1341" t="s">
        <v>222</v>
      </c>
      <c r="S1341" t="s">
        <v>127</v>
      </c>
      <c r="T1341" t="s">
        <v>127</v>
      </c>
      <c r="V1341" t="s">
        <v>413</v>
      </c>
      <c r="W1341" t="s">
        <v>11859</v>
      </c>
      <c r="X1341" t="s">
        <v>41</v>
      </c>
      <c r="Y1341" t="s">
        <v>226</v>
      </c>
    </row>
    <row r="1342" spans="1:25" x14ac:dyDescent="0.35">
      <c r="A1342" t="str" cm="1">
        <f t="array" ref="A1342">_xlfn.IFS(OR(F1342="Closed",F1342="EP Confirmed",F1342="EP Received",F1342="EP Sent"),"Good",OR(F1342="Contacted - Doesn't Qualify",F1342="Contacted - Invalid Profile",F1342="Unable to contact - Bad Contact Information"),"Bad",OR(F1342="",F1342="Blanks"),"Unknown",TRUE,"Unknown")</f>
        <v>Unknown</v>
      </c>
      <c r="B1342" s="3">
        <v>39954.819649155092</v>
      </c>
      <c r="C1342" t="s">
        <v>4747</v>
      </c>
      <c r="D1342" t="s">
        <v>4748</v>
      </c>
      <c r="E1342" t="s">
        <v>4749</v>
      </c>
      <c r="G1342" t="s">
        <v>3461</v>
      </c>
      <c r="H1342" t="s">
        <v>28</v>
      </c>
      <c r="I1342" t="s">
        <v>29</v>
      </c>
      <c r="J1342" t="s">
        <v>30</v>
      </c>
      <c r="K1342" t="s">
        <v>30</v>
      </c>
      <c r="L1342" t="s">
        <v>86</v>
      </c>
      <c r="M1342" t="s">
        <v>32</v>
      </c>
      <c r="N1342" t="s">
        <v>134</v>
      </c>
      <c r="P1342" t="s">
        <v>34</v>
      </c>
      <c r="Q1342" t="s">
        <v>35</v>
      </c>
      <c r="R1342" t="s">
        <v>29</v>
      </c>
      <c r="S1342" t="s">
        <v>831</v>
      </c>
      <c r="U1342" t="s">
        <v>1915</v>
      </c>
      <c r="V1342" t="s">
        <v>39</v>
      </c>
      <c r="W1342" t="s">
        <v>4683</v>
      </c>
      <c r="X1342" t="s">
        <v>41</v>
      </c>
      <c r="Y1342" t="s">
        <v>1917</v>
      </c>
    </row>
    <row r="1343" spans="1:25" x14ac:dyDescent="0.35">
      <c r="A1343" t="str" cm="1">
        <f t="array" ref="A1343">_xlfn.IFS(OR(F1343="Closed",F1343="EP Confirmed",F1343="EP Received",F1343="EP Sent"),"Good",OR(F1343="Contacted - Doesn't Qualify",F1343="Contacted - Invalid Profile",F1343="Unable to contact - Bad Contact Information"),"Bad",OR(F1343="",F1343="Blanks"),"Unknown",TRUE,"Unknown")</f>
        <v>Unknown</v>
      </c>
      <c r="B1343" s="3">
        <v>39947.737837465276</v>
      </c>
      <c r="C1343" t="s">
        <v>4108</v>
      </c>
      <c r="D1343" t="s">
        <v>4109</v>
      </c>
      <c r="E1343" t="s">
        <v>4110</v>
      </c>
      <c r="G1343" t="s">
        <v>3457</v>
      </c>
      <c r="H1343" t="s">
        <v>28</v>
      </c>
      <c r="I1343" t="s">
        <v>29</v>
      </c>
      <c r="J1343" t="s">
        <v>30</v>
      </c>
      <c r="K1343" t="s">
        <v>30</v>
      </c>
      <c r="L1343" t="s">
        <v>31</v>
      </c>
      <c r="M1343" t="s">
        <v>32</v>
      </c>
      <c r="N1343" t="s">
        <v>191</v>
      </c>
      <c r="P1343" t="s">
        <v>49</v>
      </c>
      <c r="Q1343" t="s">
        <v>3579</v>
      </c>
      <c r="R1343" t="s">
        <v>51</v>
      </c>
      <c r="S1343" t="s">
        <v>52</v>
      </c>
      <c r="V1343" t="s">
        <v>3580</v>
      </c>
      <c r="W1343" t="s">
        <v>4111</v>
      </c>
      <c r="X1343" t="s">
        <v>41</v>
      </c>
      <c r="Y1343" t="s">
        <v>55</v>
      </c>
    </row>
    <row r="1344" spans="1:25" x14ac:dyDescent="0.35">
      <c r="A1344" t="str" cm="1">
        <f t="array" ref="A1344">_xlfn.IFS(OR(F1344="Closed",F1344="EP Confirmed",F1344="EP Received",F1344="EP Sent"),"Good",OR(F1344="Contacted - Doesn't Qualify",F1344="Contacted - Invalid Profile",F1344="Unable to contact - Bad Contact Information"),"Bad",OR(F1344="",F1344="Blanks"),"Unknown",TRUE,"Unknown")</f>
        <v>Good</v>
      </c>
      <c r="B1344" s="3">
        <v>39977</v>
      </c>
      <c r="C1344" t="s">
        <v>6697</v>
      </c>
      <c r="D1344" t="s">
        <v>6698</v>
      </c>
      <c r="E1344" t="s">
        <v>6699</v>
      </c>
      <c r="F1344" t="s">
        <v>59</v>
      </c>
      <c r="G1344" t="s">
        <v>3444</v>
      </c>
      <c r="H1344" t="s">
        <v>28</v>
      </c>
      <c r="I1344" t="s">
        <v>29</v>
      </c>
      <c r="J1344" t="s">
        <v>30</v>
      </c>
      <c r="K1344" t="s">
        <v>30</v>
      </c>
      <c r="L1344" t="s">
        <v>31</v>
      </c>
      <c r="M1344" t="s">
        <v>239</v>
      </c>
      <c r="N1344" t="s">
        <v>88</v>
      </c>
      <c r="P1344" t="s">
        <v>34</v>
      </c>
      <c r="Q1344" t="s">
        <v>35</v>
      </c>
      <c r="R1344" t="s">
        <v>29</v>
      </c>
      <c r="S1344" t="s">
        <v>37</v>
      </c>
      <c r="U1344" t="s">
        <v>6700</v>
      </c>
      <c r="V1344" t="s">
        <v>6701</v>
      </c>
      <c r="W1344" t="s">
        <v>6702</v>
      </c>
      <c r="X1344" t="s">
        <v>41</v>
      </c>
      <c r="Y1344" t="s">
        <v>6703</v>
      </c>
    </row>
    <row r="1345" spans="1:25" x14ac:dyDescent="0.35">
      <c r="A1345" t="str" cm="1">
        <f t="array" ref="A1345">_xlfn.IFS(OR(F1345="Closed",F1345="EP Confirmed",F1345="EP Received",F1345="EP Sent"),"Good",OR(F1345="Contacted - Doesn't Qualify",F1345="Contacted - Invalid Profile",F1345="Unable to contact - Bad Contact Information"),"Bad",OR(F1345="",F1345="Blanks"),"Unknown",TRUE,"Unknown")</f>
        <v>Good</v>
      </c>
      <c r="B1345" s="3">
        <v>39931</v>
      </c>
      <c r="C1345" t="s">
        <v>2596</v>
      </c>
      <c r="D1345" t="s">
        <v>2597</v>
      </c>
      <c r="E1345" t="s">
        <v>2598</v>
      </c>
      <c r="F1345" t="s">
        <v>59</v>
      </c>
      <c r="G1345" t="s">
        <v>27</v>
      </c>
      <c r="H1345" t="s">
        <v>28</v>
      </c>
      <c r="I1345" t="s">
        <v>29</v>
      </c>
      <c r="J1345" t="s">
        <v>30</v>
      </c>
      <c r="K1345" t="s">
        <v>30</v>
      </c>
      <c r="L1345" t="s">
        <v>31</v>
      </c>
      <c r="M1345" t="s">
        <v>117</v>
      </c>
      <c r="N1345" t="s">
        <v>191</v>
      </c>
      <c r="P1345" t="s">
        <v>34</v>
      </c>
      <c r="Q1345" t="s">
        <v>1342</v>
      </c>
      <c r="R1345" t="s">
        <v>29</v>
      </c>
      <c r="S1345" t="s">
        <v>192</v>
      </c>
      <c r="V1345" t="s">
        <v>2599</v>
      </c>
      <c r="W1345" t="s">
        <v>2600</v>
      </c>
      <c r="X1345" t="s">
        <v>41</v>
      </c>
      <c r="Y1345" t="s">
        <v>2601</v>
      </c>
    </row>
    <row r="1346" spans="1:25" x14ac:dyDescent="0.35">
      <c r="A1346" t="str" cm="1">
        <f t="array" ref="A1346">_xlfn.IFS(OR(F1346="Closed",F1346="EP Confirmed",F1346="EP Received",F1346="EP Sent"),"Good",OR(F1346="Contacted - Doesn't Qualify",F1346="Contacted - Invalid Profile",F1346="Unable to contact - Bad Contact Information"),"Bad",OR(F1346="",F1346="Blanks"),"Unknown",TRUE,"Unknown")</f>
        <v>Unknown</v>
      </c>
      <c r="B1346" s="3">
        <v>40031.935630636573</v>
      </c>
      <c r="C1346" t="s">
        <v>4889</v>
      </c>
      <c r="D1346" t="s">
        <v>10541</v>
      </c>
      <c r="E1346" t="s">
        <v>10542</v>
      </c>
      <c r="G1346" t="s">
        <v>3461</v>
      </c>
      <c r="H1346" t="s">
        <v>28</v>
      </c>
      <c r="I1346" t="s">
        <v>29</v>
      </c>
      <c r="J1346">
        <v>3</v>
      </c>
      <c r="K1346">
        <v>2</v>
      </c>
      <c r="L1346" t="s">
        <v>86</v>
      </c>
      <c r="M1346" t="s">
        <v>117</v>
      </c>
      <c r="N1346" t="s">
        <v>4752</v>
      </c>
      <c r="P1346" t="s">
        <v>100</v>
      </c>
      <c r="Q1346" t="s">
        <v>221</v>
      </c>
      <c r="R1346" t="s">
        <v>361</v>
      </c>
      <c r="S1346" t="s">
        <v>381</v>
      </c>
      <c r="T1346" t="s">
        <v>10543</v>
      </c>
      <c r="U1346" t="s">
        <v>10544</v>
      </c>
      <c r="V1346" t="s">
        <v>224</v>
      </c>
      <c r="W1346" t="s">
        <v>10545</v>
      </c>
      <c r="X1346" t="s">
        <v>5156</v>
      </c>
      <c r="Y1346" t="s">
        <v>10546</v>
      </c>
    </row>
    <row r="1347" spans="1:25" x14ac:dyDescent="0.35">
      <c r="A1347" t="str" cm="1">
        <f t="array" ref="A1347">_xlfn.IFS(OR(F1347="Closed",F1347="EP Confirmed",F1347="EP Received",F1347="EP Sent"),"Good",OR(F1347="Contacted - Doesn't Qualify",F1347="Contacted - Invalid Profile",F1347="Unable to contact - Bad Contact Information"),"Bad",OR(F1347="",F1347="Blanks"),"Unknown",TRUE,"Unknown")</f>
        <v>Good</v>
      </c>
      <c r="B1347" s="3">
        <v>39925</v>
      </c>
      <c r="C1347" t="s">
        <v>1891</v>
      </c>
      <c r="D1347" t="s">
        <v>1932</v>
      </c>
      <c r="E1347" t="s">
        <v>1933</v>
      </c>
      <c r="F1347" t="s">
        <v>59</v>
      </c>
      <c r="G1347" t="s">
        <v>142</v>
      </c>
      <c r="H1347" t="s">
        <v>28</v>
      </c>
      <c r="I1347" t="s">
        <v>29</v>
      </c>
      <c r="J1347" t="s">
        <v>30</v>
      </c>
      <c r="K1347" t="s">
        <v>30</v>
      </c>
      <c r="L1347" t="s">
        <v>86</v>
      </c>
      <c r="M1347" t="s">
        <v>98</v>
      </c>
      <c r="N1347" t="s">
        <v>99</v>
      </c>
      <c r="P1347" t="s">
        <v>34</v>
      </c>
      <c r="Q1347" t="s">
        <v>35</v>
      </c>
      <c r="R1347" t="s">
        <v>29</v>
      </c>
      <c r="S1347" t="s">
        <v>255</v>
      </c>
      <c r="U1347" t="s">
        <v>1934</v>
      </c>
      <c r="V1347" t="s">
        <v>39</v>
      </c>
      <c r="W1347" t="s">
        <v>1935</v>
      </c>
      <c r="X1347" t="s">
        <v>41</v>
      </c>
      <c r="Y1347" t="s">
        <v>1936</v>
      </c>
    </row>
    <row r="1348" spans="1:25" x14ac:dyDescent="0.35">
      <c r="A1348" t="str" cm="1">
        <f t="array" ref="A1348">_xlfn.IFS(OR(F1348="Closed",F1348="EP Confirmed",F1348="EP Received",F1348="EP Sent"),"Good",OR(F1348="Contacted - Doesn't Qualify",F1348="Contacted - Invalid Profile",F1348="Unable to contact - Bad Contact Information"),"Bad",OR(F1348="",F1348="Blanks"),"Unknown",TRUE,"Unknown")</f>
        <v>Unknown</v>
      </c>
      <c r="B1348" s="3">
        <v>40021.269689351851</v>
      </c>
      <c r="C1348" t="s">
        <v>177</v>
      </c>
      <c r="D1348" t="s">
        <v>9777</v>
      </c>
      <c r="E1348" t="s">
        <v>9778</v>
      </c>
      <c r="G1348" t="s">
        <v>7957</v>
      </c>
      <c r="H1348" t="s">
        <v>28</v>
      </c>
      <c r="I1348" t="s">
        <v>29</v>
      </c>
      <c r="J1348">
        <v>5</v>
      </c>
      <c r="K1348">
        <v>5</v>
      </c>
      <c r="L1348" t="s">
        <v>31</v>
      </c>
      <c r="M1348" t="s">
        <v>117</v>
      </c>
      <c r="N1348" t="s">
        <v>4752</v>
      </c>
      <c r="P1348" t="s">
        <v>100</v>
      </c>
      <c r="Q1348" t="s">
        <v>411</v>
      </c>
      <c r="R1348" t="s">
        <v>380</v>
      </c>
      <c r="S1348" t="s">
        <v>381</v>
      </c>
      <c r="T1348" t="s">
        <v>382</v>
      </c>
      <c r="V1348" t="s">
        <v>413</v>
      </c>
      <c r="W1348" t="s">
        <v>9779</v>
      </c>
      <c r="X1348" t="s">
        <v>41</v>
      </c>
      <c r="Y1348" t="s">
        <v>384</v>
      </c>
    </row>
    <row r="1349" spans="1:25" x14ac:dyDescent="0.35">
      <c r="A1349" t="str" cm="1">
        <f t="array" ref="A1349">_xlfn.IFS(OR(F1349="Closed",F1349="EP Confirmed",F1349="EP Received",F1349="EP Sent"),"Good",OR(F1349="Contacted - Doesn't Qualify",F1349="Contacted - Invalid Profile",F1349="Unable to contact - Bad Contact Information"),"Bad",OR(F1349="",F1349="Blanks"),"Unknown",TRUE,"Unknown")</f>
        <v>Unknown</v>
      </c>
      <c r="B1349" s="3">
        <v>39997.827038923613</v>
      </c>
      <c r="C1349" t="s">
        <v>3532</v>
      </c>
      <c r="D1349" t="s">
        <v>8303</v>
      </c>
      <c r="E1349" t="s">
        <v>8304</v>
      </c>
      <c r="G1349" t="s">
        <v>3461</v>
      </c>
      <c r="H1349" t="s">
        <v>28</v>
      </c>
      <c r="I1349" t="s">
        <v>29</v>
      </c>
      <c r="J1349" t="s">
        <v>30</v>
      </c>
      <c r="K1349">
        <v>3</v>
      </c>
      <c r="L1349" t="s">
        <v>86</v>
      </c>
      <c r="M1349" t="s">
        <v>378</v>
      </c>
      <c r="N1349" t="s">
        <v>33</v>
      </c>
      <c r="P1349" t="s">
        <v>34</v>
      </c>
      <c r="R1349" t="s">
        <v>29</v>
      </c>
      <c r="S1349" t="s">
        <v>192</v>
      </c>
      <c r="X1349" t="s">
        <v>41</v>
      </c>
      <c r="Y1349" t="s">
        <v>2305</v>
      </c>
    </row>
    <row r="1350" spans="1:25" x14ac:dyDescent="0.35">
      <c r="A1350" t="str" cm="1">
        <f t="array" ref="A1350">_xlfn.IFS(OR(F1350="Closed",F1350="EP Confirmed",F1350="EP Received",F1350="EP Sent"),"Good",OR(F1350="Contacted - Doesn't Qualify",F1350="Contacted - Invalid Profile",F1350="Unable to contact - Bad Contact Information"),"Bad",OR(F1350="",F1350="Blanks"),"Unknown",TRUE,"Unknown")</f>
        <v>Unknown</v>
      </c>
      <c r="B1350" s="3">
        <v>40001.361516863428</v>
      </c>
      <c r="C1350" t="s">
        <v>2363</v>
      </c>
      <c r="D1350" t="s">
        <v>8436</v>
      </c>
      <c r="E1350" t="s">
        <v>8437</v>
      </c>
      <c r="G1350" t="s">
        <v>3457</v>
      </c>
      <c r="H1350" t="s">
        <v>28</v>
      </c>
      <c r="I1350" t="s">
        <v>29</v>
      </c>
      <c r="J1350" t="s">
        <v>30</v>
      </c>
      <c r="K1350">
        <v>4</v>
      </c>
      <c r="L1350" t="s">
        <v>31</v>
      </c>
      <c r="M1350" t="s">
        <v>180</v>
      </c>
      <c r="N1350" t="s">
        <v>4744</v>
      </c>
      <c r="P1350" t="s">
        <v>100</v>
      </c>
      <c r="Q1350" t="s">
        <v>221</v>
      </c>
      <c r="R1350" t="s">
        <v>361</v>
      </c>
      <c r="S1350" t="s">
        <v>362</v>
      </c>
      <c r="T1350" t="s">
        <v>363</v>
      </c>
      <c r="U1350" t="s">
        <v>804</v>
      </c>
      <c r="V1350" t="s">
        <v>224</v>
      </c>
      <c r="W1350" t="s">
        <v>8438</v>
      </c>
      <c r="X1350" t="s">
        <v>5156</v>
      </c>
      <c r="Y1350" t="s">
        <v>366</v>
      </c>
    </row>
    <row r="1351" spans="1:25" x14ac:dyDescent="0.35">
      <c r="A1351" t="str" cm="1">
        <f t="array" ref="A1351">_xlfn.IFS(OR(F1351="Closed",F1351="EP Confirmed",F1351="EP Received",F1351="EP Sent"),"Good",OR(F1351="Contacted - Doesn't Qualify",F1351="Contacted - Invalid Profile",F1351="Unable to contact - Bad Contact Information"),"Bad",OR(F1351="",F1351="Blanks"),"Unknown",TRUE,"Unknown")</f>
        <v>Unknown</v>
      </c>
      <c r="B1351" s="3">
        <v>39911.776153090279</v>
      </c>
      <c r="C1351" t="s">
        <v>593</v>
      </c>
      <c r="D1351" t="s">
        <v>594</v>
      </c>
      <c r="E1351" t="s">
        <v>595</v>
      </c>
      <c r="G1351" t="s">
        <v>68</v>
      </c>
      <c r="H1351" t="s">
        <v>28</v>
      </c>
      <c r="I1351" t="s">
        <v>29</v>
      </c>
      <c r="J1351" t="s">
        <v>30</v>
      </c>
      <c r="K1351" t="s">
        <v>30</v>
      </c>
      <c r="L1351" t="s">
        <v>31</v>
      </c>
      <c r="M1351" t="s">
        <v>76</v>
      </c>
      <c r="N1351" t="s">
        <v>48</v>
      </c>
      <c r="P1351" t="s">
        <v>410</v>
      </c>
      <c r="Q1351" t="s">
        <v>221</v>
      </c>
      <c r="R1351" t="s">
        <v>29</v>
      </c>
      <c r="S1351" t="s">
        <v>148</v>
      </c>
      <c r="V1351" t="s">
        <v>596</v>
      </c>
      <c r="W1351" t="s">
        <v>597</v>
      </c>
      <c r="X1351" t="s">
        <v>41</v>
      </c>
      <c r="Y1351" t="s">
        <v>514</v>
      </c>
    </row>
    <row r="1352" spans="1:25" x14ac:dyDescent="0.35">
      <c r="A1352" t="str" cm="1">
        <f t="array" ref="A1352">_xlfn.IFS(OR(F1352="Closed",F1352="EP Confirmed",F1352="EP Received",F1352="EP Sent"),"Good",OR(F1352="Contacted - Doesn't Qualify",F1352="Contacted - Invalid Profile",F1352="Unable to contact - Bad Contact Information"),"Bad",OR(F1352="",F1352="Blanks"),"Unknown",TRUE,"Unknown")</f>
        <v>Unknown</v>
      </c>
      <c r="B1352" s="3">
        <v>40050.932781793985</v>
      </c>
      <c r="C1352" t="s">
        <v>429</v>
      </c>
      <c r="D1352" t="s">
        <v>11704</v>
      </c>
      <c r="E1352" t="s">
        <v>11705</v>
      </c>
      <c r="G1352" t="s">
        <v>3461</v>
      </c>
      <c r="H1352" t="s">
        <v>28</v>
      </c>
      <c r="I1352" t="s">
        <v>29</v>
      </c>
      <c r="J1352">
        <v>5</v>
      </c>
      <c r="K1352">
        <v>4</v>
      </c>
      <c r="L1352" t="s">
        <v>86</v>
      </c>
      <c r="M1352" t="s">
        <v>1622</v>
      </c>
      <c r="N1352" t="s">
        <v>88</v>
      </c>
      <c r="P1352" t="s">
        <v>100</v>
      </c>
      <c r="Q1352" t="s">
        <v>3044</v>
      </c>
      <c r="R1352" t="s">
        <v>361</v>
      </c>
      <c r="S1352" t="s">
        <v>412</v>
      </c>
      <c r="T1352" t="s">
        <v>11706</v>
      </c>
      <c r="U1352" t="s">
        <v>11707</v>
      </c>
      <c r="V1352" t="s">
        <v>3046</v>
      </c>
      <c r="W1352" t="s">
        <v>11708</v>
      </c>
      <c r="X1352" t="s">
        <v>5156</v>
      </c>
      <c r="Y1352" t="s">
        <v>11709</v>
      </c>
    </row>
    <row r="1353" spans="1:25" x14ac:dyDescent="0.35">
      <c r="A1353" t="str" cm="1">
        <f t="array" ref="A1353">_xlfn.IFS(OR(F1353="Closed",F1353="EP Confirmed",F1353="EP Received",F1353="EP Sent"),"Good",OR(F1353="Contacted - Doesn't Qualify",F1353="Contacted - Invalid Profile",F1353="Unable to contact - Bad Contact Information"),"Bad",OR(F1353="",F1353="Blanks"),"Unknown",TRUE,"Unknown")</f>
        <v>Unknown</v>
      </c>
      <c r="B1353" s="3">
        <v>40056.774017743053</v>
      </c>
      <c r="C1353" t="s">
        <v>196</v>
      </c>
      <c r="D1353" t="s">
        <v>11974</v>
      </c>
      <c r="E1353" t="s">
        <v>11975</v>
      </c>
      <c r="G1353" t="s">
        <v>3461</v>
      </c>
      <c r="H1353" t="s">
        <v>28</v>
      </c>
      <c r="I1353" t="s">
        <v>29</v>
      </c>
      <c r="J1353">
        <v>5</v>
      </c>
      <c r="K1353">
        <v>5</v>
      </c>
      <c r="L1353" t="s">
        <v>86</v>
      </c>
      <c r="M1353" t="s">
        <v>1622</v>
      </c>
      <c r="N1353" t="s">
        <v>88</v>
      </c>
      <c r="P1353" t="s">
        <v>100</v>
      </c>
      <c r="Q1353" t="s">
        <v>4316</v>
      </c>
      <c r="R1353" t="s">
        <v>380</v>
      </c>
      <c r="S1353" t="s">
        <v>127</v>
      </c>
      <c r="T1353" t="s">
        <v>127</v>
      </c>
      <c r="V1353" t="s">
        <v>4319</v>
      </c>
      <c r="W1353" t="s">
        <v>11976</v>
      </c>
      <c r="X1353" t="s">
        <v>41</v>
      </c>
      <c r="Y1353" t="s">
        <v>2810</v>
      </c>
    </row>
    <row r="1354" spans="1:25" x14ac:dyDescent="0.35">
      <c r="A1354" t="str" cm="1">
        <f t="array" ref="A1354">_xlfn.IFS(OR(F1354="Closed",F1354="EP Confirmed",F1354="EP Received",F1354="EP Sent"),"Good",OR(F1354="Contacted - Doesn't Qualify",F1354="Contacted - Invalid Profile",F1354="Unable to contact - Bad Contact Information"),"Bad",OR(F1354="",F1354="Blanks"),"Unknown",TRUE,"Unknown")</f>
        <v>Unknown</v>
      </c>
      <c r="B1354" s="3">
        <v>39923.635132835647</v>
      </c>
      <c r="C1354" t="s">
        <v>1728</v>
      </c>
      <c r="D1354" t="s">
        <v>1729</v>
      </c>
      <c r="E1354" t="s">
        <v>1730</v>
      </c>
      <c r="G1354" t="s">
        <v>142</v>
      </c>
      <c r="H1354" t="s">
        <v>28</v>
      </c>
      <c r="I1354" t="s">
        <v>29</v>
      </c>
      <c r="J1354" t="s">
        <v>30</v>
      </c>
      <c r="K1354" t="s">
        <v>30</v>
      </c>
      <c r="L1354" t="s">
        <v>86</v>
      </c>
      <c r="M1354" t="s">
        <v>378</v>
      </c>
      <c r="N1354" t="s">
        <v>134</v>
      </c>
      <c r="P1354" t="s">
        <v>100</v>
      </c>
      <c r="Q1354" t="s">
        <v>967</v>
      </c>
      <c r="R1354" t="s">
        <v>402</v>
      </c>
      <c r="S1354" t="s">
        <v>426</v>
      </c>
      <c r="T1354" t="s">
        <v>574</v>
      </c>
      <c r="U1354" t="s">
        <v>1731</v>
      </c>
      <c r="V1354" t="s">
        <v>970</v>
      </c>
      <c r="W1354" t="s">
        <v>1732</v>
      </c>
      <c r="X1354" t="s">
        <v>41</v>
      </c>
      <c r="Y1354" t="s">
        <v>577</v>
      </c>
    </row>
    <row r="1355" spans="1:25" x14ac:dyDescent="0.35">
      <c r="A1355" t="str" cm="1">
        <f t="array" ref="A1355">_xlfn.IFS(OR(F1355="Closed",F1355="EP Confirmed",F1355="EP Received",F1355="EP Sent"),"Good",OR(F1355="Contacted - Doesn't Qualify",F1355="Contacted - Invalid Profile",F1355="Unable to contact - Bad Contact Information"),"Bad",OR(F1355="",F1355="Blanks"),"Unknown",TRUE,"Unknown")</f>
        <v>Unknown</v>
      </c>
      <c r="B1355" s="3">
        <v>40084.928172881948</v>
      </c>
      <c r="C1355" t="s">
        <v>13268</v>
      </c>
      <c r="D1355" t="s">
        <v>13269</v>
      </c>
      <c r="E1355" t="s">
        <v>13270</v>
      </c>
      <c r="G1355" t="s">
        <v>7957</v>
      </c>
      <c r="H1355" t="s">
        <v>28</v>
      </c>
      <c r="I1355" t="s">
        <v>29</v>
      </c>
      <c r="J1355">
        <v>3</v>
      </c>
      <c r="K1355">
        <v>2</v>
      </c>
      <c r="L1355" t="s">
        <v>31</v>
      </c>
      <c r="M1355" t="s">
        <v>378</v>
      </c>
      <c r="N1355" t="s">
        <v>4744</v>
      </c>
      <c r="P1355" t="s">
        <v>100</v>
      </c>
      <c r="Q1355" t="s">
        <v>221</v>
      </c>
      <c r="R1355" t="s">
        <v>13118</v>
      </c>
      <c r="S1355" t="s">
        <v>13271</v>
      </c>
      <c r="T1355" t="s">
        <v>403</v>
      </c>
      <c r="U1355" t="s">
        <v>13272</v>
      </c>
      <c r="V1355" t="s">
        <v>224</v>
      </c>
      <c r="W1355" t="s">
        <v>13273</v>
      </c>
      <c r="X1355" t="s">
        <v>41</v>
      </c>
      <c r="Y1355" t="s">
        <v>13274</v>
      </c>
    </row>
    <row r="1356" spans="1:25" x14ac:dyDescent="0.35">
      <c r="A1356" t="str" cm="1">
        <f t="array" ref="A1356">_xlfn.IFS(OR(F1356="Closed",F1356="EP Confirmed",F1356="EP Received",F1356="EP Sent"),"Good",OR(F1356="Contacted - Doesn't Qualify",F1356="Contacted - Invalid Profile",F1356="Unable to contact - Bad Contact Information"),"Bad",OR(F1356="",F1356="Blanks"),"Unknown",TRUE,"Unknown")</f>
        <v>Unknown</v>
      </c>
      <c r="B1356" s="3">
        <v>39929.902615543979</v>
      </c>
      <c r="C1356" t="s">
        <v>2433</v>
      </c>
      <c r="D1356" t="s">
        <v>2434</v>
      </c>
      <c r="E1356" t="s">
        <v>2435</v>
      </c>
      <c r="G1356" t="s">
        <v>142</v>
      </c>
      <c r="H1356" t="s">
        <v>28</v>
      </c>
      <c r="I1356" t="s">
        <v>29</v>
      </c>
      <c r="J1356" t="s">
        <v>30</v>
      </c>
      <c r="K1356" t="s">
        <v>30</v>
      </c>
      <c r="L1356" t="s">
        <v>86</v>
      </c>
      <c r="M1356" t="s">
        <v>378</v>
      </c>
      <c r="N1356" t="s">
        <v>33</v>
      </c>
      <c r="P1356" t="s">
        <v>410</v>
      </c>
      <c r="Q1356" t="s">
        <v>2436</v>
      </c>
      <c r="R1356" t="s">
        <v>29</v>
      </c>
      <c r="S1356" t="s">
        <v>426</v>
      </c>
      <c r="V1356" t="s">
        <v>2437</v>
      </c>
      <c r="X1356" t="s">
        <v>41</v>
      </c>
      <c r="Y1356" t="s">
        <v>428</v>
      </c>
    </row>
    <row r="1357" spans="1:25" x14ac:dyDescent="0.35">
      <c r="A1357" t="str" cm="1">
        <f t="array" ref="A1357">_xlfn.IFS(OR(F1357="Closed",F1357="EP Confirmed",F1357="EP Received",F1357="EP Sent"),"Good",OR(F1357="Contacted - Doesn't Qualify",F1357="Contacted - Invalid Profile",F1357="Unable to contact - Bad Contact Information"),"Bad",OR(F1357="",F1357="Blanks"),"Unknown",TRUE,"Unknown")</f>
        <v>Unknown</v>
      </c>
      <c r="B1357" s="3">
        <v>40054.297124687502</v>
      </c>
      <c r="C1357" t="s">
        <v>470</v>
      </c>
      <c r="D1357" t="s">
        <v>11863</v>
      </c>
      <c r="E1357" t="s">
        <v>11864</v>
      </c>
      <c r="G1357" t="s">
        <v>7957</v>
      </c>
      <c r="H1357" t="s">
        <v>28</v>
      </c>
      <c r="I1357" t="s">
        <v>29</v>
      </c>
      <c r="J1357">
        <v>5</v>
      </c>
      <c r="K1357">
        <v>2</v>
      </c>
      <c r="L1357" t="s">
        <v>31</v>
      </c>
      <c r="M1357" t="s">
        <v>239</v>
      </c>
      <c r="N1357" t="s">
        <v>4744</v>
      </c>
      <c r="P1357" t="s">
        <v>100</v>
      </c>
      <c r="Q1357" t="s">
        <v>11865</v>
      </c>
      <c r="R1357" t="s">
        <v>361</v>
      </c>
      <c r="S1357" t="s">
        <v>381</v>
      </c>
      <c r="T1357" t="s">
        <v>2441</v>
      </c>
      <c r="V1357" t="s">
        <v>11866</v>
      </c>
      <c r="X1357" t="s">
        <v>5156</v>
      </c>
      <c r="Y1357" t="s">
        <v>2444</v>
      </c>
    </row>
    <row r="1358" spans="1:25" x14ac:dyDescent="0.35">
      <c r="A1358" t="str" cm="1">
        <f t="array" ref="A1358">_xlfn.IFS(OR(F1358="Closed",F1358="EP Confirmed",F1358="EP Received",F1358="EP Sent"),"Good",OR(F1358="Contacted - Doesn't Qualify",F1358="Contacted - Invalid Profile",F1358="Unable to contact - Bad Contact Information"),"Bad",OR(F1358="",F1358="Blanks"),"Unknown",TRUE,"Unknown")</f>
        <v>Bad</v>
      </c>
      <c r="B1358" s="3">
        <v>39947.491180555553</v>
      </c>
      <c r="C1358" t="s">
        <v>2596</v>
      </c>
      <c r="D1358" t="s">
        <v>4067</v>
      </c>
      <c r="E1358" t="s">
        <v>4068</v>
      </c>
      <c r="F1358" t="s">
        <v>26</v>
      </c>
      <c r="G1358" t="s">
        <v>3461</v>
      </c>
      <c r="H1358" t="s">
        <v>28</v>
      </c>
      <c r="I1358" t="s">
        <v>29</v>
      </c>
      <c r="J1358" t="s">
        <v>30</v>
      </c>
      <c r="K1358" t="s">
        <v>30</v>
      </c>
      <c r="L1358" t="s">
        <v>86</v>
      </c>
      <c r="M1358" t="s">
        <v>117</v>
      </c>
      <c r="N1358" t="s">
        <v>48</v>
      </c>
      <c r="P1358" t="s">
        <v>49</v>
      </c>
      <c r="Q1358" t="s">
        <v>4069</v>
      </c>
      <c r="R1358" t="s">
        <v>51</v>
      </c>
      <c r="S1358" t="s">
        <v>52</v>
      </c>
      <c r="V1358" t="s">
        <v>4070</v>
      </c>
      <c r="W1358" t="s">
        <v>4071</v>
      </c>
      <c r="X1358" t="s">
        <v>41</v>
      </c>
      <c r="Y1358" t="s">
        <v>55</v>
      </c>
    </row>
    <row r="1359" spans="1:25" x14ac:dyDescent="0.35">
      <c r="A1359" t="str" cm="1">
        <f t="array" ref="A1359">_xlfn.IFS(OR(F1359="Closed",F1359="EP Confirmed",F1359="EP Received",F1359="EP Sent"),"Good",OR(F1359="Contacted - Doesn't Qualify",F1359="Contacted - Invalid Profile",F1359="Unable to contact - Bad Contact Information"),"Bad",OR(F1359="",F1359="Blanks"),"Unknown",TRUE,"Unknown")</f>
        <v>Unknown</v>
      </c>
      <c r="B1359" s="3">
        <v>40002.885592557868</v>
      </c>
      <c r="C1359" t="s">
        <v>8532</v>
      </c>
      <c r="D1359" t="s">
        <v>8533</v>
      </c>
      <c r="E1359" t="s">
        <v>8534</v>
      </c>
      <c r="G1359" t="s">
        <v>7054</v>
      </c>
      <c r="H1359" t="s">
        <v>28</v>
      </c>
      <c r="I1359" t="s">
        <v>29</v>
      </c>
      <c r="J1359" t="s">
        <v>30</v>
      </c>
      <c r="K1359">
        <v>4</v>
      </c>
      <c r="L1359" t="s">
        <v>31</v>
      </c>
      <c r="M1359" t="s">
        <v>76</v>
      </c>
      <c r="N1359" t="s">
        <v>88</v>
      </c>
      <c r="P1359" t="s">
        <v>410</v>
      </c>
      <c r="Q1359" t="s">
        <v>2622</v>
      </c>
      <c r="R1359" t="s">
        <v>29</v>
      </c>
      <c r="S1359" t="s">
        <v>426</v>
      </c>
      <c r="V1359" t="s">
        <v>8535</v>
      </c>
      <c r="X1359" t="s">
        <v>5156</v>
      </c>
      <c r="Y1359" t="s">
        <v>428</v>
      </c>
    </row>
    <row r="1360" spans="1:25" x14ac:dyDescent="0.35">
      <c r="A1360" t="str" cm="1">
        <f t="array" ref="A1360">_xlfn.IFS(OR(F1360="Closed",F1360="EP Confirmed",F1360="EP Received",F1360="EP Sent"),"Good",OR(F1360="Contacted - Doesn't Qualify",F1360="Contacted - Invalid Profile",F1360="Unable to contact - Bad Contact Information"),"Bad",OR(F1360="",F1360="Blanks"),"Unknown",TRUE,"Unknown")</f>
        <v>Bad</v>
      </c>
      <c r="B1360" s="3">
        <v>39980.733298611114</v>
      </c>
      <c r="C1360" t="s">
        <v>3241</v>
      </c>
      <c r="D1360" t="s">
        <v>7047</v>
      </c>
      <c r="E1360" t="s">
        <v>7048</v>
      </c>
      <c r="F1360" t="s">
        <v>5089</v>
      </c>
      <c r="G1360" t="s">
        <v>3457</v>
      </c>
      <c r="H1360" t="s">
        <v>28</v>
      </c>
      <c r="I1360" t="s">
        <v>29</v>
      </c>
      <c r="J1360" t="s">
        <v>30</v>
      </c>
      <c r="K1360" t="s">
        <v>30</v>
      </c>
      <c r="L1360" t="s">
        <v>31</v>
      </c>
      <c r="M1360" t="s">
        <v>76</v>
      </c>
      <c r="N1360" t="s">
        <v>4744</v>
      </c>
      <c r="P1360" t="s">
        <v>100</v>
      </c>
      <c r="Q1360" t="s">
        <v>419</v>
      </c>
      <c r="R1360" t="s">
        <v>402</v>
      </c>
      <c r="S1360" t="s">
        <v>426</v>
      </c>
      <c r="T1360" t="s">
        <v>574</v>
      </c>
      <c r="V1360" t="s">
        <v>7049</v>
      </c>
      <c r="W1360" t="s">
        <v>7050</v>
      </c>
      <c r="X1360" t="s">
        <v>41</v>
      </c>
      <c r="Y1360" t="s">
        <v>577</v>
      </c>
    </row>
    <row r="1361" spans="1:25" x14ac:dyDescent="0.35">
      <c r="A1361" t="str" cm="1">
        <f t="array" ref="A1361">_xlfn.IFS(OR(F1361="Closed",F1361="EP Confirmed",F1361="EP Received",F1361="EP Sent"),"Good",OR(F1361="Contacted - Doesn't Qualify",F1361="Contacted - Invalid Profile",F1361="Unable to contact - Bad Contact Information"),"Bad",OR(F1361="",F1361="Blanks"),"Unknown",TRUE,"Unknown")</f>
        <v>Unknown</v>
      </c>
      <c r="B1361" s="3">
        <v>40083.86714278935</v>
      </c>
      <c r="C1361" t="s">
        <v>7888</v>
      </c>
      <c r="D1361" t="s">
        <v>13202</v>
      </c>
      <c r="E1361" t="s">
        <v>13203</v>
      </c>
      <c r="G1361" t="s">
        <v>3461</v>
      </c>
      <c r="H1361" t="s">
        <v>28</v>
      </c>
      <c r="I1361" t="s">
        <v>29</v>
      </c>
      <c r="J1361">
        <v>5</v>
      </c>
      <c r="K1361">
        <v>3</v>
      </c>
      <c r="L1361" t="s">
        <v>86</v>
      </c>
      <c r="M1361" t="s">
        <v>76</v>
      </c>
      <c r="N1361" t="s">
        <v>4744</v>
      </c>
      <c r="P1361" t="s">
        <v>34</v>
      </c>
      <c r="Q1361" t="s">
        <v>35</v>
      </c>
      <c r="R1361" t="s">
        <v>29</v>
      </c>
      <c r="S1361" t="s">
        <v>102</v>
      </c>
      <c r="U1361" t="s">
        <v>13204</v>
      </c>
      <c r="V1361" t="s">
        <v>39</v>
      </c>
      <c r="W1361" t="s">
        <v>13205</v>
      </c>
      <c r="X1361" t="s">
        <v>41</v>
      </c>
      <c r="Y1361" t="s">
        <v>13206</v>
      </c>
    </row>
    <row r="1362" spans="1:25" x14ac:dyDescent="0.35">
      <c r="A1362" t="str" cm="1">
        <f t="array" ref="A1362">_xlfn.IFS(OR(F1362="Closed",F1362="EP Confirmed",F1362="EP Received",F1362="EP Sent"),"Good",OR(F1362="Contacted - Doesn't Qualify",F1362="Contacted - Invalid Profile",F1362="Unable to contact - Bad Contact Information"),"Bad",OR(F1362="",F1362="Blanks"),"Unknown",TRUE,"Unknown")</f>
        <v>Unknown</v>
      </c>
      <c r="B1362" s="3">
        <v>39981.608085844906</v>
      </c>
      <c r="C1362" t="s">
        <v>7157</v>
      </c>
      <c r="D1362" t="s">
        <v>7158</v>
      </c>
      <c r="E1362" t="s">
        <v>7159</v>
      </c>
      <c r="G1362" t="s">
        <v>3457</v>
      </c>
      <c r="H1362" t="s">
        <v>28</v>
      </c>
      <c r="I1362" t="s">
        <v>29</v>
      </c>
      <c r="J1362" t="s">
        <v>30</v>
      </c>
      <c r="K1362" t="s">
        <v>30</v>
      </c>
      <c r="L1362" t="s">
        <v>31</v>
      </c>
      <c r="M1362" t="s">
        <v>76</v>
      </c>
      <c r="N1362" t="s">
        <v>33</v>
      </c>
      <c r="P1362" t="s">
        <v>410</v>
      </c>
      <c r="Q1362" t="s">
        <v>125</v>
      </c>
      <c r="R1362" t="s">
        <v>29</v>
      </c>
      <c r="S1362" t="s">
        <v>426</v>
      </c>
      <c r="V1362" t="s">
        <v>128</v>
      </c>
      <c r="W1362" t="s">
        <v>7160</v>
      </c>
      <c r="X1362" t="s">
        <v>41</v>
      </c>
      <c r="Y1362" t="s">
        <v>428</v>
      </c>
    </row>
    <row r="1363" spans="1:25" x14ac:dyDescent="0.35">
      <c r="A1363" t="str" cm="1">
        <f t="array" ref="A1363">_xlfn.IFS(OR(F1363="Closed",F1363="EP Confirmed",F1363="EP Received",F1363="EP Sent"),"Good",OR(F1363="Contacted - Doesn't Qualify",F1363="Contacted - Invalid Profile",F1363="Unable to contact - Bad Contact Information"),"Bad",OR(F1363="",F1363="Blanks"),"Unknown",TRUE,"Unknown")</f>
        <v>Unknown</v>
      </c>
      <c r="B1363" s="3">
        <v>40017.862299340275</v>
      </c>
      <c r="C1363" t="s">
        <v>2249</v>
      </c>
      <c r="D1363" t="s">
        <v>9481</v>
      </c>
      <c r="E1363" t="s">
        <v>9482</v>
      </c>
      <c r="G1363" t="s">
        <v>7957</v>
      </c>
      <c r="H1363" t="s">
        <v>28</v>
      </c>
      <c r="I1363" t="s">
        <v>29</v>
      </c>
      <c r="J1363">
        <v>3</v>
      </c>
      <c r="K1363">
        <v>3</v>
      </c>
      <c r="L1363" t="s">
        <v>31</v>
      </c>
      <c r="M1363" t="s">
        <v>76</v>
      </c>
      <c r="N1363" t="s">
        <v>99</v>
      </c>
      <c r="P1363" t="s">
        <v>410</v>
      </c>
      <c r="Q1363" t="s">
        <v>3551</v>
      </c>
      <c r="R1363" t="s">
        <v>29</v>
      </c>
      <c r="S1363" t="s">
        <v>426</v>
      </c>
      <c r="V1363" t="s">
        <v>4141</v>
      </c>
      <c r="X1363" t="s">
        <v>5156</v>
      </c>
      <c r="Y1363" t="s">
        <v>428</v>
      </c>
    </row>
    <row r="1364" spans="1:25" x14ac:dyDescent="0.35">
      <c r="A1364" t="str" cm="1">
        <f t="array" ref="A1364">_xlfn.IFS(OR(F1364="Closed",F1364="EP Confirmed",F1364="EP Received",F1364="EP Sent"),"Good",OR(F1364="Contacted - Doesn't Qualify",F1364="Contacted - Invalid Profile",F1364="Unable to contact - Bad Contact Information"),"Bad",OR(F1364="",F1364="Blanks"),"Unknown",TRUE,"Unknown")</f>
        <v>Unknown</v>
      </c>
      <c r="B1364" s="3">
        <v>39938.84558572917</v>
      </c>
      <c r="C1364" t="s">
        <v>3317</v>
      </c>
      <c r="D1364" t="s">
        <v>3318</v>
      </c>
      <c r="E1364" t="s">
        <v>3319</v>
      </c>
      <c r="G1364" t="s">
        <v>85</v>
      </c>
      <c r="H1364" t="s">
        <v>28</v>
      </c>
      <c r="I1364" t="s">
        <v>29</v>
      </c>
      <c r="J1364" t="s">
        <v>30</v>
      </c>
      <c r="K1364" t="s">
        <v>30</v>
      </c>
      <c r="L1364" t="s">
        <v>86</v>
      </c>
      <c r="M1364" t="s">
        <v>825</v>
      </c>
      <c r="N1364" t="s">
        <v>48</v>
      </c>
      <c r="P1364" t="s">
        <v>100</v>
      </c>
      <c r="Q1364" t="s">
        <v>221</v>
      </c>
      <c r="R1364" t="s">
        <v>402</v>
      </c>
      <c r="S1364" t="s">
        <v>77</v>
      </c>
      <c r="T1364" t="s">
        <v>403</v>
      </c>
      <c r="U1364" t="s">
        <v>3320</v>
      </c>
      <c r="V1364" t="s">
        <v>224</v>
      </c>
      <c r="W1364" t="s">
        <v>3321</v>
      </c>
      <c r="X1364" t="s">
        <v>41</v>
      </c>
      <c r="Y1364" t="s">
        <v>3322</v>
      </c>
    </row>
    <row r="1365" spans="1:25" x14ac:dyDescent="0.35">
      <c r="A1365" t="str" cm="1">
        <f t="array" ref="A1365">_xlfn.IFS(OR(F1365="Closed",F1365="EP Confirmed",F1365="EP Received",F1365="EP Sent"),"Good",OR(F1365="Contacted - Doesn't Qualify",F1365="Contacted - Invalid Profile",F1365="Unable to contact - Bad Contact Information"),"Bad",OR(F1365="",F1365="Blanks"),"Unknown",TRUE,"Unknown")</f>
        <v>Unknown</v>
      </c>
      <c r="B1365" s="3">
        <v>39929.970673842596</v>
      </c>
      <c r="C1365" t="s">
        <v>2451</v>
      </c>
      <c r="D1365" t="s">
        <v>2452</v>
      </c>
      <c r="E1365" t="s">
        <v>2453</v>
      </c>
      <c r="G1365" t="s">
        <v>111</v>
      </c>
      <c r="H1365" t="s">
        <v>28</v>
      </c>
      <c r="I1365" t="s">
        <v>29</v>
      </c>
      <c r="J1365" t="s">
        <v>30</v>
      </c>
      <c r="K1365" t="s">
        <v>30</v>
      </c>
      <c r="L1365" t="s">
        <v>31</v>
      </c>
      <c r="M1365" t="s">
        <v>825</v>
      </c>
      <c r="N1365" t="s">
        <v>165</v>
      </c>
      <c r="P1365" t="s">
        <v>34</v>
      </c>
      <c r="R1365" t="s">
        <v>29</v>
      </c>
      <c r="S1365" t="s">
        <v>148</v>
      </c>
      <c r="X1365" t="s">
        <v>41</v>
      </c>
      <c r="Y1365" t="s">
        <v>2454</v>
      </c>
    </row>
    <row r="1366" spans="1:25" x14ac:dyDescent="0.35">
      <c r="A1366" t="str" cm="1">
        <f t="array" ref="A1366">_xlfn.IFS(OR(F1366="Closed",F1366="EP Confirmed",F1366="EP Received",F1366="EP Sent"),"Good",OR(F1366="Contacted - Doesn't Qualify",F1366="Contacted - Invalid Profile",F1366="Unable to contact - Bad Contact Information"),"Bad",OR(F1366="",F1366="Blanks"),"Unknown",TRUE,"Unknown")</f>
        <v>Unknown</v>
      </c>
      <c r="B1366" s="3">
        <v>40030.993998379628</v>
      </c>
      <c r="C1366" t="s">
        <v>5398</v>
      </c>
      <c r="D1366" t="s">
        <v>10503</v>
      </c>
      <c r="E1366" t="s">
        <v>10504</v>
      </c>
      <c r="G1366" t="s">
        <v>3444</v>
      </c>
      <c r="H1366" t="s">
        <v>28</v>
      </c>
      <c r="I1366" t="s">
        <v>29</v>
      </c>
      <c r="J1366">
        <v>5</v>
      </c>
      <c r="K1366">
        <v>5</v>
      </c>
      <c r="L1366" t="s">
        <v>31</v>
      </c>
      <c r="M1366" t="s">
        <v>76</v>
      </c>
      <c r="N1366" t="s">
        <v>191</v>
      </c>
      <c r="P1366" t="s">
        <v>100</v>
      </c>
      <c r="Q1366" t="s">
        <v>401</v>
      </c>
      <c r="R1366" t="s">
        <v>380</v>
      </c>
      <c r="S1366" t="s">
        <v>127</v>
      </c>
      <c r="T1366" t="s">
        <v>127</v>
      </c>
      <c r="V1366" t="s">
        <v>404</v>
      </c>
      <c r="W1366" t="s">
        <v>10505</v>
      </c>
      <c r="X1366" t="s">
        <v>41</v>
      </c>
      <c r="Y1366" t="s">
        <v>2810</v>
      </c>
    </row>
    <row r="1367" spans="1:25" x14ac:dyDescent="0.35">
      <c r="A1367" t="str" cm="1">
        <f t="array" ref="A1367">_xlfn.IFS(OR(F1367="Closed",F1367="EP Confirmed",F1367="EP Received",F1367="EP Sent"),"Good",OR(F1367="Contacted - Doesn't Qualify",F1367="Contacted - Invalid Profile",F1367="Unable to contact - Bad Contact Information"),"Bad",OR(F1367="",F1367="Blanks"),"Unknown",TRUE,"Unknown")</f>
        <v>Unknown</v>
      </c>
      <c r="B1367" s="3">
        <v>40020.482945254633</v>
      </c>
      <c r="C1367" t="s">
        <v>3495</v>
      </c>
      <c r="D1367" t="s">
        <v>9698</v>
      </c>
      <c r="E1367" t="s">
        <v>9699</v>
      </c>
      <c r="G1367" t="s">
        <v>3444</v>
      </c>
      <c r="H1367" t="s">
        <v>28</v>
      </c>
      <c r="I1367" t="s">
        <v>29</v>
      </c>
      <c r="J1367">
        <v>3</v>
      </c>
      <c r="K1367">
        <v>3</v>
      </c>
      <c r="L1367" t="s">
        <v>31</v>
      </c>
      <c r="M1367" t="s">
        <v>76</v>
      </c>
      <c r="N1367" t="s">
        <v>88</v>
      </c>
      <c r="P1367" t="s">
        <v>410</v>
      </c>
      <c r="R1367" t="s">
        <v>29</v>
      </c>
      <c r="S1367" t="s">
        <v>426</v>
      </c>
      <c r="X1367" t="s">
        <v>5206</v>
      </c>
      <c r="Y1367" t="s">
        <v>428</v>
      </c>
    </row>
    <row r="1368" spans="1:25" x14ac:dyDescent="0.35">
      <c r="A1368" t="str" cm="1">
        <f t="array" ref="A1368">_xlfn.IFS(OR(F1368="Closed",F1368="EP Confirmed",F1368="EP Received",F1368="EP Sent"),"Good",OR(F1368="Contacted - Doesn't Qualify",F1368="Contacted - Invalid Profile",F1368="Unable to contact - Bad Contact Information"),"Bad",OR(F1368="",F1368="Blanks"),"Unknown",TRUE,"Unknown")</f>
        <v>Bad</v>
      </c>
      <c r="B1368" s="3">
        <v>39923.678530092591</v>
      </c>
      <c r="C1368" t="s">
        <v>1735</v>
      </c>
      <c r="D1368" t="s">
        <v>1736</v>
      </c>
      <c r="E1368" t="s">
        <v>1737</v>
      </c>
      <c r="F1368" t="s">
        <v>26</v>
      </c>
      <c r="G1368" t="s">
        <v>142</v>
      </c>
      <c r="H1368" t="s">
        <v>28</v>
      </c>
      <c r="I1368" t="s">
        <v>29</v>
      </c>
      <c r="J1368" t="s">
        <v>30</v>
      </c>
      <c r="K1368" t="s">
        <v>30</v>
      </c>
      <c r="L1368" t="s">
        <v>86</v>
      </c>
      <c r="M1368" t="s">
        <v>1738</v>
      </c>
      <c r="N1368" t="s">
        <v>88</v>
      </c>
      <c r="P1368" t="s">
        <v>34</v>
      </c>
      <c r="R1368" t="s">
        <v>29</v>
      </c>
      <c r="S1368" t="s">
        <v>192</v>
      </c>
      <c r="X1368" t="s">
        <v>41</v>
      </c>
      <c r="Y1368" t="s">
        <v>1739</v>
      </c>
    </row>
    <row r="1369" spans="1:25" x14ac:dyDescent="0.35">
      <c r="A1369" t="str" cm="1">
        <f t="array" ref="A1369">_xlfn.IFS(OR(F1369="Closed",F1369="EP Confirmed",F1369="EP Received",F1369="EP Sent"),"Good",OR(F1369="Contacted - Doesn't Qualify",F1369="Contacted - Invalid Profile",F1369="Unable to contact - Bad Contact Information"),"Bad",OR(F1369="",F1369="Blanks"),"Unknown",TRUE,"Unknown")</f>
        <v>Unknown</v>
      </c>
      <c r="B1369" s="3">
        <v>39991.584620752314</v>
      </c>
      <c r="C1369" t="s">
        <v>7853</v>
      </c>
      <c r="D1369" t="s">
        <v>7854</v>
      </c>
      <c r="E1369" t="s">
        <v>7855</v>
      </c>
      <c r="G1369" t="s">
        <v>3444</v>
      </c>
      <c r="H1369" t="s">
        <v>28</v>
      </c>
      <c r="I1369" t="s">
        <v>29</v>
      </c>
      <c r="J1369" t="s">
        <v>30</v>
      </c>
      <c r="K1369">
        <v>3</v>
      </c>
      <c r="L1369" t="s">
        <v>31</v>
      </c>
      <c r="M1369" t="s">
        <v>239</v>
      </c>
      <c r="N1369" t="s">
        <v>4744</v>
      </c>
      <c r="P1369" t="s">
        <v>34</v>
      </c>
      <c r="Q1369" t="s">
        <v>35</v>
      </c>
      <c r="R1369" t="s">
        <v>29</v>
      </c>
      <c r="S1369" t="s">
        <v>3185</v>
      </c>
      <c r="U1369" t="s">
        <v>7856</v>
      </c>
      <c r="V1369" t="s">
        <v>39</v>
      </c>
      <c r="W1369" t="s">
        <v>7857</v>
      </c>
      <c r="X1369" t="s">
        <v>41</v>
      </c>
      <c r="Y1369" t="s">
        <v>7858</v>
      </c>
    </row>
    <row r="1370" spans="1:25" x14ac:dyDescent="0.35">
      <c r="A1370" t="str" cm="1">
        <f t="array" ref="A1370">_xlfn.IFS(OR(F1370="Closed",F1370="EP Confirmed",F1370="EP Received",F1370="EP Sent"),"Good",OR(F1370="Contacted - Doesn't Qualify",F1370="Contacted - Invalid Profile",F1370="Unable to contact - Bad Contact Information"),"Bad",OR(F1370="",F1370="Blanks"),"Unknown",TRUE,"Unknown")</f>
        <v>Unknown</v>
      </c>
      <c r="B1370" s="3">
        <v>40026.768599849536</v>
      </c>
      <c r="C1370" t="s">
        <v>10263</v>
      </c>
      <c r="D1370" t="s">
        <v>10264</v>
      </c>
      <c r="E1370" t="s">
        <v>10265</v>
      </c>
      <c r="G1370" t="s">
        <v>7054</v>
      </c>
      <c r="H1370" t="s">
        <v>28</v>
      </c>
      <c r="I1370" t="s">
        <v>29</v>
      </c>
      <c r="J1370">
        <v>3</v>
      </c>
      <c r="K1370">
        <v>4</v>
      </c>
      <c r="L1370" t="s">
        <v>31</v>
      </c>
      <c r="M1370" t="s">
        <v>1059</v>
      </c>
      <c r="N1370" t="s">
        <v>88</v>
      </c>
      <c r="P1370" t="s">
        <v>34</v>
      </c>
      <c r="Q1370" t="s">
        <v>35</v>
      </c>
      <c r="R1370" t="s">
        <v>29</v>
      </c>
      <c r="S1370" t="s">
        <v>255</v>
      </c>
      <c r="U1370" t="s">
        <v>10266</v>
      </c>
      <c r="V1370" t="s">
        <v>39</v>
      </c>
      <c r="W1370" t="s">
        <v>10267</v>
      </c>
      <c r="X1370" t="s">
        <v>41</v>
      </c>
      <c r="Y1370" t="s">
        <v>10268</v>
      </c>
    </row>
    <row r="1371" spans="1:25" x14ac:dyDescent="0.35">
      <c r="A1371" t="str" cm="1">
        <f t="array" ref="A1371">_xlfn.IFS(OR(F1371="Closed",F1371="EP Confirmed",F1371="EP Received",F1371="EP Sent"),"Good",OR(F1371="Contacted - Doesn't Qualify",F1371="Contacted - Invalid Profile",F1371="Unable to contact - Bad Contact Information"),"Bad",OR(F1371="",F1371="Blanks"),"Unknown",TRUE,"Unknown")</f>
        <v>Unknown</v>
      </c>
      <c r="B1371" s="3">
        <v>39975.537633680557</v>
      </c>
      <c r="C1371" t="s">
        <v>285</v>
      </c>
      <c r="D1371" t="s">
        <v>6555</v>
      </c>
      <c r="E1371" t="s">
        <v>6556</v>
      </c>
      <c r="G1371" t="s">
        <v>3461</v>
      </c>
      <c r="H1371" t="s">
        <v>28</v>
      </c>
      <c r="I1371" t="s">
        <v>29</v>
      </c>
      <c r="J1371" t="s">
        <v>30</v>
      </c>
      <c r="K1371" t="s">
        <v>30</v>
      </c>
      <c r="L1371" t="s">
        <v>86</v>
      </c>
      <c r="M1371" t="s">
        <v>124</v>
      </c>
      <c r="N1371" t="s">
        <v>4744</v>
      </c>
      <c r="P1371" t="s">
        <v>34</v>
      </c>
      <c r="Q1371" t="s">
        <v>6557</v>
      </c>
      <c r="R1371" t="s">
        <v>29</v>
      </c>
      <c r="S1371" t="s">
        <v>269</v>
      </c>
      <c r="V1371" t="s">
        <v>6558</v>
      </c>
      <c r="W1371" t="s">
        <v>6559</v>
      </c>
      <c r="X1371" t="s">
        <v>41</v>
      </c>
      <c r="Y1371" t="s">
        <v>6560</v>
      </c>
    </row>
    <row r="1372" spans="1:25" x14ac:dyDescent="0.35">
      <c r="A1372" t="str" cm="1">
        <f t="array" ref="A1372">_xlfn.IFS(OR(F1372="Closed",F1372="EP Confirmed",F1372="EP Received",F1372="EP Sent"),"Good",OR(F1372="Contacted - Doesn't Qualify",F1372="Contacted - Invalid Profile",F1372="Unable to contact - Bad Contact Information"),"Bad",OR(F1372="",F1372="Blanks"),"Unknown",TRUE,"Unknown")</f>
        <v>Unknown</v>
      </c>
      <c r="B1372" s="3">
        <v>40024.827064895835</v>
      </c>
      <c r="C1372" t="s">
        <v>5602</v>
      </c>
      <c r="D1372" t="s">
        <v>10149</v>
      </c>
      <c r="E1372" t="s">
        <v>10150</v>
      </c>
      <c r="G1372" t="s">
        <v>3461</v>
      </c>
      <c r="H1372" t="s">
        <v>28</v>
      </c>
      <c r="I1372" t="s">
        <v>29</v>
      </c>
      <c r="J1372">
        <v>5</v>
      </c>
      <c r="K1372">
        <v>5</v>
      </c>
      <c r="L1372" t="s">
        <v>86</v>
      </c>
      <c r="M1372" t="s">
        <v>378</v>
      </c>
      <c r="N1372" t="s">
        <v>191</v>
      </c>
      <c r="P1372" t="s">
        <v>410</v>
      </c>
      <c r="Q1372" t="s">
        <v>1749</v>
      </c>
      <c r="R1372" t="s">
        <v>29</v>
      </c>
      <c r="S1372" t="s">
        <v>412</v>
      </c>
      <c r="V1372" t="s">
        <v>1750</v>
      </c>
      <c r="W1372" t="s">
        <v>10151</v>
      </c>
      <c r="X1372" t="s">
        <v>41</v>
      </c>
      <c r="Y1372" t="s">
        <v>415</v>
      </c>
    </row>
    <row r="1373" spans="1:25" x14ac:dyDescent="0.35">
      <c r="A1373" t="str" cm="1">
        <f t="array" ref="A1373">_xlfn.IFS(OR(F1373="Closed",F1373="EP Confirmed",F1373="EP Received",F1373="EP Sent"),"Good",OR(F1373="Contacted - Doesn't Qualify",F1373="Contacted - Invalid Profile",F1373="Unable to contact - Bad Contact Information"),"Bad",OR(F1373="",F1373="Blanks"),"Unknown",TRUE,"Unknown")</f>
        <v>Unknown</v>
      </c>
      <c r="B1373" s="3">
        <v>40010.305189965278</v>
      </c>
      <c r="C1373" t="s">
        <v>8989</v>
      </c>
      <c r="D1373" t="s">
        <v>8990</v>
      </c>
      <c r="E1373" t="s">
        <v>8991</v>
      </c>
      <c r="G1373" t="s">
        <v>3461</v>
      </c>
      <c r="H1373" t="s">
        <v>28</v>
      </c>
      <c r="I1373" t="s">
        <v>29</v>
      </c>
      <c r="J1373">
        <v>2</v>
      </c>
      <c r="K1373">
        <v>3</v>
      </c>
      <c r="L1373" t="s">
        <v>86</v>
      </c>
      <c r="M1373" t="s">
        <v>1316</v>
      </c>
      <c r="N1373" t="s">
        <v>4752</v>
      </c>
      <c r="P1373" t="s">
        <v>49</v>
      </c>
      <c r="Q1373" t="s">
        <v>4457</v>
      </c>
      <c r="R1373" t="s">
        <v>51</v>
      </c>
      <c r="S1373" t="s">
        <v>52</v>
      </c>
      <c r="V1373" t="s">
        <v>8992</v>
      </c>
      <c r="X1373" t="s">
        <v>41</v>
      </c>
      <c r="Y1373" t="s">
        <v>55</v>
      </c>
    </row>
    <row r="1374" spans="1:25" x14ac:dyDescent="0.35">
      <c r="A1374" t="str" cm="1">
        <f t="array" ref="A1374">_xlfn.IFS(OR(F1374="Closed",F1374="EP Confirmed",F1374="EP Received",F1374="EP Sent"),"Good",OR(F1374="Contacted - Doesn't Qualify",F1374="Contacted - Invalid Profile",F1374="Unable to contact - Bad Contact Information"),"Bad",OR(F1374="",F1374="Blanks"),"Unknown",TRUE,"Unknown")</f>
        <v>Unknown</v>
      </c>
      <c r="B1374" s="3">
        <v>39958.576942511572</v>
      </c>
      <c r="C1374" t="s">
        <v>4980</v>
      </c>
      <c r="D1374" t="s">
        <v>4981</v>
      </c>
      <c r="E1374" t="s">
        <v>4982</v>
      </c>
      <c r="G1374" t="s">
        <v>3457</v>
      </c>
      <c r="H1374" t="s">
        <v>28</v>
      </c>
      <c r="I1374" t="s">
        <v>29</v>
      </c>
      <c r="J1374" t="s">
        <v>30</v>
      </c>
      <c r="K1374" t="s">
        <v>30</v>
      </c>
      <c r="L1374" t="s">
        <v>31</v>
      </c>
      <c r="M1374" t="s">
        <v>190</v>
      </c>
      <c r="N1374" t="s">
        <v>4744</v>
      </c>
      <c r="P1374" t="s">
        <v>410</v>
      </c>
      <c r="Q1374" t="s">
        <v>125</v>
      </c>
      <c r="R1374" t="s">
        <v>29</v>
      </c>
      <c r="S1374" t="s">
        <v>77</v>
      </c>
      <c r="V1374" t="s">
        <v>128</v>
      </c>
      <c r="W1374" t="s">
        <v>4983</v>
      </c>
      <c r="X1374" t="s">
        <v>41</v>
      </c>
      <c r="Y1374" t="s">
        <v>705</v>
      </c>
    </row>
    <row r="1375" spans="1:25" x14ac:dyDescent="0.35">
      <c r="A1375" t="str" cm="1">
        <f t="array" ref="A1375">_xlfn.IFS(OR(F1375="Closed",F1375="EP Confirmed",F1375="EP Received",F1375="EP Sent"),"Good",OR(F1375="Contacted - Doesn't Qualify",F1375="Contacted - Invalid Profile",F1375="Unable to contact - Bad Contact Information"),"Bad",OR(F1375="",F1375="Blanks"),"Unknown",TRUE,"Unknown")</f>
        <v>Unknown</v>
      </c>
      <c r="B1375" s="3">
        <v>39917.547543599539</v>
      </c>
      <c r="C1375" t="s">
        <v>1199</v>
      </c>
      <c r="D1375" t="s">
        <v>1200</v>
      </c>
      <c r="E1375" t="s">
        <v>1201</v>
      </c>
      <c r="G1375" t="s">
        <v>142</v>
      </c>
      <c r="H1375" t="s">
        <v>28</v>
      </c>
      <c r="I1375" t="s">
        <v>29</v>
      </c>
      <c r="J1375" t="s">
        <v>30</v>
      </c>
      <c r="K1375" t="s">
        <v>30</v>
      </c>
      <c r="L1375" t="s">
        <v>86</v>
      </c>
      <c r="M1375" t="s">
        <v>190</v>
      </c>
      <c r="N1375" t="s">
        <v>165</v>
      </c>
      <c r="P1375" t="s">
        <v>34</v>
      </c>
      <c r="Q1375" t="s">
        <v>35</v>
      </c>
      <c r="R1375" t="s">
        <v>36</v>
      </c>
      <c r="S1375" t="s">
        <v>288</v>
      </c>
      <c r="U1375" t="s">
        <v>1202</v>
      </c>
      <c r="V1375" t="s">
        <v>1203</v>
      </c>
      <c r="W1375" t="s">
        <v>1204</v>
      </c>
      <c r="X1375" t="s">
        <v>41</v>
      </c>
      <c r="Y1375" t="s">
        <v>1205</v>
      </c>
    </row>
    <row r="1376" spans="1:25" x14ac:dyDescent="0.35">
      <c r="A1376" t="str" cm="1">
        <f t="array" ref="A1376">_xlfn.IFS(OR(F1376="Closed",F1376="EP Confirmed",F1376="EP Received",F1376="EP Sent"),"Good",OR(F1376="Contacted - Doesn't Qualify",F1376="Contacted - Invalid Profile",F1376="Unable to contact - Bad Contact Information"),"Bad",OR(F1376="",F1376="Blanks"),"Unknown",TRUE,"Unknown")</f>
        <v>Unknown</v>
      </c>
      <c r="B1376" s="3">
        <v>39914.543685497687</v>
      </c>
      <c r="C1376" t="s">
        <v>842</v>
      </c>
      <c r="D1376" t="s">
        <v>843</v>
      </c>
      <c r="E1376" t="s">
        <v>844</v>
      </c>
      <c r="G1376" t="s">
        <v>246</v>
      </c>
      <c r="H1376" t="s">
        <v>28</v>
      </c>
      <c r="I1376" t="s">
        <v>29</v>
      </c>
      <c r="J1376" t="s">
        <v>30</v>
      </c>
      <c r="K1376" t="s">
        <v>30</v>
      </c>
      <c r="L1376" t="s">
        <v>31</v>
      </c>
      <c r="M1376" t="s">
        <v>190</v>
      </c>
      <c r="N1376" t="s">
        <v>191</v>
      </c>
      <c r="P1376" t="s">
        <v>410</v>
      </c>
      <c r="Q1376" t="s">
        <v>125</v>
      </c>
      <c r="R1376" t="s">
        <v>36</v>
      </c>
      <c r="S1376" t="s">
        <v>37</v>
      </c>
      <c r="V1376" t="s">
        <v>128</v>
      </c>
      <c r="W1376" t="s">
        <v>845</v>
      </c>
      <c r="X1376" t="s">
        <v>41</v>
      </c>
      <c r="Y1376" t="s">
        <v>846</v>
      </c>
    </row>
    <row r="1377" spans="1:25" x14ac:dyDescent="0.35">
      <c r="A1377" t="str" cm="1">
        <f t="array" ref="A1377">_xlfn.IFS(OR(F1377="Closed",F1377="EP Confirmed",F1377="EP Received",F1377="EP Sent"),"Good",OR(F1377="Contacted - Doesn't Qualify",F1377="Contacted - Invalid Profile",F1377="Unable to contact - Bad Contact Information"),"Bad",OR(F1377="",F1377="Blanks"),"Unknown",TRUE,"Unknown")</f>
        <v>Unknown</v>
      </c>
      <c r="B1377" s="3">
        <v>39945.689336377312</v>
      </c>
      <c r="C1377" t="s">
        <v>3851</v>
      </c>
      <c r="D1377" t="s">
        <v>3852</v>
      </c>
      <c r="E1377" t="s">
        <v>3853</v>
      </c>
      <c r="G1377" t="s">
        <v>3457</v>
      </c>
      <c r="H1377" t="s">
        <v>28</v>
      </c>
      <c r="I1377" t="s">
        <v>29</v>
      </c>
      <c r="J1377" t="s">
        <v>30</v>
      </c>
      <c r="K1377" t="s">
        <v>30</v>
      </c>
      <c r="L1377" t="s">
        <v>31</v>
      </c>
      <c r="M1377" t="s">
        <v>124</v>
      </c>
      <c r="N1377" t="s">
        <v>99</v>
      </c>
      <c r="P1377" t="s">
        <v>410</v>
      </c>
      <c r="Q1377" t="s">
        <v>1749</v>
      </c>
      <c r="R1377" t="s">
        <v>29</v>
      </c>
      <c r="S1377" t="s">
        <v>426</v>
      </c>
      <c r="V1377" t="s">
        <v>3854</v>
      </c>
      <c r="X1377" t="s">
        <v>41</v>
      </c>
      <c r="Y1377" t="s">
        <v>428</v>
      </c>
    </row>
    <row r="1378" spans="1:25" x14ac:dyDescent="0.35">
      <c r="A1378" t="str" cm="1">
        <f t="array" ref="A1378">_xlfn.IFS(OR(F1378="Closed",F1378="EP Confirmed",F1378="EP Received",F1378="EP Sent"),"Good",OR(F1378="Contacted - Doesn't Qualify",F1378="Contacted - Invalid Profile",F1378="Unable to contact - Bad Contact Information"),"Bad",OR(F1378="",F1378="Blanks"),"Unknown",TRUE,"Unknown")</f>
        <v>Unknown</v>
      </c>
      <c r="B1378" s="3">
        <v>39960.947550196761</v>
      </c>
      <c r="C1378" t="s">
        <v>5172</v>
      </c>
      <c r="D1378" t="s">
        <v>5173</v>
      </c>
      <c r="E1378" t="s">
        <v>5174</v>
      </c>
      <c r="G1378" t="s">
        <v>3461</v>
      </c>
      <c r="H1378" t="s">
        <v>28</v>
      </c>
      <c r="I1378" t="s">
        <v>29</v>
      </c>
      <c r="J1378" t="s">
        <v>30</v>
      </c>
      <c r="K1378" t="s">
        <v>30</v>
      </c>
      <c r="L1378" t="s">
        <v>86</v>
      </c>
      <c r="M1378" t="s">
        <v>124</v>
      </c>
      <c r="N1378" t="s">
        <v>4744</v>
      </c>
      <c r="P1378" t="s">
        <v>100</v>
      </c>
      <c r="Q1378" t="s">
        <v>221</v>
      </c>
      <c r="R1378" t="s">
        <v>361</v>
      </c>
      <c r="S1378" t="s">
        <v>381</v>
      </c>
      <c r="T1378" t="s">
        <v>814</v>
      </c>
      <c r="U1378" t="s">
        <v>5175</v>
      </c>
      <c r="V1378" t="s">
        <v>224</v>
      </c>
      <c r="W1378" t="s">
        <v>5176</v>
      </c>
      <c r="X1378" t="s">
        <v>5156</v>
      </c>
      <c r="Y1378" t="s">
        <v>817</v>
      </c>
    </row>
    <row r="1379" spans="1:25" x14ac:dyDescent="0.35">
      <c r="A1379" t="str" cm="1">
        <f t="array" ref="A1379">_xlfn.IFS(OR(F1379="Closed",F1379="EP Confirmed",F1379="EP Received",F1379="EP Sent"),"Good",OR(F1379="Contacted - Doesn't Qualify",F1379="Contacted - Invalid Profile",F1379="Unable to contact - Bad Contact Information"),"Bad",OR(F1379="",F1379="Blanks"),"Unknown",TRUE,"Unknown")</f>
        <v>Bad</v>
      </c>
      <c r="B1379" s="3">
        <v>39980.785405092596</v>
      </c>
      <c r="C1379" t="s">
        <v>4089</v>
      </c>
      <c r="D1379" t="s">
        <v>7073</v>
      </c>
      <c r="E1379" t="s">
        <v>7074</v>
      </c>
      <c r="F1379" t="s">
        <v>26</v>
      </c>
      <c r="G1379" t="s">
        <v>3457</v>
      </c>
      <c r="H1379" t="s">
        <v>28</v>
      </c>
      <c r="I1379" t="s">
        <v>29</v>
      </c>
      <c r="J1379" t="s">
        <v>30</v>
      </c>
      <c r="K1379" t="s">
        <v>30</v>
      </c>
      <c r="L1379" t="s">
        <v>31</v>
      </c>
      <c r="M1379" t="s">
        <v>3315</v>
      </c>
      <c r="N1379" t="s">
        <v>33</v>
      </c>
      <c r="P1379" t="s">
        <v>410</v>
      </c>
      <c r="Q1379" t="s">
        <v>2870</v>
      </c>
      <c r="R1379" t="s">
        <v>29</v>
      </c>
      <c r="S1379" t="s">
        <v>412</v>
      </c>
      <c r="V1379" t="s">
        <v>7075</v>
      </c>
      <c r="X1379" t="s">
        <v>41</v>
      </c>
      <c r="Y1379" t="s">
        <v>415</v>
      </c>
    </row>
    <row r="1380" spans="1:25" x14ac:dyDescent="0.35">
      <c r="A1380" t="str" cm="1">
        <f t="array" ref="A1380">_xlfn.IFS(OR(F1380="Closed",F1380="EP Confirmed",F1380="EP Received",F1380="EP Sent"),"Good",OR(F1380="Contacted - Doesn't Qualify",F1380="Contacted - Invalid Profile",F1380="Unable to contact - Bad Contact Information"),"Bad",OR(F1380="",F1380="Blanks"),"Unknown",TRUE,"Unknown")</f>
        <v>Unknown</v>
      </c>
      <c r="B1380" s="3">
        <v>39980.784519212961</v>
      </c>
      <c r="C1380" t="s">
        <v>196</v>
      </c>
      <c r="D1380" t="s">
        <v>7068</v>
      </c>
      <c r="E1380" t="s">
        <v>7069</v>
      </c>
      <c r="G1380" t="s">
        <v>3461</v>
      </c>
      <c r="H1380" t="s">
        <v>28</v>
      </c>
      <c r="I1380" t="s">
        <v>29</v>
      </c>
      <c r="J1380" t="s">
        <v>30</v>
      </c>
      <c r="K1380" t="s">
        <v>30</v>
      </c>
      <c r="L1380" t="s">
        <v>86</v>
      </c>
      <c r="M1380" t="s">
        <v>124</v>
      </c>
      <c r="N1380" t="s">
        <v>134</v>
      </c>
      <c r="P1380" t="s">
        <v>34</v>
      </c>
      <c r="Q1380" t="s">
        <v>35</v>
      </c>
      <c r="R1380" t="s">
        <v>29</v>
      </c>
      <c r="S1380" t="s">
        <v>1343</v>
      </c>
      <c r="U1380" t="s">
        <v>7070</v>
      </c>
      <c r="V1380" t="s">
        <v>39</v>
      </c>
      <c r="W1380" t="s">
        <v>7071</v>
      </c>
      <c r="X1380" t="s">
        <v>41</v>
      </c>
      <c r="Y1380" t="s">
        <v>7072</v>
      </c>
    </row>
    <row r="1381" spans="1:25" x14ac:dyDescent="0.35">
      <c r="A1381" t="str" cm="1">
        <f t="array" ref="A1381">_xlfn.IFS(OR(F1381="Closed",F1381="EP Confirmed",F1381="EP Received",F1381="EP Sent"),"Good",OR(F1381="Contacted - Doesn't Qualify",F1381="Contacted - Invalid Profile",F1381="Unable to contact - Bad Contact Information"),"Bad",OR(F1381="",F1381="Blanks"),"Unknown",TRUE,"Unknown")</f>
        <v>Good</v>
      </c>
      <c r="B1381" s="3">
        <v>39949</v>
      </c>
      <c r="C1381" t="s">
        <v>1348</v>
      </c>
      <c r="D1381" t="s">
        <v>4237</v>
      </c>
      <c r="E1381" t="s">
        <v>4238</v>
      </c>
      <c r="F1381" t="s">
        <v>67</v>
      </c>
      <c r="G1381" t="s">
        <v>3457</v>
      </c>
      <c r="H1381" t="s">
        <v>28</v>
      </c>
      <c r="I1381" t="s">
        <v>29</v>
      </c>
      <c r="J1381" t="s">
        <v>30</v>
      </c>
      <c r="K1381" t="s">
        <v>30</v>
      </c>
      <c r="L1381" t="s">
        <v>31</v>
      </c>
      <c r="M1381" t="s">
        <v>180</v>
      </c>
      <c r="N1381" t="s">
        <v>88</v>
      </c>
      <c r="P1381" t="s">
        <v>34</v>
      </c>
      <c r="R1381" t="s">
        <v>29</v>
      </c>
      <c r="S1381" t="s">
        <v>362</v>
      </c>
      <c r="X1381" t="s">
        <v>41</v>
      </c>
      <c r="Y1381" t="s">
        <v>4239</v>
      </c>
    </row>
    <row r="1382" spans="1:25" x14ac:dyDescent="0.35">
      <c r="A1382" t="str" cm="1">
        <f t="array" ref="A1382">_xlfn.IFS(OR(F1382="Closed",F1382="EP Confirmed",F1382="EP Received",F1382="EP Sent"),"Good",OR(F1382="Contacted - Doesn't Qualify",F1382="Contacted - Invalid Profile",F1382="Unable to contact - Bad Contact Information"),"Bad",OR(F1382="",F1382="Blanks"),"Unknown",TRUE,"Unknown")</f>
        <v>Unknown</v>
      </c>
      <c r="B1382" s="3">
        <v>39949.365588738423</v>
      </c>
      <c r="C1382" t="s">
        <v>1348</v>
      </c>
      <c r="D1382" t="s">
        <v>4258</v>
      </c>
      <c r="E1382" t="s">
        <v>4259</v>
      </c>
      <c r="G1382" t="s">
        <v>3444</v>
      </c>
      <c r="H1382" t="s">
        <v>28</v>
      </c>
      <c r="I1382" t="s">
        <v>29</v>
      </c>
      <c r="J1382" t="s">
        <v>30</v>
      </c>
      <c r="K1382" t="s">
        <v>30</v>
      </c>
      <c r="L1382" t="s">
        <v>31</v>
      </c>
      <c r="M1382" t="s">
        <v>180</v>
      </c>
      <c r="N1382" t="s">
        <v>88</v>
      </c>
      <c r="P1382" t="s">
        <v>34</v>
      </c>
      <c r="R1382" t="s">
        <v>29</v>
      </c>
      <c r="S1382" t="s">
        <v>362</v>
      </c>
      <c r="X1382" t="s">
        <v>41</v>
      </c>
      <c r="Y1382" t="s">
        <v>4239</v>
      </c>
    </row>
    <row r="1383" spans="1:25" x14ac:dyDescent="0.35">
      <c r="A1383" t="str" cm="1">
        <f t="array" ref="A1383">_xlfn.IFS(OR(F1383="Closed",F1383="EP Confirmed",F1383="EP Received",F1383="EP Sent"),"Good",OR(F1383="Contacted - Doesn't Qualify",F1383="Contacted - Invalid Profile",F1383="Unable to contact - Bad Contact Information"),"Bad",OR(F1383="",F1383="Blanks"),"Unknown",TRUE,"Unknown")</f>
        <v>Unknown</v>
      </c>
      <c r="B1383" s="3">
        <v>39910.451296145831</v>
      </c>
      <c r="C1383" t="s">
        <v>177</v>
      </c>
      <c r="D1383" t="s">
        <v>437</v>
      </c>
      <c r="E1383" t="s">
        <v>438</v>
      </c>
      <c r="G1383" t="s">
        <v>111</v>
      </c>
      <c r="H1383" t="s">
        <v>28</v>
      </c>
      <c r="I1383" t="s">
        <v>29</v>
      </c>
      <c r="J1383" t="s">
        <v>30</v>
      </c>
      <c r="K1383" t="s">
        <v>30</v>
      </c>
      <c r="L1383" t="s">
        <v>31</v>
      </c>
      <c r="M1383" t="s">
        <v>439</v>
      </c>
      <c r="N1383" t="s">
        <v>134</v>
      </c>
      <c r="P1383" t="s">
        <v>34</v>
      </c>
      <c r="Q1383" t="s">
        <v>440</v>
      </c>
      <c r="R1383" t="s">
        <v>29</v>
      </c>
      <c r="S1383" t="s">
        <v>102</v>
      </c>
      <c r="V1383" t="s">
        <v>441</v>
      </c>
      <c r="W1383" t="s">
        <v>442</v>
      </c>
      <c r="X1383" t="s">
        <v>41</v>
      </c>
      <c r="Y1383" t="s">
        <v>443</v>
      </c>
    </row>
    <row r="1384" spans="1:25" x14ac:dyDescent="0.35">
      <c r="A1384" t="str" cm="1">
        <f t="array" ref="A1384">_xlfn.IFS(OR(F1384="Closed",F1384="EP Confirmed",F1384="EP Received",F1384="EP Sent"),"Good",OR(F1384="Contacted - Doesn't Qualify",F1384="Contacted - Invalid Profile",F1384="Unable to contact - Bad Contact Information"),"Bad",OR(F1384="",F1384="Blanks"),"Unknown",TRUE,"Unknown")</f>
        <v>Bad</v>
      </c>
      <c r="B1384" s="3">
        <v>39966.572812500002</v>
      </c>
      <c r="C1384" t="s">
        <v>196</v>
      </c>
      <c r="D1384" t="s">
        <v>5728</v>
      </c>
      <c r="E1384" t="s">
        <v>5729</v>
      </c>
      <c r="F1384" t="s">
        <v>5089</v>
      </c>
      <c r="G1384" t="s">
        <v>3444</v>
      </c>
      <c r="H1384" t="s">
        <v>28</v>
      </c>
      <c r="I1384" t="s">
        <v>29</v>
      </c>
      <c r="J1384" t="s">
        <v>30</v>
      </c>
      <c r="K1384" t="s">
        <v>30</v>
      </c>
      <c r="L1384" t="s">
        <v>31</v>
      </c>
      <c r="M1384" t="s">
        <v>180</v>
      </c>
      <c r="N1384" t="s">
        <v>191</v>
      </c>
      <c r="P1384" t="s">
        <v>100</v>
      </c>
      <c r="Q1384" t="s">
        <v>5730</v>
      </c>
      <c r="R1384" t="s">
        <v>380</v>
      </c>
      <c r="S1384" t="s">
        <v>381</v>
      </c>
      <c r="T1384" t="s">
        <v>382</v>
      </c>
      <c r="V1384" t="s">
        <v>5731</v>
      </c>
      <c r="X1384" t="s">
        <v>41</v>
      </c>
      <c r="Y1384" t="s">
        <v>384</v>
      </c>
    </row>
    <row r="1385" spans="1:25" x14ac:dyDescent="0.35">
      <c r="A1385" t="str" cm="1">
        <f t="array" ref="A1385">_xlfn.IFS(OR(F1385="Closed",F1385="EP Confirmed",F1385="EP Received",F1385="EP Sent"),"Good",OR(F1385="Contacted - Doesn't Qualify",F1385="Contacted - Invalid Profile",F1385="Unable to contact - Bad Contact Information"),"Bad",OR(F1385="",F1385="Blanks"),"Unknown",TRUE,"Unknown")</f>
        <v>Good</v>
      </c>
      <c r="B1385" s="3">
        <v>39970</v>
      </c>
      <c r="C1385" t="s">
        <v>5991</v>
      </c>
      <c r="D1385" t="s">
        <v>5992</v>
      </c>
      <c r="E1385" t="s">
        <v>5993</v>
      </c>
      <c r="F1385" t="s">
        <v>59</v>
      </c>
      <c r="G1385" t="s">
        <v>3444</v>
      </c>
      <c r="H1385" t="s">
        <v>28</v>
      </c>
      <c r="I1385" t="s">
        <v>29</v>
      </c>
      <c r="J1385" t="s">
        <v>30</v>
      </c>
      <c r="K1385" t="s">
        <v>30</v>
      </c>
      <c r="L1385" t="s">
        <v>31</v>
      </c>
      <c r="M1385" t="s">
        <v>32</v>
      </c>
      <c r="N1385" t="s">
        <v>191</v>
      </c>
      <c r="P1385" t="s">
        <v>34</v>
      </c>
      <c r="Q1385" t="s">
        <v>35</v>
      </c>
      <c r="R1385" t="s">
        <v>29</v>
      </c>
      <c r="S1385" t="s">
        <v>102</v>
      </c>
      <c r="U1385" t="s">
        <v>5994</v>
      </c>
      <c r="V1385" t="s">
        <v>39</v>
      </c>
      <c r="W1385" t="s">
        <v>5995</v>
      </c>
      <c r="X1385" t="s">
        <v>41</v>
      </c>
      <c r="Y1385" t="s">
        <v>5996</v>
      </c>
    </row>
    <row r="1386" spans="1:25" x14ac:dyDescent="0.35">
      <c r="A1386" t="str" cm="1">
        <f t="array" ref="A1386">_xlfn.IFS(OR(F1386="Closed",F1386="EP Confirmed",F1386="EP Received",F1386="EP Sent"),"Good",OR(F1386="Contacted - Doesn't Qualify",F1386="Contacted - Invalid Profile",F1386="Unable to contact - Bad Contact Information"),"Bad",OR(F1386="",F1386="Blanks"),"Unknown",TRUE,"Unknown")</f>
        <v>Unknown</v>
      </c>
      <c r="B1386" s="3">
        <v>39911.617137650464</v>
      </c>
      <c r="C1386" t="s">
        <v>565</v>
      </c>
      <c r="D1386" t="s">
        <v>566</v>
      </c>
      <c r="E1386" t="s">
        <v>567</v>
      </c>
      <c r="G1386" t="s">
        <v>246</v>
      </c>
      <c r="H1386" t="s">
        <v>28</v>
      </c>
      <c r="I1386" t="s">
        <v>29</v>
      </c>
      <c r="J1386" t="s">
        <v>30</v>
      </c>
      <c r="K1386" t="s">
        <v>30</v>
      </c>
      <c r="L1386" t="s">
        <v>31</v>
      </c>
      <c r="M1386" t="s">
        <v>32</v>
      </c>
      <c r="N1386" t="s">
        <v>191</v>
      </c>
      <c r="P1386" t="s">
        <v>34</v>
      </c>
      <c r="Q1386" t="s">
        <v>35</v>
      </c>
      <c r="R1386" t="s">
        <v>29</v>
      </c>
      <c r="S1386" t="s">
        <v>426</v>
      </c>
      <c r="U1386" t="s">
        <v>568</v>
      </c>
      <c r="V1386" t="s">
        <v>39</v>
      </c>
      <c r="W1386" t="s">
        <v>569</v>
      </c>
      <c r="X1386" t="s">
        <v>41</v>
      </c>
      <c r="Y1386" t="s">
        <v>570</v>
      </c>
    </row>
    <row r="1387" spans="1:25" x14ac:dyDescent="0.35">
      <c r="A1387" t="str" cm="1">
        <f t="array" ref="A1387">_xlfn.IFS(OR(F1387="Closed",F1387="EP Confirmed",F1387="EP Received",F1387="EP Sent"),"Good",OR(F1387="Contacted - Doesn't Qualify",F1387="Contacted - Invalid Profile",F1387="Unable to contact - Bad Contact Information"),"Bad",OR(F1387="",F1387="Blanks"),"Unknown",TRUE,"Unknown")</f>
        <v>Unknown</v>
      </c>
      <c r="B1387" s="3">
        <v>39930.881036956016</v>
      </c>
      <c r="C1387" t="s">
        <v>2556</v>
      </c>
      <c r="D1387" t="s">
        <v>2557</v>
      </c>
      <c r="E1387" t="s">
        <v>2558</v>
      </c>
      <c r="G1387" t="s">
        <v>111</v>
      </c>
      <c r="H1387" t="s">
        <v>28</v>
      </c>
      <c r="I1387" t="s">
        <v>29</v>
      </c>
      <c r="J1387" t="s">
        <v>30</v>
      </c>
      <c r="K1387" t="s">
        <v>30</v>
      </c>
      <c r="L1387" t="s">
        <v>31</v>
      </c>
      <c r="M1387" t="s">
        <v>32</v>
      </c>
      <c r="N1387" t="s">
        <v>191</v>
      </c>
      <c r="P1387" t="s">
        <v>34</v>
      </c>
      <c r="Q1387" t="s">
        <v>2559</v>
      </c>
      <c r="R1387" t="s">
        <v>29</v>
      </c>
      <c r="S1387" t="s">
        <v>37</v>
      </c>
      <c r="V1387" t="s">
        <v>2560</v>
      </c>
      <c r="W1387" t="s">
        <v>2561</v>
      </c>
      <c r="X1387" t="s">
        <v>41</v>
      </c>
      <c r="Y1387" t="s">
        <v>2562</v>
      </c>
    </row>
    <row r="1388" spans="1:25" x14ac:dyDescent="0.35">
      <c r="A1388" t="str" cm="1">
        <f t="array" ref="A1388">_xlfn.IFS(OR(F1388="Closed",F1388="EP Confirmed",F1388="EP Received",F1388="EP Sent"),"Good",OR(F1388="Contacted - Doesn't Qualify",F1388="Contacted - Invalid Profile",F1388="Unable to contact - Bad Contact Information"),"Bad",OR(F1388="",F1388="Blanks"),"Unknown",TRUE,"Unknown")</f>
        <v>Unknown</v>
      </c>
      <c r="B1388" s="3">
        <v>39980.399146030089</v>
      </c>
      <c r="C1388" t="s">
        <v>4089</v>
      </c>
      <c r="D1388" t="s">
        <v>6998</v>
      </c>
      <c r="E1388" t="s">
        <v>6999</v>
      </c>
      <c r="G1388" t="s">
        <v>3457</v>
      </c>
      <c r="H1388" t="s">
        <v>28</v>
      </c>
      <c r="I1388" t="s">
        <v>29</v>
      </c>
      <c r="J1388" t="s">
        <v>30</v>
      </c>
      <c r="K1388" t="s">
        <v>30</v>
      </c>
      <c r="L1388" t="s">
        <v>31</v>
      </c>
      <c r="M1388" t="s">
        <v>146</v>
      </c>
      <c r="N1388" t="s">
        <v>134</v>
      </c>
      <c r="P1388" t="s">
        <v>410</v>
      </c>
      <c r="Q1388" t="s">
        <v>221</v>
      </c>
      <c r="R1388" t="s">
        <v>29</v>
      </c>
      <c r="S1388" t="s">
        <v>77</v>
      </c>
      <c r="U1388" t="s">
        <v>7000</v>
      </c>
      <c r="V1388" t="s">
        <v>7001</v>
      </c>
      <c r="W1388" t="s">
        <v>7002</v>
      </c>
      <c r="X1388" t="s">
        <v>5156</v>
      </c>
      <c r="Y1388" t="s">
        <v>705</v>
      </c>
    </row>
    <row r="1389" spans="1:25" x14ac:dyDescent="0.35">
      <c r="A1389" t="str" cm="1">
        <f t="array" ref="A1389">_xlfn.IFS(OR(F1389="Closed",F1389="EP Confirmed",F1389="EP Received",F1389="EP Sent"),"Good",OR(F1389="Contacted - Doesn't Qualify",F1389="Contacted - Invalid Profile",F1389="Unable to contact - Bad Contact Information"),"Bad",OR(F1389="",F1389="Blanks"),"Unknown",TRUE,"Unknown")</f>
        <v>Unknown</v>
      </c>
      <c r="B1389" s="3">
        <v>40075.96079016204</v>
      </c>
      <c r="C1389" t="s">
        <v>2096</v>
      </c>
      <c r="D1389" t="s">
        <v>12828</v>
      </c>
      <c r="E1389" t="s">
        <v>12829</v>
      </c>
      <c r="G1389" t="s">
        <v>3461</v>
      </c>
      <c r="H1389" t="s">
        <v>28</v>
      </c>
      <c r="I1389" t="s">
        <v>29</v>
      </c>
      <c r="J1389">
        <v>2</v>
      </c>
      <c r="K1389">
        <v>4</v>
      </c>
      <c r="L1389" t="s">
        <v>86</v>
      </c>
      <c r="M1389" t="s">
        <v>47</v>
      </c>
      <c r="N1389" t="s">
        <v>99</v>
      </c>
      <c r="P1389" t="s">
        <v>34</v>
      </c>
      <c r="Q1389" t="s">
        <v>12830</v>
      </c>
      <c r="R1389" t="s">
        <v>29</v>
      </c>
      <c r="S1389" t="s">
        <v>37</v>
      </c>
      <c r="V1389" t="s">
        <v>12831</v>
      </c>
      <c r="X1389" t="s">
        <v>41</v>
      </c>
      <c r="Y1389" t="s">
        <v>6414</v>
      </c>
    </row>
    <row r="1390" spans="1:25" x14ac:dyDescent="0.35">
      <c r="A1390" t="str" cm="1">
        <f t="array" ref="A1390">_xlfn.IFS(OR(F1390="Closed",F1390="EP Confirmed",F1390="EP Received",F1390="EP Sent"),"Good",OR(F1390="Contacted - Doesn't Qualify",F1390="Contacted - Invalid Profile",F1390="Unable to contact - Bad Contact Information"),"Bad",OR(F1390="",F1390="Blanks"),"Unknown",TRUE,"Unknown")</f>
        <v>Bad</v>
      </c>
      <c r="B1390" s="3">
        <v>40004.506840277776</v>
      </c>
      <c r="C1390" t="s">
        <v>8616</v>
      </c>
      <c r="D1390" t="s">
        <v>8617</v>
      </c>
      <c r="E1390" t="s">
        <v>8618</v>
      </c>
      <c r="F1390" t="s">
        <v>5089</v>
      </c>
      <c r="G1390" t="s">
        <v>3461</v>
      </c>
      <c r="H1390" t="s">
        <v>28</v>
      </c>
      <c r="I1390" t="s">
        <v>29</v>
      </c>
      <c r="J1390" t="s">
        <v>30</v>
      </c>
      <c r="K1390">
        <v>5</v>
      </c>
      <c r="L1390" t="s">
        <v>86</v>
      </c>
      <c r="M1390" t="s">
        <v>87</v>
      </c>
      <c r="N1390" t="s">
        <v>4744</v>
      </c>
      <c r="P1390" t="s">
        <v>100</v>
      </c>
      <c r="Q1390" t="s">
        <v>1768</v>
      </c>
      <c r="R1390" t="s">
        <v>402</v>
      </c>
      <c r="S1390" t="s">
        <v>77</v>
      </c>
      <c r="T1390" t="s">
        <v>403</v>
      </c>
      <c r="V1390" t="s">
        <v>6580</v>
      </c>
      <c r="W1390" t="s">
        <v>536</v>
      </c>
      <c r="X1390" t="s">
        <v>41</v>
      </c>
      <c r="Y1390" t="s">
        <v>3322</v>
      </c>
    </row>
    <row r="1391" spans="1:25" x14ac:dyDescent="0.35">
      <c r="A1391" t="str" cm="1">
        <f t="array" ref="A1391">_xlfn.IFS(OR(F1391="Closed",F1391="EP Confirmed",F1391="EP Received",F1391="EP Sent"),"Good",OR(F1391="Contacted - Doesn't Qualify",F1391="Contacted - Invalid Profile",F1391="Unable to contact - Bad Contact Information"),"Bad",OR(F1391="",F1391="Blanks"),"Unknown",TRUE,"Unknown")</f>
        <v>Unknown</v>
      </c>
      <c r="B1391" s="3">
        <v>39992.990765011571</v>
      </c>
      <c r="C1391" t="s">
        <v>6976</v>
      </c>
      <c r="D1391" t="s">
        <v>7969</v>
      </c>
      <c r="E1391" t="s">
        <v>7970</v>
      </c>
      <c r="G1391" t="s">
        <v>3457</v>
      </c>
      <c r="H1391" t="s">
        <v>28</v>
      </c>
      <c r="I1391" t="s">
        <v>29</v>
      </c>
      <c r="J1391" t="s">
        <v>30</v>
      </c>
      <c r="K1391">
        <v>2</v>
      </c>
      <c r="L1391" t="s">
        <v>31</v>
      </c>
      <c r="M1391" t="s">
        <v>830</v>
      </c>
      <c r="N1391" t="s">
        <v>4752</v>
      </c>
      <c r="P1391" t="s">
        <v>34</v>
      </c>
      <c r="R1391" t="s">
        <v>29</v>
      </c>
      <c r="S1391" t="s">
        <v>426</v>
      </c>
      <c r="X1391" t="s">
        <v>41</v>
      </c>
      <c r="Y1391" t="s">
        <v>7971</v>
      </c>
    </row>
    <row r="1392" spans="1:25" x14ac:dyDescent="0.35">
      <c r="A1392" t="str" cm="1">
        <f t="array" ref="A1392">_xlfn.IFS(OR(F1392="Closed",F1392="EP Confirmed",F1392="EP Received",F1392="EP Sent"),"Good",OR(F1392="Contacted - Doesn't Qualify",F1392="Contacted - Invalid Profile",F1392="Unable to contact - Bad Contact Information"),"Bad",OR(F1392="",F1392="Blanks"),"Unknown",TRUE,"Unknown")</f>
        <v>Unknown</v>
      </c>
      <c r="B1392" s="3">
        <v>40002.550333680556</v>
      </c>
      <c r="C1392" t="s">
        <v>8508</v>
      </c>
      <c r="D1392" t="s">
        <v>8509</v>
      </c>
      <c r="E1392" t="s">
        <v>8510</v>
      </c>
      <c r="G1392" t="s">
        <v>3444</v>
      </c>
      <c r="H1392" t="s">
        <v>28</v>
      </c>
      <c r="I1392" t="s">
        <v>29</v>
      </c>
      <c r="J1392" t="s">
        <v>30</v>
      </c>
      <c r="K1392">
        <v>5</v>
      </c>
      <c r="L1392" t="s">
        <v>31</v>
      </c>
      <c r="M1392" t="s">
        <v>825</v>
      </c>
      <c r="N1392" t="s">
        <v>134</v>
      </c>
      <c r="P1392" t="s">
        <v>410</v>
      </c>
      <c r="R1392" t="s">
        <v>29</v>
      </c>
      <c r="S1392" t="s">
        <v>426</v>
      </c>
      <c r="X1392" t="s">
        <v>5206</v>
      </c>
      <c r="Y1392" t="s">
        <v>428</v>
      </c>
    </row>
    <row r="1393" spans="1:25" x14ac:dyDescent="0.35">
      <c r="A1393" t="str" cm="1">
        <f t="array" ref="A1393">_xlfn.IFS(OR(F1393="Closed",F1393="EP Confirmed",F1393="EP Received",F1393="EP Sent"),"Good",OR(F1393="Contacted - Doesn't Qualify",F1393="Contacted - Invalid Profile",F1393="Unable to contact - Bad Contact Information"),"Bad",OR(F1393="",F1393="Blanks"),"Unknown",TRUE,"Unknown")</f>
        <v>Unknown</v>
      </c>
      <c r="B1393" s="3">
        <v>39976.433364155091</v>
      </c>
      <c r="C1393" t="s">
        <v>954</v>
      </c>
      <c r="D1393" t="s">
        <v>6638</v>
      </c>
      <c r="E1393" t="s">
        <v>6639</v>
      </c>
      <c r="G1393" t="s">
        <v>3461</v>
      </c>
      <c r="H1393" t="s">
        <v>28</v>
      </c>
      <c r="I1393" t="s">
        <v>29</v>
      </c>
      <c r="J1393" t="s">
        <v>30</v>
      </c>
      <c r="K1393" t="s">
        <v>30</v>
      </c>
      <c r="L1393" t="s">
        <v>86</v>
      </c>
      <c r="M1393" t="s">
        <v>87</v>
      </c>
      <c r="N1393" t="s">
        <v>4744</v>
      </c>
      <c r="P1393" t="s">
        <v>410</v>
      </c>
      <c r="R1393" t="s">
        <v>29</v>
      </c>
      <c r="S1393" t="s">
        <v>426</v>
      </c>
      <c r="X1393" t="s">
        <v>5206</v>
      </c>
      <c r="Y1393" t="s">
        <v>428</v>
      </c>
    </row>
    <row r="1394" spans="1:25" x14ac:dyDescent="0.35">
      <c r="A1394" t="str" cm="1">
        <f t="array" ref="A1394">_xlfn.IFS(OR(F1394="Closed",F1394="EP Confirmed",F1394="EP Received",F1394="EP Sent"),"Good",OR(F1394="Contacted - Doesn't Qualify",F1394="Contacted - Invalid Profile",F1394="Unable to contact - Bad Contact Information"),"Bad",OR(F1394="",F1394="Blanks"),"Unknown",TRUE,"Unknown")</f>
        <v>Unknown</v>
      </c>
      <c r="B1394" s="3">
        <v>39941.508598495369</v>
      </c>
      <c r="C1394" t="s">
        <v>447</v>
      </c>
      <c r="D1394" t="s">
        <v>3485</v>
      </c>
      <c r="E1394" t="s">
        <v>3486</v>
      </c>
      <c r="G1394" t="s">
        <v>3461</v>
      </c>
      <c r="H1394" t="s">
        <v>28</v>
      </c>
      <c r="I1394" t="s">
        <v>29</v>
      </c>
      <c r="J1394" t="s">
        <v>30</v>
      </c>
      <c r="K1394" t="s">
        <v>30</v>
      </c>
      <c r="L1394" t="s">
        <v>86</v>
      </c>
      <c r="M1394" t="s">
        <v>47</v>
      </c>
      <c r="N1394" t="s">
        <v>88</v>
      </c>
      <c r="P1394" t="s">
        <v>100</v>
      </c>
      <c r="Q1394" t="s">
        <v>221</v>
      </c>
      <c r="R1394" t="s">
        <v>348</v>
      </c>
      <c r="S1394" t="s">
        <v>349</v>
      </c>
      <c r="T1394" t="s">
        <v>3487</v>
      </c>
      <c r="U1394" t="s">
        <v>3488</v>
      </c>
      <c r="V1394" t="s">
        <v>224</v>
      </c>
      <c r="W1394" t="s">
        <v>3489</v>
      </c>
      <c r="X1394" t="s">
        <v>41</v>
      </c>
      <c r="Y1394" t="s">
        <v>3490</v>
      </c>
    </row>
    <row r="1395" spans="1:25" x14ac:dyDescent="0.35">
      <c r="A1395" t="str" cm="1">
        <f t="array" ref="A1395">_xlfn.IFS(OR(F1395="Closed",F1395="EP Confirmed",F1395="EP Received",F1395="EP Sent"),"Good",OR(F1395="Contacted - Doesn't Qualify",F1395="Contacted - Invalid Profile",F1395="Unable to contact - Bad Contact Information"),"Bad",OR(F1395="",F1395="Blanks"),"Unknown",TRUE,"Unknown")</f>
        <v>Good</v>
      </c>
      <c r="B1395" s="3">
        <v>39914</v>
      </c>
      <c r="C1395" t="s">
        <v>780</v>
      </c>
      <c r="D1395" t="s">
        <v>781</v>
      </c>
      <c r="E1395" t="s">
        <v>782</v>
      </c>
      <c r="F1395" t="s">
        <v>59</v>
      </c>
      <c r="G1395" t="s">
        <v>68</v>
      </c>
      <c r="H1395" t="s">
        <v>28</v>
      </c>
      <c r="I1395" t="s">
        <v>29</v>
      </c>
      <c r="J1395" t="s">
        <v>30</v>
      </c>
      <c r="K1395" t="s">
        <v>30</v>
      </c>
      <c r="L1395" t="s">
        <v>31</v>
      </c>
      <c r="M1395" t="s">
        <v>98</v>
      </c>
      <c r="N1395" t="s">
        <v>48</v>
      </c>
      <c r="P1395" t="s">
        <v>49</v>
      </c>
      <c r="Q1395" t="s">
        <v>166</v>
      </c>
      <c r="R1395" t="s">
        <v>51</v>
      </c>
      <c r="S1395" t="s">
        <v>52</v>
      </c>
      <c r="V1395" t="s">
        <v>783</v>
      </c>
      <c r="W1395" t="s">
        <v>784</v>
      </c>
      <c r="X1395" t="s">
        <v>41</v>
      </c>
      <c r="Y1395" t="s">
        <v>55</v>
      </c>
    </row>
    <row r="1396" spans="1:25" x14ac:dyDescent="0.35">
      <c r="A1396" t="str" cm="1">
        <f t="array" ref="A1396">_xlfn.IFS(OR(F1396="Closed",F1396="EP Confirmed",F1396="EP Received",F1396="EP Sent"),"Good",OR(F1396="Contacted - Doesn't Qualify",F1396="Contacted - Invalid Profile",F1396="Unable to contact - Bad Contact Information"),"Bad",OR(F1396="",F1396="Blanks"),"Unknown",TRUE,"Unknown")</f>
        <v>Unknown</v>
      </c>
      <c r="B1396" s="3">
        <v>40011.634964120371</v>
      </c>
      <c r="C1396" t="s">
        <v>9080</v>
      </c>
      <c r="D1396" t="s">
        <v>9081</v>
      </c>
      <c r="E1396" t="s">
        <v>9082</v>
      </c>
      <c r="G1396" t="s">
        <v>3444</v>
      </c>
      <c r="H1396" t="s">
        <v>28</v>
      </c>
      <c r="I1396" t="s">
        <v>29</v>
      </c>
      <c r="J1396">
        <v>5</v>
      </c>
      <c r="K1396">
        <v>5</v>
      </c>
      <c r="L1396" t="s">
        <v>31</v>
      </c>
      <c r="M1396" t="s">
        <v>190</v>
      </c>
      <c r="N1396" t="s">
        <v>165</v>
      </c>
      <c r="P1396" t="s">
        <v>34</v>
      </c>
      <c r="Q1396" t="s">
        <v>9083</v>
      </c>
      <c r="R1396" t="s">
        <v>29</v>
      </c>
      <c r="S1396" t="s">
        <v>192</v>
      </c>
      <c r="V1396" t="s">
        <v>9084</v>
      </c>
      <c r="W1396" t="s">
        <v>9085</v>
      </c>
      <c r="X1396" t="s">
        <v>41</v>
      </c>
      <c r="Y1396" t="s">
        <v>9086</v>
      </c>
    </row>
    <row r="1397" spans="1:25" x14ac:dyDescent="0.35">
      <c r="A1397" t="str" cm="1">
        <f t="array" ref="A1397">_xlfn.IFS(OR(F1397="Closed",F1397="EP Confirmed",F1397="EP Received",F1397="EP Sent"),"Good",OR(F1397="Contacted - Doesn't Qualify",F1397="Contacted - Invalid Profile",F1397="Unable to contact - Bad Contact Information"),"Bad",OR(F1397="",F1397="Blanks"),"Unknown",TRUE,"Unknown")</f>
        <v>Unknown</v>
      </c>
      <c r="B1397" s="3">
        <v>40054.551295289355</v>
      </c>
      <c r="C1397" t="s">
        <v>9887</v>
      </c>
      <c r="D1397" t="s">
        <v>11872</v>
      </c>
      <c r="E1397" t="s">
        <v>11873</v>
      </c>
      <c r="G1397" t="s">
        <v>3444</v>
      </c>
      <c r="H1397" t="s">
        <v>28</v>
      </c>
      <c r="I1397" t="s">
        <v>29</v>
      </c>
      <c r="J1397">
        <v>1</v>
      </c>
      <c r="K1397">
        <v>4</v>
      </c>
      <c r="L1397" t="s">
        <v>31</v>
      </c>
      <c r="M1397" t="s">
        <v>560</v>
      </c>
      <c r="N1397" t="s">
        <v>134</v>
      </c>
      <c r="P1397" t="s">
        <v>100</v>
      </c>
      <c r="Q1397" t="s">
        <v>221</v>
      </c>
      <c r="R1397" t="s">
        <v>402</v>
      </c>
      <c r="S1397" t="s">
        <v>77</v>
      </c>
      <c r="T1397" t="s">
        <v>8576</v>
      </c>
      <c r="U1397" t="s">
        <v>11874</v>
      </c>
      <c r="V1397" t="s">
        <v>224</v>
      </c>
      <c r="W1397" t="s">
        <v>11875</v>
      </c>
      <c r="X1397" t="s">
        <v>41</v>
      </c>
      <c r="Y1397" t="s">
        <v>8579</v>
      </c>
    </row>
    <row r="1398" spans="1:25" x14ac:dyDescent="0.35">
      <c r="A1398" t="str" cm="1">
        <f t="array" ref="A1398">_xlfn.IFS(OR(F1398="Closed",F1398="EP Confirmed",F1398="EP Received",F1398="EP Sent"),"Good",OR(F1398="Contacted - Doesn't Qualify",F1398="Contacted - Invalid Profile",F1398="Unable to contact - Bad Contact Information"),"Bad",OR(F1398="",F1398="Blanks"),"Unknown",TRUE,"Unknown")</f>
        <v>Unknown</v>
      </c>
      <c r="B1398" s="3">
        <v>39956.445883298613</v>
      </c>
      <c r="C1398" t="s">
        <v>4847</v>
      </c>
      <c r="D1398" t="s">
        <v>4848</v>
      </c>
      <c r="E1398" t="s">
        <v>4849</v>
      </c>
      <c r="G1398" t="s">
        <v>3461</v>
      </c>
      <c r="H1398" t="s">
        <v>28</v>
      </c>
      <c r="I1398" t="s">
        <v>29</v>
      </c>
      <c r="J1398" t="s">
        <v>30</v>
      </c>
      <c r="K1398" t="s">
        <v>30</v>
      </c>
      <c r="L1398" t="s">
        <v>86</v>
      </c>
      <c r="M1398" t="s">
        <v>190</v>
      </c>
      <c r="N1398" t="s">
        <v>4752</v>
      </c>
      <c r="P1398" t="s">
        <v>100</v>
      </c>
      <c r="Q1398" t="s">
        <v>967</v>
      </c>
      <c r="R1398" t="s">
        <v>361</v>
      </c>
      <c r="S1398" t="s">
        <v>381</v>
      </c>
      <c r="T1398" t="s">
        <v>4850</v>
      </c>
      <c r="U1398" t="s">
        <v>4851</v>
      </c>
      <c r="V1398" t="s">
        <v>970</v>
      </c>
      <c r="W1398" t="s">
        <v>4852</v>
      </c>
      <c r="X1398" t="s">
        <v>41</v>
      </c>
      <c r="Y1398" t="s">
        <v>4853</v>
      </c>
    </row>
    <row r="1399" spans="1:25" x14ac:dyDescent="0.35">
      <c r="A1399" t="str" cm="1">
        <f t="array" ref="A1399">_xlfn.IFS(OR(F1399="Closed",F1399="EP Confirmed",F1399="EP Received",F1399="EP Sent"),"Good",OR(F1399="Contacted - Doesn't Qualify",F1399="Contacted - Invalid Profile",F1399="Unable to contact - Bad Contact Information"),"Bad",OR(F1399="",F1399="Blanks"),"Unknown",TRUE,"Unknown")</f>
        <v>Unknown</v>
      </c>
      <c r="B1399" s="3">
        <v>40086.804415474537</v>
      </c>
      <c r="C1399" t="s">
        <v>6433</v>
      </c>
      <c r="D1399" t="s">
        <v>13370</v>
      </c>
      <c r="E1399" t="s">
        <v>13371</v>
      </c>
      <c r="G1399" t="s">
        <v>7957</v>
      </c>
      <c r="H1399" t="s">
        <v>28</v>
      </c>
      <c r="I1399" t="s">
        <v>29</v>
      </c>
      <c r="J1399">
        <v>5</v>
      </c>
      <c r="K1399">
        <v>5</v>
      </c>
      <c r="L1399" t="s">
        <v>31</v>
      </c>
      <c r="M1399" t="s">
        <v>560</v>
      </c>
      <c r="N1399" t="s">
        <v>134</v>
      </c>
      <c r="P1399" t="s">
        <v>34</v>
      </c>
      <c r="Q1399" t="s">
        <v>35</v>
      </c>
      <c r="R1399" t="s">
        <v>29</v>
      </c>
      <c r="S1399" t="s">
        <v>3397</v>
      </c>
      <c r="U1399" t="s">
        <v>2370</v>
      </c>
      <c r="V1399" t="s">
        <v>39</v>
      </c>
      <c r="W1399" t="s">
        <v>12587</v>
      </c>
      <c r="X1399" t="s">
        <v>41</v>
      </c>
      <c r="Y1399" t="s">
        <v>13372</v>
      </c>
    </row>
    <row r="1400" spans="1:25" x14ac:dyDescent="0.35">
      <c r="A1400" t="str" cm="1">
        <f t="array" ref="A1400">_xlfn.IFS(OR(F1400="Closed",F1400="EP Confirmed",F1400="EP Received",F1400="EP Sent"),"Good",OR(F1400="Contacted - Doesn't Qualify",F1400="Contacted - Invalid Profile",F1400="Unable to contact - Bad Contact Information"),"Bad",OR(F1400="",F1400="Blanks"),"Unknown",TRUE,"Unknown")</f>
        <v>Unknown</v>
      </c>
      <c r="B1400" s="3">
        <v>39919.842455902777</v>
      </c>
      <c r="C1400" t="s">
        <v>1406</v>
      </c>
      <c r="D1400" t="s">
        <v>1407</v>
      </c>
      <c r="E1400" t="s">
        <v>1408</v>
      </c>
      <c r="G1400" t="s">
        <v>142</v>
      </c>
      <c r="H1400" t="s">
        <v>28</v>
      </c>
      <c r="I1400" t="s">
        <v>29</v>
      </c>
      <c r="J1400" t="s">
        <v>30</v>
      </c>
      <c r="K1400" t="s">
        <v>30</v>
      </c>
      <c r="L1400" t="s">
        <v>86</v>
      </c>
      <c r="M1400" t="s">
        <v>47</v>
      </c>
      <c r="N1400" t="s">
        <v>134</v>
      </c>
      <c r="P1400" t="s">
        <v>100</v>
      </c>
      <c r="Q1400" t="s">
        <v>1409</v>
      </c>
      <c r="R1400" t="s">
        <v>402</v>
      </c>
      <c r="S1400" t="s">
        <v>247</v>
      </c>
      <c r="T1400" t="s">
        <v>1079</v>
      </c>
      <c r="U1400" t="s">
        <v>1410</v>
      </c>
      <c r="V1400" t="s">
        <v>1411</v>
      </c>
      <c r="W1400" t="s">
        <v>1412</v>
      </c>
      <c r="X1400" t="s">
        <v>41</v>
      </c>
      <c r="Y1400" t="s">
        <v>1082</v>
      </c>
    </row>
    <row r="1401" spans="1:25" x14ac:dyDescent="0.35">
      <c r="A1401" t="str" cm="1">
        <f t="array" ref="A1401">_xlfn.IFS(OR(F1401="Closed",F1401="EP Confirmed",F1401="EP Received",F1401="EP Sent"),"Good",OR(F1401="Contacted - Doesn't Qualify",F1401="Contacted - Invalid Profile",F1401="Unable to contact - Bad Contact Information"),"Bad",OR(F1401="",F1401="Blanks"),"Unknown",TRUE,"Unknown")</f>
        <v>Bad</v>
      </c>
      <c r="B1401" s="3">
        <v>40054.49145833333</v>
      </c>
      <c r="C1401" t="s">
        <v>1406</v>
      </c>
      <c r="D1401" t="s">
        <v>1407</v>
      </c>
      <c r="E1401" t="s">
        <v>11869</v>
      </c>
      <c r="F1401" t="s">
        <v>5089</v>
      </c>
      <c r="G1401" t="s">
        <v>7957</v>
      </c>
      <c r="H1401" t="s">
        <v>28</v>
      </c>
      <c r="I1401" t="s">
        <v>29</v>
      </c>
      <c r="J1401">
        <v>5</v>
      </c>
      <c r="K1401">
        <v>5</v>
      </c>
      <c r="L1401" t="s">
        <v>31</v>
      </c>
      <c r="M1401" t="s">
        <v>47</v>
      </c>
      <c r="N1401" t="s">
        <v>134</v>
      </c>
      <c r="P1401" t="s">
        <v>100</v>
      </c>
      <c r="R1401" t="s">
        <v>402</v>
      </c>
      <c r="S1401" t="s">
        <v>247</v>
      </c>
      <c r="T1401" t="s">
        <v>1079</v>
      </c>
      <c r="X1401" t="s">
        <v>41</v>
      </c>
      <c r="Y1401" t="s">
        <v>8449</v>
      </c>
    </row>
    <row r="1402" spans="1:25" x14ac:dyDescent="0.35">
      <c r="A1402" t="str" cm="1">
        <f t="array" ref="A1402">_xlfn.IFS(OR(F1402="Closed",F1402="EP Confirmed",F1402="EP Received",F1402="EP Sent"),"Good",OR(F1402="Contacted - Doesn't Qualify",F1402="Contacted - Invalid Profile",F1402="Unable to contact - Bad Contact Information"),"Bad",OR(F1402="",F1402="Blanks"),"Unknown",TRUE,"Unknown")</f>
        <v>Unknown</v>
      </c>
      <c r="B1402" s="3">
        <v>40052.179217395831</v>
      </c>
      <c r="C1402" t="s">
        <v>11774</v>
      </c>
      <c r="D1402" t="s">
        <v>11775</v>
      </c>
      <c r="E1402" t="s">
        <v>11776</v>
      </c>
      <c r="G1402" t="s">
        <v>3444</v>
      </c>
      <c r="H1402" t="s">
        <v>28</v>
      </c>
      <c r="I1402" t="s">
        <v>29</v>
      </c>
      <c r="J1402">
        <v>4</v>
      </c>
      <c r="K1402">
        <v>4</v>
      </c>
      <c r="L1402" t="s">
        <v>31</v>
      </c>
      <c r="M1402" t="s">
        <v>76</v>
      </c>
      <c r="N1402" t="s">
        <v>4752</v>
      </c>
      <c r="P1402" t="s">
        <v>34</v>
      </c>
      <c r="Q1402" t="s">
        <v>35</v>
      </c>
      <c r="R1402" t="s">
        <v>29</v>
      </c>
      <c r="S1402" t="s">
        <v>261</v>
      </c>
      <c r="U1402" t="s">
        <v>11777</v>
      </c>
      <c r="V1402" t="s">
        <v>39</v>
      </c>
      <c r="W1402" t="s">
        <v>11778</v>
      </c>
      <c r="X1402" t="s">
        <v>41</v>
      </c>
      <c r="Y1402" t="s">
        <v>11779</v>
      </c>
    </row>
    <row r="1403" spans="1:25" x14ac:dyDescent="0.35">
      <c r="A1403" t="str" cm="1">
        <f t="array" ref="A1403">_xlfn.IFS(OR(F1403="Closed",F1403="EP Confirmed",F1403="EP Received",F1403="EP Sent"),"Good",OR(F1403="Contacted - Doesn't Qualify",F1403="Contacted - Invalid Profile",F1403="Unable to contact - Bad Contact Information"),"Bad",OR(F1403="",F1403="Blanks"),"Unknown",TRUE,"Unknown")</f>
        <v>Unknown</v>
      </c>
      <c r="B1403" s="3">
        <v>39967.858679942132</v>
      </c>
      <c r="C1403" t="s">
        <v>1348</v>
      </c>
      <c r="D1403" t="s">
        <v>5841</v>
      </c>
      <c r="E1403" t="s">
        <v>5842</v>
      </c>
      <c r="G1403" t="s">
        <v>3461</v>
      </c>
      <c r="H1403" t="s">
        <v>28</v>
      </c>
      <c r="I1403" t="s">
        <v>29</v>
      </c>
      <c r="J1403" t="s">
        <v>30</v>
      </c>
      <c r="K1403" t="s">
        <v>30</v>
      </c>
      <c r="L1403" t="s">
        <v>86</v>
      </c>
      <c r="M1403" t="s">
        <v>76</v>
      </c>
      <c r="N1403" t="s">
        <v>99</v>
      </c>
      <c r="P1403" t="s">
        <v>34</v>
      </c>
      <c r="Q1403" t="s">
        <v>35</v>
      </c>
      <c r="R1403" t="s">
        <v>29</v>
      </c>
      <c r="S1403" t="s">
        <v>77</v>
      </c>
      <c r="U1403" t="s">
        <v>5843</v>
      </c>
      <c r="V1403" t="s">
        <v>5844</v>
      </c>
      <c r="W1403" t="s">
        <v>5845</v>
      </c>
      <c r="X1403" t="s">
        <v>41</v>
      </c>
      <c r="Y1403" t="s">
        <v>5846</v>
      </c>
    </row>
    <row r="1404" spans="1:25" x14ac:dyDescent="0.35">
      <c r="A1404" t="str" cm="1">
        <f t="array" ref="A1404">_xlfn.IFS(OR(F1404="Closed",F1404="EP Confirmed",F1404="EP Received",F1404="EP Sent"),"Good",OR(F1404="Contacted - Doesn't Qualify",F1404="Contacted - Invalid Profile",F1404="Unable to contact - Bad Contact Information"),"Bad",OR(F1404="",F1404="Blanks"),"Unknown",TRUE,"Unknown")</f>
        <v>Unknown</v>
      </c>
      <c r="B1404" s="3">
        <v>39960.873950497684</v>
      </c>
      <c r="C1404" t="s">
        <v>5164</v>
      </c>
      <c r="D1404" t="s">
        <v>5165</v>
      </c>
      <c r="E1404" t="s">
        <v>5166</v>
      </c>
      <c r="G1404" t="s">
        <v>3444</v>
      </c>
      <c r="H1404" t="s">
        <v>28</v>
      </c>
      <c r="I1404" t="s">
        <v>29</v>
      </c>
      <c r="J1404" t="s">
        <v>30</v>
      </c>
      <c r="K1404" t="s">
        <v>30</v>
      </c>
      <c r="L1404" t="s">
        <v>31</v>
      </c>
      <c r="M1404" t="s">
        <v>124</v>
      </c>
      <c r="N1404" t="s">
        <v>4744</v>
      </c>
      <c r="P1404" t="s">
        <v>34</v>
      </c>
      <c r="Q1404" t="s">
        <v>35</v>
      </c>
      <c r="R1404" t="s">
        <v>29</v>
      </c>
      <c r="S1404" t="s">
        <v>1175</v>
      </c>
      <c r="U1404" t="s">
        <v>1176</v>
      </c>
      <c r="V1404" t="s">
        <v>39</v>
      </c>
      <c r="W1404" t="s">
        <v>5167</v>
      </c>
      <c r="X1404" t="s">
        <v>41</v>
      </c>
      <c r="Y1404" t="s">
        <v>1178</v>
      </c>
    </row>
    <row r="1405" spans="1:25" x14ac:dyDescent="0.35">
      <c r="A1405" t="str" cm="1">
        <f t="array" ref="A1405">_xlfn.IFS(OR(F1405="Closed",F1405="EP Confirmed",F1405="EP Received",F1405="EP Sent"),"Good",OR(F1405="Contacted - Doesn't Qualify",F1405="Contacted - Invalid Profile",F1405="Unable to contact - Bad Contact Information"),"Bad",OR(F1405="",F1405="Blanks"),"Unknown",TRUE,"Unknown")</f>
        <v>Unknown</v>
      </c>
      <c r="B1405" s="3">
        <v>39977.659741319447</v>
      </c>
      <c r="C1405" t="s">
        <v>6753</v>
      </c>
      <c r="D1405" t="s">
        <v>6754</v>
      </c>
      <c r="E1405" t="s">
        <v>6755</v>
      </c>
      <c r="G1405" t="s">
        <v>3461</v>
      </c>
      <c r="H1405" t="s">
        <v>28</v>
      </c>
      <c r="I1405" t="s">
        <v>29</v>
      </c>
      <c r="J1405" t="s">
        <v>30</v>
      </c>
      <c r="K1405" t="s">
        <v>30</v>
      </c>
      <c r="L1405" t="s">
        <v>86</v>
      </c>
      <c r="M1405" t="s">
        <v>124</v>
      </c>
      <c r="N1405" t="s">
        <v>134</v>
      </c>
      <c r="P1405" t="s">
        <v>100</v>
      </c>
      <c r="Q1405" t="s">
        <v>967</v>
      </c>
      <c r="R1405" t="s">
        <v>348</v>
      </c>
      <c r="S1405" t="s">
        <v>349</v>
      </c>
      <c r="T1405" t="s">
        <v>788</v>
      </c>
      <c r="U1405" t="s">
        <v>789</v>
      </c>
      <c r="V1405" t="s">
        <v>970</v>
      </c>
      <c r="W1405" t="s">
        <v>6756</v>
      </c>
      <c r="X1405" t="s">
        <v>41</v>
      </c>
      <c r="Y1405" t="s">
        <v>792</v>
      </c>
    </row>
    <row r="1406" spans="1:25" x14ac:dyDescent="0.35">
      <c r="A1406" t="str" cm="1">
        <f t="array" ref="A1406">_xlfn.IFS(OR(F1406="Closed",F1406="EP Confirmed",F1406="EP Received",F1406="EP Sent"),"Good",OR(F1406="Contacted - Doesn't Qualify",F1406="Contacted - Invalid Profile",F1406="Unable to contact - Bad Contact Information"),"Bad",OR(F1406="",F1406="Blanks"),"Unknown",TRUE,"Unknown")</f>
        <v>Unknown</v>
      </c>
      <c r="B1406" s="3">
        <v>40001.955922453701</v>
      </c>
      <c r="C1406" t="s">
        <v>8474</v>
      </c>
      <c r="D1406" t="s">
        <v>8475</v>
      </c>
      <c r="E1406" t="s">
        <v>8476</v>
      </c>
      <c r="G1406" t="s">
        <v>3461</v>
      </c>
      <c r="H1406" t="s">
        <v>28</v>
      </c>
      <c r="I1406" t="s">
        <v>29</v>
      </c>
      <c r="J1406" t="s">
        <v>30</v>
      </c>
      <c r="K1406">
        <v>2</v>
      </c>
      <c r="L1406" t="s">
        <v>86</v>
      </c>
      <c r="M1406" t="s">
        <v>124</v>
      </c>
      <c r="N1406" t="s">
        <v>134</v>
      </c>
      <c r="P1406" t="s">
        <v>34</v>
      </c>
      <c r="R1406" t="s">
        <v>29</v>
      </c>
      <c r="S1406" t="s">
        <v>3397</v>
      </c>
      <c r="X1406" t="s">
        <v>41</v>
      </c>
      <c r="Y1406" t="s">
        <v>8477</v>
      </c>
    </row>
    <row r="1407" spans="1:25" x14ac:dyDescent="0.35">
      <c r="A1407" t="str" cm="1">
        <f t="array" ref="A1407">_xlfn.IFS(OR(F1407="Closed",F1407="EP Confirmed",F1407="EP Received",F1407="EP Sent"),"Good",OR(F1407="Contacted - Doesn't Qualify",F1407="Contacted - Invalid Profile",F1407="Unable to contact - Bad Contact Information"),"Bad",OR(F1407="",F1407="Blanks"),"Unknown",TRUE,"Unknown")</f>
        <v>Unknown</v>
      </c>
      <c r="B1407" s="3">
        <v>39959.84626875</v>
      </c>
      <c r="C1407" t="s">
        <v>2319</v>
      </c>
      <c r="D1407" t="s">
        <v>5081</v>
      </c>
      <c r="E1407" t="s">
        <v>5082</v>
      </c>
      <c r="G1407" t="s">
        <v>3461</v>
      </c>
      <c r="H1407" t="s">
        <v>28</v>
      </c>
      <c r="I1407" t="s">
        <v>29</v>
      </c>
      <c r="J1407" t="s">
        <v>30</v>
      </c>
      <c r="K1407" t="s">
        <v>30</v>
      </c>
      <c r="L1407" t="s">
        <v>86</v>
      </c>
      <c r="M1407" t="s">
        <v>124</v>
      </c>
      <c r="N1407" t="s">
        <v>165</v>
      </c>
      <c r="P1407" t="s">
        <v>100</v>
      </c>
      <c r="Q1407" t="s">
        <v>221</v>
      </c>
      <c r="R1407" t="s">
        <v>348</v>
      </c>
      <c r="S1407" t="s">
        <v>349</v>
      </c>
      <c r="T1407" t="s">
        <v>5083</v>
      </c>
      <c r="U1407" t="s">
        <v>4560</v>
      </c>
      <c r="V1407" t="s">
        <v>224</v>
      </c>
      <c r="W1407" t="s">
        <v>5084</v>
      </c>
      <c r="X1407" t="s">
        <v>41</v>
      </c>
      <c r="Y1407" t="s">
        <v>5085</v>
      </c>
    </row>
    <row r="1408" spans="1:25" x14ac:dyDescent="0.35">
      <c r="A1408" t="str" cm="1">
        <f t="array" ref="A1408">_xlfn.IFS(OR(F1408="Closed",F1408="EP Confirmed",F1408="EP Received",F1408="EP Sent"),"Good",OR(F1408="Contacted - Doesn't Qualify",F1408="Contacted - Invalid Profile",F1408="Unable to contact - Bad Contact Information"),"Bad",OR(F1408="",F1408="Blanks"),"Unknown",TRUE,"Unknown")</f>
        <v>Unknown</v>
      </c>
      <c r="B1408" s="3">
        <v>39971.52221732639</v>
      </c>
      <c r="C1408" t="s">
        <v>6077</v>
      </c>
      <c r="D1408" t="s">
        <v>6078</v>
      </c>
      <c r="E1408" t="s">
        <v>6079</v>
      </c>
      <c r="G1408" t="s">
        <v>3461</v>
      </c>
      <c r="H1408" t="s">
        <v>28</v>
      </c>
      <c r="I1408" t="s">
        <v>29</v>
      </c>
      <c r="J1408" t="s">
        <v>30</v>
      </c>
      <c r="K1408" t="s">
        <v>30</v>
      </c>
      <c r="L1408" t="s">
        <v>86</v>
      </c>
      <c r="M1408" t="s">
        <v>124</v>
      </c>
      <c r="N1408" t="s">
        <v>134</v>
      </c>
      <c r="P1408" t="s">
        <v>100</v>
      </c>
      <c r="Q1408" t="s">
        <v>6080</v>
      </c>
      <c r="R1408" t="s">
        <v>361</v>
      </c>
      <c r="S1408" t="s">
        <v>381</v>
      </c>
      <c r="T1408" t="s">
        <v>814</v>
      </c>
      <c r="U1408" t="s">
        <v>6081</v>
      </c>
      <c r="V1408" t="s">
        <v>6082</v>
      </c>
      <c r="W1408" t="s">
        <v>6083</v>
      </c>
      <c r="X1408" t="s">
        <v>5156</v>
      </c>
      <c r="Y1408" t="s">
        <v>817</v>
      </c>
    </row>
    <row r="1409" spans="1:25" x14ac:dyDescent="0.35">
      <c r="A1409" t="str" cm="1">
        <f t="array" ref="A1409">_xlfn.IFS(OR(F1409="Closed",F1409="EP Confirmed",F1409="EP Received",F1409="EP Sent"),"Good",OR(F1409="Contacted - Doesn't Qualify",F1409="Contacted - Invalid Profile",F1409="Unable to contact - Bad Contact Information"),"Bad",OR(F1409="",F1409="Blanks"),"Unknown",TRUE,"Unknown")</f>
        <v>Bad</v>
      </c>
      <c r="B1409" s="3">
        <v>39926.179861111108</v>
      </c>
      <c r="C1409" t="s">
        <v>2096</v>
      </c>
      <c r="D1409" t="s">
        <v>2097</v>
      </c>
      <c r="E1409" t="s">
        <v>2098</v>
      </c>
      <c r="F1409" t="s">
        <v>743</v>
      </c>
      <c r="G1409" t="s">
        <v>46</v>
      </c>
      <c r="H1409" t="s">
        <v>28</v>
      </c>
      <c r="I1409" t="s">
        <v>29</v>
      </c>
      <c r="J1409" t="s">
        <v>30</v>
      </c>
      <c r="K1409" t="s">
        <v>30</v>
      </c>
      <c r="L1409" t="s">
        <v>31</v>
      </c>
      <c r="M1409" t="s">
        <v>124</v>
      </c>
      <c r="N1409" t="s">
        <v>134</v>
      </c>
      <c r="P1409" t="s">
        <v>34</v>
      </c>
      <c r="R1409" t="s">
        <v>29</v>
      </c>
      <c r="S1409" t="s">
        <v>37</v>
      </c>
      <c r="X1409" t="s">
        <v>41</v>
      </c>
      <c r="Y1409" t="s">
        <v>2099</v>
      </c>
    </row>
    <row r="1410" spans="1:25" x14ac:dyDescent="0.35">
      <c r="A1410" t="str" cm="1">
        <f t="array" ref="A1410">_xlfn.IFS(OR(F1410="Closed",F1410="EP Confirmed",F1410="EP Received",F1410="EP Sent"),"Good",OR(F1410="Contacted - Doesn't Qualify",F1410="Contacted - Invalid Profile",F1410="Unable to contact - Bad Contact Information"),"Bad",OR(F1410="",F1410="Blanks"),"Unknown",TRUE,"Unknown")</f>
        <v>Good</v>
      </c>
      <c r="B1410" s="3">
        <v>40069</v>
      </c>
      <c r="C1410" t="s">
        <v>530</v>
      </c>
      <c r="D1410" t="s">
        <v>12482</v>
      </c>
      <c r="E1410" t="s">
        <v>12483</v>
      </c>
      <c r="F1410" t="s">
        <v>1679</v>
      </c>
      <c r="G1410" t="s">
        <v>7762</v>
      </c>
      <c r="H1410" t="s">
        <v>28</v>
      </c>
      <c r="I1410" t="s">
        <v>29</v>
      </c>
      <c r="J1410">
        <v>5</v>
      </c>
      <c r="K1410">
        <v>3</v>
      </c>
      <c r="L1410" t="s">
        <v>31</v>
      </c>
      <c r="M1410" t="s">
        <v>180</v>
      </c>
      <c r="N1410" t="s">
        <v>191</v>
      </c>
      <c r="P1410" t="s">
        <v>410</v>
      </c>
      <c r="Q1410" t="s">
        <v>10182</v>
      </c>
      <c r="R1410" t="s">
        <v>29</v>
      </c>
      <c r="S1410" t="s">
        <v>412</v>
      </c>
      <c r="V1410" t="s">
        <v>12484</v>
      </c>
      <c r="X1410" t="s">
        <v>41</v>
      </c>
      <c r="Y1410" t="s">
        <v>415</v>
      </c>
    </row>
    <row r="1411" spans="1:25" x14ac:dyDescent="0.35">
      <c r="A1411" t="str" cm="1">
        <f t="array" ref="A1411">_xlfn.IFS(OR(F1411="Closed",F1411="EP Confirmed",F1411="EP Received",F1411="EP Sent"),"Good",OR(F1411="Contacted - Doesn't Qualify",F1411="Contacted - Invalid Profile",F1411="Unable to contact - Bad Contact Information"),"Bad",OR(F1411="",F1411="Blanks"),"Unknown",TRUE,"Unknown")</f>
        <v>Bad</v>
      </c>
      <c r="B1411" s="3">
        <v>39971.235625000001</v>
      </c>
      <c r="C1411" t="s">
        <v>6056</v>
      </c>
      <c r="D1411" t="s">
        <v>6057</v>
      </c>
      <c r="E1411" t="s">
        <v>6058</v>
      </c>
      <c r="F1411" t="s">
        <v>5089</v>
      </c>
      <c r="G1411" t="s">
        <v>3444</v>
      </c>
      <c r="H1411" t="s">
        <v>28</v>
      </c>
      <c r="I1411" t="s">
        <v>29</v>
      </c>
      <c r="J1411" t="s">
        <v>30</v>
      </c>
      <c r="K1411" t="s">
        <v>30</v>
      </c>
      <c r="L1411" t="s">
        <v>31</v>
      </c>
      <c r="M1411" t="s">
        <v>124</v>
      </c>
      <c r="N1411" t="s">
        <v>99</v>
      </c>
      <c r="P1411" t="s">
        <v>100</v>
      </c>
      <c r="Q1411" t="s">
        <v>221</v>
      </c>
      <c r="R1411" t="s">
        <v>402</v>
      </c>
      <c r="S1411" t="s">
        <v>37</v>
      </c>
      <c r="T1411" t="s">
        <v>6059</v>
      </c>
      <c r="U1411" t="s">
        <v>6060</v>
      </c>
      <c r="V1411" t="s">
        <v>224</v>
      </c>
      <c r="W1411" t="s">
        <v>6061</v>
      </c>
      <c r="X1411" t="s">
        <v>41</v>
      </c>
      <c r="Y1411" t="s">
        <v>6062</v>
      </c>
    </row>
    <row r="1412" spans="1:25" x14ac:dyDescent="0.35">
      <c r="A1412" t="str" cm="1">
        <f t="array" ref="A1412">_xlfn.IFS(OR(F1412="Closed",F1412="EP Confirmed",F1412="EP Received",F1412="EP Sent"),"Good",OR(F1412="Contacted - Doesn't Qualify",F1412="Contacted - Invalid Profile",F1412="Unable to contact - Bad Contact Information"),"Bad",OR(F1412="",F1412="Blanks"),"Unknown",TRUE,"Unknown")</f>
        <v>Unknown</v>
      </c>
      <c r="B1412" s="3">
        <v>40028.585821527777</v>
      </c>
      <c r="C1412" t="s">
        <v>2716</v>
      </c>
      <c r="D1412" t="s">
        <v>10332</v>
      </c>
      <c r="E1412" t="s">
        <v>10333</v>
      </c>
      <c r="G1412" t="s">
        <v>3444</v>
      </c>
      <c r="H1412" t="s">
        <v>28</v>
      </c>
      <c r="I1412" t="s">
        <v>29</v>
      </c>
      <c r="J1412">
        <v>5</v>
      </c>
      <c r="K1412">
        <v>5</v>
      </c>
      <c r="L1412" t="s">
        <v>31</v>
      </c>
      <c r="M1412" t="s">
        <v>124</v>
      </c>
      <c r="N1412" t="s">
        <v>4752</v>
      </c>
      <c r="P1412" t="s">
        <v>100</v>
      </c>
      <c r="Q1412" t="s">
        <v>221</v>
      </c>
      <c r="R1412" t="s">
        <v>348</v>
      </c>
      <c r="S1412" t="s">
        <v>349</v>
      </c>
      <c r="T1412" t="s">
        <v>10334</v>
      </c>
      <c r="U1412" t="s">
        <v>10335</v>
      </c>
      <c r="V1412" t="s">
        <v>224</v>
      </c>
      <c r="W1412" t="s">
        <v>10336</v>
      </c>
      <c r="X1412" t="s">
        <v>41</v>
      </c>
      <c r="Y1412" t="s">
        <v>10337</v>
      </c>
    </row>
    <row r="1413" spans="1:25" x14ac:dyDescent="0.35">
      <c r="A1413" t="str" cm="1">
        <f t="array" ref="A1413">_xlfn.IFS(OR(F1413="Closed",F1413="EP Confirmed",F1413="EP Received",F1413="EP Sent"),"Good",OR(F1413="Contacted - Doesn't Qualify",F1413="Contacted - Invalid Profile",F1413="Unable to contact - Bad Contact Information"),"Bad",OR(F1413="",F1413="Blanks"),"Unknown",TRUE,"Unknown")</f>
        <v>Unknown</v>
      </c>
      <c r="B1413" s="3">
        <v>40015.911039895836</v>
      </c>
      <c r="C1413" t="s">
        <v>447</v>
      </c>
      <c r="D1413" t="s">
        <v>9372</v>
      </c>
      <c r="E1413" t="s">
        <v>9373</v>
      </c>
      <c r="G1413" t="s">
        <v>3444</v>
      </c>
      <c r="H1413" t="s">
        <v>28</v>
      </c>
      <c r="I1413" t="s">
        <v>29</v>
      </c>
      <c r="J1413">
        <v>5</v>
      </c>
      <c r="K1413">
        <v>5</v>
      </c>
      <c r="L1413" t="s">
        <v>31</v>
      </c>
      <c r="M1413" t="s">
        <v>180</v>
      </c>
      <c r="N1413" t="s">
        <v>4744</v>
      </c>
      <c r="P1413" t="s">
        <v>100</v>
      </c>
      <c r="Q1413" t="s">
        <v>221</v>
      </c>
      <c r="R1413" t="s">
        <v>402</v>
      </c>
      <c r="S1413" t="s">
        <v>247</v>
      </c>
      <c r="T1413" t="s">
        <v>1079</v>
      </c>
      <c r="U1413" t="s">
        <v>2834</v>
      </c>
      <c r="V1413" t="s">
        <v>224</v>
      </c>
      <c r="W1413" t="s">
        <v>9374</v>
      </c>
      <c r="X1413" t="s">
        <v>41</v>
      </c>
      <c r="Y1413" t="s">
        <v>8449</v>
      </c>
    </row>
    <row r="1414" spans="1:25" x14ac:dyDescent="0.35">
      <c r="A1414" t="str" cm="1">
        <f t="array" ref="A1414">_xlfn.IFS(OR(F1414="Closed",F1414="EP Confirmed",F1414="EP Received",F1414="EP Sent"),"Good",OR(F1414="Contacted - Doesn't Qualify",F1414="Contacted - Invalid Profile",F1414="Unable to contact - Bad Contact Information"),"Bad",OR(F1414="",F1414="Blanks"),"Unknown",TRUE,"Unknown")</f>
        <v>Unknown</v>
      </c>
      <c r="B1414" s="3">
        <v>40020.20031605324</v>
      </c>
      <c r="C1414" t="s">
        <v>9672</v>
      </c>
      <c r="D1414" t="s">
        <v>9673</v>
      </c>
      <c r="E1414" t="s">
        <v>9674</v>
      </c>
      <c r="G1414" t="s">
        <v>3461</v>
      </c>
      <c r="H1414" t="s">
        <v>28</v>
      </c>
      <c r="I1414" t="s">
        <v>29</v>
      </c>
      <c r="J1414">
        <v>5</v>
      </c>
      <c r="K1414">
        <v>2</v>
      </c>
      <c r="L1414" t="s">
        <v>86</v>
      </c>
      <c r="M1414" t="s">
        <v>124</v>
      </c>
      <c r="N1414" t="s">
        <v>4752</v>
      </c>
      <c r="P1414" t="s">
        <v>410</v>
      </c>
      <c r="R1414" t="s">
        <v>29</v>
      </c>
      <c r="S1414" t="s">
        <v>426</v>
      </c>
      <c r="X1414" t="s">
        <v>5206</v>
      </c>
      <c r="Y1414" t="s">
        <v>428</v>
      </c>
    </row>
    <row r="1415" spans="1:25" x14ac:dyDescent="0.35">
      <c r="A1415" t="str" cm="1">
        <f t="array" ref="A1415">_xlfn.IFS(OR(F1415="Closed",F1415="EP Confirmed",F1415="EP Received",F1415="EP Sent"),"Good",OR(F1415="Contacted - Doesn't Qualify",F1415="Contacted - Invalid Profile",F1415="Unable to contact - Bad Contact Information"),"Bad",OR(F1415="",F1415="Blanks"),"Unknown",TRUE,"Unknown")</f>
        <v>Bad</v>
      </c>
      <c r="B1415" s="3">
        <v>40035.765532407408</v>
      </c>
      <c r="C1415" t="s">
        <v>10742</v>
      </c>
      <c r="D1415" t="s">
        <v>10743</v>
      </c>
      <c r="E1415" t="s">
        <v>10744</v>
      </c>
      <c r="F1415" t="s">
        <v>26</v>
      </c>
      <c r="G1415" t="s">
        <v>3461</v>
      </c>
      <c r="H1415" t="s">
        <v>28</v>
      </c>
      <c r="I1415" t="s">
        <v>29</v>
      </c>
      <c r="J1415">
        <v>5</v>
      </c>
      <c r="K1415">
        <v>2</v>
      </c>
      <c r="L1415" t="s">
        <v>86</v>
      </c>
      <c r="M1415" t="s">
        <v>124</v>
      </c>
      <c r="N1415" t="s">
        <v>191</v>
      </c>
      <c r="P1415" t="s">
        <v>34</v>
      </c>
      <c r="Q1415" t="s">
        <v>35</v>
      </c>
      <c r="R1415" t="s">
        <v>29</v>
      </c>
      <c r="S1415" t="s">
        <v>261</v>
      </c>
      <c r="U1415" t="s">
        <v>4560</v>
      </c>
      <c r="V1415" t="s">
        <v>39</v>
      </c>
      <c r="W1415" t="s">
        <v>10745</v>
      </c>
      <c r="X1415" t="s">
        <v>41</v>
      </c>
      <c r="Y1415" t="s">
        <v>4562</v>
      </c>
    </row>
    <row r="1416" spans="1:25" x14ac:dyDescent="0.35">
      <c r="A1416" t="str" cm="1">
        <f t="array" ref="A1416">_xlfn.IFS(OR(F1416="Closed",F1416="EP Confirmed",F1416="EP Received",F1416="EP Sent"),"Good",OR(F1416="Contacted - Doesn't Qualify",F1416="Contacted - Invalid Profile",F1416="Unable to contact - Bad Contact Information"),"Bad",OR(F1416="",F1416="Blanks"),"Unknown",TRUE,"Unknown")</f>
        <v>Unknown</v>
      </c>
      <c r="B1416" s="3">
        <v>39992.394282835645</v>
      </c>
      <c r="C1416" t="s">
        <v>7915</v>
      </c>
      <c r="D1416" t="s">
        <v>7916</v>
      </c>
      <c r="E1416" t="s">
        <v>7917</v>
      </c>
      <c r="G1416" t="s">
        <v>3461</v>
      </c>
      <c r="H1416" t="s">
        <v>28</v>
      </c>
      <c r="I1416" t="s">
        <v>29</v>
      </c>
      <c r="J1416" t="s">
        <v>30</v>
      </c>
      <c r="K1416">
        <v>3</v>
      </c>
      <c r="L1416" t="s">
        <v>86</v>
      </c>
      <c r="M1416" t="s">
        <v>124</v>
      </c>
      <c r="N1416" t="s">
        <v>99</v>
      </c>
      <c r="P1416" t="s">
        <v>100</v>
      </c>
      <c r="R1416" t="s">
        <v>348</v>
      </c>
      <c r="S1416" t="s">
        <v>349</v>
      </c>
      <c r="T1416" t="s">
        <v>3438</v>
      </c>
      <c r="X1416" t="s">
        <v>41</v>
      </c>
      <c r="Y1416" t="s">
        <v>3441</v>
      </c>
    </row>
    <row r="1417" spans="1:25" x14ac:dyDescent="0.35">
      <c r="A1417" t="str" cm="1">
        <f t="array" ref="A1417">_xlfn.IFS(OR(F1417="Closed",F1417="EP Confirmed",F1417="EP Received",F1417="EP Sent"),"Good",OR(F1417="Contacted - Doesn't Qualify",F1417="Contacted - Invalid Profile",F1417="Unable to contact - Bad Contact Information"),"Bad",OR(F1417="",F1417="Blanks"),"Unknown",TRUE,"Unknown")</f>
        <v>Unknown</v>
      </c>
      <c r="B1417" s="3">
        <v>39910.857500034719</v>
      </c>
      <c r="C1417" t="s">
        <v>487</v>
      </c>
      <c r="D1417" t="s">
        <v>488</v>
      </c>
      <c r="E1417" t="s">
        <v>489</v>
      </c>
      <c r="G1417" t="s">
        <v>111</v>
      </c>
      <c r="H1417" t="s">
        <v>28</v>
      </c>
      <c r="I1417" t="s">
        <v>29</v>
      </c>
      <c r="J1417" t="s">
        <v>30</v>
      </c>
      <c r="K1417" t="s">
        <v>30</v>
      </c>
      <c r="L1417" t="s">
        <v>31</v>
      </c>
      <c r="M1417" t="s">
        <v>180</v>
      </c>
      <c r="N1417" t="s">
        <v>134</v>
      </c>
      <c r="P1417" t="s">
        <v>49</v>
      </c>
      <c r="Q1417" t="s">
        <v>50</v>
      </c>
      <c r="R1417" t="s">
        <v>51</v>
      </c>
      <c r="S1417" t="s">
        <v>52</v>
      </c>
      <c r="V1417" t="s">
        <v>53</v>
      </c>
      <c r="W1417" t="s">
        <v>490</v>
      </c>
      <c r="X1417" t="s">
        <v>41</v>
      </c>
      <c r="Y1417" t="s">
        <v>55</v>
      </c>
    </row>
    <row r="1418" spans="1:25" x14ac:dyDescent="0.35">
      <c r="A1418" t="str" cm="1">
        <f t="array" ref="A1418">_xlfn.IFS(OR(F1418="Closed",F1418="EP Confirmed",F1418="EP Received",F1418="EP Sent"),"Good",OR(F1418="Contacted - Doesn't Qualify",F1418="Contacted - Invalid Profile",F1418="Unable to contact - Bad Contact Information"),"Bad",OR(F1418="",F1418="Blanks"),"Unknown",TRUE,"Unknown")</f>
        <v>Good</v>
      </c>
      <c r="B1418" s="3">
        <v>39997</v>
      </c>
      <c r="C1418" t="s">
        <v>1516</v>
      </c>
      <c r="D1418" t="s">
        <v>8250</v>
      </c>
      <c r="E1418" t="s">
        <v>8251</v>
      </c>
      <c r="F1418" t="s">
        <v>67</v>
      </c>
      <c r="G1418" t="s">
        <v>7957</v>
      </c>
      <c r="H1418" t="s">
        <v>28</v>
      </c>
      <c r="I1418" t="s">
        <v>29</v>
      </c>
      <c r="J1418" t="s">
        <v>30</v>
      </c>
      <c r="K1418">
        <v>5</v>
      </c>
      <c r="L1418" t="s">
        <v>31</v>
      </c>
      <c r="M1418" t="s">
        <v>180</v>
      </c>
      <c r="N1418" t="s">
        <v>191</v>
      </c>
      <c r="P1418" t="s">
        <v>34</v>
      </c>
      <c r="Q1418" t="s">
        <v>35</v>
      </c>
      <c r="R1418" t="s">
        <v>29</v>
      </c>
      <c r="S1418" t="s">
        <v>192</v>
      </c>
      <c r="U1418" t="s">
        <v>8252</v>
      </c>
      <c r="V1418" t="s">
        <v>39</v>
      </c>
      <c r="W1418" t="s">
        <v>8253</v>
      </c>
      <c r="X1418" t="s">
        <v>41</v>
      </c>
      <c r="Y1418" t="s">
        <v>8254</v>
      </c>
    </row>
    <row r="1419" spans="1:25" x14ac:dyDescent="0.35">
      <c r="A1419" t="str" cm="1">
        <f t="array" ref="A1419">_xlfn.IFS(OR(F1419="Closed",F1419="EP Confirmed",F1419="EP Received",F1419="EP Sent"),"Good",OR(F1419="Contacted - Doesn't Qualify",F1419="Contacted - Invalid Profile",F1419="Unable to contact - Bad Contact Information"),"Bad",OR(F1419="",F1419="Blanks"),"Unknown",TRUE,"Unknown")</f>
        <v>Bad</v>
      </c>
      <c r="B1419" s="3">
        <v>39994.836956018517</v>
      </c>
      <c r="C1419" t="s">
        <v>8141</v>
      </c>
      <c r="D1419" t="s">
        <v>8142</v>
      </c>
      <c r="E1419" t="s">
        <v>8143</v>
      </c>
      <c r="F1419" t="s">
        <v>26</v>
      </c>
      <c r="G1419" t="s">
        <v>3461</v>
      </c>
      <c r="H1419" t="s">
        <v>28</v>
      </c>
      <c r="I1419" t="s">
        <v>29</v>
      </c>
      <c r="J1419" t="s">
        <v>30</v>
      </c>
      <c r="K1419">
        <v>2</v>
      </c>
      <c r="L1419" t="s">
        <v>86</v>
      </c>
      <c r="M1419" t="s">
        <v>830</v>
      </c>
      <c r="N1419" t="s">
        <v>191</v>
      </c>
      <c r="P1419" t="s">
        <v>34</v>
      </c>
      <c r="Q1419" t="s">
        <v>35</v>
      </c>
      <c r="R1419" t="s">
        <v>29</v>
      </c>
      <c r="S1419" t="s">
        <v>77</v>
      </c>
      <c r="U1419" t="s">
        <v>8144</v>
      </c>
      <c r="V1419" t="s">
        <v>8145</v>
      </c>
      <c r="W1419" t="s">
        <v>8146</v>
      </c>
      <c r="X1419" t="s">
        <v>41</v>
      </c>
      <c r="Y1419" t="s">
        <v>8147</v>
      </c>
    </row>
    <row r="1420" spans="1:25" x14ac:dyDescent="0.35">
      <c r="A1420" t="str" cm="1">
        <f t="array" ref="A1420">_xlfn.IFS(OR(F1420="Closed",F1420="EP Confirmed",F1420="EP Received",F1420="EP Sent"),"Good",OR(F1420="Contacted - Doesn't Qualify",F1420="Contacted - Invalid Profile",F1420="Unable to contact - Bad Contact Information"),"Bad",OR(F1420="",F1420="Blanks"),"Unknown",TRUE,"Unknown")</f>
        <v>Good</v>
      </c>
      <c r="B1420" s="3">
        <v>39987</v>
      </c>
      <c r="C1420" t="s">
        <v>469</v>
      </c>
      <c r="D1420" t="s">
        <v>7603</v>
      </c>
      <c r="E1420" t="s">
        <v>7604</v>
      </c>
      <c r="F1420" t="s">
        <v>67</v>
      </c>
      <c r="G1420" t="s">
        <v>7054</v>
      </c>
      <c r="H1420" t="s">
        <v>28</v>
      </c>
      <c r="I1420" t="s">
        <v>29</v>
      </c>
      <c r="J1420" t="s">
        <v>30</v>
      </c>
      <c r="K1420" t="s">
        <v>30</v>
      </c>
      <c r="L1420" t="s">
        <v>31</v>
      </c>
      <c r="M1420" t="s">
        <v>239</v>
      </c>
      <c r="N1420" t="s">
        <v>88</v>
      </c>
      <c r="P1420" t="s">
        <v>34</v>
      </c>
      <c r="Q1420" t="s">
        <v>35</v>
      </c>
      <c r="R1420" t="s">
        <v>7431</v>
      </c>
      <c r="S1420" t="s">
        <v>7493</v>
      </c>
      <c r="U1420" t="s">
        <v>7605</v>
      </c>
      <c r="V1420" t="s">
        <v>7606</v>
      </c>
      <c r="W1420" t="s">
        <v>7607</v>
      </c>
      <c r="X1420" t="s">
        <v>41</v>
      </c>
      <c r="Y1420" t="s">
        <v>7608</v>
      </c>
    </row>
    <row r="1421" spans="1:25" x14ac:dyDescent="0.35">
      <c r="A1421" t="str" cm="1">
        <f t="array" ref="A1421">_xlfn.IFS(OR(F1421="Closed",F1421="EP Confirmed",F1421="EP Received",F1421="EP Sent"),"Good",OR(F1421="Contacted - Doesn't Qualify",F1421="Contacted - Invalid Profile",F1421="Unable to contact - Bad Contact Information"),"Bad",OR(F1421="",F1421="Blanks"),"Unknown",TRUE,"Unknown")</f>
        <v>Unknown</v>
      </c>
      <c r="B1421" s="3">
        <v>39911.842114895837</v>
      </c>
      <c r="C1421" t="s">
        <v>605</v>
      </c>
      <c r="D1421" t="s">
        <v>606</v>
      </c>
      <c r="E1421" t="s">
        <v>607</v>
      </c>
      <c r="G1421" t="s">
        <v>46</v>
      </c>
      <c r="H1421" t="s">
        <v>28</v>
      </c>
      <c r="I1421" t="s">
        <v>29</v>
      </c>
      <c r="J1421" t="s">
        <v>30</v>
      </c>
      <c r="K1421" t="s">
        <v>30</v>
      </c>
      <c r="L1421" t="s">
        <v>31</v>
      </c>
      <c r="M1421" t="s">
        <v>239</v>
      </c>
      <c r="N1421" t="s">
        <v>48</v>
      </c>
      <c r="P1421" t="s">
        <v>34</v>
      </c>
      <c r="Q1421" t="s">
        <v>35</v>
      </c>
      <c r="R1421" t="s">
        <v>29</v>
      </c>
      <c r="S1421" t="s">
        <v>247</v>
      </c>
      <c r="U1421" t="s">
        <v>608</v>
      </c>
      <c r="V1421" t="s">
        <v>39</v>
      </c>
      <c r="W1421" t="s">
        <v>609</v>
      </c>
      <c r="X1421" t="s">
        <v>41</v>
      </c>
      <c r="Y1421" t="s">
        <v>610</v>
      </c>
    </row>
    <row r="1422" spans="1:25" x14ac:dyDescent="0.35">
      <c r="A1422" t="str" cm="1">
        <f t="array" ref="A1422">_xlfn.IFS(OR(F1422="Closed",F1422="EP Confirmed",F1422="EP Received",F1422="EP Sent"),"Good",OR(F1422="Contacted - Doesn't Qualify",F1422="Contacted - Invalid Profile",F1422="Unable to contact - Bad Contact Information"),"Bad",OR(F1422="",F1422="Blanks"),"Unknown",TRUE,"Unknown")</f>
        <v>Bad</v>
      </c>
      <c r="B1422" s="3">
        <v>40042.895162037035</v>
      </c>
      <c r="C1422" t="s">
        <v>4552</v>
      </c>
      <c r="D1422" t="s">
        <v>11241</v>
      </c>
      <c r="E1422" t="s">
        <v>11242</v>
      </c>
      <c r="F1422" t="s">
        <v>5089</v>
      </c>
      <c r="G1422" t="s">
        <v>3461</v>
      </c>
      <c r="H1422" t="s">
        <v>28</v>
      </c>
      <c r="I1422" t="s">
        <v>29</v>
      </c>
      <c r="J1422">
        <v>5</v>
      </c>
      <c r="K1422">
        <v>5</v>
      </c>
      <c r="L1422" t="s">
        <v>86</v>
      </c>
      <c r="M1422" t="s">
        <v>190</v>
      </c>
      <c r="N1422" t="s">
        <v>134</v>
      </c>
      <c r="P1422" t="s">
        <v>34</v>
      </c>
      <c r="Q1422" t="s">
        <v>11243</v>
      </c>
      <c r="R1422" t="s">
        <v>29</v>
      </c>
      <c r="S1422" t="s">
        <v>831</v>
      </c>
      <c r="V1422" t="s">
        <v>11244</v>
      </c>
      <c r="W1422" t="s">
        <v>11245</v>
      </c>
      <c r="X1422" t="s">
        <v>41</v>
      </c>
      <c r="Y1422" t="s">
        <v>11246</v>
      </c>
    </row>
    <row r="1423" spans="1:25" x14ac:dyDescent="0.35">
      <c r="A1423" t="str" cm="1">
        <f t="array" ref="A1423">_xlfn.IFS(OR(F1423="Closed",F1423="EP Confirmed",F1423="EP Received",F1423="EP Sent"),"Good",OR(F1423="Contacted - Doesn't Qualify",F1423="Contacted - Invalid Profile",F1423="Unable to contact - Bad Contact Information"),"Bad",OR(F1423="",F1423="Blanks"),"Unknown",TRUE,"Unknown")</f>
        <v>Unknown</v>
      </c>
      <c r="B1423" s="3">
        <v>39929.324885648151</v>
      </c>
      <c r="C1423" t="s">
        <v>2395</v>
      </c>
      <c r="D1423" t="s">
        <v>2396</v>
      </c>
      <c r="E1423" s="4" t="s">
        <v>2397</v>
      </c>
      <c r="G1423" t="s">
        <v>68</v>
      </c>
      <c r="H1423" t="s">
        <v>28</v>
      </c>
      <c r="I1423" t="s">
        <v>29</v>
      </c>
      <c r="J1423" t="s">
        <v>30</v>
      </c>
      <c r="K1423" t="s">
        <v>30</v>
      </c>
      <c r="L1423" t="s">
        <v>31</v>
      </c>
      <c r="M1423" t="s">
        <v>190</v>
      </c>
      <c r="N1423" t="s">
        <v>191</v>
      </c>
      <c r="P1423" t="s">
        <v>34</v>
      </c>
      <c r="Q1423" t="s">
        <v>35</v>
      </c>
      <c r="R1423" t="s">
        <v>29</v>
      </c>
      <c r="S1423" t="s">
        <v>192</v>
      </c>
      <c r="U1423" t="s">
        <v>2398</v>
      </c>
      <c r="V1423" t="s">
        <v>2399</v>
      </c>
      <c r="W1423" t="s">
        <v>2400</v>
      </c>
      <c r="X1423" t="s">
        <v>41</v>
      </c>
      <c r="Y1423" t="s">
        <v>2401</v>
      </c>
    </row>
    <row r="1424" spans="1:25" x14ac:dyDescent="0.35">
      <c r="A1424" t="str" cm="1">
        <f t="array" ref="A1424">_xlfn.IFS(OR(F1424="Closed",F1424="EP Confirmed",F1424="EP Received",F1424="EP Sent"),"Good",OR(F1424="Contacted - Doesn't Qualify",F1424="Contacted - Invalid Profile",F1424="Unable to contact - Bad Contact Information"),"Bad",OR(F1424="",F1424="Blanks"),"Unknown",TRUE,"Unknown")</f>
        <v>Unknown</v>
      </c>
      <c r="B1424" s="3">
        <v>39933.653825347224</v>
      </c>
      <c r="C1424" t="s">
        <v>2848</v>
      </c>
      <c r="D1424" t="s">
        <v>2849</v>
      </c>
      <c r="E1424" t="s">
        <v>2850</v>
      </c>
      <c r="G1424" t="s">
        <v>27</v>
      </c>
      <c r="H1424" t="s">
        <v>28</v>
      </c>
      <c r="I1424" t="s">
        <v>29</v>
      </c>
      <c r="J1424" t="s">
        <v>30</v>
      </c>
      <c r="K1424" t="s">
        <v>30</v>
      </c>
      <c r="L1424" t="s">
        <v>31</v>
      </c>
      <c r="M1424" t="s">
        <v>124</v>
      </c>
      <c r="N1424" t="s">
        <v>48</v>
      </c>
      <c r="P1424" t="s">
        <v>34</v>
      </c>
      <c r="Q1424" t="s">
        <v>35</v>
      </c>
      <c r="R1424" t="s">
        <v>29</v>
      </c>
      <c r="S1424" t="s">
        <v>255</v>
      </c>
      <c r="U1424" t="s">
        <v>2851</v>
      </c>
      <c r="V1424" t="s">
        <v>39</v>
      </c>
      <c r="W1424" t="s">
        <v>2852</v>
      </c>
      <c r="X1424" t="s">
        <v>41</v>
      </c>
      <c r="Y1424" t="s">
        <v>2853</v>
      </c>
    </row>
    <row r="1425" spans="1:25" x14ac:dyDescent="0.35">
      <c r="A1425" t="str" cm="1">
        <f t="array" ref="A1425">_xlfn.IFS(OR(F1425="Closed",F1425="EP Confirmed",F1425="EP Received",F1425="EP Sent"),"Good",OR(F1425="Contacted - Doesn't Qualify",F1425="Contacted - Invalid Profile",F1425="Unable to contact - Bad Contact Information"),"Bad",OR(F1425="",F1425="Blanks"),"Unknown",TRUE,"Unknown")</f>
        <v>Good</v>
      </c>
      <c r="B1425" s="3">
        <v>40017</v>
      </c>
      <c r="C1425" t="s">
        <v>1339</v>
      </c>
      <c r="D1425" t="s">
        <v>9432</v>
      </c>
      <c r="E1425" t="s">
        <v>9433</v>
      </c>
      <c r="F1425" t="s">
        <v>59</v>
      </c>
      <c r="G1425" t="s">
        <v>3457</v>
      </c>
      <c r="H1425" t="s">
        <v>28</v>
      </c>
      <c r="I1425" t="s">
        <v>29</v>
      </c>
      <c r="J1425">
        <v>5</v>
      </c>
      <c r="K1425">
        <v>3</v>
      </c>
      <c r="L1425" t="s">
        <v>31</v>
      </c>
      <c r="M1425" t="s">
        <v>32</v>
      </c>
      <c r="N1425" t="s">
        <v>165</v>
      </c>
      <c r="P1425" t="s">
        <v>100</v>
      </c>
      <c r="Q1425" t="s">
        <v>8575</v>
      </c>
      <c r="R1425" t="s">
        <v>380</v>
      </c>
      <c r="S1425" t="s">
        <v>127</v>
      </c>
      <c r="T1425" t="s">
        <v>127</v>
      </c>
      <c r="V1425" t="s">
        <v>8577</v>
      </c>
      <c r="W1425" t="s">
        <v>9434</v>
      </c>
      <c r="X1425" t="s">
        <v>41</v>
      </c>
      <c r="Y1425" t="s">
        <v>2810</v>
      </c>
    </row>
    <row r="1426" spans="1:25" x14ac:dyDescent="0.35">
      <c r="A1426" t="str" cm="1">
        <f t="array" ref="A1426">_xlfn.IFS(OR(F1426="Closed",F1426="EP Confirmed",F1426="EP Received",F1426="EP Sent"),"Good",OR(F1426="Contacted - Doesn't Qualify",F1426="Contacted - Invalid Profile",F1426="Unable to contact - Bad Contact Information"),"Bad",OR(F1426="",F1426="Blanks"),"Unknown",TRUE,"Unknown")</f>
        <v>Good</v>
      </c>
      <c r="B1426" s="3">
        <v>40015</v>
      </c>
      <c r="C1426" t="s">
        <v>9290</v>
      </c>
      <c r="D1426" t="s">
        <v>9291</v>
      </c>
      <c r="E1426" t="s">
        <v>9292</v>
      </c>
      <c r="F1426" t="s">
        <v>59</v>
      </c>
      <c r="G1426" t="s">
        <v>3461</v>
      </c>
      <c r="H1426" t="s">
        <v>28</v>
      </c>
      <c r="I1426" t="s">
        <v>29</v>
      </c>
      <c r="J1426">
        <v>5</v>
      </c>
      <c r="K1426">
        <v>5</v>
      </c>
      <c r="L1426" t="s">
        <v>86</v>
      </c>
      <c r="M1426" t="s">
        <v>124</v>
      </c>
      <c r="N1426" t="s">
        <v>99</v>
      </c>
      <c r="P1426" t="s">
        <v>410</v>
      </c>
      <c r="Q1426" t="s">
        <v>125</v>
      </c>
      <c r="R1426" t="s">
        <v>29</v>
      </c>
      <c r="S1426" t="s">
        <v>37</v>
      </c>
      <c r="V1426" t="s">
        <v>128</v>
      </c>
      <c r="W1426" t="s">
        <v>9293</v>
      </c>
      <c r="X1426" t="s">
        <v>41</v>
      </c>
      <c r="Y1426" t="s">
        <v>468</v>
      </c>
    </row>
    <row r="1427" spans="1:25" x14ac:dyDescent="0.35">
      <c r="A1427" t="str" cm="1">
        <f t="array" ref="A1427">_xlfn.IFS(OR(F1427="Closed",F1427="EP Confirmed",F1427="EP Received",F1427="EP Sent"),"Good",OR(F1427="Contacted - Doesn't Qualify",F1427="Contacted - Invalid Profile",F1427="Unable to contact - Bad Contact Information"),"Bad",OR(F1427="",F1427="Blanks"),"Unknown",TRUE,"Unknown")</f>
        <v>Unknown</v>
      </c>
      <c r="B1427" s="3">
        <v>39946.956026354164</v>
      </c>
      <c r="C1427" t="s">
        <v>1619</v>
      </c>
      <c r="D1427" t="s">
        <v>4005</v>
      </c>
      <c r="E1427" t="s">
        <v>4006</v>
      </c>
      <c r="G1427" t="s">
        <v>3457</v>
      </c>
      <c r="H1427" t="s">
        <v>28</v>
      </c>
      <c r="I1427" t="s">
        <v>29</v>
      </c>
      <c r="J1427" t="s">
        <v>30</v>
      </c>
      <c r="K1427" t="s">
        <v>30</v>
      </c>
      <c r="L1427" t="s">
        <v>31</v>
      </c>
      <c r="M1427" t="s">
        <v>124</v>
      </c>
      <c r="N1427" t="s">
        <v>48</v>
      </c>
      <c r="P1427" t="s">
        <v>49</v>
      </c>
      <c r="Q1427" t="s">
        <v>166</v>
      </c>
      <c r="R1427" t="s">
        <v>51</v>
      </c>
      <c r="S1427" t="s">
        <v>52</v>
      </c>
      <c r="V1427" t="s">
        <v>783</v>
      </c>
      <c r="W1427" t="s">
        <v>4007</v>
      </c>
      <c r="X1427" t="s">
        <v>41</v>
      </c>
      <c r="Y1427" t="s">
        <v>55</v>
      </c>
    </row>
    <row r="1428" spans="1:25" x14ac:dyDescent="0.35">
      <c r="A1428" t="str" cm="1">
        <f t="array" ref="A1428">_xlfn.IFS(OR(F1428="Closed",F1428="EP Confirmed",F1428="EP Received",F1428="EP Sent"),"Good",OR(F1428="Contacted - Doesn't Qualify",F1428="Contacted - Invalid Profile",F1428="Unable to contact - Bad Contact Information"),"Bad",OR(F1428="",F1428="Blanks"),"Unknown",TRUE,"Unknown")</f>
        <v>Unknown</v>
      </c>
      <c r="B1428" s="3">
        <v>40023.308409872683</v>
      </c>
      <c r="C1428" t="s">
        <v>5884</v>
      </c>
      <c r="D1428" t="s">
        <v>10017</v>
      </c>
      <c r="E1428" t="s">
        <v>10018</v>
      </c>
      <c r="G1428" t="s">
        <v>3461</v>
      </c>
      <c r="H1428" t="s">
        <v>28</v>
      </c>
      <c r="I1428" t="s">
        <v>29</v>
      </c>
      <c r="J1428">
        <v>5</v>
      </c>
      <c r="K1428">
        <v>5</v>
      </c>
      <c r="L1428" t="s">
        <v>86</v>
      </c>
      <c r="M1428" t="s">
        <v>830</v>
      </c>
      <c r="N1428" t="s">
        <v>191</v>
      </c>
      <c r="P1428" t="s">
        <v>410</v>
      </c>
      <c r="Q1428" t="s">
        <v>125</v>
      </c>
      <c r="R1428" t="s">
        <v>29</v>
      </c>
      <c r="S1428" t="s">
        <v>412</v>
      </c>
      <c r="V1428" t="s">
        <v>128</v>
      </c>
      <c r="W1428" t="s">
        <v>10019</v>
      </c>
      <c r="X1428" t="s">
        <v>41</v>
      </c>
      <c r="Y1428" t="s">
        <v>415</v>
      </c>
    </row>
    <row r="1429" spans="1:25" x14ac:dyDescent="0.35">
      <c r="A1429" t="str" cm="1">
        <f t="array" ref="A1429">_xlfn.IFS(OR(F1429="Closed",F1429="EP Confirmed",F1429="EP Received",F1429="EP Sent"),"Good",OR(F1429="Contacted - Doesn't Qualify",F1429="Contacted - Invalid Profile",F1429="Unable to contact - Bad Contact Information"),"Bad",OR(F1429="",F1429="Blanks"),"Unknown",TRUE,"Unknown")</f>
        <v>Unknown</v>
      </c>
      <c r="B1429" s="3">
        <v>40072.906854432869</v>
      </c>
      <c r="C1429" t="s">
        <v>864</v>
      </c>
      <c r="D1429" t="s">
        <v>12637</v>
      </c>
      <c r="E1429" t="s">
        <v>12638</v>
      </c>
      <c r="G1429" t="s">
        <v>3444</v>
      </c>
      <c r="H1429" t="s">
        <v>28</v>
      </c>
      <c r="I1429" t="s">
        <v>29</v>
      </c>
      <c r="J1429">
        <v>5</v>
      </c>
      <c r="K1429">
        <v>5</v>
      </c>
      <c r="L1429" t="s">
        <v>31</v>
      </c>
      <c r="M1429" t="s">
        <v>830</v>
      </c>
      <c r="N1429" t="s">
        <v>88</v>
      </c>
      <c r="P1429" t="s">
        <v>34</v>
      </c>
      <c r="Q1429" t="s">
        <v>35</v>
      </c>
      <c r="R1429" t="s">
        <v>29</v>
      </c>
      <c r="S1429" t="s">
        <v>3397</v>
      </c>
      <c r="U1429" t="s">
        <v>2370</v>
      </c>
      <c r="V1429" t="s">
        <v>12639</v>
      </c>
      <c r="W1429" t="s">
        <v>12640</v>
      </c>
      <c r="X1429" t="s">
        <v>41</v>
      </c>
      <c r="Y1429" t="s">
        <v>12588</v>
      </c>
    </row>
    <row r="1430" spans="1:25" x14ac:dyDescent="0.35">
      <c r="A1430" t="str" cm="1">
        <f t="array" ref="A1430">_xlfn.IFS(OR(F1430="Closed",F1430="EP Confirmed",F1430="EP Received",F1430="EP Sent"),"Good",OR(F1430="Contacted - Doesn't Qualify",F1430="Contacted - Invalid Profile",F1430="Unable to contact - Bad Contact Information"),"Bad",OR(F1430="",F1430="Blanks"),"Unknown",TRUE,"Unknown")</f>
        <v>Unknown</v>
      </c>
      <c r="B1430" s="3">
        <v>40035.862711956019</v>
      </c>
      <c r="C1430" t="s">
        <v>10752</v>
      </c>
      <c r="D1430" t="s">
        <v>10753</v>
      </c>
      <c r="E1430" t="s">
        <v>10754</v>
      </c>
      <c r="G1430" t="s">
        <v>3461</v>
      </c>
      <c r="H1430" t="s">
        <v>28</v>
      </c>
      <c r="I1430" t="s">
        <v>29</v>
      </c>
      <c r="J1430">
        <v>5</v>
      </c>
      <c r="K1430">
        <v>2</v>
      </c>
      <c r="L1430" t="s">
        <v>86</v>
      </c>
      <c r="M1430" t="s">
        <v>146</v>
      </c>
      <c r="N1430" t="s">
        <v>4744</v>
      </c>
      <c r="P1430" t="s">
        <v>34</v>
      </c>
      <c r="Q1430" t="s">
        <v>35</v>
      </c>
      <c r="R1430" t="s">
        <v>29</v>
      </c>
      <c r="S1430" t="s">
        <v>102</v>
      </c>
      <c r="U1430" t="s">
        <v>10755</v>
      </c>
      <c r="V1430" t="s">
        <v>39</v>
      </c>
      <c r="W1430" t="s">
        <v>10756</v>
      </c>
      <c r="X1430" t="s">
        <v>41</v>
      </c>
      <c r="Y1430" t="s">
        <v>10757</v>
      </c>
    </row>
    <row r="1431" spans="1:25" x14ac:dyDescent="0.35">
      <c r="A1431" t="str" cm="1">
        <f t="array" ref="A1431">_xlfn.IFS(OR(F1431="Closed",F1431="EP Confirmed",F1431="EP Received",F1431="EP Sent"),"Good",OR(F1431="Contacted - Doesn't Qualify",F1431="Contacted - Invalid Profile",F1431="Unable to contact - Bad Contact Information"),"Bad",OR(F1431="",F1431="Blanks"),"Unknown",TRUE,"Unknown")</f>
        <v>Unknown</v>
      </c>
      <c r="B1431" s="3">
        <v>40017.907422719909</v>
      </c>
      <c r="C1431" t="s">
        <v>9489</v>
      </c>
      <c r="D1431" t="s">
        <v>9490</v>
      </c>
      <c r="E1431" t="s">
        <v>9491</v>
      </c>
      <c r="G1431" t="s">
        <v>3461</v>
      </c>
      <c r="H1431" t="s">
        <v>28</v>
      </c>
      <c r="I1431" t="s">
        <v>29</v>
      </c>
      <c r="J1431">
        <v>5</v>
      </c>
      <c r="K1431">
        <v>2</v>
      </c>
      <c r="L1431" t="s">
        <v>86</v>
      </c>
      <c r="M1431" t="s">
        <v>146</v>
      </c>
      <c r="N1431" t="s">
        <v>88</v>
      </c>
      <c r="P1431" t="s">
        <v>34</v>
      </c>
      <c r="Q1431" t="s">
        <v>35</v>
      </c>
      <c r="R1431" t="s">
        <v>29</v>
      </c>
      <c r="S1431" t="s">
        <v>102</v>
      </c>
      <c r="U1431" t="s">
        <v>9492</v>
      </c>
      <c r="V1431" t="s">
        <v>39</v>
      </c>
      <c r="W1431" t="s">
        <v>9493</v>
      </c>
      <c r="X1431" t="s">
        <v>41</v>
      </c>
      <c r="Y1431" t="s">
        <v>9494</v>
      </c>
    </row>
    <row r="1432" spans="1:25" x14ac:dyDescent="0.35">
      <c r="A1432" t="str" cm="1">
        <f t="array" ref="A1432">_xlfn.IFS(OR(F1432="Closed",F1432="EP Confirmed",F1432="EP Received",F1432="EP Sent"),"Good",OR(F1432="Contacted - Doesn't Qualify",F1432="Contacted - Invalid Profile",F1432="Unable to contact - Bad Contact Information"),"Bad",OR(F1432="",F1432="Blanks"),"Unknown",TRUE,"Unknown")</f>
        <v>Unknown</v>
      </c>
      <c r="B1432" s="3">
        <v>40084.449737303243</v>
      </c>
      <c r="C1432" t="s">
        <v>13233</v>
      </c>
      <c r="D1432" t="s">
        <v>13234</v>
      </c>
      <c r="E1432" t="s">
        <v>13235</v>
      </c>
      <c r="G1432" t="s">
        <v>3461</v>
      </c>
      <c r="H1432" t="s">
        <v>28</v>
      </c>
      <c r="I1432" t="s">
        <v>29</v>
      </c>
      <c r="J1432">
        <v>5</v>
      </c>
      <c r="K1432">
        <v>4</v>
      </c>
      <c r="L1432" t="s">
        <v>86</v>
      </c>
      <c r="M1432" t="s">
        <v>180</v>
      </c>
      <c r="N1432" t="s">
        <v>99</v>
      </c>
      <c r="P1432" t="s">
        <v>34</v>
      </c>
      <c r="Q1432" t="s">
        <v>35</v>
      </c>
      <c r="R1432" t="s">
        <v>29</v>
      </c>
      <c r="S1432" t="s">
        <v>3397</v>
      </c>
      <c r="U1432" t="s">
        <v>2370</v>
      </c>
      <c r="V1432" t="s">
        <v>39</v>
      </c>
      <c r="W1432" t="s">
        <v>13236</v>
      </c>
      <c r="X1432" t="s">
        <v>41</v>
      </c>
      <c r="Y1432" t="s">
        <v>8732</v>
      </c>
    </row>
    <row r="1433" spans="1:25" x14ac:dyDescent="0.35">
      <c r="A1433" t="str" cm="1">
        <f t="array" ref="A1433">_xlfn.IFS(OR(F1433="Closed",F1433="EP Confirmed",F1433="EP Received",F1433="EP Sent"),"Good",OR(F1433="Contacted - Doesn't Qualify",F1433="Contacted - Invalid Profile",F1433="Unable to contact - Bad Contact Information"),"Bad",OR(F1433="",F1433="Blanks"),"Unknown",TRUE,"Unknown")</f>
        <v>Unknown</v>
      </c>
      <c r="B1433" s="3">
        <v>39938.630344988429</v>
      </c>
      <c r="C1433" t="s">
        <v>3298</v>
      </c>
      <c r="D1433" t="s">
        <v>3299</v>
      </c>
      <c r="E1433" t="s">
        <v>3300</v>
      </c>
      <c r="G1433" t="s">
        <v>85</v>
      </c>
      <c r="H1433" t="s">
        <v>28</v>
      </c>
      <c r="I1433" t="s">
        <v>29</v>
      </c>
      <c r="J1433" t="s">
        <v>30</v>
      </c>
      <c r="K1433" t="s">
        <v>30</v>
      </c>
      <c r="L1433" t="s">
        <v>86</v>
      </c>
      <c r="M1433" t="s">
        <v>180</v>
      </c>
      <c r="N1433" t="s">
        <v>48</v>
      </c>
      <c r="P1433" t="s">
        <v>34</v>
      </c>
      <c r="Q1433" t="s">
        <v>35</v>
      </c>
      <c r="R1433" t="s">
        <v>29</v>
      </c>
      <c r="S1433" t="s">
        <v>102</v>
      </c>
      <c r="U1433" t="s">
        <v>3301</v>
      </c>
      <c r="V1433" t="s">
        <v>39</v>
      </c>
      <c r="W1433" t="s">
        <v>3302</v>
      </c>
      <c r="X1433" t="s">
        <v>41</v>
      </c>
      <c r="Y1433" t="s">
        <v>3303</v>
      </c>
    </row>
    <row r="1434" spans="1:25" x14ac:dyDescent="0.35">
      <c r="A1434" t="str" cm="1">
        <f t="array" ref="A1434">_xlfn.IFS(OR(F1434="Closed",F1434="EP Confirmed",F1434="EP Received",F1434="EP Sent"),"Good",OR(F1434="Contacted - Doesn't Qualify",F1434="Contacted - Invalid Profile",F1434="Unable to contact - Bad Contact Information"),"Bad",OR(F1434="",F1434="Blanks"),"Unknown",TRUE,"Unknown")</f>
        <v>Unknown</v>
      </c>
      <c r="B1434" s="3">
        <v>39910.90193954861</v>
      </c>
      <c r="C1434" t="s">
        <v>496</v>
      </c>
      <c r="D1434" t="s">
        <v>497</v>
      </c>
      <c r="E1434" t="s">
        <v>498</v>
      </c>
      <c r="G1434" t="s">
        <v>46</v>
      </c>
      <c r="H1434" t="s">
        <v>28</v>
      </c>
      <c r="I1434" t="s">
        <v>29</v>
      </c>
      <c r="J1434" t="s">
        <v>30</v>
      </c>
      <c r="K1434" t="s">
        <v>30</v>
      </c>
      <c r="L1434" t="s">
        <v>31</v>
      </c>
      <c r="M1434" t="s">
        <v>180</v>
      </c>
      <c r="N1434" t="s">
        <v>134</v>
      </c>
      <c r="P1434" t="s">
        <v>100</v>
      </c>
      <c r="Q1434" t="s">
        <v>499</v>
      </c>
      <c r="R1434" t="s">
        <v>348</v>
      </c>
      <c r="S1434" t="s">
        <v>349</v>
      </c>
      <c r="T1434" t="s">
        <v>500</v>
      </c>
      <c r="V1434" t="s">
        <v>501</v>
      </c>
      <c r="W1434" t="s">
        <v>502</v>
      </c>
      <c r="X1434" t="s">
        <v>41</v>
      </c>
      <c r="Y1434" t="s">
        <v>503</v>
      </c>
    </row>
    <row r="1435" spans="1:25" x14ac:dyDescent="0.35">
      <c r="A1435" t="str" cm="1">
        <f t="array" ref="A1435">_xlfn.IFS(OR(F1435="Closed",F1435="EP Confirmed",F1435="EP Received",F1435="EP Sent"),"Good",OR(F1435="Contacted - Doesn't Qualify",F1435="Contacted - Invalid Profile",F1435="Unable to contact - Bad Contact Information"),"Bad",OR(F1435="",F1435="Blanks"),"Unknown",TRUE,"Unknown")</f>
        <v>Unknown</v>
      </c>
      <c r="B1435" s="3">
        <v>39927.416897372685</v>
      </c>
      <c r="C1435" t="s">
        <v>2198</v>
      </c>
      <c r="D1435" t="s">
        <v>2199</v>
      </c>
      <c r="E1435" t="s">
        <v>2200</v>
      </c>
      <c r="G1435" t="s">
        <v>68</v>
      </c>
      <c r="H1435" t="s">
        <v>28</v>
      </c>
      <c r="I1435" t="s">
        <v>29</v>
      </c>
      <c r="J1435" t="s">
        <v>30</v>
      </c>
      <c r="K1435" t="s">
        <v>30</v>
      </c>
      <c r="L1435" t="s">
        <v>31</v>
      </c>
      <c r="M1435" t="s">
        <v>180</v>
      </c>
      <c r="N1435" t="s">
        <v>155</v>
      </c>
      <c r="P1435" t="s">
        <v>100</v>
      </c>
      <c r="Q1435" t="s">
        <v>221</v>
      </c>
      <c r="R1435" t="s">
        <v>348</v>
      </c>
      <c r="S1435" t="s">
        <v>349</v>
      </c>
      <c r="T1435" t="s">
        <v>2201</v>
      </c>
      <c r="U1435" t="s">
        <v>2202</v>
      </c>
      <c r="V1435" t="s">
        <v>224</v>
      </c>
      <c r="W1435" t="s">
        <v>2203</v>
      </c>
      <c r="X1435" t="s">
        <v>41</v>
      </c>
      <c r="Y1435" t="s">
        <v>2204</v>
      </c>
    </row>
    <row r="1436" spans="1:25" x14ac:dyDescent="0.35">
      <c r="A1436" t="str" cm="1">
        <f t="array" ref="A1436">_xlfn.IFS(OR(F1436="Closed",F1436="EP Confirmed",F1436="EP Received",F1436="EP Sent"),"Good",OR(F1436="Contacted - Doesn't Qualify",F1436="Contacted - Invalid Profile",F1436="Unable to contact - Bad Contact Information"),"Bad",OR(F1436="",F1436="Blanks"),"Unknown",TRUE,"Unknown")</f>
        <v>Unknown</v>
      </c>
      <c r="B1436" s="3">
        <v>40021.001644560187</v>
      </c>
      <c r="C1436" t="s">
        <v>9761</v>
      </c>
      <c r="D1436" t="s">
        <v>9762</v>
      </c>
      <c r="E1436" t="s">
        <v>9763</v>
      </c>
      <c r="G1436" t="s">
        <v>3461</v>
      </c>
      <c r="H1436" t="s">
        <v>28</v>
      </c>
      <c r="I1436" t="s">
        <v>29</v>
      </c>
      <c r="J1436">
        <v>5</v>
      </c>
      <c r="K1436">
        <v>5</v>
      </c>
      <c r="L1436" t="s">
        <v>86</v>
      </c>
      <c r="M1436" t="s">
        <v>432</v>
      </c>
      <c r="N1436" t="s">
        <v>88</v>
      </c>
      <c r="P1436" t="s">
        <v>410</v>
      </c>
      <c r="Q1436" t="s">
        <v>3551</v>
      </c>
      <c r="R1436" t="s">
        <v>29</v>
      </c>
      <c r="S1436" t="s">
        <v>426</v>
      </c>
      <c r="V1436" t="s">
        <v>3552</v>
      </c>
      <c r="X1436" t="s">
        <v>5156</v>
      </c>
      <c r="Y1436" t="s">
        <v>428</v>
      </c>
    </row>
    <row r="1437" spans="1:25" x14ac:dyDescent="0.35">
      <c r="A1437" t="str" cm="1">
        <f t="array" ref="A1437">_xlfn.IFS(OR(F1437="Closed",F1437="EP Confirmed",F1437="EP Received",F1437="EP Sent"),"Good",OR(F1437="Contacted - Doesn't Qualify",F1437="Contacted - Invalid Profile",F1437="Unable to contact - Bad Contact Information"),"Bad",OR(F1437="",F1437="Blanks"),"Unknown",TRUE,"Unknown")</f>
        <v>Unknown</v>
      </c>
      <c r="B1437" s="3">
        <v>39964.401376192131</v>
      </c>
      <c r="C1437" t="s">
        <v>5450</v>
      </c>
      <c r="D1437" t="s">
        <v>5451</v>
      </c>
      <c r="E1437" t="s">
        <v>5452</v>
      </c>
      <c r="G1437" t="s">
        <v>3444</v>
      </c>
      <c r="H1437" t="s">
        <v>28</v>
      </c>
      <c r="I1437" t="s">
        <v>29</v>
      </c>
      <c r="J1437" t="s">
        <v>30</v>
      </c>
      <c r="K1437" t="s">
        <v>30</v>
      </c>
      <c r="L1437" t="s">
        <v>31</v>
      </c>
      <c r="M1437" t="s">
        <v>432</v>
      </c>
      <c r="N1437" t="s">
        <v>191</v>
      </c>
      <c r="P1437" t="s">
        <v>34</v>
      </c>
      <c r="Q1437" t="s">
        <v>35</v>
      </c>
      <c r="R1437" t="s">
        <v>29</v>
      </c>
      <c r="S1437" t="s">
        <v>1175</v>
      </c>
      <c r="U1437" t="s">
        <v>5453</v>
      </c>
      <c r="V1437" t="s">
        <v>39</v>
      </c>
      <c r="W1437" t="s">
        <v>5454</v>
      </c>
      <c r="X1437" t="s">
        <v>41</v>
      </c>
      <c r="Y1437" t="s">
        <v>5455</v>
      </c>
    </row>
    <row r="1438" spans="1:25" x14ac:dyDescent="0.35">
      <c r="A1438" t="str" cm="1">
        <f t="array" ref="A1438">_xlfn.IFS(OR(F1438="Closed",F1438="EP Confirmed",F1438="EP Received",F1438="EP Sent"),"Good",OR(F1438="Contacted - Doesn't Qualify",F1438="Contacted - Invalid Profile",F1438="Unable to contact - Bad Contact Information"),"Bad",OR(F1438="",F1438="Blanks"),"Unknown",TRUE,"Unknown")</f>
        <v>Unknown</v>
      </c>
      <c r="B1438" s="3">
        <v>39928.386249421295</v>
      </c>
      <c r="C1438" t="s">
        <v>2312</v>
      </c>
      <c r="D1438" t="s">
        <v>2313</v>
      </c>
      <c r="E1438" t="s">
        <v>2314</v>
      </c>
      <c r="G1438" t="s">
        <v>142</v>
      </c>
      <c r="H1438" t="s">
        <v>28</v>
      </c>
      <c r="I1438" t="s">
        <v>29</v>
      </c>
      <c r="J1438" t="s">
        <v>30</v>
      </c>
      <c r="K1438" t="s">
        <v>30</v>
      </c>
      <c r="L1438" t="s">
        <v>86</v>
      </c>
      <c r="M1438" t="s">
        <v>47</v>
      </c>
      <c r="N1438" t="s">
        <v>88</v>
      </c>
      <c r="P1438" t="s">
        <v>34</v>
      </c>
      <c r="Q1438" t="s">
        <v>2315</v>
      </c>
      <c r="R1438" t="s">
        <v>29</v>
      </c>
      <c r="S1438" t="s">
        <v>234</v>
      </c>
      <c r="V1438" t="s">
        <v>2316</v>
      </c>
      <c r="W1438" t="s">
        <v>2317</v>
      </c>
      <c r="X1438" t="s">
        <v>41</v>
      </c>
      <c r="Y1438" t="s">
        <v>2318</v>
      </c>
    </row>
    <row r="1439" spans="1:25" x14ac:dyDescent="0.35">
      <c r="A1439" t="str" cm="1">
        <f t="array" ref="A1439">_xlfn.IFS(OR(F1439="Closed",F1439="EP Confirmed",F1439="EP Received",F1439="EP Sent"),"Good",OR(F1439="Contacted - Doesn't Qualify",F1439="Contacted - Invalid Profile",F1439="Unable to contact - Bad Contact Information"),"Bad",OR(F1439="",F1439="Blanks"),"Unknown",TRUE,"Unknown")</f>
        <v>Bad</v>
      </c>
      <c r="B1439" s="3">
        <v>39994.016180555554</v>
      </c>
      <c r="C1439" t="s">
        <v>8065</v>
      </c>
      <c r="D1439" t="s">
        <v>8066</v>
      </c>
      <c r="E1439" t="s">
        <v>8067</v>
      </c>
      <c r="F1439" t="s">
        <v>26</v>
      </c>
      <c r="G1439" t="s">
        <v>7054</v>
      </c>
      <c r="H1439" t="s">
        <v>28</v>
      </c>
      <c r="I1439" t="s">
        <v>29</v>
      </c>
      <c r="J1439" t="s">
        <v>30</v>
      </c>
      <c r="K1439">
        <v>3</v>
      </c>
      <c r="L1439" t="s">
        <v>31</v>
      </c>
      <c r="M1439" t="s">
        <v>98</v>
      </c>
      <c r="N1439" t="s">
        <v>88</v>
      </c>
      <c r="P1439" t="s">
        <v>100</v>
      </c>
      <c r="Q1439" t="s">
        <v>221</v>
      </c>
      <c r="R1439" t="s">
        <v>348</v>
      </c>
      <c r="S1439" t="s">
        <v>349</v>
      </c>
      <c r="T1439" t="s">
        <v>8068</v>
      </c>
      <c r="U1439" t="s">
        <v>7743</v>
      </c>
      <c r="V1439" t="s">
        <v>224</v>
      </c>
      <c r="W1439" t="s">
        <v>8069</v>
      </c>
      <c r="X1439" t="s">
        <v>41</v>
      </c>
      <c r="Y1439" t="s">
        <v>8070</v>
      </c>
    </row>
    <row r="1440" spans="1:25" x14ac:dyDescent="0.35">
      <c r="A1440" t="str" cm="1">
        <f t="array" ref="A1440">_xlfn.IFS(OR(F1440="Closed",F1440="EP Confirmed",F1440="EP Received",F1440="EP Sent"),"Good",OR(F1440="Contacted - Doesn't Qualify",F1440="Contacted - Invalid Profile",F1440="Unable to contact - Bad Contact Information"),"Bad",OR(F1440="",F1440="Blanks"),"Unknown",TRUE,"Unknown")</f>
        <v>Unknown</v>
      </c>
      <c r="B1440" s="3">
        <v>40008.789938506947</v>
      </c>
      <c r="C1440" t="s">
        <v>311</v>
      </c>
      <c r="D1440" t="s">
        <v>8897</v>
      </c>
      <c r="E1440" t="s">
        <v>8898</v>
      </c>
      <c r="G1440" t="s">
        <v>7054</v>
      </c>
      <c r="H1440" t="s">
        <v>28</v>
      </c>
      <c r="I1440" t="s">
        <v>29</v>
      </c>
      <c r="J1440">
        <v>5</v>
      </c>
      <c r="K1440">
        <v>5</v>
      </c>
      <c r="L1440" t="s">
        <v>31</v>
      </c>
      <c r="M1440" t="s">
        <v>98</v>
      </c>
      <c r="N1440" t="s">
        <v>99</v>
      </c>
      <c r="P1440" t="s">
        <v>410</v>
      </c>
      <c r="Q1440" t="s">
        <v>411</v>
      </c>
      <c r="R1440" t="s">
        <v>29</v>
      </c>
      <c r="S1440" t="s">
        <v>412</v>
      </c>
      <c r="V1440" t="s">
        <v>413</v>
      </c>
      <c r="W1440" t="s">
        <v>8899</v>
      </c>
      <c r="X1440" t="s">
        <v>41</v>
      </c>
      <c r="Y1440" t="s">
        <v>415</v>
      </c>
    </row>
    <row r="1441" spans="1:25" x14ac:dyDescent="0.35">
      <c r="A1441" t="str" cm="1">
        <f t="array" ref="A1441">_xlfn.IFS(OR(F1441="Closed",F1441="EP Confirmed",F1441="EP Received",F1441="EP Sent"),"Good",OR(F1441="Contacted - Doesn't Qualify",F1441="Contacted - Invalid Profile",F1441="Unable to contact - Bad Contact Information"),"Bad",OR(F1441="",F1441="Blanks"),"Unknown",TRUE,"Unknown")</f>
        <v>Unknown</v>
      </c>
      <c r="B1441" s="3">
        <v>40080.999321875002</v>
      </c>
      <c r="C1441" t="s">
        <v>13037</v>
      </c>
      <c r="D1441" t="s">
        <v>13038</v>
      </c>
      <c r="E1441" t="s">
        <v>13039</v>
      </c>
      <c r="G1441" t="s">
        <v>7762</v>
      </c>
      <c r="H1441" t="s">
        <v>28</v>
      </c>
      <c r="I1441" t="s">
        <v>29</v>
      </c>
      <c r="J1441">
        <v>5</v>
      </c>
      <c r="K1441">
        <v>5</v>
      </c>
      <c r="L1441" t="s">
        <v>31</v>
      </c>
      <c r="M1441" t="s">
        <v>98</v>
      </c>
      <c r="N1441" t="s">
        <v>4744</v>
      </c>
      <c r="P1441" t="s">
        <v>34</v>
      </c>
      <c r="Q1441" t="s">
        <v>35</v>
      </c>
      <c r="R1441" t="s">
        <v>29</v>
      </c>
      <c r="S1441" t="s">
        <v>3397</v>
      </c>
      <c r="U1441" t="s">
        <v>6706</v>
      </c>
      <c r="V1441" t="s">
        <v>39</v>
      </c>
      <c r="W1441" t="s">
        <v>13040</v>
      </c>
      <c r="X1441" t="s">
        <v>41</v>
      </c>
      <c r="Y1441" t="s">
        <v>13041</v>
      </c>
    </row>
    <row r="1442" spans="1:25" x14ac:dyDescent="0.35">
      <c r="A1442" t="str" cm="1">
        <f t="array" ref="A1442">_xlfn.IFS(OR(F1442="Closed",F1442="EP Confirmed",F1442="EP Received",F1442="EP Sent"),"Good",OR(F1442="Contacted - Doesn't Qualify",F1442="Contacted - Invalid Profile",F1442="Unable to contact - Bad Contact Information"),"Bad",OR(F1442="",F1442="Blanks"),"Unknown",TRUE,"Unknown")</f>
        <v>Unknown</v>
      </c>
      <c r="B1442" s="3">
        <v>40063.447836226849</v>
      </c>
      <c r="C1442" t="s">
        <v>12284</v>
      </c>
      <c r="D1442" t="s">
        <v>12285</v>
      </c>
      <c r="E1442" t="s">
        <v>12286</v>
      </c>
      <c r="G1442" t="s">
        <v>7762</v>
      </c>
      <c r="H1442" t="s">
        <v>28</v>
      </c>
      <c r="I1442" t="s">
        <v>29</v>
      </c>
      <c r="J1442">
        <v>5</v>
      </c>
      <c r="K1442">
        <v>5</v>
      </c>
      <c r="L1442" t="s">
        <v>31</v>
      </c>
      <c r="M1442" t="s">
        <v>98</v>
      </c>
      <c r="N1442" t="s">
        <v>191</v>
      </c>
      <c r="P1442" t="s">
        <v>100</v>
      </c>
      <c r="Q1442" t="s">
        <v>9160</v>
      </c>
      <c r="R1442" t="s">
        <v>348</v>
      </c>
      <c r="S1442" t="s">
        <v>349</v>
      </c>
      <c r="T1442" t="s">
        <v>371</v>
      </c>
      <c r="U1442" t="s">
        <v>12287</v>
      </c>
      <c r="V1442" t="s">
        <v>9163</v>
      </c>
      <c r="W1442" t="s">
        <v>12288</v>
      </c>
      <c r="X1442" t="s">
        <v>41</v>
      </c>
      <c r="Y1442" t="s">
        <v>374</v>
      </c>
    </row>
    <row r="1443" spans="1:25" x14ac:dyDescent="0.35">
      <c r="A1443" t="str" cm="1">
        <f t="array" ref="A1443">_xlfn.IFS(OR(F1443="Closed",F1443="EP Confirmed",F1443="EP Received",F1443="EP Sent"),"Good",OR(F1443="Contacted - Doesn't Qualify",F1443="Contacted - Invalid Profile",F1443="Unable to contact - Bad Contact Information"),"Bad",OR(F1443="",F1443="Blanks"),"Unknown",TRUE,"Unknown")</f>
        <v>Unknown</v>
      </c>
      <c r="B1443" s="3">
        <v>39941.415551701386</v>
      </c>
      <c r="C1443" t="s">
        <v>2551</v>
      </c>
      <c r="D1443" t="s">
        <v>3478</v>
      </c>
      <c r="E1443" t="s">
        <v>3479</v>
      </c>
      <c r="G1443" t="s">
        <v>3457</v>
      </c>
      <c r="H1443" t="s">
        <v>28</v>
      </c>
      <c r="I1443" t="s">
        <v>29</v>
      </c>
      <c r="J1443" t="s">
        <v>30</v>
      </c>
      <c r="K1443" t="s">
        <v>30</v>
      </c>
      <c r="L1443" t="s">
        <v>31</v>
      </c>
      <c r="M1443" t="s">
        <v>98</v>
      </c>
      <c r="N1443" t="s">
        <v>191</v>
      </c>
      <c r="P1443" t="s">
        <v>34</v>
      </c>
      <c r="Q1443" t="s">
        <v>35</v>
      </c>
      <c r="R1443" t="s">
        <v>29</v>
      </c>
      <c r="S1443" t="s">
        <v>234</v>
      </c>
      <c r="U1443" t="s">
        <v>1483</v>
      </c>
      <c r="V1443" t="s">
        <v>39</v>
      </c>
      <c r="W1443" t="s">
        <v>3480</v>
      </c>
      <c r="X1443" t="s">
        <v>41</v>
      </c>
      <c r="Y1443" t="s">
        <v>1247</v>
      </c>
    </row>
    <row r="1444" spans="1:25" x14ac:dyDescent="0.35">
      <c r="A1444" t="str" cm="1">
        <f t="array" ref="A1444">_xlfn.IFS(OR(F1444="Closed",F1444="EP Confirmed",F1444="EP Received",F1444="EP Sent"),"Good",OR(F1444="Contacted - Doesn't Qualify",F1444="Contacted - Invalid Profile",F1444="Unable to contact - Bad Contact Information"),"Bad",OR(F1444="",F1444="Blanks"),"Unknown",TRUE,"Unknown")</f>
        <v>Unknown</v>
      </c>
      <c r="B1444" s="3">
        <v>39950.359247106484</v>
      </c>
      <c r="C1444" t="s">
        <v>4346</v>
      </c>
      <c r="D1444" t="s">
        <v>4347</v>
      </c>
      <c r="E1444" t="s">
        <v>4348</v>
      </c>
      <c r="G1444" t="s">
        <v>3461</v>
      </c>
      <c r="H1444" t="s">
        <v>28</v>
      </c>
      <c r="I1444" t="s">
        <v>29</v>
      </c>
      <c r="J1444" t="s">
        <v>30</v>
      </c>
      <c r="K1444" t="s">
        <v>30</v>
      </c>
      <c r="L1444" t="s">
        <v>86</v>
      </c>
      <c r="M1444" t="s">
        <v>98</v>
      </c>
      <c r="N1444" t="s">
        <v>191</v>
      </c>
      <c r="P1444" t="s">
        <v>34</v>
      </c>
      <c r="Q1444" t="s">
        <v>1304</v>
      </c>
      <c r="R1444" t="s">
        <v>29</v>
      </c>
      <c r="S1444" t="s">
        <v>102</v>
      </c>
      <c r="V1444" t="s">
        <v>1460</v>
      </c>
      <c r="W1444" t="s">
        <v>4349</v>
      </c>
      <c r="X1444" t="s">
        <v>41</v>
      </c>
      <c r="Y1444" t="s">
        <v>2326</v>
      </c>
    </row>
    <row r="1445" spans="1:25" x14ac:dyDescent="0.35">
      <c r="A1445" t="str" cm="1">
        <f t="array" ref="A1445">_xlfn.IFS(OR(F1445="Closed",F1445="EP Confirmed",F1445="EP Received",F1445="EP Sent"),"Good",OR(F1445="Contacted - Doesn't Qualify",F1445="Contacted - Invalid Profile",F1445="Unable to contact - Bad Contact Information"),"Bad",OR(F1445="",F1445="Blanks"),"Unknown",TRUE,"Unknown")</f>
        <v>Unknown</v>
      </c>
      <c r="B1445" s="3">
        <v>39964.15070578704</v>
      </c>
      <c r="C1445" t="s">
        <v>888</v>
      </c>
      <c r="D1445" t="s">
        <v>5440</v>
      </c>
      <c r="E1445" t="s">
        <v>5441</v>
      </c>
      <c r="G1445" t="s">
        <v>3457</v>
      </c>
      <c r="H1445" t="s">
        <v>28</v>
      </c>
      <c r="I1445" t="s">
        <v>29</v>
      </c>
      <c r="J1445" t="s">
        <v>30</v>
      </c>
      <c r="K1445" t="s">
        <v>30</v>
      </c>
      <c r="L1445" t="s">
        <v>31</v>
      </c>
      <c r="M1445" t="s">
        <v>98</v>
      </c>
      <c r="N1445" t="s">
        <v>191</v>
      </c>
      <c r="P1445" t="s">
        <v>410</v>
      </c>
      <c r="R1445" t="s">
        <v>29</v>
      </c>
      <c r="S1445" t="s">
        <v>412</v>
      </c>
      <c r="X1445" t="s">
        <v>41</v>
      </c>
      <c r="Y1445" t="s">
        <v>415</v>
      </c>
    </row>
    <row r="1446" spans="1:25" x14ac:dyDescent="0.35">
      <c r="A1446" t="str" cm="1">
        <f t="array" ref="A1446">_xlfn.IFS(OR(F1446="Closed",F1446="EP Confirmed",F1446="EP Received",F1446="EP Sent"),"Good",OR(F1446="Contacted - Doesn't Qualify",F1446="Contacted - Invalid Profile",F1446="Unable to contact - Bad Contact Information"),"Bad",OR(F1446="",F1446="Blanks"),"Unknown",TRUE,"Unknown")</f>
        <v>Good</v>
      </c>
      <c r="B1446" s="3">
        <v>40057</v>
      </c>
      <c r="C1446" t="s">
        <v>12017</v>
      </c>
      <c r="D1446" t="s">
        <v>12018</v>
      </c>
      <c r="E1446" t="s">
        <v>12019</v>
      </c>
      <c r="F1446" t="s">
        <v>67</v>
      </c>
      <c r="G1446" t="s">
        <v>3461</v>
      </c>
      <c r="H1446" t="s">
        <v>28</v>
      </c>
      <c r="I1446" t="s">
        <v>29</v>
      </c>
      <c r="J1446">
        <v>5</v>
      </c>
      <c r="K1446">
        <v>5</v>
      </c>
      <c r="L1446" t="s">
        <v>86</v>
      </c>
      <c r="M1446" t="s">
        <v>87</v>
      </c>
      <c r="N1446" t="s">
        <v>134</v>
      </c>
      <c r="P1446" t="s">
        <v>34</v>
      </c>
      <c r="Q1446" t="s">
        <v>35</v>
      </c>
      <c r="R1446" t="s">
        <v>29</v>
      </c>
      <c r="S1446" t="s">
        <v>102</v>
      </c>
      <c r="U1446" t="s">
        <v>5994</v>
      </c>
      <c r="V1446" t="s">
        <v>39</v>
      </c>
      <c r="W1446" t="s">
        <v>12020</v>
      </c>
      <c r="X1446" t="s">
        <v>41</v>
      </c>
      <c r="Y1446" t="s">
        <v>12021</v>
      </c>
    </row>
    <row r="1447" spans="1:25" x14ac:dyDescent="0.35">
      <c r="A1447" t="str" cm="1">
        <f t="array" ref="A1447">_xlfn.IFS(OR(F1447="Closed",F1447="EP Confirmed",F1447="EP Received",F1447="EP Sent"),"Good",OR(F1447="Contacted - Doesn't Qualify",F1447="Contacted - Invalid Profile",F1447="Unable to contact - Bad Contact Information"),"Bad",OR(F1447="",F1447="Blanks"),"Unknown",TRUE,"Unknown")</f>
        <v>Unknown</v>
      </c>
      <c r="B1447" s="3">
        <v>40036.021061770836</v>
      </c>
      <c r="C1447" t="s">
        <v>10770</v>
      </c>
      <c r="D1447" t="s">
        <v>10771</v>
      </c>
      <c r="E1447" t="s">
        <v>10772</v>
      </c>
      <c r="G1447" t="s">
        <v>7957</v>
      </c>
      <c r="H1447" t="s">
        <v>28</v>
      </c>
      <c r="I1447" t="s">
        <v>29</v>
      </c>
      <c r="J1447">
        <v>5</v>
      </c>
      <c r="K1447">
        <v>4</v>
      </c>
      <c r="L1447" t="s">
        <v>31</v>
      </c>
      <c r="M1447" t="s">
        <v>87</v>
      </c>
      <c r="N1447" t="s">
        <v>4752</v>
      </c>
      <c r="P1447" t="s">
        <v>410</v>
      </c>
      <c r="Q1447" t="s">
        <v>425</v>
      </c>
      <c r="R1447" t="s">
        <v>29</v>
      </c>
      <c r="S1447" t="s">
        <v>412</v>
      </c>
      <c r="V1447" t="s">
        <v>10773</v>
      </c>
      <c r="X1447" t="s">
        <v>41</v>
      </c>
      <c r="Y1447" t="s">
        <v>415</v>
      </c>
    </row>
    <row r="1448" spans="1:25" x14ac:dyDescent="0.35">
      <c r="A1448" t="str" cm="1">
        <f t="array" ref="A1448">_xlfn.IFS(OR(F1448="Closed",F1448="EP Confirmed",F1448="EP Received",F1448="EP Sent"),"Good",OR(F1448="Contacted - Doesn't Qualify",F1448="Contacted - Invalid Profile",F1448="Unable to contact - Bad Contact Information"),"Bad",OR(F1448="",F1448="Blanks"),"Unknown",TRUE,"Unknown")</f>
        <v>Bad</v>
      </c>
      <c r="B1448" s="3">
        <v>39939.716909722221</v>
      </c>
      <c r="C1448" t="s">
        <v>980</v>
      </c>
      <c r="D1448" t="s">
        <v>3375</v>
      </c>
      <c r="E1448" t="s">
        <v>3376</v>
      </c>
      <c r="F1448" t="s">
        <v>26</v>
      </c>
      <c r="G1448" t="s">
        <v>46</v>
      </c>
      <c r="H1448" t="s">
        <v>28</v>
      </c>
      <c r="I1448" t="s">
        <v>29</v>
      </c>
      <c r="J1448" t="s">
        <v>30</v>
      </c>
      <c r="K1448" t="s">
        <v>30</v>
      </c>
      <c r="L1448" t="s">
        <v>31</v>
      </c>
      <c r="M1448" t="s">
        <v>1011</v>
      </c>
      <c r="N1448" t="s">
        <v>88</v>
      </c>
      <c r="P1448" t="s">
        <v>100</v>
      </c>
      <c r="Q1448" t="s">
        <v>221</v>
      </c>
      <c r="R1448" t="s">
        <v>402</v>
      </c>
      <c r="S1448" t="s">
        <v>426</v>
      </c>
      <c r="T1448" t="s">
        <v>574</v>
      </c>
      <c r="U1448" t="s">
        <v>3377</v>
      </c>
      <c r="V1448" t="s">
        <v>224</v>
      </c>
      <c r="W1448" t="s">
        <v>3378</v>
      </c>
      <c r="X1448" t="s">
        <v>41</v>
      </c>
      <c r="Y1448" t="s">
        <v>577</v>
      </c>
    </row>
    <row r="1449" spans="1:25" x14ac:dyDescent="0.35">
      <c r="A1449" t="str" cm="1">
        <f t="array" ref="A1449">_xlfn.IFS(OR(F1449="Closed",F1449="EP Confirmed",F1449="EP Received",F1449="EP Sent"),"Good",OR(F1449="Contacted - Doesn't Qualify",F1449="Contacted - Invalid Profile",F1449="Unable to contact - Bad Contact Information"),"Bad",OR(F1449="",F1449="Blanks"),"Unknown",TRUE,"Unknown")</f>
        <v>Unknown</v>
      </c>
      <c r="B1449" s="3">
        <v>39938.540053206016</v>
      </c>
      <c r="C1449" t="s">
        <v>3266</v>
      </c>
      <c r="D1449" t="s">
        <v>3267</v>
      </c>
      <c r="E1449" t="s">
        <v>3268</v>
      </c>
      <c r="G1449" t="s">
        <v>68</v>
      </c>
      <c r="H1449" t="s">
        <v>28</v>
      </c>
      <c r="I1449" t="s">
        <v>29</v>
      </c>
      <c r="J1449" t="s">
        <v>30</v>
      </c>
      <c r="K1449" t="s">
        <v>30</v>
      </c>
      <c r="L1449" t="s">
        <v>31</v>
      </c>
      <c r="M1449" t="s">
        <v>32</v>
      </c>
      <c r="N1449" t="s">
        <v>191</v>
      </c>
      <c r="P1449" t="s">
        <v>100</v>
      </c>
      <c r="Q1449" t="s">
        <v>221</v>
      </c>
      <c r="R1449" t="s">
        <v>348</v>
      </c>
      <c r="S1449" t="s">
        <v>349</v>
      </c>
      <c r="T1449" t="s">
        <v>3269</v>
      </c>
      <c r="U1449" t="s">
        <v>3270</v>
      </c>
      <c r="V1449" t="s">
        <v>224</v>
      </c>
      <c r="W1449" t="s">
        <v>3271</v>
      </c>
      <c r="X1449" t="s">
        <v>41</v>
      </c>
      <c r="Y1449" t="s">
        <v>3272</v>
      </c>
    </row>
    <row r="1450" spans="1:25" x14ac:dyDescent="0.35">
      <c r="A1450" t="str" cm="1">
        <f t="array" ref="A1450">_xlfn.IFS(OR(F1450="Closed",F1450="EP Confirmed",F1450="EP Received",F1450="EP Sent"),"Good",OR(F1450="Contacted - Doesn't Qualify",F1450="Contacted - Invalid Profile",F1450="Unable to contact - Bad Contact Information"),"Bad",OR(F1450="",F1450="Blanks"),"Unknown",TRUE,"Unknown")</f>
        <v>Unknown</v>
      </c>
      <c r="B1450" s="3">
        <v>39927.314824340276</v>
      </c>
      <c r="C1450" t="s">
        <v>2187</v>
      </c>
      <c r="D1450" t="s">
        <v>2188</v>
      </c>
      <c r="E1450" t="s">
        <v>2189</v>
      </c>
      <c r="G1450" t="s">
        <v>27</v>
      </c>
      <c r="H1450" t="s">
        <v>28</v>
      </c>
      <c r="I1450" t="s">
        <v>29</v>
      </c>
      <c r="J1450" t="s">
        <v>30</v>
      </c>
      <c r="K1450" t="s">
        <v>30</v>
      </c>
      <c r="L1450" t="s">
        <v>31</v>
      </c>
      <c r="M1450" t="s">
        <v>98</v>
      </c>
      <c r="N1450" t="s">
        <v>88</v>
      </c>
      <c r="P1450" t="s">
        <v>410</v>
      </c>
      <c r="Q1450" t="s">
        <v>2190</v>
      </c>
      <c r="R1450" t="s">
        <v>29</v>
      </c>
      <c r="S1450" t="s">
        <v>412</v>
      </c>
      <c r="V1450" t="s">
        <v>2191</v>
      </c>
      <c r="W1450" t="s">
        <v>2192</v>
      </c>
      <c r="X1450" t="s">
        <v>41</v>
      </c>
      <c r="Y1450" t="s">
        <v>415</v>
      </c>
    </row>
    <row r="1451" spans="1:25" x14ac:dyDescent="0.35">
      <c r="A1451" t="str" cm="1">
        <f t="array" ref="A1451">_xlfn.IFS(OR(F1451="Closed",F1451="EP Confirmed",F1451="EP Received",F1451="EP Sent"),"Good",OR(F1451="Contacted - Doesn't Qualify",F1451="Contacted - Invalid Profile",F1451="Unable to contact - Bad Contact Information"),"Bad",OR(F1451="",F1451="Blanks"),"Unknown",TRUE,"Unknown")</f>
        <v>Unknown</v>
      </c>
      <c r="B1451" s="3">
        <v>39928.932553622682</v>
      </c>
      <c r="C1451" t="s">
        <v>745</v>
      </c>
      <c r="D1451" t="s">
        <v>2374</v>
      </c>
      <c r="E1451" t="s">
        <v>2375</v>
      </c>
      <c r="G1451" t="s">
        <v>111</v>
      </c>
      <c r="H1451" t="s">
        <v>28</v>
      </c>
      <c r="I1451" t="s">
        <v>29</v>
      </c>
      <c r="J1451" t="s">
        <v>30</v>
      </c>
      <c r="K1451" t="s">
        <v>30</v>
      </c>
      <c r="L1451" t="s">
        <v>31</v>
      </c>
      <c r="M1451" t="s">
        <v>76</v>
      </c>
      <c r="N1451" t="s">
        <v>88</v>
      </c>
      <c r="P1451" t="s">
        <v>34</v>
      </c>
      <c r="R1451" t="s">
        <v>29</v>
      </c>
      <c r="S1451" t="s">
        <v>102</v>
      </c>
      <c r="X1451" t="s">
        <v>41</v>
      </c>
      <c r="Y1451" t="s">
        <v>2376</v>
      </c>
    </row>
    <row r="1452" spans="1:25" x14ac:dyDescent="0.35">
      <c r="A1452" t="str" cm="1">
        <f t="array" ref="A1452">_xlfn.IFS(OR(F1452="Closed",F1452="EP Confirmed",F1452="EP Received",F1452="EP Sent"),"Good",OR(F1452="Contacted - Doesn't Qualify",F1452="Contacted - Invalid Profile",F1452="Unable to contact - Bad Contact Information"),"Bad",OR(F1452="",F1452="Blanks"),"Unknown",TRUE,"Unknown")</f>
        <v>Unknown</v>
      </c>
      <c r="B1452" s="3">
        <v>39980.93520320602</v>
      </c>
      <c r="C1452" t="s">
        <v>1233</v>
      </c>
      <c r="D1452" t="s">
        <v>7090</v>
      </c>
      <c r="E1452" t="s">
        <v>7091</v>
      </c>
      <c r="G1452" t="s">
        <v>3461</v>
      </c>
      <c r="H1452" t="s">
        <v>28</v>
      </c>
      <c r="I1452" t="s">
        <v>29</v>
      </c>
      <c r="J1452" t="s">
        <v>30</v>
      </c>
      <c r="K1452" t="s">
        <v>30</v>
      </c>
      <c r="L1452" t="s">
        <v>86</v>
      </c>
      <c r="M1452" t="s">
        <v>164</v>
      </c>
      <c r="N1452" t="s">
        <v>165</v>
      </c>
      <c r="P1452" t="s">
        <v>34</v>
      </c>
      <c r="Q1452" t="s">
        <v>35</v>
      </c>
      <c r="R1452" t="s">
        <v>29</v>
      </c>
      <c r="S1452" t="s">
        <v>2131</v>
      </c>
      <c r="V1452" t="s">
        <v>39</v>
      </c>
      <c r="W1452" t="s">
        <v>7092</v>
      </c>
      <c r="X1452" t="s">
        <v>41</v>
      </c>
      <c r="Y1452" t="s">
        <v>7093</v>
      </c>
    </row>
    <row r="1453" spans="1:25" x14ac:dyDescent="0.35">
      <c r="A1453" t="str" cm="1">
        <f t="array" ref="A1453">_xlfn.IFS(OR(F1453="Closed",F1453="EP Confirmed",F1453="EP Received",F1453="EP Sent"),"Good",OR(F1453="Contacted - Doesn't Qualify",F1453="Contacted - Invalid Profile",F1453="Unable to contact - Bad Contact Information"),"Bad",OR(F1453="",F1453="Blanks"),"Unknown",TRUE,"Unknown")</f>
        <v>Unknown</v>
      </c>
      <c r="B1453" s="3">
        <v>39946.051109143518</v>
      </c>
      <c r="C1453" t="s">
        <v>3910</v>
      </c>
      <c r="D1453" t="s">
        <v>3911</v>
      </c>
      <c r="E1453" t="s">
        <v>3912</v>
      </c>
      <c r="G1453" t="s">
        <v>3461</v>
      </c>
      <c r="H1453" t="s">
        <v>28</v>
      </c>
      <c r="I1453" t="s">
        <v>29</v>
      </c>
      <c r="J1453" t="s">
        <v>30</v>
      </c>
      <c r="K1453" t="s">
        <v>30</v>
      </c>
      <c r="L1453" t="s">
        <v>86</v>
      </c>
      <c r="M1453" t="s">
        <v>87</v>
      </c>
      <c r="N1453" t="s">
        <v>48</v>
      </c>
      <c r="P1453" t="s">
        <v>34</v>
      </c>
      <c r="Q1453" t="s">
        <v>35</v>
      </c>
      <c r="R1453" t="s">
        <v>29</v>
      </c>
      <c r="S1453" t="s">
        <v>148</v>
      </c>
      <c r="U1453" t="s">
        <v>3913</v>
      </c>
      <c r="V1453" t="s">
        <v>39</v>
      </c>
      <c r="W1453" t="s">
        <v>3914</v>
      </c>
      <c r="X1453" t="s">
        <v>41</v>
      </c>
      <c r="Y1453" t="s">
        <v>3915</v>
      </c>
    </row>
    <row r="1454" spans="1:25" x14ac:dyDescent="0.35">
      <c r="A1454" t="str" cm="1">
        <f t="array" ref="A1454">_xlfn.IFS(OR(F1454="Closed",F1454="EP Confirmed",F1454="EP Received",F1454="EP Sent"),"Good",OR(F1454="Contacted - Doesn't Qualify",F1454="Contacted - Invalid Profile",F1454="Unable to contact - Bad Contact Information"),"Bad",OR(F1454="",F1454="Blanks"),"Unknown",TRUE,"Unknown")</f>
        <v>Unknown</v>
      </c>
      <c r="B1454" s="3">
        <v>39932.886417511574</v>
      </c>
      <c r="C1454" t="s">
        <v>2763</v>
      </c>
      <c r="D1454" t="s">
        <v>2764</v>
      </c>
      <c r="E1454" t="s">
        <v>2765</v>
      </c>
      <c r="G1454" t="s">
        <v>246</v>
      </c>
      <c r="H1454" t="s">
        <v>28</v>
      </c>
      <c r="I1454" t="s">
        <v>29</v>
      </c>
      <c r="J1454" t="s">
        <v>30</v>
      </c>
      <c r="K1454" t="s">
        <v>30</v>
      </c>
      <c r="L1454" t="s">
        <v>31</v>
      </c>
      <c r="M1454" t="s">
        <v>432</v>
      </c>
      <c r="N1454" t="s">
        <v>33</v>
      </c>
      <c r="P1454" t="s">
        <v>34</v>
      </c>
      <c r="Q1454" t="s">
        <v>35</v>
      </c>
      <c r="R1454" t="s">
        <v>29</v>
      </c>
      <c r="S1454" t="s">
        <v>77</v>
      </c>
      <c r="U1454" t="s">
        <v>2766</v>
      </c>
      <c r="V1454" t="s">
        <v>39</v>
      </c>
      <c r="W1454" t="s">
        <v>2767</v>
      </c>
      <c r="X1454" t="s">
        <v>41</v>
      </c>
      <c r="Y1454" t="s">
        <v>2768</v>
      </c>
    </row>
    <row r="1455" spans="1:25" x14ac:dyDescent="0.35">
      <c r="A1455" t="str" cm="1">
        <f t="array" ref="A1455">_xlfn.IFS(OR(F1455="Closed",F1455="EP Confirmed",F1455="EP Received",F1455="EP Sent"),"Good",OR(F1455="Contacted - Doesn't Qualify",F1455="Contacted - Invalid Profile",F1455="Unable to contact - Bad Contact Information"),"Bad",OR(F1455="",F1455="Blanks"),"Unknown",TRUE,"Unknown")</f>
        <v>Unknown</v>
      </c>
      <c r="B1455" s="3">
        <v>40003.972291284721</v>
      </c>
      <c r="C1455" t="s">
        <v>8587</v>
      </c>
      <c r="D1455" t="s">
        <v>8588</v>
      </c>
      <c r="E1455" t="s">
        <v>8589</v>
      </c>
      <c r="G1455" t="s">
        <v>3444</v>
      </c>
      <c r="H1455" t="s">
        <v>28</v>
      </c>
      <c r="I1455" t="s">
        <v>29</v>
      </c>
      <c r="J1455" t="s">
        <v>30</v>
      </c>
      <c r="K1455">
        <v>3</v>
      </c>
      <c r="L1455" t="s">
        <v>31</v>
      </c>
      <c r="M1455" t="s">
        <v>164</v>
      </c>
      <c r="N1455" t="s">
        <v>4744</v>
      </c>
      <c r="P1455" t="s">
        <v>410</v>
      </c>
      <c r="Q1455" t="s">
        <v>1749</v>
      </c>
      <c r="R1455" t="s">
        <v>29</v>
      </c>
      <c r="S1455" t="s">
        <v>426</v>
      </c>
      <c r="V1455" t="s">
        <v>4724</v>
      </c>
      <c r="W1455" t="s">
        <v>4587</v>
      </c>
      <c r="X1455" t="s">
        <v>41</v>
      </c>
      <c r="Y1455" t="s">
        <v>428</v>
      </c>
    </row>
    <row r="1456" spans="1:25" x14ac:dyDescent="0.35">
      <c r="A1456" t="str" cm="1">
        <f t="array" ref="A1456">_xlfn.IFS(OR(F1456="Closed",F1456="EP Confirmed",F1456="EP Received",F1456="EP Sent"),"Good",OR(F1456="Contacted - Doesn't Qualify",F1456="Contacted - Invalid Profile",F1456="Unable to contact - Bad Contact Information"),"Bad",OR(F1456="",F1456="Blanks"),"Unknown",TRUE,"Unknown")</f>
        <v>Good</v>
      </c>
      <c r="B1456" s="3">
        <v>40054</v>
      </c>
      <c r="C1456" t="s">
        <v>11852</v>
      </c>
      <c r="D1456" t="s">
        <v>11853</v>
      </c>
      <c r="E1456" t="s">
        <v>11854</v>
      </c>
      <c r="F1456" t="s">
        <v>59</v>
      </c>
      <c r="G1456" t="s">
        <v>7762</v>
      </c>
      <c r="H1456" t="s">
        <v>28</v>
      </c>
      <c r="I1456" t="s">
        <v>29</v>
      </c>
      <c r="J1456">
        <v>5</v>
      </c>
      <c r="K1456">
        <v>4</v>
      </c>
      <c r="L1456" t="s">
        <v>31</v>
      </c>
      <c r="M1456" t="s">
        <v>164</v>
      </c>
      <c r="N1456" t="s">
        <v>134</v>
      </c>
      <c r="P1456" t="s">
        <v>100</v>
      </c>
      <c r="Q1456" t="s">
        <v>221</v>
      </c>
      <c r="R1456" t="s">
        <v>348</v>
      </c>
      <c r="S1456" t="s">
        <v>349</v>
      </c>
      <c r="T1456" t="s">
        <v>1529</v>
      </c>
      <c r="U1456" t="s">
        <v>11855</v>
      </c>
      <c r="V1456" t="s">
        <v>224</v>
      </c>
      <c r="W1456" t="s">
        <v>11856</v>
      </c>
      <c r="X1456" t="s">
        <v>41</v>
      </c>
      <c r="Y1456" t="s">
        <v>1532</v>
      </c>
    </row>
    <row r="1457" spans="1:25" x14ac:dyDescent="0.35">
      <c r="A1457" t="str" cm="1">
        <f t="array" ref="A1457">_xlfn.IFS(OR(F1457="Closed",F1457="EP Confirmed",F1457="EP Received",F1457="EP Sent"),"Good",OR(F1457="Contacted - Doesn't Qualify",F1457="Contacted - Invalid Profile",F1457="Unable to contact - Bad Contact Information"),"Bad",OR(F1457="",F1457="Blanks"),"Unknown",TRUE,"Unknown")</f>
        <v>Unknown</v>
      </c>
      <c r="B1457" s="3">
        <v>39991.328386770831</v>
      </c>
      <c r="C1457" t="s">
        <v>7823</v>
      </c>
      <c r="D1457" t="s">
        <v>7824</v>
      </c>
      <c r="E1457" t="s">
        <v>7825</v>
      </c>
      <c r="G1457" t="s">
        <v>3461</v>
      </c>
      <c r="H1457" t="s">
        <v>28</v>
      </c>
      <c r="I1457" t="s">
        <v>29</v>
      </c>
      <c r="J1457" t="s">
        <v>30</v>
      </c>
      <c r="K1457">
        <v>3</v>
      </c>
      <c r="L1457" t="s">
        <v>86</v>
      </c>
      <c r="M1457" t="s">
        <v>98</v>
      </c>
      <c r="N1457" t="s">
        <v>4744</v>
      </c>
      <c r="P1457" t="s">
        <v>34</v>
      </c>
      <c r="Q1457" t="s">
        <v>35</v>
      </c>
      <c r="R1457" t="s">
        <v>29</v>
      </c>
      <c r="S1457" t="s">
        <v>192</v>
      </c>
      <c r="U1457" t="s">
        <v>7826</v>
      </c>
      <c r="V1457" t="s">
        <v>39</v>
      </c>
      <c r="W1457" t="s">
        <v>7827</v>
      </c>
      <c r="X1457" t="s">
        <v>41</v>
      </c>
      <c r="Y1457" t="s">
        <v>7828</v>
      </c>
    </row>
    <row r="1458" spans="1:25" x14ac:dyDescent="0.35">
      <c r="A1458" t="str" cm="1">
        <f t="array" ref="A1458">_xlfn.IFS(OR(F1458="Closed",F1458="EP Confirmed",F1458="EP Received",F1458="EP Sent"),"Good",OR(F1458="Contacted - Doesn't Qualify",F1458="Contacted - Invalid Profile",F1458="Unable to contact - Bad Contact Information"),"Bad",OR(F1458="",F1458="Blanks"),"Unknown",TRUE,"Unknown")</f>
        <v>Unknown</v>
      </c>
      <c r="B1458" s="3">
        <v>39933.887109293981</v>
      </c>
      <c r="C1458" t="s">
        <v>2872</v>
      </c>
      <c r="D1458" t="s">
        <v>2873</v>
      </c>
      <c r="E1458" t="s">
        <v>2874</v>
      </c>
      <c r="G1458" t="s">
        <v>27</v>
      </c>
      <c r="H1458" t="s">
        <v>28</v>
      </c>
      <c r="I1458" t="s">
        <v>29</v>
      </c>
      <c r="J1458" t="s">
        <v>30</v>
      </c>
      <c r="K1458" t="s">
        <v>30</v>
      </c>
      <c r="L1458" t="s">
        <v>31</v>
      </c>
      <c r="M1458" t="s">
        <v>98</v>
      </c>
      <c r="N1458" t="s">
        <v>88</v>
      </c>
      <c r="P1458" t="s">
        <v>100</v>
      </c>
      <c r="Q1458" t="s">
        <v>221</v>
      </c>
      <c r="R1458" t="s">
        <v>402</v>
      </c>
      <c r="S1458" t="s">
        <v>247</v>
      </c>
      <c r="T1458" t="s">
        <v>968</v>
      </c>
      <c r="U1458" t="s">
        <v>2875</v>
      </c>
      <c r="V1458" t="s">
        <v>224</v>
      </c>
      <c r="W1458" t="s">
        <v>2876</v>
      </c>
      <c r="X1458" t="s">
        <v>41</v>
      </c>
      <c r="Y1458" t="s">
        <v>972</v>
      </c>
    </row>
    <row r="1459" spans="1:25" x14ac:dyDescent="0.35">
      <c r="A1459" t="str" cm="1">
        <f t="array" ref="A1459">_xlfn.IFS(OR(F1459="Closed",F1459="EP Confirmed",F1459="EP Received",F1459="EP Sent"),"Good",OR(F1459="Contacted - Doesn't Qualify",F1459="Contacted - Invalid Profile",F1459="Unable to contact - Bad Contact Information"),"Bad",OR(F1459="",F1459="Blanks"),"Unknown",TRUE,"Unknown")</f>
        <v>Unknown</v>
      </c>
      <c r="B1459" s="3">
        <v>40054.85680454861</v>
      </c>
      <c r="C1459" t="s">
        <v>11891</v>
      </c>
      <c r="D1459" t="s">
        <v>11892</v>
      </c>
      <c r="E1459" t="s">
        <v>11893</v>
      </c>
      <c r="G1459" t="s">
        <v>3461</v>
      </c>
      <c r="H1459" t="s">
        <v>28</v>
      </c>
      <c r="I1459" t="s">
        <v>29</v>
      </c>
      <c r="J1459">
        <v>5</v>
      </c>
      <c r="K1459">
        <v>5</v>
      </c>
      <c r="L1459" t="s">
        <v>86</v>
      </c>
      <c r="M1459" t="s">
        <v>87</v>
      </c>
      <c r="N1459" t="s">
        <v>88</v>
      </c>
      <c r="P1459" t="s">
        <v>34</v>
      </c>
      <c r="Q1459" t="s">
        <v>35</v>
      </c>
      <c r="R1459" t="s">
        <v>29</v>
      </c>
      <c r="S1459" t="s">
        <v>102</v>
      </c>
      <c r="U1459" t="s">
        <v>11894</v>
      </c>
      <c r="V1459" t="s">
        <v>39</v>
      </c>
      <c r="W1459" t="s">
        <v>11895</v>
      </c>
      <c r="X1459" t="s">
        <v>41</v>
      </c>
      <c r="Y1459" t="s">
        <v>11896</v>
      </c>
    </row>
    <row r="1460" spans="1:25" x14ac:dyDescent="0.35">
      <c r="A1460" t="str" cm="1">
        <f t="array" ref="A1460">_xlfn.IFS(OR(F1460="Closed",F1460="EP Confirmed",F1460="EP Received",F1460="EP Sent"),"Good",OR(F1460="Contacted - Doesn't Qualify",F1460="Contacted - Invalid Profile",F1460="Unable to contact - Bad Contact Information"),"Bad",OR(F1460="",F1460="Blanks"),"Unknown",TRUE,"Unknown")</f>
        <v>Unknown</v>
      </c>
      <c r="B1460" s="3">
        <v>39931.948334108798</v>
      </c>
      <c r="C1460" t="s">
        <v>2671</v>
      </c>
      <c r="D1460" t="s">
        <v>1122</v>
      </c>
      <c r="E1460" t="s">
        <v>2672</v>
      </c>
      <c r="G1460" t="s">
        <v>27</v>
      </c>
      <c r="H1460" t="s">
        <v>28</v>
      </c>
      <c r="I1460" t="s">
        <v>29</v>
      </c>
      <c r="J1460" t="s">
        <v>30</v>
      </c>
      <c r="K1460" t="s">
        <v>30</v>
      </c>
      <c r="L1460" t="s">
        <v>31</v>
      </c>
      <c r="M1460" t="s">
        <v>378</v>
      </c>
      <c r="N1460" t="s">
        <v>88</v>
      </c>
      <c r="P1460" t="s">
        <v>410</v>
      </c>
      <c r="Q1460" t="s">
        <v>125</v>
      </c>
      <c r="R1460" t="s">
        <v>29</v>
      </c>
      <c r="S1460" t="s">
        <v>412</v>
      </c>
      <c r="U1460" t="s">
        <v>2673</v>
      </c>
      <c r="V1460" t="s">
        <v>128</v>
      </c>
      <c r="W1460" t="s">
        <v>2674</v>
      </c>
      <c r="X1460" t="s">
        <v>41</v>
      </c>
      <c r="Y1460" t="s">
        <v>415</v>
      </c>
    </row>
    <row r="1461" spans="1:25" x14ac:dyDescent="0.35">
      <c r="A1461" t="str" cm="1">
        <f t="array" ref="A1461">_xlfn.IFS(OR(F1461="Closed",F1461="EP Confirmed",F1461="EP Received",F1461="EP Sent"),"Good",OR(F1461="Contacted - Doesn't Qualify",F1461="Contacted - Invalid Profile",F1461="Unable to contact - Bad Contact Information"),"Bad",OR(F1461="",F1461="Blanks"),"Unknown",TRUE,"Unknown")</f>
        <v>Unknown</v>
      </c>
      <c r="B1461" s="3">
        <v>39934.064883298612</v>
      </c>
      <c r="C1461" t="s">
        <v>236</v>
      </c>
      <c r="D1461" t="s">
        <v>2904</v>
      </c>
      <c r="E1461" t="s">
        <v>2905</v>
      </c>
      <c r="G1461" t="s">
        <v>246</v>
      </c>
      <c r="H1461" t="s">
        <v>28</v>
      </c>
      <c r="I1461" t="s">
        <v>29</v>
      </c>
      <c r="J1461" t="s">
        <v>30</v>
      </c>
      <c r="K1461" t="s">
        <v>30</v>
      </c>
      <c r="L1461" t="s">
        <v>31</v>
      </c>
      <c r="M1461" t="s">
        <v>32</v>
      </c>
      <c r="N1461" t="s">
        <v>48</v>
      </c>
      <c r="P1461" t="s">
        <v>34</v>
      </c>
      <c r="Q1461" t="s">
        <v>35</v>
      </c>
      <c r="R1461" t="s">
        <v>29</v>
      </c>
      <c r="S1461" t="s">
        <v>102</v>
      </c>
      <c r="U1461" t="s">
        <v>2906</v>
      </c>
      <c r="V1461" t="s">
        <v>39</v>
      </c>
      <c r="W1461" t="s">
        <v>2907</v>
      </c>
      <c r="X1461" t="s">
        <v>41</v>
      </c>
      <c r="Y1461" t="s">
        <v>2908</v>
      </c>
    </row>
    <row r="1462" spans="1:25" x14ac:dyDescent="0.35">
      <c r="A1462" t="str" cm="1">
        <f t="array" ref="A1462">_xlfn.IFS(OR(F1462="Closed",F1462="EP Confirmed",F1462="EP Received",F1462="EP Sent"),"Good",OR(F1462="Contacted - Doesn't Qualify",F1462="Contacted - Invalid Profile",F1462="Unable to contact - Bad Contact Information"),"Bad",OR(F1462="",F1462="Blanks"),"Unknown",TRUE,"Unknown")</f>
        <v>Unknown</v>
      </c>
      <c r="B1462" s="3">
        <v>40007.511541898151</v>
      </c>
      <c r="C1462" t="s">
        <v>8778</v>
      </c>
      <c r="D1462" t="s">
        <v>8779</v>
      </c>
      <c r="E1462" t="s">
        <v>8780</v>
      </c>
      <c r="G1462" t="s">
        <v>3461</v>
      </c>
      <c r="H1462" t="s">
        <v>28</v>
      </c>
      <c r="I1462" t="s">
        <v>29</v>
      </c>
      <c r="J1462">
        <v>5</v>
      </c>
      <c r="K1462">
        <v>4</v>
      </c>
      <c r="L1462" t="s">
        <v>86</v>
      </c>
      <c r="M1462" t="s">
        <v>98</v>
      </c>
      <c r="N1462" t="s">
        <v>191</v>
      </c>
      <c r="P1462" t="s">
        <v>100</v>
      </c>
      <c r="Q1462" t="s">
        <v>1768</v>
      </c>
      <c r="R1462" t="s">
        <v>402</v>
      </c>
      <c r="S1462" t="s">
        <v>77</v>
      </c>
      <c r="T1462" t="s">
        <v>403</v>
      </c>
      <c r="V1462" t="s">
        <v>8781</v>
      </c>
      <c r="W1462" t="s">
        <v>536</v>
      </c>
      <c r="X1462" t="s">
        <v>41</v>
      </c>
      <c r="Y1462" t="s">
        <v>3322</v>
      </c>
    </row>
    <row r="1463" spans="1:25" x14ac:dyDescent="0.35">
      <c r="A1463" t="str" cm="1">
        <f t="array" ref="A1463">_xlfn.IFS(OR(F1463="Closed",F1463="EP Confirmed",F1463="EP Received",F1463="EP Sent"),"Good",OR(F1463="Contacted - Doesn't Qualify",F1463="Contacted - Invalid Profile",F1463="Unable to contact - Bad Contact Information"),"Bad",OR(F1463="",F1463="Blanks"),"Unknown",TRUE,"Unknown")</f>
        <v>Unknown</v>
      </c>
      <c r="B1463" s="3">
        <v>39959.354645486113</v>
      </c>
      <c r="C1463" t="s">
        <v>5014</v>
      </c>
      <c r="D1463" t="s">
        <v>5015</v>
      </c>
      <c r="E1463" t="s">
        <v>5016</v>
      </c>
      <c r="G1463" t="s">
        <v>3457</v>
      </c>
      <c r="H1463" t="s">
        <v>28</v>
      </c>
      <c r="I1463" t="s">
        <v>29</v>
      </c>
      <c r="J1463" t="s">
        <v>30</v>
      </c>
      <c r="K1463" t="s">
        <v>30</v>
      </c>
      <c r="L1463" t="s">
        <v>31</v>
      </c>
      <c r="M1463" t="s">
        <v>164</v>
      </c>
      <c r="N1463" t="s">
        <v>33</v>
      </c>
      <c r="P1463" t="s">
        <v>410</v>
      </c>
      <c r="Q1463" t="s">
        <v>411</v>
      </c>
      <c r="R1463" t="s">
        <v>29</v>
      </c>
      <c r="S1463" t="s">
        <v>426</v>
      </c>
      <c r="V1463" t="s">
        <v>413</v>
      </c>
      <c r="W1463" t="s">
        <v>5017</v>
      </c>
      <c r="X1463" t="s">
        <v>41</v>
      </c>
      <c r="Y1463" t="s">
        <v>428</v>
      </c>
    </row>
    <row r="1464" spans="1:25" x14ac:dyDescent="0.35">
      <c r="A1464" t="str" cm="1">
        <f t="array" ref="A1464">_xlfn.IFS(OR(F1464="Closed",F1464="EP Confirmed",F1464="EP Received",F1464="EP Sent"),"Good",OR(F1464="Contacted - Doesn't Qualify",F1464="Contacted - Invalid Profile",F1464="Unable to contact - Bad Contact Information"),"Bad",OR(F1464="",F1464="Blanks"),"Unknown",TRUE,"Unknown")</f>
        <v>Bad</v>
      </c>
      <c r="B1464" s="3">
        <v>39983.769768518519</v>
      </c>
      <c r="C1464" t="s">
        <v>7428</v>
      </c>
      <c r="D1464" t="s">
        <v>7429</v>
      </c>
      <c r="E1464" t="s">
        <v>7430</v>
      </c>
      <c r="F1464" t="s">
        <v>5089</v>
      </c>
      <c r="G1464" t="s">
        <v>3461</v>
      </c>
      <c r="H1464" t="s">
        <v>28</v>
      </c>
      <c r="I1464" t="s">
        <v>29</v>
      </c>
      <c r="J1464" t="s">
        <v>30</v>
      </c>
      <c r="K1464" t="s">
        <v>30</v>
      </c>
      <c r="L1464" t="s">
        <v>86</v>
      </c>
      <c r="M1464" t="s">
        <v>164</v>
      </c>
      <c r="N1464" t="s">
        <v>165</v>
      </c>
      <c r="P1464" t="s">
        <v>34</v>
      </c>
      <c r="Q1464" t="s">
        <v>35</v>
      </c>
      <c r="R1464" t="s">
        <v>7431</v>
      </c>
      <c r="S1464" t="s">
        <v>7432</v>
      </c>
      <c r="U1464" t="s">
        <v>7433</v>
      </c>
      <c r="V1464" t="s">
        <v>39</v>
      </c>
      <c r="W1464" t="s">
        <v>7434</v>
      </c>
      <c r="X1464" t="s">
        <v>41</v>
      </c>
      <c r="Y1464" t="s">
        <v>7435</v>
      </c>
    </row>
    <row r="1465" spans="1:25" x14ac:dyDescent="0.35">
      <c r="A1465" t="str" cm="1">
        <f t="array" ref="A1465">_xlfn.IFS(OR(F1465="Closed",F1465="EP Confirmed",F1465="EP Received",F1465="EP Sent"),"Good",OR(F1465="Contacted - Doesn't Qualify",F1465="Contacted - Invalid Profile",F1465="Unable to contact - Bad Contact Information"),"Bad",OR(F1465="",F1465="Blanks"),"Unknown",TRUE,"Unknown")</f>
        <v>Unknown</v>
      </c>
      <c r="B1465" s="3">
        <v>39980.974088194445</v>
      </c>
      <c r="C1465" t="s">
        <v>7100</v>
      </c>
      <c r="D1465" t="s">
        <v>7101</v>
      </c>
      <c r="E1465" t="s">
        <v>7102</v>
      </c>
      <c r="G1465" t="s">
        <v>3461</v>
      </c>
      <c r="H1465" t="s">
        <v>28</v>
      </c>
      <c r="I1465" t="s">
        <v>29</v>
      </c>
      <c r="J1465" t="s">
        <v>30</v>
      </c>
      <c r="K1465" t="s">
        <v>30</v>
      </c>
      <c r="L1465" t="s">
        <v>86</v>
      </c>
      <c r="M1465" t="s">
        <v>164</v>
      </c>
      <c r="N1465" t="s">
        <v>134</v>
      </c>
      <c r="P1465" t="s">
        <v>34</v>
      </c>
      <c r="Q1465" t="s">
        <v>1304</v>
      </c>
      <c r="R1465" t="s">
        <v>29</v>
      </c>
      <c r="S1465" t="s">
        <v>102</v>
      </c>
      <c r="V1465" t="s">
        <v>6271</v>
      </c>
      <c r="W1465" t="s">
        <v>7103</v>
      </c>
      <c r="X1465" t="s">
        <v>41</v>
      </c>
      <c r="Y1465" t="s">
        <v>3181</v>
      </c>
    </row>
    <row r="1466" spans="1:25" x14ac:dyDescent="0.35">
      <c r="A1466" t="str" cm="1">
        <f t="array" ref="A1466">_xlfn.IFS(OR(F1466="Closed",F1466="EP Confirmed",F1466="EP Received",F1466="EP Sent"),"Good",OR(F1466="Contacted - Doesn't Qualify",F1466="Contacted - Invalid Profile",F1466="Unable to contact - Bad Contact Information"),"Bad",OR(F1466="",F1466="Blanks"),"Unknown",TRUE,"Unknown")</f>
        <v>Bad</v>
      </c>
      <c r="B1466" s="3">
        <v>39969.56517361111</v>
      </c>
      <c r="C1466" t="s">
        <v>5946</v>
      </c>
      <c r="D1466" t="s">
        <v>5947</v>
      </c>
      <c r="E1466" t="s">
        <v>5948</v>
      </c>
      <c r="F1466" t="s">
        <v>5089</v>
      </c>
      <c r="G1466" t="s">
        <v>3461</v>
      </c>
      <c r="H1466" t="s">
        <v>28</v>
      </c>
      <c r="I1466" t="s">
        <v>29</v>
      </c>
      <c r="J1466" t="s">
        <v>30</v>
      </c>
      <c r="K1466" t="s">
        <v>30</v>
      </c>
      <c r="L1466" t="s">
        <v>86</v>
      </c>
      <c r="M1466" t="s">
        <v>164</v>
      </c>
      <c r="N1466" t="s">
        <v>99</v>
      </c>
      <c r="P1466" t="s">
        <v>34</v>
      </c>
      <c r="Q1466" t="s">
        <v>2262</v>
      </c>
      <c r="R1466" t="s">
        <v>29</v>
      </c>
      <c r="S1466" t="s">
        <v>1343</v>
      </c>
      <c r="V1466" t="s">
        <v>2264</v>
      </c>
      <c r="W1466" t="s">
        <v>5949</v>
      </c>
      <c r="X1466" t="s">
        <v>41</v>
      </c>
      <c r="Y1466" t="s">
        <v>5950</v>
      </c>
    </row>
    <row r="1467" spans="1:25" x14ac:dyDescent="0.35">
      <c r="A1467" t="str" cm="1">
        <f t="array" ref="A1467">_xlfn.IFS(OR(F1467="Closed",F1467="EP Confirmed",F1467="EP Received",F1467="EP Sent"),"Good",OR(F1467="Contacted - Doesn't Qualify",F1467="Contacted - Invalid Profile",F1467="Unable to contact - Bad Contact Information"),"Bad",OR(F1467="",F1467="Blanks"),"Unknown",TRUE,"Unknown")</f>
        <v>Unknown</v>
      </c>
      <c r="B1467" s="3">
        <v>39922.431087696757</v>
      </c>
      <c r="C1467" t="s">
        <v>1348</v>
      </c>
      <c r="D1467" t="s">
        <v>1607</v>
      </c>
      <c r="E1467" t="s">
        <v>1608</v>
      </c>
      <c r="G1467" t="s">
        <v>111</v>
      </c>
      <c r="H1467" t="s">
        <v>28</v>
      </c>
      <c r="I1467" t="s">
        <v>29</v>
      </c>
      <c r="J1467" t="s">
        <v>30</v>
      </c>
      <c r="K1467" t="s">
        <v>30</v>
      </c>
      <c r="L1467" t="s">
        <v>31</v>
      </c>
      <c r="M1467" t="s">
        <v>32</v>
      </c>
      <c r="N1467" t="s">
        <v>99</v>
      </c>
      <c r="P1467" t="s">
        <v>100</v>
      </c>
      <c r="Q1467" t="s">
        <v>221</v>
      </c>
      <c r="R1467" t="s">
        <v>348</v>
      </c>
      <c r="S1467" t="s">
        <v>349</v>
      </c>
      <c r="T1467" t="s">
        <v>788</v>
      </c>
      <c r="U1467" t="s">
        <v>789</v>
      </c>
      <c r="V1467" t="s">
        <v>224</v>
      </c>
      <c r="W1467" t="s">
        <v>1609</v>
      </c>
      <c r="X1467" t="s">
        <v>41</v>
      </c>
      <c r="Y1467" t="s">
        <v>792</v>
      </c>
    </row>
    <row r="1468" spans="1:25" x14ac:dyDescent="0.35">
      <c r="A1468" t="str" cm="1">
        <f t="array" ref="A1468">_xlfn.IFS(OR(F1468="Closed",F1468="EP Confirmed",F1468="EP Received",F1468="EP Sent"),"Good",OR(F1468="Contacted - Doesn't Qualify",F1468="Contacted - Invalid Profile",F1468="Unable to contact - Bad Contact Information"),"Bad",OR(F1468="",F1468="Blanks"),"Unknown",TRUE,"Unknown")</f>
        <v>Unknown</v>
      </c>
      <c r="B1468" s="3">
        <v>39987.428390358793</v>
      </c>
      <c r="C1468" t="s">
        <v>3348</v>
      </c>
      <c r="D1468" t="s">
        <v>7628</v>
      </c>
      <c r="E1468" t="s">
        <v>7629</v>
      </c>
      <c r="G1468" t="s">
        <v>7054</v>
      </c>
      <c r="H1468" t="s">
        <v>28</v>
      </c>
      <c r="I1468" t="s">
        <v>29</v>
      </c>
      <c r="J1468" t="s">
        <v>30</v>
      </c>
      <c r="K1468" t="s">
        <v>30</v>
      </c>
      <c r="L1468" t="s">
        <v>31</v>
      </c>
      <c r="M1468" t="s">
        <v>1059</v>
      </c>
      <c r="N1468" t="s">
        <v>4744</v>
      </c>
      <c r="P1468" t="s">
        <v>410</v>
      </c>
      <c r="Q1468" t="s">
        <v>465</v>
      </c>
      <c r="R1468" t="s">
        <v>29</v>
      </c>
      <c r="S1468" t="s">
        <v>412</v>
      </c>
      <c r="V1468" t="s">
        <v>7630</v>
      </c>
      <c r="X1468" t="s">
        <v>41</v>
      </c>
      <c r="Y1468" t="s">
        <v>415</v>
      </c>
    </row>
    <row r="1469" spans="1:25" x14ac:dyDescent="0.35">
      <c r="A1469" t="str" cm="1">
        <f t="array" ref="A1469">_xlfn.IFS(OR(F1469="Closed",F1469="EP Confirmed",F1469="EP Received",F1469="EP Sent"),"Good",OR(F1469="Contacted - Doesn't Qualify",F1469="Contacted - Invalid Profile",F1469="Unable to contact - Bad Contact Information"),"Bad",OR(F1469="",F1469="Blanks"),"Unknown",TRUE,"Unknown")</f>
        <v>Unknown</v>
      </c>
      <c r="B1469" s="3">
        <v>39921.380496030091</v>
      </c>
      <c r="C1469" t="s">
        <v>1533</v>
      </c>
      <c r="D1469" t="s">
        <v>1534</v>
      </c>
      <c r="E1469" t="s">
        <v>1535</v>
      </c>
      <c r="G1469" t="s">
        <v>142</v>
      </c>
      <c r="H1469" t="s">
        <v>28</v>
      </c>
      <c r="I1469" t="s">
        <v>29</v>
      </c>
      <c r="J1469" t="s">
        <v>30</v>
      </c>
      <c r="K1469" t="s">
        <v>30</v>
      </c>
      <c r="L1469" t="s">
        <v>86</v>
      </c>
      <c r="M1469" t="s">
        <v>32</v>
      </c>
      <c r="N1469" t="s">
        <v>99</v>
      </c>
      <c r="P1469" t="s">
        <v>34</v>
      </c>
      <c r="Q1469" t="s">
        <v>35</v>
      </c>
      <c r="R1469" t="s">
        <v>36</v>
      </c>
      <c r="S1469" t="s">
        <v>288</v>
      </c>
      <c r="U1469" t="s">
        <v>1536</v>
      </c>
      <c r="V1469" t="s">
        <v>39</v>
      </c>
      <c r="W1469" t="s">
        <v>1537</v>
      </c>
      <c r="X1469" t="s">
        <v>41</v>
      </c>
      <c r="Y1469" t="s">
        <v>1538</v>
      </c>
    </row>
    <row r="1470" spans="1:25" x14ac:dyDescent="0.35">
      <c r="A1470" t="str" cm="1">
        <f t="array" ref="A1470">_xlfn.IFS(OR(F1470="Closed",F1470="EP Confirmed",F1470="EP Received",F1470="EP Sent"),"Good",OR(F1470="Contacted - Doesn't Qualify",F1470="Contacted - Invalid Profile",F1470="Unable to contact - Bad Contact Information"),"Bad",OR(F1470="",F1470="Blanks"),"Unknown",TRUE,"Unknown")</f>
        <v>Good</v>
      </c>
      <c r="B1470" s="3">
        <v>39976</v>
      </c>
      <c r="C1470" t="s">
        <v>6611</v>
      </c>
      <c r="D1470" t="s">
        <v>6612</v>
      </c>
      <c r="E1470" t="s">
        <v>6613</v>
      </c>
      <c r="F1470" t="s">
        <v>59</v>
      </c>
      <c r="G1470" t="s">
        <v>3461</v>
      </c>
      <c r="H1470" t="s">
        <v>28</v>
      </c>
      <c r="I1470" t="s">
        <v>29</v>
      </c>
      <c r="J1470" t="s">
        <v>30</v>
      </c>
      <c r="K1470" t="s">
        <v>30</v>
      </c>
      <c r="L1470" t="s">
        <v>86</v>
      </c>
      <c r="M1470" t="s">
        <v>98</v>
      </c>
      <c r="N1470" t="s">
        <v>33</v>
      </c>
      <c r="P1470" t="s">
        <v>34</v>
      </c>
      <c r="Q1470" t="s">
        <v>156</v>
      </c>
      <c r="R1470" t="s">
        <v>29</v>
      </c>
      <c r="S1470" t="s">
        <v>192</v>
      </c>
      <c r="U1470" t="s">
        <v>6614</v>
      </c>
      <c r="V1470" t="s">
        <v>158</v>
      </c>
      <c r="W1470" t="s">
        <v>6615</v>
      </c>
      <c r="X1470" t="s">
        <v>41</v>
      </c>
      <c r="Y1470" t="s">
        <v>6616</v>
      </c>
    </row>
    <row r="1471" spans="1:25" x14ac:dyDescent="0.35">
      <c r="A1471" t="str" cm="1">
        <f t="array" ref="A1471">_xlfn.IFS(OR(F1471="Closed",F1471="EP Confirmed",F1471="EP Received",F1471="EP Sent"),"Good",OR(F1471="Contacted - Doesn't Qualify",F1471="Contacted - Invalid Profile",F1471="Unable to contact - Bad Contact Information"),"Bad",OR(F1471="",F1471="Blanks"),"Unknown",TRUE,"Unknown")</f>
        <v>Unknown</v>
      </c>
      <c r="B1471" s="3">
        <v>39956.940981828702</v>
      </c>
      <c r="C1471" t="s">
        <v>4889</v>
      </c>
      <c r="D1471" t="s">
        <v>4890</v>
      </c>
      <c r="E1471" t="s">
        <v>4891</v>
      </c>
      <c r="G1471" t="s">
        <v>3461</v>
      </c>
      <c r="H1471" t="s">
        <v>28</v>
      </c>
      <c r="I1471" t="s">
        <v>29</v>
      </c>
      <c r="J1471" t="s">
        <v>30</v>
      </c>
      <c r="K1471" t="s">
        <v>30</v>
      </c>
      <c r="L1471" t="s">
        <v>86</v>
      </c>
      <c r="M1471" t="s">
        <v>1011</v>
      </c>
      <c r="N1471" t="s">
        <v>4752</v>
      </c>
      <c r="P1471" t="s">
        <v>410</v>
      </c>
      <c r="Q1471" t="s">
        <v>4892</v>
      </c>
      <c r="R1471" t="s">
        <v>29</v>
      </c>
      <c r="S1471" t="s">
        <v>412</v>
      </c>
      <c r="V1471" t="s">
        <v>4893</v>
      </c>
      <c r="X1471" t="s">
        <v>41</v>
      </c>
      <c r="Y1471" t="s">
        <v>415</v>
      </c>
    </row>
    <row r="1472" spans="1:25" x14ac:dyDescent="0.35">
      <c r="A1472" t="str" cm="1">
        <f t="array" ref="A1472">_xlfn.IFS(OR(F1472="Closed",F1472="EP Confirmed",F1472="EP Received",F1472="EP Sent"),"Good",OR(F1472="Contacted - Doesn't Qualify",F1472="Contacted - Invalid Profile",F1472="Unable to contact - Bad Contact Information"),"Bad",OR(F1472="",F1472="Blanks"),"Unknown",TRUE,"Unknown")</f>
        <v>Bad</v>
      </c>
      <c r="B1472" s="3">
        <v>39979.611157407409</v>
      </c>
      <c r="C1472" t="s">
        <v>1874</v>
      </c>
      <c r="D1472" t="s">
        <v>6899</v>
      </c>
      <c r="E1472" t="s">
        <v>6900</v>
      </c>
      <c r="F1472" t="s">
        <v>26</v>
      </c>
      <c r="G1472" t="s">
        <v>3457</v>
      </c>
      <c r="H1472" t="s">
        <v>28</v>
      </c>
      <c r="I1472" t="s">
        <v>29</v>
      </c>
      <c r="J1472" t="s">
        <v>30</v>
      </c>
      <c r="K1472" t="s">
        <v>30</v>
      </c>
      <c r="L1472" t="s">
        <v>31</v>
      </c>
      <c r="M1472" t="s">
        <v>432</v>
      </c>
      <c r="N1472" t="s">
        <v>4744</v>
      </c>
      <c r="P1472" t="s">
        <v>34</v>
      </c>
      <c r="Q1472" t="s">
        <v>156</v>
      </c>
      <c r="R1472" t="s">
        <v>29</v>
      </c>
      <c r="S1472" t="s">
        <v>831</v>
      </c>
      <c r="U1472" t="s">
        <v>6901</v>
      </c>
      <c r="V1472" t="s">
        <v>158</v>
      </c>
      <c r="W1472" t="s">
        <v>6902</v>
      </c>
      <c r="X1472" t="s">
        <v>41</v>
      </c>
      <c r="Y1472" t="s">
        <v>6903</v>
      </c>
    </row>
    <row r="1473" spans="1:25" x14ac:dyDescent="0.35">
      <c r="A1473" t="str" cm="1">
        <f t="array" ref="A1473">_xlfn.IFS(OR(F1473="Closed",F1473="EP Confirmed",F1473="EP Received",F1473="EP Sent"),"Good",OR(F1473="Contacted - Doesn't Qualify",F1473="Contacted - Invalid Profile",F1473="Unable to contact - Bad Contact Information"),"Bad",OR(F1473="",F1473="Blanks"),"Unknown",TRUE,"Unknown")</f>
        <v>Unknown</v>
      </c>
      <c r="B1473" s="3">
        <v>39966.782405439815</v>
      </c>
      <c r="C1473" t="s">
        <v>5749</v>
      </c>
      <c r="D1473" t="s">
        <v>5750</v>
      </c>
      <c r="E1473" t="s">
        <v>5751</v>
      </c>
      <c r="G1473" t="s">
        <v>3457</v>
      </c>
      <c r="H1473" t="s">
        <v>28</v>
      </c>
      <c r="I1473" t="s">
        <v>29</v>
      </c>
      <c r="J1473" t="s">
        <v>30</v>
      </c>
      <c r="K1473" t="s">
        <v>30</v>
      </c>
      <c r="L1473" t="s">
        <v>31</v>
      </c>
      <c r="M1473" t="s">
        <v>830</v>
      </c>
      <c r="N1473" t="s">
        <v>88</v>
      </c>
      <c r="P1473" t="s">
        <v>49</v>
      </c>
      <c r="Q1473" t="s">
        <v>5752</v>
      </c>
      <c r="R1473" t="s">
        <v>51</v>
      </c>
      <c r="S1473" t="s">
        <v>52</v>
      </c>
      <c r="V1473" t="s">
        <v>5753</v>
      </c>
      <c r="W1473" t="s">
        <v>5754</v>
      </c>
      <c r="X1473" t="s">
        <v>41</v>
      </c>
      <c r="Y1473" t="s">
        <v>55</v>
      </c>
    </row>
    <row r="1474" spans="1:25" x14ac:dyDescent="0.35">
      <c r="A1474" t="str" cm="1">
        <f t="array" ref="A1474">_xlfn.IFS(OR(F1474="Closed",F1474="EP Confirmed",F1474="EP Received",F1474="EP Sent"),"Good",OR(F1474="Contacted - Doesn't Qualify",F1474="Contacted - Invalid Profile",F1474="Unable to contact - Bad Contact Information"),"Bad",OR(F1474="",F1474="Blanks"),"Unknown",TRUE,"Unknown")</f>
        <v>Unknown</v>
      </c>
      <c r="B1474" s="3">
        <v>39917.332984375003</v>
      </c>
      <c r="C1474" t="s">
        <v>1183</v>
      </c>
      <c r="D1474" t="s">
        <v>1184</v>
      </c>
      <c r="E1474" t="s">
        <v>1185</v>
      </c>
      <c r="G1474" t="s">
        <v>111</v>
      </c>
      <c r="H1474" t="s">
        <v>28</v>
      </c>
      <c r="I1474" t="s">
        <v>29</v>
      </c>
      <c r="J1474" t="s">
        <v>30</v>
      </c>
      <c r="K1474" t="s">
        <v>30</v>
      </c>
      <c r="L1474" t="s">
        <v>31</v>
      </c>
      <c r="M1474" t="s">
        <v>432</v>
      </c>
      <c r="N1474" t="s">
        <v>165</v>
      </c>
      <c r="P1474" t="s">
        <v>100</v>
      </c>
      <c r="Q1474" t="s">
        <v>221</v>
      </c>
      <c r="R1474" t="s">
        <v>348</v>
      </c>
      <c r="S1474" t="s">
        <v>349</v>
      </c>
      <c r="T1474" t="s">
        <v>788</v>
      </c>
      <c r="U1474" t="s">
        <v>789</v>
      </c>
      <c r="V1474" t="s">
        <v>224</v>
      </c>
      <c r="W1474" t="s">
        <v>1186</v>
      </c>
      <c r="X1474" t="s">
        <v>41</v>
      </c>
      <c r="Y1474" t="s">
        <v>792</v>
      </c>
    </row>
    <row r="1475" spans="1:25" x14ac:dyDescent="0.35">
      <c r="A1475" t="str" cm="1">
        <f t="array" ref="A1475">_xlfn.IFS(OR(F1475="Closed",F1475="EP Confirmed",F1475="EP Received",F1475="EP Sent"),"Good",OR(F1475="Contacted - Doesn't Qualify",F1475="Contacted - Invalid Profile",F1475="Unable to contact - Bad Contact Information"),"Bad",OR(F1475="",F1475="Blanks"),"Unknown",TRUE,"Unknown")</f>
        <v>Unknown</v>
      </c>
      <c r="B1475" s="3">
        <v>40057.883667627313</v>
      </c>
      <c r="C1475" t="s">
        <v>12053</v>
      </c>
      <c r="D1475" t="s">
        <v>12054</v>
      </c>
      <c r="E1475" t="s">
        <v>12055</v>
      </c>
      <c r="G1475" t="s">
        <v>7957</v>
      </c>
      <c r="H1475" t="s">
        <v>28</v>
      </c>
      <c r="I1475" t="s">
        <v>29</v>
      </c>
      <c r="J1475">
        <v>1</v>
      </c>
      <c r="K1475">
        <v>5</v>
      </c>
      <c r="L1475" t="s">
        <v>31</v>
      </c>
      <c r="M1475" t="s">
        <v>830</v>
      </c>
      <c r="N1475" t="s">
        <v>4752</v>
      </c>
      <c r="P1475" t="s">
        <v>34</v>
      </c>
      <c r="Q1475" t="s">
        <v>35</v>
      </c>
      <c r="R1475" t="s">
        <v>29</v>
      </c>
      <c r="S1475" t="s">
        <v>831</v>
      </c>
      <c r="U1475" t="s">
        <v>12056</v>
      </c>
      <c r="V1475" t="s">
        <v>12057</v>
      </c>
      <c r="W1475" t="s">
        <v>12058</v>
      </c>
      <c r="X1475" t="s">
        <v>41</v>
      </c>
      <c r="Y1475" t="s">
        <v>12059</v>
      </c>
    </row>
    <row r="1476" spans="1:25" x14ac:dyDescent="0.35">
      <c r="A1476" t="str" cm="1">
        <f t="array" ref="A1476">_xlfn.IFS(OR(F1476="Closed",F1476="EP Confirmed",F1476="EP Received",F1476="EP Sent"),"Good",OR(F1476="Contacted - Doesn't Qualify",F1476="Contacted - Invalid Profile",F1476="Unable to contact - Bad Contact Information"),"Bad",OR(F1476="",F1476="Blanks"),"Unknown",TRUE,"Unknown")</f>
        <v>Bad</v>
      </c>
      <c r="B1476" s="3">
        <v>40085.619976851849</v>
      </c>
      <c r="C1476" t="s">
        <v>13312</v>
      </c>
      <c r="D1476" t="s">
        <v>13313</v>
      </c>
      <c r="E1476" t="s">
        <v>13314</v>
      </c>
      <c r="F1476" t="s">
        <v>5089</v>
      </c>
      <c r="G1476" t="s">
        <v>7054</v>
      </c>
      <c r="H1476" t="s">
        <v>28</v>
      </c>
      <c r="I1476" t="s">
        <v>29</v>
      </c>
      <c r="J1476">
        <v>2</v>
      </c>
      <c r="K1476">
        <v>4</v>
      </c>
      <c r="L1476" t="s">
        <v>31</v>
      </c>
      <c r="M1476" t="s">
        <v>47</v>
      </c>
      <c r="N1476" t="s">
        <v>4744</v>
      </c>
      <c r="P1476" t="s">
        <v>100</v>
      </c>
      <c r="Q1476" t="s">
        <v>1450</v>
      </c>
      <c r="R1476" t="s">
        <v>13118</v>
      </c>
      <c r="S1476" t="s">
        <v>13271</v>
      </c>
      <c r="T1476" t="s">
        <v>403</v>
      </c>
      <c r="V1476" t="s">
        <v>1451</v>
      </c>
      <c r="W1476" t="s">
        <v>13315</v>
      </c>
      <c r="X1476" t="s">
        <v>41</v>
      </c>
      <c r="Y1476" t="s">
        <v>13274</v>
      </c>
    </row>
    <row r="1477" spans="1:25" x14ac:dyDescent="0.35">
      <c r="A1477" t="str" cm="1">
        <f t="array" ref="A1477">_xlfn.IFS(OR(F1477="Closed",F1477="EP Confirmed",F1477="EP Received",F1477="EP Sent"),"Good",OR(F1477="Contacted - Doesn't Qualify",F1477="Contacted - Invalid Profile",F1477="Unable to contact - Bad Contact Information"),"Bad",OR(F1477="",F1477="Blanks"),"Unknown",TRUE,"Unknown")</f>
        <v>Unknown</v>
      </c>
      <c r="B1477" s="3">
        <v>39971.700679166664</v>
      </c>
      <c r="C1477" t="s">
        <v>6111</v>
      </c>
      <c r="D1477" t="s">
        <v>6112</v>
      </c>
      <c r="E1477" t="s">
        <v>6113</v>
      </c>
      <c r="G1477" t="s">
        <v>3444</v>
      </c>
      <c r="H1477" t="s">
        <v>28</v>
      </c>
      <c r="I1477" t="s">
        <v>29</v>
      </c>
      <c r="J1477" t="s">
        <v>30</v>
      </c>
      <c r="K1477" t="s">
        <v>30</v>
      </c>
      <c r="L1477" t="s">
        <v>31</v>
      </c>
      <c r="M1477" t="s">
        <v>87</v>
      </c>
      <c r="N1477" t="s">
        <v>4752</v>
      </c>
      <c r="P1477" t="s">
        <v>34</v>
      </c>
      <c r="Q1477" t="s">
        <v>35</v>
      </c>
      <c r="R1477" t="s">
        <v>29</v>
      </c>
      <c r="S1477" t="s">
        <v>831</v>
      </c>
      <c r="U1477" t="s">
        <v>5385</v>
      </c>
      <c r="V1477" t="s">
        <v>39</v>
      </c>
      <c r="W1477" t="s">
        <v>6114</v>
      </c>
      <c r="X1477" t="s">
        <v>41</v>
      </c>
      <c r="Y1477" t="s">
        <v>5387</v>
      </c>
    </row>
    <row r="1478" spans="1:25" x14ac:dyDescent="0.35">
      <c r="A1478" t="str" cm="1">
        <f t="array" ref="A1478">_xlfn.IFS(OR(F1478="Closed",F1478="EP Confirmed",F1478="EP Received",F1478="EP Sent"),"Good",OR(F1478="Contacted - Doesn't Qualify",F1478="Contacted - Invalid Profile",F1478="Unable to contact - Bad Contact Information"),"Bad",OR(F1478="",F1478="Blanks"),"Unknown",TRUE,"Unknown")</f>
        <v>Bad</v>
      </c>
      <c r="B1478" s="3">
        <v>40012.60596064815</v>
      </c>
      <c r="C1478" t="s">
        <v>9124</v>
      </c>
      <c r="D1478" t="s">
        <v>9125</v>
      </c>
      <c r="E1478" t="s">
        <v>9126</v>
      </c>
      <c r="F1478" t="s">
        <v>26</v>
      </c>
      <c r="G1478" t="s">
        <v>7054</v>
      </c>
      <c r="H1478" t="s">
        <v>28</v>
      </c>
      <c r="I1478" t="s">
        <v>29</v>
      </c>
      <c r="J1478">
        <v>3</v>
      </c>
      <c r="K1478">
        <v>2</v>
      </c>
      <c r="L1478" t="s">
        <v>31</v>
      </c>
      <c r="M1478" t="s">
        <v>180</v>
      </c>
      <c r="N1478" t="s">
        <v>4744</v>
      </c>
      <c r="P1478" t="s">
        <v>100</v>
      </c>
      <c r="Q1478" t="s">
        <v>221</v>
      </c>
      <c r="R1478" t="s">
        <v>402</v>
      </c>
      <c r="S1478" t="s">
        <v>77</v>
      </c>
      <c r="T1478" t="s">
        <v>8576</v>
      </c>
      <c r="U1478" t="s">
        <v>5037</v>
      </c>
      <c r="V1478" t="s">
        <v>224</v>
      </c>
      <c r="W1478" t="s">
        <v>9127</v>
      </c>
      <c r="X1478" t="s">
        <v>41</v>
      </c>
      <c r="Y1478" t="s">
        <v>8579</v>
      </c>
    </row>
    <row r="1479" spans="1:25" x14ac:dyDescent="0.35">
      <c r="A1479" t="str" cm="1">
        <f t="array" ref="A1479">_xlfn.IFS(OR(F1479="Closed",F1479="EP Confirmed",F1479="EP Received",F1479="EP Sent"),"Good",OR(F1479="Contacted - Doesn't Qualify",F1479="Contacted - Invalid Profile",F1479="Unable to contact - Bad Contact Information"),"Bad",OR(F1479="",F1479="Blanks"),"Unknown",TRUE,"Unknown")</f>
        <v>Unknown</v>
      </c>
      <c r="B1479" s="3">
        <v>39964.7249590625</v>
      </c>
      <c r="C1479" t="s">
        <v>4004</v>
      </c>
      <c r="D1479" t="s">
        <v>5508</v>
      </c>
      <c r="E1479" t="s">
        <v>5509</v>
      </c>
      <c r="G1479" t="s">
        <v>3461</v>
      </c>
      <c r="H1479" t="s">
        <v>28</v>
      </c>
      <c r="I1479" t="s">
        <v>29</v>
      </c>
      <c r="J1479" t="s">
        <v>30</v>
      </c>
      <c r="K1479" t="s">
        <v>30</v>
      </c>
      <c r="L1479" t="s">
        <v>86</v>
      </c>
      <c r="M1479" t="s">
        <v>124</v>
      </c>
      <c r="N1479" t="s">
        <v>88</v>
      </c>
      <c r="P1479" t="s">
        <v>410</v>
      </c>
      <c r="Q1479" t="s">
        <v>411</v>
      </c>
      <c r="R1479" t="s">
        <v>29</v>
      </c>
      <c r="S1479" t="s">
        <v>426</v>
      </c>
      <c r="V1479" t="s">
        <v>413</v>
      </c>
      <c r="W1479" t="s">
        <v>5510</v>
      </c>
      <c r="X1479" t="s">
        <v>41</v>
      </c>
      <c r="Y1479" t="s">
        <v>428</v>
      </c>
    </row>
    <row r="1480" spans="1:25" x14ac:dyDescent="0.35">
      <c r="A1480" t="str" cm="1">
        <f t="array" ref="A1480">_xlfn.IFS(OR(F1480="Closed",F1480="EP Confirmed",F1480="EP Received",F1480="EP Sent"),"Good",OR(F1480="Contacted - Doesn't Qualify",F1480="Contacted - Invalid Profile",F1480="Unable to contact - Bad Contact Information"),"Bad",OR(F1480="",F1480="Blanks"),"Unknown",TRUE,"Unknown")</f>
        <v>Bad</v>
      </c>
      <c r="B1480" s="3">
        <v>40001.829953703702</v>
      </c>
      <c r="C1480" t="s">
        <v>4600</v>
      </c>
      <c r="D1480" t="s">
        <v>8465</v>
      </c>
      <c r="E1480" t="s">
        <v>8466</v>
      </c>
      <c r="F1480" t="s">
        <v>26</v>
      </c>
      <c r="G1480" t="s">
        <v>7054</v>
      </c>
      <c r="H1480" t="s">
        <v>28</v>
      </c>
      <c r="I1480" t="s">
        <v>29</v>
      </c>
      <c r="J1480" t="s">
        <v>30</v>
      </c>
      <c r="K1480">
        <v>3</v>
      </c>
      <c r="L1480" t="s">
        <v>31</v>
      </c>
      <c r="M1480" t="s">
        <v>47</v>
      </c>
      <c r="N1480" t="s">
        <v>4744</v>
      </c>
      <c r="P1480" t="s">
        <v>100</v>
      </c>
      <c r="Q1480" t="s">
        <v>1070</v>
      </c>
      <c r="R1480" t="s">
        <v>348</v>
      </c>
      <c r="S1480" t="s">
        <v>349</v>
      </c>
      <c r="T1480" t="s">
        <v>8467</v>
      </c>
      <c r="U1480" t="s">
        <v>8468</v>
      </c>
      <c r="V1480" t="s">
        <v>1073</v>
      </c>
      <c r="W1480" t="s">
        <v>8469</v>
      </c>
      <c r="X1480" t="s">
        <v>41</v>
      </c>
      <c r="Y1480" t="s">
        <v>8470</v>
      </c>
    </row>
    <row r="1481" spans="1:25" x14ac:dyDescent="0.35">
      <c r="A1481" t="str" cm="1">
        <f t="array" ref="A1481">_xlfn.IFS(OR(F1481="Closed",F1481="EP Confirmed",F1481="EP Received",F1481="EP Sent"),"Good",OR(F1481="Contacted - Doesn't Qualify",F1481="Contacted - Invalid Profile",F1481="Unable to contact - Bad Contact Information"),"Bad",OR(F1481="",F1481="Blanks"),"Unknown",TRUE,"Unknown")</f>
        <v>Unknown</v>
      </c>
      <c r="B1481" s="3">
        <v>39950.825869247688</v>
      </c>
      <c r="C1481" t="s">
        <v>92</v>
      </c>
      <c r="D1481" t="s">
        <v>4395</v>
      </c>
      <c r="E1481" t="s">
        <v>4396</v>
      </c>
      <c r="G1481" t="s">
        <v>3461</v>
      </c>
      <c r="H1481" t="s">
        <v>28</v>
      </c>
      <c r="I1481" t="s">
        <v>29</v>
      </c>
      <c r="J1481" t="s">
        <v>30</v>
      </c>
      <c r="K1481" t="s">
        <v>30</v>
      </c>
      <c r="L1481" t="s">
        <v>86</v>
      </c>
      <c r="M1481" t="s">
        <v>190</v>
      </c>
      <c r="N1481" t="s">
        <v>48</v>
      </c>
      <c r="P1481" t="s">
        <v>100</v>
      </c>
      <c r="Q1481" t="s">
        <v>221</v>
      </c>
      <c r="R1481" t="s">
        <v>402</v>
      </c>
      <c r="S1481" t="s">
        <v>831</v>
      </c>
      <c r="T1481" t="s">
        <v>1593</v>
      </c>
      <c r="U1481" t="s">
        <v>4397</v>
      </c>
      <c r="V1481" t="s">
        <v>602</v>
      </c>
      <c r="W1481" t="s">
        <v>4398</v>
      </c>
      <c r="X1481" t="s">
        <v>41</v>
      </c>
      <c r="Y1481" t="s">
        <v>1595</v>
      </c>
    </row>
    <row r="1482" spans="1:25" x14ac:dyDescent="0.35">
      <c r="A1482" t="str" cm="1">
        <f t="array" ref="A1482">_xlfn.IFS(OR(F1482="Closed",F1482="EP Confirmed",F1482="EP Received",F1482="EP Sent"),"Good",OR(F1482="Contacted - Doesn't Qualify",F1482="Contacted - Invalid Profile",F1482="Unable to contact - Bad Contact Information"),"Bad",OR(F1482="",F1482="Blanks"),"Unknown",TRUE,"Unknown")</f>
        <v>Unknown</v>
      </c>
      <c r="B1482" s="3">
        <v>39955.944063425923</v>
      </c>
      <c r="C1482" t="s">
        <v>4821</v>
      </c>
      <c r="D1482" t="s">
        <v>4822</v>
      </c>
      <c r="E1482" t="s">
        <v>4823</v>
      </c>
      <c r="G1482" t="s">
        <v>3444</v>
      </c>
      <c r="H1482" t="s">
        <v>28</v>
      </c>
      <c r="I1482" t="s">
        <v>29</v>
      </c>
      <c r="J1482" t="s">
        <v>30</v>
      </c>
      <c r="K1482" t="s">
        <v>30</v>
      </c>
      <c r="L1482" t="s">
        <v>31</v>
      </c>
      <c r="M1482" t="s">
        <v>1011</v>
      </c>
      <c r="N1482" t="s">
        <v>88</v>
      </c>
      <c r="P1482" t="s">
        <v>100</v>
      </c>
      <c r="Q1482" t="s">
        <v>411</v>
      </c>
      <c r="R1482" t="s">
        <v>380</v>
      </c>
      <c r="S1482" t="s">
        <v>381</v>
      </c>
      <c r="T1482" t="s">
        <v>382</v>
      </c>
      <c r="V1482" t="s">
        <v>413</v>
      </c>
      <c r="W1482" t="s">
        <v>4824</v>
      </c>
      <c r="X1482" t="s">
        <v>41</v>
      </c>
      <c r="Y1482" t="s">
        <v>632</v>
      </c>
    </row>
    <row r="1483" spans="1:25" x14ac:dyDescent="0.35">
      <c r="A1483" t="str" cm="1">
        <f t="array" ref="A1483">_xlfn.IFS(OR(F1483="Closed",F1483="EP Confirmed",F1483="EP Received",F1483="EP Sent"),"Good",OR(F1483="Contacted - Doesn't Qualify",F1483="Contacted - Invalid Profile",F1483="Unable to contact - Bad Contact Information"),"Bad",OR(F1483="",F1483="Blanks"),"Unknown",TRUE,"Unknown")</f>
        <v>Unknown</v>
      </c>
      <c r="B1483" s="3">
        <v>39910.414495023149</v>
      </c>
      <c r="C1483" t="s">
        <v>422</v>
      </c>
      <c r="D1483" t="s">
        <v>423</v>
      </c>
      <c r="E1483" t="s">
        <v>424</v>
      </c>
      <c r="G1483" t="s">
        <v>111</v>
      </c>
      <c r="H1483" t="s">
        <v>28</v>
      </c>
      <c r="I1483" t="s">
        <v>29</v>
      </c>
      <c r="J1483" t="s">
        <v>30</v>
      </c>
      <c r="K1483" t="s">
        <v>30</v>
      </c>
      <c r="L1483" t="s">
        <v>31</v>
      </c>
      <c r="M1483" t="s">
        <v>76</v>
      </c>
      <c r="N1483" t="s">
        <v>88</v>
      </c>
      <c r="P1483" t="s">
        <v>410</v>
      </c>
      <c r="Q1483" t="s">
        <v>425</v>
      </c>
      <c r="R1483" t="s">
        <v>29</v>
      </c>
      <c r="S1483" t="s">
        <v>426</v>
      </c>
      <c r="V1483" t="s">
        <v>427</v>
      </c>
      <c r="X1483" t="s">
        <v>41</v>
      </c>
      <c r="Y1483" t="s">
        <v>428</v>
      </c>
    </row>
    <row r="1484" spans="1:25" x14ac:dyDescent="0.35">
      <c r="A1484" t="str" cm="1">
        <f t="array" ref="A1484">_xlfn.IFS(OR(F1484="Closed",F1484="EP Confirmed",F1484="EP Received",F1484="EP Sent"),"Good",OR(F1484="Contacted - Doesn't Qualify",F1484="Contacted - Invalid Profile",F1484="Unable to contact - Bad Contact Information"),"Bad",OR(F1484="",F1484="Blanks"),"Unknown",TRUE,"Unknown")</f>
        <v>Unknown</v>
      </c>
      <c r="B1484" s="3">
        <v>40079.930650312497</v>
      </c>
      <c r="C1484" t="s">
        <v>12987</v>
      </c>
      <c r="D1484" t="s">
        <v>12988</v>
      </c>
      <c r="E1484" t="s">
        <v>12989</v>
      </c>
      <c r="G1484" t="s">
        <v>7054</v>
      </c>
      <c r="H1484" t="s">
        <v>28</v>
      </c>
      <c r="I1484" t="s">
        <v>29</v>
      </c>
      <c r="J1484">
        <v>1</v>
      </c>
      <c r="K1484">
        <v>3</v>
      </c>
      <c r="L1484" t="s">
        <v>31</v>
      </c>
      <c r="M1484" t="s">
        <v>124</v>
      </c>
      <c r="N1484" t="s">
        <v>134</v>
      </c>
      <c r="P1484" t="s">
        <v>100</v>
      </c>
      <c r="Q1484" t="s">
        <v>221</v>
      </c>
      <c r="R1484" t="s">
        <v>380</v>
      </c>
      <c r="S1484" t="s">
        <v>127</v>
      </c>
      <c r="T1484" t="s">
        <v>127</v>
      </c>
      <c r="U1484" t="s">
        <v>12990</v>
      </c>
      <c r="V1484" t="s">
        <v>224</v>
      </c>
      <c r="W1484" t="s">
        <v>12991</v>
      </c>
      <c r="X1484" t="s">
        <v>41</v>
      </c>
      <c r="Y1484" t="s">
        <v>2810</v>
      </c>
    </row>
    <row r="1485" spans="1:25" x14ac:dyDescent="0.35">
      <c r="A1485" t="str" cm="1">
        <f t="array" ref="A1485">_xlfn.IFS(OR(F1485="Closed",F1485="EP Confirmed",F1485="EP Received",F1485="EP Sent"),"Good",OR(F1485="Contacted - Doesn't Qualify",F1485="Contacted - Invalid Profile",F1485="Unable to contact - Bad Contact Information"),"Bad",OR(F1485="",F1485="Blanks"),"Unknown",TRUE,"Unknown")</f>
        <v>Good</v>
      </c>
      <c r="B1485" s="3">
        <v>39911</v>
      </c>
      <c r="C1485" t="s">
        <v>510</v>
      </c>
      <c r="D1485" t="s">
        <v>511</v>
      </c>
      <c r="E1485" t="s">
        <v>512</v>
      </c>
      <c r="F1485" t="s">
        <v>59</v>
      </c>
      <c r="G1485" t="s">
        <v>142</v>
      </c>
      <c r="H1485" t="s">
        <v>28</v>
      </c>
      <c r="I1485" t="s">
        <v>29</v>
      </c>
      <c r="J1485" t="s">
        <v>30</v>
      </c>
      <c r="K1485" t="s">
        <v>30</v>
      </c>
      <c r="L1485" t="s">
        <v>86</v>
      </c>
      <c r="M1485" t="s">
        <v>98</v>
      </c>
      <c r="N1485" t="s">
        <v>88</v>
      </c>
      <c r="P1485" t="s">
        <v>410</v>
      </c>
      <c r="Q1485" t="s">
        <v>125</v>
      </c>
      <c r="R1485" t="s">
        <v>29</v>
      </c>
      <c r="S1485" t="s">
        <v>148</v>
      </c>
      <c r="V1485" t="s">
        <v>128</v>
      </c>
      <c r="W1485" t="s">
        <v>513</v>
      </c>
      <c r="X1485" t="s">
        <v>41</v>
      </c>
      <c r="Y1485" t="s">
        <v>514</v>
      </c>
    </row>
    <row r="1486" spans="1:25" x14ac:dyDescent="0.35">
      <c r="A1486" t="str" cm="1">
        <f t="array" ref="A1486">_xlfn.IFS(OR(F1486="Closed",F1486="EP Confirmed",F1486="EP Received",F1486="EP Sent"),"Good",OR(F1486="Contacted - Doesn't Qualify",F1486="Contacted - Invalid Profile",F1486="Unable to contact - Bad Contact Information"),"Bad",OR(F1486="",F1486="Blanks"),"Unknown",TRUE,"Unknown")</f>
        <v>Unknown</v>
      </c>
      <c r="B1486" s="3">
        <v>40034.021060914354</v>
      </c>
      <c r="C1486" t="s">
        <v>10665</v>
      </c>
      <c r="D1486" t="s">
        <v>10666</v>
      </c>
      <c r="E1486" t="s">
        <v>10667</v>
      </c>
      <c r="G1486" t="s">
        <v>3444</v>
      </c>
      <c r="H1486" t="s">
        <v>28</v>
      </c>
      <c r="I1486" t="s">
        <v>29</v>
      </c>
      <c r="J1486">
        <v>3</v>
      </c>
      <c r="K1486">
        <v>4</v>
      </c>
      <c r="L1486" t="s">
        <v>31</v>
      </c>
      <c r="M1486" t="s">
        <v>76</v>
      </c>
      <c r="N1486" t="s">
        <v>88</v>
      </c>
      <c r="P1486" t="s">
        <v>34</v>
      </c>
      <c r="Q1486" t="s">
        <v>1342</v>
      </c>
      <c r="R1486" t="s">
        <v>29</v>
      </c>
      <c r="S1486" t="s">
        <v>234</v>
      </c>
      <c r="U1486" t="s">
        <v>10668</v>
      </c>
      <c r="V1486" t="s">
        <v>10669</v>
      </c>
      <c r="W1486" t="s">
        <v>10670</v>
      </c>
      <c r="X1486" t="s">
        <v>41</v>
      </c>
      <c r="Y1486" t="s">
        <v>10671</v>
      </c>
    </row>
    <row r="1487" spans="1:25" x14ac:dyDescent="0.35">
      <c r="A1487" t="str" cm="1">
        <f t="array" ref="A1487">_xlfn.IFS(OR(F1487="Closed",F1487="EP Confirmed",F1487="EP Received",F1487="EP Sent"),"Good",OR(F1487="Contacted - Doesn't Qualify",F1487="Contacted - Invalid Profile",F1487="Unable to contact - Bad Contact Information"),"Bad",OR(F1487="",F1487="Blanks"),"Unknown",TRUE,"Unknown")</f>
        <v>Bad</v>
      </c>
      <c r="B1487" s="3">
        <v>39924.423587962963</v>
      </c>
      <c r="C1487" t="s">
        <v>1773</v>
      </c>
      <c r="D1487" t="s">
        <v>1828</v>
      </c>
      <c r="E1487" t="s">
        <v>1829</v>
      </c>
      <c r="F1487" t="s">
        <v>743</v>
      </c>
      <c r="G1487" t="s">
        <v>46</v>
      </c>
      <c r="H1487" t="s">
        <v>28</v>
      </c>
      <c r="I1487" t="s">
        <v>29</v>
      </c>
      <c r="J1487" t="s">
        <v>30</v>
      </c>
      <c r="K1487" t="s">
        <v>30</v>
      </c>
      <c r="L1487" t="s">
        <v>31</v>
      </c>
      <c r="M1487" t="s">
        <v>124</v>
      </c>
      <c r="N1487" t="s">
        <v>191</v>
      </c>
      <c r="P1487" t="s">
        <v>100</v>
      </c>
      <c r="Q1487" t="s">
        <v>221</v>
      </c>
      <c r="R1487" t="s">
        <v>348</v>
      </c>
      <c r="S1487" t="s">
        <v>349</v>
      </c>
      <c r="T1487" t="s">
        <v>647</v>
      </c>
      <c r="U1487" t="s">
        <v>1830</v>
      </c>
      <c r="V1487" t="s">
        <v>224</v>
      </c>
      <c r="W1487" t="s">
        <v>1831</v>
      </c>
      <c r="X1487" t="s">
        <v>41</v>
      </c>
      <c r="Y1487" t="s">
        <v>650</v>
      </c>
    </row>
    <row r="1488" spans="1:25" x14ac:dyDescent="0.35">
      <c r="A1488" t="str" cm="1">
        <f t="array" ref="A1488">_xlfn.IFS(OR(F1488="Closed",F1488="EP Confirmed",F1488="EP Received",F1488="EP Sent"),"Good",OR(F1488="Contacted - Doesn't Qualify",F1488="Contacted - Invalid Profile",F1488="Unable to contact - Bad Contact Information"),"Bad",OR(F1488="",F1488="Blanks"),"Unknown",TRUE,"Unknown")</f>
        <v>Unknown</v>
      </c>
      <c r="B1488" s="3">
        <v>39915.463728159724</v>
      </c>
      <c r="C1488" t="s">
        <v>187</v>
      </c>
      <c r="D1488" t="s">
        <v>965</v>
      </c>
      <c r="E1488" t="s">
        <v>966</v>
      </c>
      <c r="G1488" t="s">
        <v>246</v>
      </c>
      <c r="H1488" t="s">
        <v>28</v>
      </c>
      <c r="I1488" t="s">
        <v>29</v>
      </c>
      <c r="J1488" t="s">
        <v>30</v>
      </c>
      <c r="K1488" t="s">
        <v>30</v>
      </c>
      <c r="L1488" t="s">
        <v>31</v>
      </c>
      <c r="M1488" t="s">
        <v>124</v>
      </c>
      <c r="N1488" t="s">
        <v>191</v>
      </c>
      <c r="P1488" t="s">
        <v>100</v>
      </c>
      <c r="Q1488" t="s">
        <v>967</v>
      </c>
      <c r="R1488" t="s">
        <v>402</v>
      </c>
      <c r="S1488" t="s">
        <v>247</v>
      </c>
      <c r="T1488" t="s">
        <v>968</v>
      </c>
      <c r="U1488" t="s">
        <v>969</v>
      </c>
      <c r="V1488" t="s">
        <v>970</v>
      </c>
      <c r="W1488" t="s">
        <v>971</v>
      </c>
      <c r="X1488" t="s">
        <v>41</v>
      </c>
      <c r="Y1488" t="s">
        <v>972</v>
      </c>
    </row>
    <row r="1489" spans="1:25" x14ac:dyDescent="0.35">
      <c r="A1489" t="str" cm="1">
        <f t="array" ref="A1489">_xlfn.IFS(OR(F1489="Closed",F1489="EP Confirmed",F1489="EP Received",F1489="EP Sent"),"Good",OR(F1489="Contacted - Doesn't Qualify",F1489="Contacted - Invalid Profile",F1489="Unable to contact - Bad Contact Information"),"Bad",OR(F1489="",F1489="Blanks"),"Unknown",TRUE,"Unknown")</f>
        <v>Unknown</v>
      </c>
      <c r="B1489" s="3">
        <v>40021.771734259259</v>
      </c>
      <c r="C1489" t="s">
        <v>9817</v>
      </c>
      <c r="D1489" t="s">
        <v>9818</v>
      </c>
      <c r="E1489" t="s">
        <v>9819</v>
      </c>
      <c r="G1489" t="s">
        <v>3461</v>
      </c>
      <c r="H1489" t="s">
        <v>28</v>
      </c>
      <c r="I1489" t="s">
        <v>29</v>
      </c>
      <c r="J1489">
        <v>5</v>
      </c>
      <c r="K1489">
        <v>4</v>
      </c>
      <c r="L1489" t="s">
        <v>86</v>
      </c>
      <c r="M1489" t="s">
        <v>1059</v>
      </c>
      <c r="N1489" t="s">
        <v>33</v>
      </c>
      <c r="P1489" t="s">
        <v>410</v>
      </c>
      <c r="Q1489" t="s">
        <v>125</v>
      </c>
      <c r="R1489" t="s">
        <v>29</v>
      </c>
      <c r="S1489" t="s">
        <v>426</v>
      </c>
      <c r="V1489" t="s">
        <v>128</v>
      </c>
      <c r="W1489" t="s">
        <v>9820</v>
      </c>
      <c r="X1489" t="s">
        <v>5156</v>
      </c>
      <c r="Y1489" t="s">
        <v>428</v>
      </c>
    </row>
    <row r="1490" spans="1:25" x14ac:dyDescent="0.35">
      <c r="A1490" t="str" cm="1">
        <f t="array" ref="A1490">_xlfn.IFS(OR(F1490="Closed",F1490="EP Confirmed",F1490="EP Received",F1490="EP Sent"),"Good",OR(F1490="Contacted - Doesn't Qualify",F1490="Contacted - Invalid Profile",F1490="Unable to contact - Bad Contact Information"),"Bad",OR(F1490="",F1490="Blanks"),"Unknown",TRUE,"Unknown")</f>
        <v>Unknown</v>
      </c>
      <c r="B1490" s="3">
        <v>39930.92895436343</v>
      </c>
      <c r="C1490" t="s">
        <v>491</v>
      </c>
      <c r="D1490" t="s">
        <v>2573</v>
      </c>
      <c r="E1490" t="s">
        <v>2574</v>
      </c>
      <c r="G1490" t="s">
        <v>27</v>
      </c>
      <c r="H1490" t="s">
        <v>28</v>
      </c>
      <c r="I1490" t="s">
        <v>29</v>
      </c>
      <c r="J1490" t="s">
        <v>30</v>
      </c>
      <c r="K1490" t="s">
        <v>30</v>
      </c>
      <c r="L1490" t="s">
        <v>31</v>
      </c>
      <c r="M1490" t="s">
        <v>180</v>
      </c>
      <c r="N1490" t="s">
        <v>191</v>
      </c>
      <c r="P1490" t="s">
        <v>34</v>
      </c>
      <c r="Q1490" t="s">
        <v>35</v>
      </c>
      <c r="R1490" t="s">
        <v>29</v>
      </c>
      <c r="S1490" t="s">
        <v>2575</v>
      </c>
      <c r="U1490" t="s">
        <v>2576</v>
      </c>
      <c r="V1490" t="s">
        <v>39</v>
      </c>
      <c r="W1490" t="s">
        <v>2577</v>
      </c>
      <c r="X1490" t="s">
        <v>41</v>
      </c>
      <c r="Y1490" t="s">
        <v>2578</v>
      </c>
    </row>
    <row r="1491" spans="1:25" x14ac:dyDescent="0.35">
      <c r="A1491" t="str" cm="1">
        <f t="array" ref="A1491">_xlfn.IFS(OR(F1491="Closed",F1491="EP Confirmed",F1491="EP Received",F1491="EP Sent"),"Good",OR(F1491="Contacted - Doesn't Qualify",F1491="Contacted - Invalid Profile",F1491="Unable to contact - Bad Contact Information"),"Bad",OR(F1491="",F1491="Blanks"),"Unknown",TRUE,"Unknown")</f>
        <v>Unknown</v>
      </c>
      <c r="B1491" s="3">
        <v>40040.350414664354</v>
      </c>
      <c r="C1491" t="s">
        <v>3802</v>
      </c>
      <c r="D1491" t="s">
        <v>11074</v>
      </c>
      <c r="E1491" t="s">
        <v>11075</v>
      </c>
      <c r="G1491" t="s">
        <v>3461</v>
      </c>
      <c r="H1491" t="s">
        <v>28</v>
      </c>
      <c r="I1491" t="s">
        <v>29</v>
      </c>
      <c r="J1491">
        <v>5</v>
      </c>
      <c r="K1491">
        <v>5</v>
      </c>
      <c r="L1491" t="s">
        <v>86</v>
      </c>
      <c r="M1491" t="s">
        <v>378</v>
      </c>
      <c r="N1491" t="s">
        <v>4752</v>
      </c>
      <c r="P1491" t="s">
        <v>410</v>
      </c>
      <c r="Q1491" t="s">
        <v>125</v>
      </c>
      <c r="R1491" t="s">
        <v>29</v>
      </c>
      <c r="S1491" t="s">
        <v>412</v>
      </c>
      <c r="V1491" t="s">
        <v>128</v>
      </c>
      <c r="W1491" t="s">
        <v>11076</v>
      </c>
      <c r="X1491" t="s">
        <v>41</v>
      </c>
      <c r="Y1491" t="s">
        <v>415</v>
      </c>
    </row>
    <row r="1492" spans="1:25" x14ac:dyDescent="0.35">
      <c r="A1492" t="str" cm="1">
        <f t="array" ref="A1492">_xlfn.IFS(OR(F1492="Closed",F1492="EP Confirmed",F1492="EP Received",F1492="EP Sent"),"Good",OR(F1492="Contacted - Doesn't Qualify",F1492="Contacted - Invalid Profile",F1492="Unable to contact - Bad Contact Information"),"Bad",OR(F1492="",F1492="Blanks"),"Unknown",TRUE,"Unknown")</f>
        <v>Bad</v>
      </c>
      <c r="B1492" s="3">
        <v>39983.997534722221</v>
      </c>
      <c r="C1492" t="s">
        <v>851</v>
      </c>
      <c r="D1492" t="s">
        <v>7466</v>
      </c>
      <c r="E1492" t="e">
        <v>#NAME?</v>
      </c>
      <c r="F1492" t="s">
        <v>26</v>
      </c>
      <c r="G1492" t="s">
        <v>7054</v>
      </c>
      <c r="H1492" t="s">
        <v>28</v>
      </c>
      <c r="I1492" t="s">
        <v>29</v>
      </c>
      <c r="J1492" t="s">
        <v>30</v>
      </c>
      <c r="K1492" t="s">
        <v>30</v>
      </c>
      <c r="L1492" t="s">
        <v>31</v>
      </c>
      <c r="M1492" t="s">
        <v>190</v>
      </c>
      <c r="N1492" t="s">
        <v>4744</v>
      </c>
      <c r="P1492" t="s">
        <v>34</v>
      </c>
      <c r="Q1492" t="s">
        <v>35</v>
      </c>
      <c r="R1492" t="s">
        <v>7431</v>
      </c>
      <c r="S1492" t="s">
        <v>7451</v>
      </c>
      <c r="U1492" t="s">
        <v>7467</v>
      </c>
      <c r="V1492" t="s">
        <v>39</v>
      </c>
      <c r="W1492" t="s">
        <v>7468</v>
      </c>
      <c r="X1492" t="s">
        <v>41</v>
      </c>
      <c r="Y1492" t="s">
        <v>7469</v>
      </c>
    </row>
    <row r="1493" spans="1:25" x14ac:dyDescent="0.35">
      <c r="A1493" t="str" cm="1">
        <f t="array" ref="A1493">_xlfn.IFS(OR(F1493="Closed",F1493="EP Confirmed",F1493="EP Received",F1493="EP Sent"),"Good",OR(F1493="Contacted - Doesn't Qualify",F1493="Contacted - Invalid Profile",F1493="Unable to contact - Bad Contact Information"),"Bad",OR(F1493="",F1493="Blanks"),"Unknown",TRUE,"Unknown")</f>
        <v>Unknown</v>
      </c>
      <c r="B1493" s="3">
        <v>40055.832432754629</v>
      </c>
      <c r="C1493" t="s">
        <v>11947</v>
      </c>
      <c r="D1493" t="s">
        <v>11948</v>
      </c>
      <c r="E1493" t="s">
        <v>11949</v>
      </c>
      <c r="G1493" t="s">
        <v>7054</v>
      </c>
      <c r="H1493" t="s">
        <v>28</v>
      </c>
      <c r="I1493" t="s">
        <v>29</v>
      </c>
      <c r="J1493">
        <v>1</v>
      </c>
      <c r="K1493">
        <v>5</v>
      </c>
      <c r="L1493" t="s">
        <v>31</v>
      </c>
      <c r="M1493" t="s">
        <v>1059</v>
      </c>
      <c r="N1493" t="s">
        <v>155</v>
      </c>
      <c r="P1493" t="s">
        <v>34</v>
      </c>
      <c r="Q1493" t="s">
        <v>35</v>
      </c>
      <c r="R1493" t="s">
        <v>29</v>
      </c>
      <c r="S1493" t="s">
        <v>234</v>
      </c>
      <c r="U1493" t="s">
        <v>11950</v>
      </c>
      <c r="V1493" t="s">
        <v>39</v>
      </c>
      <c r="W1493" t="s">
        <v>11951</v>
      </c>
      <c r="X1493" t="s">
        <v>41</v>
      </c>
      <c r="Y1493" t="s">
        <v>11952</v>
      </c>
    </row>
    <row r="1494" spans="1:25" x14ac:dyDescent="0.35">
      <c r="A1494" t="str" cm="1">
        <f t="array" ref="A1494">_xlfn.IFS(OR(F1494="Closed",F1494="EP Confirmed",F1494="EP Received",F1494="EP Sent"),"Good",OR(F1494="Contacted - Doesn't Qualify",F1494="Contacted - Invalid Profile",F1494="Unable to contact - Bad Contact Information"),"Bad",OR(F1494="",F1494="Blanks"),"Unknown",TRUE,"Unknown")</f>
        <v>Good</v>
      </c>
      <c r="B1494" s="3">
        <v>40074</v>
      </c>
      <c r="C1494" t="s">
        <v>5287</v>
      </c>
      <c r="D1494" t="s">
        <v>12679</v>
      </c>
      <c r="E1494" t="s">
        <v>12680</v>
      </c>
      <c r="F1494" t="s">
        <v>67</v>
      </c>
      <c r="G1494" t="s">
        <v>3444</v>
      </c>
      <c r="H1494" t="s">
        <v>28</v>
      </c>
      <c r="I1494" t="s">
        <v>29</v>
      </c>
      <c r="J1494">
        <v>5</v>
      </c>
      <c r="K1494">
        <v>5</v>
      </c>
      <c r="L1494" t="s">
        <v>31</v>
      </c>
      <c r="M1494" t="s">
        <v>1059</v>
      </c>
      <c r="N1494" t="s">
        <v>4744</v>
      </c>
      <c r="P1494" t="s">
        <v>34</v>
      </c>
      <c r="Q1494" t="s">
        <v>35</v>
      </c>
      <c r="R1494" t="s">
        <v>29</v>
      </c>
      <c r="S1494" t="s">
        <v>3397</v>
      </c>
      <c r="U1494" t="s">
        <v>2370</v>
      </c>
      <c r="V1494" t="s">
        <v>39</v>
      </c>
      <c r="W1494" t="s">
        <v>12681</v>
      </c>
      <c r="X1494" t="s">
        <v>41</v>
      </c>
      <c r="Y1494" t="s">
        <v>12588</v>
      </c>
    </row>
    <row r="1495" spans="1:25" x14ac:dyDescent="0.35">
      <c r="A1495" t="str" cm="1">
        <f t="array" ref="A1495">_xlfn.IFS(OR(F1495="Closed",F1495="EP Confirmed",F1495="EP Received",F1495="EP Sent"),"Good",OR(F1495="Contacted - Doesn't Qualify",F1495="Contacted - Invalid Profile",F1495="Unable to contact - Bad Contact Information"),"Bad",OR(F1495="",F1495="Blanks"),"Unknown",TRUE,"Unknown")</f>
        <v>Unknown</v>
      </c>
      <c r="B1495" s="3">
        <v>39916.07685853009</v>
      </c>
      <c r="C1495" t="s">
        <v>1034</v>
      </c>
      <c r="D1495" t="s">
        <v>1035</v>
      </c>
      <c r="E1495" t="s">
        <v>1036</v>
      </c>
      <c r="G1495" t="s">
        <v>27</v>
      </c>
      <c r="H1495" t="s">
        <v>28</v>
      </c>
      <c r="I1495" t="s">
        <v>29</v>
      </c>
      <c r="J1495" t="s">
        <v>30</v>
      </c>
      <c r="K1495" t="s">
        <v>30</v>
      </c>
      <c r="L1495" t="s">
        <v>31</v>
      </c>
      <c r="M1495" t="s">
        <v>830</v>
      </c>
      <c r="N1495" t="s">
        <v>191</v>
      </c>
      <c r="P1495" t="s">
        <v>34</v>
      </c>
      <c r="Q1495" t="s">
        <v>35</v>
      </c>
      <c r="R1495" t="s">
        <v>29</v>
      </c>
      <c r="S1495" t="s">
        <v>102</v>
      </c>
      <c r="U1495" t="s">
        <v>1037</v>
      </c>
      <c r="V1495" t="s">
        <v>39</v>
      </c>
      <c r="W1495" t="s">
        <v>1038</v>
      </c>
      <c r="X1495" t="s">
        <v>41</v>
      </c>
      <c r="Y1495" t="s">
        <v>1039</v>
      </c>
    </row>
    <row r="1496" spans="1:25" x14ac:dyDescent="0.35">
      <c r="A1496" t="str" cm="1">
        <f t="array" ref="A1496">_xlfn.IFS(OR(F1496="Closed",F1496="EP Confirmed",F1496="EP Received",F1496="EP Sent"),"Good",OR(F1496="Contacted - Doesn't Qualify",F1496="Contacted - Invalid Profile",F1496="Unable to contact - Bad Contact Information"),"Bad",OR(F1496="",F1496="Blanks"),"Unknown",TRUE,"Unknown")</f>
        <v>Bad</v>
      </c>
      <c r="B1496" s="3">
        <v>40065.572685185187</v>
      </c>
      <c r="C1496" t="s">
        <v>12378</v>
      </c>
      <c r="D1496" t="s">
        <v>12379</v>
      </c>
      <c r="E1496" t="s">
        <v>12380</v>
      </c>
      <c r="F1496" t="s">
        <v>5089</v>
      </c>
      <c r="G1496" t="s">
        <v>7957</v>
      </c>
      <c r="H1496" t="s">
        <v>28</v>
      </c>
      <c r="I1496" t="s">
        <v>29</v>
      </c>
      <c r="J1496">
        <v>5</v>
      </c>
      <c r="K1496">
        <v>5</v>
      </c>
      <c r="L1496" t="s">
        <v>31</v>
      </c>
      <c r="M1496" t="s">
        <v>830</v>
      </c>
      <c r="N1496" t="s">
        <v>4744</v>
      </c>
      <c r="P1496" t="s">
        <v>34</v>
      </c>
      <c r="Q1496" t="s">
        <v>35</v>
      </c>
      <c r="R1496" t="s">
        <v>29</v>
      </c>
      <c r="S1496" t="s">
        <v>102</v>
      </c>
      <c r="U1496" t="s">
        <v>12381</v>
      </c>
      <c r="V1496" t="s">
        <v>12382</v>
      </c>
      <c r="W1496" t="s">
        <v>12383</v>
      </c>
      <c r="X1496" t="s">
        <v>41</v>
      </c>
      <c r="Y1496" t="s">
        <v>12384</v>
      </c>
    </row>
    <row r="1497" spans="1:25" x14ac:dyDescent="0.35">
      <c r="A1497" t="str" cm="1">
        <f t="array" ref="A1497">_xlfn.IFS(OR(F1497="Closed",F1497="EP Confirmed",F1497="EP Received",F1497="EP Sent"),"Good",OR(F1497="Contacted - Doesn't Qualify",F1497="Contacted - Invalid Profile",F1497="Unable to contact - Bad Contact Information"),"Bad",OR(F1497="",F1497="Blanks"),"Unknown",TRUE,"Unknown")</f>
        <v>Unknown</v>
      </c>
      <c r="B1497" s="3">
        <v>39934.621739201386</v>
      </c>
      <c r="C1497" t="s">
        <v>2932</v>
      </c>
      <c r="D1497" t="s">
        <v>2933</v>
      </c>
      <c r="E1497" t="s">
        <v>2934</v>
      </c>
      <c r="G1497" t="s">
        <v>68</v>
      </c>
      <c r="H1497" t="s">
        <v>28</v>
      </c>
      <c r="I1497" t="s">
        <v>29</v>
      </c>
      <c r="J1497" t="s">
        <v>30</v>
      </c>
      <c r="K1497" t="s">
        <v>30</v>
      </c>
      <c r="L1497" t="s">
        <v>31</v>
      </c>
      <c r="M1497" t="s">
        <v>124</v>
      </c>
      <c r="N1497" t="s">
        <v>48</v>
      </c>
      <c r="P1497" t="s">
        <v>100</v>
      </c>
      <c r="Q1497" t="s">
        <v>2935</v>
      </c>
      <c r="R1497" t="s">
        <v>402</v>
      </c>
      <c r="S1497" t="s">
        <v>426</v>
      </c>
      <c r="T1497" t="s">
        <v>574</v>
      </c>
      <c r="V1497" t="s">
        <v>2936</v>
      </c>
      <c r="W1497" t="s">
        <v>2937</v>
      </c>
      <c r="X1497" t="s">
        <v>41</v>
      </c>
      <c r="Y1497" t="s">
        <v>577</v>
      </c>
    </row>
    <row r="1498" spans="1:25" x14ac:dyDescent="0.35">
      <c r="A1498" t="str" cm="1">
        <f t="array" ref="A1498">_xlfn.IFS(OR(F1498="Closed",F1498="EP Confirmed",F1498="EP Received",F1498="EP Sent"),"Good",OR(F1498="Contacted - Doesn't Qualify",F1498="Contacted - Invalid Profile",F1498="Unable to contact - Bad Contact Information"),"Bad",OR(F1498="",F1498="Blanks"),"Unknown",TRUE,"Unknown")</f>
        <v>Unknown</v>
      </c>
      <c r="B1498" s="3">
        <v>39908.757740127316</v>
      </c>
      <c r="C1498" t="s">
        <v>285</v>
      </c>
      <c r="D1498" t="s">
        <v>286</v>
      </c>
      <c r="E1498" t="s">
        <v>287</v>
      </c>
      <c r="G1498" t="s">
        <v>68</v>
      </c>
      <c r="H1498" t="s">
        <v>28</v>
      </c>
      <c r="I1498" t="s">
        <v>29</v>
      </c>
      <c r="J1498" t="s">
        <v>30</v>
      </c>
      <c r="K1498" t="s">
        <v>30</v>
      </c>
      <c r="L1498" t="s">
        <v>31</v>
      </c>
      <c r="M1498" t="s">
        <v>124</v>
      </c>
      <c r="N1498" t="s">
        <v>191</v>
      </c>
      <c r="P1498" t="s">
        <v>34</v>
      </c>
      <c r="Q1498" t="s">
        <v>35</v>
      </c>
      <c r="R1498" t="s">
        <v>36</v>
      </c>
      <c r="S1498" t="s">
        <v>288</v>
      </c>
      <c r="U1498" t="s">
        <v>289</v>
      </c>
      <c r="V1498" t="s">
        <v>39</v>
      </c>
      <c r="W1498" t="s">
        <v>290</v>
      </c>
      <c r="X1498" t="s">
        <v>41</v>
      </c>
      <c r="Y1498" t="s">
        <v>291</v>
      </c>
    </row>
    <row r="1499" spans="1:25" x14ac:dyDescent="0.35">
      <c r="A1499" t="str" cm="1">
        <f t="array" ref="A1499">_xlfn.IFS(OR(F1499="Closed",F1499="EP Confirmed",F1499="EP Received",F1499="EP Sent"),"Good",OR(F1499="Contacted - Doesn't Qualify",F1499="Contacted - Invalid Profile",F1499="Unable to contact - Bad Contact Information"),"Bad",OR(F1499="",F1499="Blanks"),"Unknown",TRUE,"Unknown")</f>
        <v>Unknown</v>
      </c>
      <c r="B1499" s="3">
        <v>39944.924845868052</v>
      </c>
      <c r="C1499" t="s">
        <v>3730</v>
      </c>
      <c r="D1499" t="s">
        <v>3731</v>
      </c>
      <c r="E1499" t="s">
        <v>3732</v>
      </c>
      <c r="G1499" t="s">
        <v>3444</v>
      </c>
      <c r="H1499" t="s">
        <v>28</v>
      </c>
      <c r="I1499" t="s">
        <v>29</v>
      </c>
      <c r="J1499" t="s">
        <v>30</v>
      </c>
      <c r="K1499" t="s">
        <v>30</v>
      </c>
      <c r="L1499" t="s">
        <v>31</v>
      </c>
      <c r="M1499" t="s">
        <v>124</v>
      </c>
      <c r="N1499" t="s">
        <v>48</v>
      </c>
      <c r="P1499" t="s">
        <v>100</v>
      </c>
      <c r="Q1499" t="s">
        <v>3733</v>
      </c>
      <c r="R1499" t="s">
        <v>402</v>
      </c>
      <c r="S1499" t="s">
        <v>77</v>
      </c>
      <c r="T1499" t="s">
        <v>403</v>
      </c>
      <c r="V1499" t="s">
        <v>3734</v>
      </c>
      <c r="W1499" t="s">
        <v>3735</v>
      </c>
      <c r="X1499" t="s">
        <v>41</v>
      </c>
      <c r="Y1499" t="s">
        <v>3322</v>
      </c>
    </row>
    <row r="1500" spans="1:25" x14ac:dyDescent="0.35">
      <c r="A1500" t="str" cm="1">
        <f t="array" ref="A1500">_xlfn.IFS(OR(F1500="Closed",F1500="EP Confirmed",F1500="EP Received",F1500="EP Sent"),"Good",OR(F1500="Contacted - Doesn't Qualify",F1500="Contacted - Invalid Profile",F1500="Unable to contact - Bad Contact Information"),"Bad",OR(F1500="",F1500="Blanks"),"Unknown",TRUE,"Unknown")</f>
        <v>Unknown</v>
      </c>
      <c r="B1500" s="3">
        <v>39982.899635381946</v>
      </c>
      <c r="C1500" t="s">
        <v>7359</v>
      </c>
      <c r="D1500" t="s">
        <v>7360</v>
      </c>
      <c r="E1500" t="s">
        <v>7361</v>
      </c>
      <c r="G1500" t="s">
        <v>3461</v>
      </c>
      <c r="H1500" t="s">
        <v>28</v>
      </c>
      <c r="I1500" t="s">
        <v>29</v>
      </c>
      <c r="J1500" t="s">
        <v>30</v>
      </c>
      <c r="K1500" t="s">
        <v>30</v>
      </c>
      <c r="L1500" t="s">
        <v>86</v>
      </c>
      <c r="M1500" t="s">
        <v>239</v>
      </c>
      <c r="N1500" t="s">
        <v>4752</v>
      </c>
      <c r="P1500" t="s">
        <v>34</v>
      </c>
      <c r="Q1500" t="s">
        <v>35</v>
      </c>
      <c r="R1500" t="s">
        <v>29</v>
      </c>
      <c r="S1500" t="s">
        <v>102</v>
      </c>
      <c r="U1500" t="s">
        <v>7362</v>
      </c>
      <c r="V1500" t="s">
        <v>7363</v>
      </c>
      <c r="W1500" t="s">
        <v>7364</v>
      </c>
      <c r="X1500" t="s">
        <v>41</v>
      </c>
      <c r="Y1500" t="s">
        <v>7365</v>
      </c>
    </row>
    <row r="1501" spans="1:25" x14ac:dyDescent="0.35">
      <c r="A1501" t="str" cm="1">
        <f t="array" ref="A1501">_xlfn.IFS(OR(F1501="Closed",F1501="EP Confirmed",F1501="EP Received",F1501="EP Sent"),"Good",OR(F1501="Contacted - Doesn't Qualify",F1501="Contacted - Invalid Profile",F1501="Unable to contact - Bad Contact Information"),"Bad",OR(F1501="",F1501="Blanks"),"Unknown",TRUE,"Unknown")</f>
        <v>Unknown</v>
      </c>
      <c r="B1501" s="3">
        <v>39961.757202314817</v>
      </c>
      <c r="C1501" t="s">
        <v>5230</v>
      </c>
      <c r="D1501" t="s">
        <v>5231</v>
      </c>
      <c r="E1501" t="s">
        <v>5232</v>
      </c>
      <c r="G1501" t="s">
        <v>3444</v>
      </c>
      <c r="H1501" t="s">
        <v>28</v>
      </c>
      <c r="I1501" t="s">
        <v>29</v>
      </c>
      <c r="J1501" t="s">
        <v>30</v>
      </c>
      <c r="K1501" t="s">
        <v>30</v>
      </c>
      <c r="L1501" t="s">
        <v>31</v>
      </c>
      <c r="M1501" t="s">
        <v>124</v>
      </c>
      <c r="N1501" t="s">
        <v>191</v>
      </c>
      <c r="P1501" t="s">
        <v>34</v>
      </c>
      <c r="Q1501" t="s">
        <v>35</v>
      </c>
      <c r="R1501" t="s">
        <v>29</v>
      </c>
      <c r="S1501" t="s">
        <v>77</v>
      </c>
      <c r="U1501" t="s">
        <v>5233</v>
      </c>
      <c r="V1501" t="s">
        <v>39</v>
      </c>
      <c r="W1501" t="s">
        <v>5234</v>
      </c>
      <c r="X1501" t="s">
        <v>41</v>
      </c>
      <c r="Y1501" t="s">
        <v>5235</v>
      </c>
    </row>
    <row r="1502" spans="1:25" x14ac:dyDescent="0.35">
      <c r="A1502" t="str" cm="1">
        <f t="array" ref="A1502">_xlfn.IFS(OR(F1502="Closed",F1502="EP Confirmed",F1502="EP Received",F1502="EP Sent"),"Good",OR(F1502="Contacted - Doesn't Qualify",F1502="Contacted - Invalid Profile",F1502="Unable to contact - Bad Contact Information"),"Bad",OR(F1502="",F1502="Blanks"),"Unknown",TRUE,"Unknown")</f>
        <v>Good</v>
      </c>
      <c r="B1502" s="3">
        <v>40022</v>
      </c>
      <c r="C1502" t="s">
        <v>9879</v>
      </c>
      <c r="D1502" t="s">
        <v>9880</v>
      </c>
      <c r="E1502" t="s">
        <v>9881</v>
      </c>
      <c r="F1502" t="s">
        <v>59</v>
      </c>
      <c r="G1502" t="s">
        <v>3444</v>
      </c>
      <c r="H1502" t="s">
        <v>28</v>
      </c>
      <c r="I1502" t="s">
        <v>29</v>
      </c>
      <c r="J1502">
        <v>1</v>
      </c>
      <c r="K1502">
        <v>5</v>
      </c>
      <c r="L1502" t="s">
        <v>31</v>
      </c>
      <c r="M1502" t="s">
        <v>124</v>
      </c>
      <c r="N1502" t="s">
        <v>4752</v>
      </c>
      <c r="P1502" t="s">
        <v>410</v>
      </c>
      <c r="R1502" t="s">
        <v>29</v>
      </c>
      <c r="S1502" t="s">
        <v>77</v>
      </c>
      <c r="X1502" t="s">
        <v>5206</v>
      </c>
      <c r="Y1502" t="s">
        <v>705</v>
      </c>
    </row>
    <row r="1503" spans="1:25" x14ac:dyDescent="0.35">
      <c r="A1503" t="str" cm="1">
        <f t="array" ref="A1503">_xlfn.IFS(OR(F1503="Closed",F1503="EP Confirmed",F1503="EP Received",F1503="EP Sent"),"Good",OR(F1503="Contacted - Doesn't Qualify",F1503="Contacted - Invalid Profile",F1503="Unable to contact - Bad Contact Information"),"Bad",OR(F1503="",F1503="Blanks"),"Unknown",TRUE,"Unknown")</f>
        <v>Unknown</v>
      </c>
      <c r="B1503" s="3">
        <v>40058.652354976854</v>
      </c>
      <c r="C1503" t="s">
        <v>1457</v>
      </c>
      <c r="D1503" t="s">
        <v>12095</v>
      </c>
      <c r="E1503" t="s">
        <v>12096</v>
      </c>
      <c r="G1503" t="s">
        <v>3461</v>
      </c>
      <c r="H1503" t="s">
        <v>28</v>
      </c>
      <c r="I1503" t="s">
        <v>29</v>
      </c>
      <c r="J1503">
        <v>2</v>
      </c>
      <c r="K1503">
        <v>3</v>
      </c>
      <c r="L1503" t="s">
        <v>86</v>
      </c>
      <c r="M1503" t="s">
        <v>124</v>
      </c>
      <c r="N1503" t="s">
        <v>191</v>
      </c>
      <c r="P1503" t="s">
        <v>34</v>
      </c>
      <c r="Q1503" t="s">
        <v>35</v>
      </c>
      <c r="R1503" t="s">
        <v>29</v>
      </c>
      <c r="S1503" t="s">
        <v>77</v>
      </c>
      <c r="U1503" t="s">
        <v>12097</v>
      </c>
      <c r="V1503" t="s">
        <v>39</v>
      </c>
      <c r="W1503" t="s">
        <v>12098</v>
      </c>
      <c r="X1503" t="s">
        <v>41</v>
      </c>
      <c r="Y1503" t="s">
        <v>12099</v>
      </c>
    </row>
    <row r="1504" spans="1:25" x14ac:dyDescent="0.35">
      <c r="A1504" t="str" cm="1">
        <f t="array" ref="A1504">_xlfn.IFS(OR(F1504="Closed",F1504="EP Confirmed",F1504="EP Received",F1504="EP Sent"),"Good",OR(F1504="Contacted - Doesn't Qualify",F1504="Contacted - Invalid Profile",F1504="Unable to contact - Bad Contact Information"),"Bad",OR(F1504="",F1504="Blanks"),"Unknown",TRUE,"Unknown")</f>
        <v>Unknown</v>
      </c>
      <c r="B1504" s="3">
        <v>40024.454892210648</v>
      </c>
      <c r="C1504" t="s">
        <v>9269</v>
      </c>
      <c r="D1504" t="s">
        <v>10112</v>
      </c>
      <c r="E1504" t="s">
        <v>10113</v>
      </c>
      <c r="G1504" t="s">
        <v>3444</v>
      </c>
      <c r="H1504" t="s">
        <v>28</v>
      </c>
      <c r="I1504" t="s">
        <v>29</v>
      </c>
      <c r="J1504">
        <v>5</v>
      </c>
      <c r="K1504">
        <v>5</v>
      </c>
      <c r="L1504" t="s">
        <v>31</v>
      </c>
      <c r="M1504" t="s">
        <v>239</v>
      </c>
      <c r="N1504" t="s">
        <v>88</v>
      </c>
      <c r="P1504" t="s">
        <v>100</v>
      </c>
      <c r="Q1504" t="s">
        <v>360</v>
      </c>
      <c r="R1504" t="s">
        <v>402</v>
      </c>
      <c r="S1504" t="s">
        <v>831</v>
      </c>
      <c r="T1504" t="s">
        <v>10114</v>
      </c>
      <c r="V1504" t="s">
        <v>10115</v>
      </c>
      <c r="W1504" t="s">
        <v>10116</v>
      </c>
      <c r="X1504" t="s">
        <v>41</v>
      </c>
      <c r="Y1504" t="s">
        <v>10117</v>
      </c>
    </row>
    <row r="1505" spans="1:25" x14ac:dyDescent="0.35">
      <c r="A1505" t="str" cm="1">
        <f t="array" ref="A1505">_xlfn.IFS(OR(F1505="Closed",F1505="EP Confirmed",F1505="EP Received",F1505="EP Sent"),"Good",OR(F1505="Contacted - Doesn't Qualify",F1505="Contacted - Invalid Profile",F1505="Unable to contact - Bad Contact Information"),"Bad",OR(F1505="",F1505="Blanks"),"Unknown",TRUE,"Unknown")</f>
        <v>Bad</v>
      </c>
      <c r="B1505" s="3">
        <v>39914.664780092593</v>
      </c>
      <c r="C1505" t="s">
        <v>851</v>
      </c>
      <c r="D1505" t="s">
        <v>852</v>
      </c>
      <c r="E1505" t="s">
        <v>853</v>
      </c>
      <c r="F1505" t="s">
        <v>26</v>
      </c>
      <c r="G1505" t="s">
        <v>246</v>
      </c>
      <c r="H1505" t="s">
        <v>28</v>
      </c>
      <c r="I1505" t="s">
        <v>29</v>
      </c>
      <c r="J1505" t="s">
        <v>30</v>
      </c>
      <c r="K1505" t="s">
        <v>30</v>
      </c>
      <c r="L1505" t="s">
        <v>31</v>
      </c>
      <c r="M1505" t="s">
        <v>239</v>
      </c>
      <c r="N1505" t="s">
        <v>134</v>
      </c>
      <c r="P1505" t="s">
        <v>49</v>
      </c>
      <c r="Q1505" t="s">
        <v>854</v>
      </c>
      <c r="R1505" t="s">
        <v>51</v>
      </c>
      <c r="S1505" t="s">
        <v>52</v>
      </c>
      <c r="V1505" t="s">
        <v>855</v>
      </c>
      <c r="W1505" t="s">
        <v>856</v>
      </c>
      <c r="X1505" t="s">
        <v>41</v>
      </c>
      <c r="Y1505" t="s">
        <v>55</v>
      </c>
    </row>
    <row r="1506" spans="1:25" x14ac:dyDescent="0.35">
      <c r="A1506" t="str" cm="1">
        <f t="array" ref="A1506">_xlfn.IFS(OR(F1506="Closed",F1506="EP Confirmed",F1506="EP Received",F1506="EP Sent"),"Good",OR(F1506="Contacted - Doesn't Qualify",F1506="Contacted - Invalid Profile",F1506="Unable to contact - Bad Contact Information"),"Bad",OR(F1506="",F1506="Blanks"),"Unknown",TRUE,"Unknown")</f>
        <v>Good</v>
      </c>
      <c r="B1506" s="3">
        <v>39909</v>
      </c>
      <c r="C1506" t="s">
        <v>304</v>
      </c>
      <c r="D1506" t="s">
        <v>305</v>
      </c>
      <c r="E1506" t="s">
        <v>306</v>
      </c>
      <c r="F1506" t="s">
        <v>59</v>
      </c>
      <c r="G1506" t="s">
        <v>46</v>
      </c>
      <c r="H1506" t="s">
        <v>28</v>
      </c>
      <c r="I1506" t="s">
        <v>29</v>
      </c>
      <c r="J1506" t="s">
        <v>30</v>
      </c>
      <c r="K1506" t="s">
        <v>30</v>
      </c>
      <c r="L1506" t="s">
        <v>31</v>
      </c>
      <c r="M1506" t="s">
        <v>239</v>
      </c>
      <c r="N1506" t="s">
        <v>191</v>
      </c>
      <c r="P1506" t="s">
        <v>49</v>
      </c>
      <c r="Q1506" t="s">
        <v>307</v>
      </c>
      <c r="R1506" t="s">
        <v>51</v>
      </c>
      <c r="S1506" t="s">
        <v>52</v>
      </c>
      <c r="V1506" t="s">
        <v>308</v>
      </c>
      <c r="W1506" t="s">
        <v>309</v>
      </c>
      <c r="X1506" t="s">
        <v>41</v>
      </c>
      <c r="Y1506" t="s">
        <v>55</v>
      </c>
    </row>
    <row r="1507" spans="1:25" x14ac:dyDescent="0.35">
      <c r="A1507" t="str" cm="1">
        <f t="array" ref="A1507">_xlfn.IFS(OR(F1507="Closed",F1507="EP Confirmed",F1507="EP Received",F1507="EP Sent"),"Good",OR(F1507="Contacted - Doesn't Qualify",F1507="Contacted - Invalid Profile",F1507="Unable to contact - Bad Contact Information"),"Bad",OR(F1507="",F1507="Blanks"),"Unknown",TRUE,"Unknown")</f>
        <v>Good</v>
      </c>
      <c r="B1507" s="3">
        <v>39942</v>
      </c>
      <c r="C1507" t="s">
        <v>311</v>
      </c>
      <c r="D1507" t="s">
        <v>3549</v>
      </c>
      <c r="E1507" t="s">
        <v>3550</v>
      </c>
      <c r="F1507" t="s">
        <v>67</v>
      </c>
      <c r="G1507" t="s">
        <v>3444</v>
      </c>
      <c r="H1507" t="s">
        <v>28</v>
      </c>
      <c r="I1507" t="s">
        <v>29</v>
      </c>
      <c r="J1507" t="s">
        <v>30</v>
      </c>
      <c r="K1507" t="s">
        <v>30</v>
      </c>
      <c r="L1507" t="s">
        <v>31</v>
      </c>
      <c r="M1507" t="s">
        <v>124</v>
      </c>
      <c r="N1507" t="s">
        <v>155</v>
      </c>
      <c r="P1507" t="s">
        <v>410</v>
      </c>
      <c r="Q1507" t="s">
        <v>3551</v>
      </c>
      <c r="R1507" t="s">
        <v>29</v>
      </c>
      <c r="S1507" t="s">
        <v>426</v>
      </c>
      <c r="V1507" t="s">
        <v>3552</v>
      </c>
      <c r="X1507" t="s">
        <v>41</v>
      </c>
      <c r="Y1507" t="s">
        <v>428</v>
      </c>
    </row>
    <row r="1508" spans="1:25" x14ac:dyDescent="0.35">
      <c r="A1508" t="str" cm="1">
        <f t="array" ref="A1508">_xlfn.IFS(OR(F1508="Closed",F1508="EP Confirmed",F1508="EP Received",F1508="EP Sent"),"Good",OR(F1508="Contacted - Doesn't Qualify",F1508="Contacted - Invalid Profile",F1508="Unable to contact - Bad Contact Information"),"Bad",OR(F1508="",F1508="Blanks"),"Unknown",TRUE,"Unknown")</f>
        <v>Unknown</v>
      </c>
      <c r="B1508" s="3">
        <v>39952.348643171295</v>
      </c>
      <c r="C1508" t="s">
        <v>4499</v>
      </c>
      <c r="D1508" t="s">
        <v>4500</v>
      </c>
      <c r="E1508" t="s">
        <v>4501</v>
      </c>
      <c r="G1508" t="s">
        <v>3461</v>
      </c>
      <c r="H1508" t="s">
        <v>28</v>
      </c>
      <c r="I1508" t="s">
        <v>29</v>
      </c>
      <c r="J1508" t="s">
        <v>30</v>
      </c>
      <c r="K1508" t="s">
        <v>30</v>
      </c>
      <c r="L1508" t="s">
        <v>86</v>
      </c>
      <c r="M1508" t="s">
        <v>239</v>
      </c>
      <c r="N1508" t="s">
        <v>48</v>
      </c>
      <c r="P1508" t="s">
        <v>410</v>
      </c>
      <c r="Q1508" t="s">
        <v>125</v>
      </c>
      <c r="R1508" t="s">
        <v>29</v>
      </c>
      <c r="S1508" t="s">
        <v>412</v>
      </c>
      <c r="V1508" t="s">
        <v>128</v>
      </c>
      <c r="W1508" t="s">
        <v>4502</v>
      </c>
      <c r="X1508" t="s">
        <v>41</v>
      </c>
      <c r="Y1508" t="s">
        <v>415</v>
      </c>
    </row>
    <row r="1509" spans="1:25" x14ac:dyDescent="0.35">
      <c r="A1509" t="str" cm="1">
        <f t="array" ref="A1509">_xlfn.IFS(OR(F1509="Closed",F1509="EP Confirmed",F1509="EP Received",F1509="EP Sent"),"Good",OR(F1509="Contacted - Doesn't Qualify",F1509="Contacted - Invalid Profile",F1509="Unable to contact - Bad Contact Information"),"Bad",OR(F1509="",F1509="Blanks"),"Unknown",TRUE,"Unknown")</f>
        <v>Good</v>
      </c>
      <c r="B1509" s="3">
        <v>40005</v>
      </c>
      <c r="C1509" t="s">
        <v>7123</v>
      </c>
      <c r="D1509" t="s">
        <v>8658</v>
      </c>
      <c r="E1509" t="s">
        <v>8659</v>
      </c>
      <c r="F1509" t="s">
        <v>59</v>
      </c>
      <c r="G1509" t="s">
        <v>3457</v>
      </c>
      <c r="H1509" t="s">
        <v>28</v>
      </c>
      <c r="I1509" t="s">
        <v>29</v>
      </c>
      <c r="J1509">
        <v>5</v>
      </c>
      <c r="K1509">
        <v>5</v>
      </c>
      <c r="L1509" t="s">
        <v>31</v>
      </c>
      <c r="M1509" t="s">
        <v>124</v>
      </c>
      <c r="N1509" t="s">
        <v>88</v>
      </c>
      <c r="P1509" t="s">
        <v>100</v>
      </c>
      <c r="Q1509" t="s">
        <v>221</v>
      </c>
      <c r="R1509" t="s">
        <v>348</v>
      </c>
      <c r="S1509" t="s">
        <v>349</v>
      </c>
      <c r="T1509" t="s">
        <v>534</v>
      </c>
      <c r="U1509" t="s">
        <v>1384</v>
      </c>
      <c r="V1509" t="s">
        <v>224</v>
      </c>
      <c r="W1509" t="s">
        <v>8660</v>
      </c>
      <c r="X1509" t="s">
        <v>41</v>
      </c>
      <c r="Y1509" t="s">
        <v>8661</v>
      </c>
    </row>
    <row r="1510" spans="1:25" x14ac:dyDescent="0.35">
      <c r="A1510" t="str" cm="1">
        <f t="array" ref="A1510">_xlfn.IFS(OR(F1510="Closed",F1510="EP Confirmed",F1510="EP Received",F1510="EP Sent"),"Good",OR(F1510="Contacted - Doesn't Qualify",F1510="Contacted - Invalid Profile",F1510="Unable to contact - Bad Contact Information"),"Bad",OR(F1510="",F1510="Blanks"),"Unknown",TRUE,"Unknown")</f>
        <v>Unknown</v>
      </c>
      <c r="B1510" s="3">
        <v>40019.791313888891</v>
      </c>
      <c r="C1510" t="s">
        <v>9629</v>
      </c>
      <c r="D1510" t="s">
        <v>9630</v>
      </c>
      <c r="E1510" t="s">
        <v>9631</v>
      </c>
      <c r="G1510" t="s">
        <v>3461</v>
      </c>
      <c r="H1510" t="s">
        <v>28</v>
      </c>
      <c r="I1510" t="s">
        <v>29</v>
      </c>
      <c r="J1510">
        <v>5</v>
      </c>
      <c r="K1510">
        <v>5</v>
      </c>
      <c r="L1510" t="s">
        <v>86</v>
      </c>
      <c r="M1510" t="s">
        <v>124</v>
      </c>
      <c r="N1510" t="s">
        <v>155</v>
      </c>
      <c r="P1510" t="s">
        <v>34</v>
      </c>
      <c r="Q1510" t="s">
        <v>9632</v>
      </c>
      <c r="R1510" t="s">
        <v>29</v>
      </c>
      <c r="S1510" t="s">
        <v>77</v>
      </c>
      <c r="V1510" t="s">
        <v>9633</v>
      </c>
      <c r="W1510" t="s">
        <v>9634</v>
      </c>
      <c r="X1510" t="s">
        <v>41</v>
      </c>
      <c r="Y1510" t="s">
        <v>9635</v>
      </c>
    </row>
    <row r="1511" spans="1:25" x14ac:dyDescent="0.35">
      <c r="A1511" t="str" cm="1">
        <f t="array" ref="A1511">_xlfn.IFS(OR(F1511="Closed",F1511="EP Confirmed",F1511="EP Received",F1511="EP Sent"),"Good",OR(F1511="Contacted - Doesn't Qualify",F1511="Contacted - Invalid Profile",F1511="Unable to contact - Bad Contact Information"),"Bad",OR(F1511="",F1511="Blanks"),"Unknown",TRUE,"Unknown")</f>
        <v>Unknown</v>
      </c>
      <c r="B1511" s="3">
        <v>40075.090710763892</v>
      </c>
      <c r="C1511" t="s">
        <v>12490</v>
      </c>
      <c r="D1511" t="s">
        <v>12771</v>
      </c>
      <c r="E1511" t="s">
        <v>12772</v>
      </c>
      <c r="G1511" t="s">
        <v>7054</v>
      </c>
      <c r="H1511" t="s">
        <v>28</v>
      </c>
      <c r="I1511" t="s">
        <v>29</v>
      </c>
      <c r="J1511">
        <v>5</v>
      </c>
      <c r="K1511">
        <v>5</v>
      </c>
      <c r="L1511" t="s">
        <v>31</v>
      </c>
      <c r="M1511" t="s">
        <v>124</v>
      </c>
      <c r="N1511" t="s">
        <v>4744</v>
      </c>
      <c r="P1511" t="s">
        <v>100</v>
      </c>
      <c r="Q1511" t="s">
        <v>221</v>
      </c>
      <c r="R1511" t="s">
        <v>348</v>
      </c>
      <c r="S1511" t="s">
        <v>349</v>
      </c>
      <c r="T1511" t="s">
        <v>1585</v>
      </c>
      <c r="U1511" t="s">
        <v>1586</v>
      </c>
      <c r="V1511" t="s">
        <v>224</v>
      </c>
      <c r="W1511" t="s">
        <v>12773</v>
      </c>
      <c r="X1511" t="s">
        <v>41</v>
      </c>
      <c r="Y1511" t="s">
        <v>1588</v>
      </c>
    </row>
    <row r="1512" spans="1:25" x14ac:dyDescent="0.35">
      <c r="A1512" t="str" cm="1">
        <f t="array" ref="A1512">_xlfn.IFS(OR(F1512="Closed",F1512="EP Confirmed",F1512="EP Received",F1512="EP Sent"),"Good",OR(F1512="Contacted - Doesn't Qualify",F1512="Contacted - Invalid Profile",F1512="Unable to contact - Bad Contact Information"),"Bad",OR(F1512="",F1512="Blanks"),"Unknown",TRUE,"Unknown")</f>
        <v>Unknown</v>
      </c>
      <c r="B1512" s="3">
        <v>39991.90335778935</v>
      </c>
      <c r="C1512" t="s">
        <v>7896</v>
      </c>
      <c r="D1512" t="s">
        <v>7897</v>
      </c>
      <c r="E1512" t="s">
        <v>7898</v>
      </c>
      <c r="G1512" t="s">
        <v>3461</v>
      </c>
      <c r="H1512" t="s">
        <v>28</v>
      </c>
      <c r="I1512" t="s">
        <v>29</v>
      </c>
      <c r="J1512" t="s">
        <v>30</v>
      </c>
      <c r="K1512">
        <v>5</v>
      </c>
      <c r="L1512" t="s">
        <v>86</v>
      </c>
      <c r="M1512" t="s">
        <v>239</v>
      </c>
      <c r="N1512" t="s">
        <v>88</v>
      </c>
      <c r="P1512" t="s">
        <v>34</v>
      </c>
      <c r="R1512" t="s">
        <v>29</v>
      </c>
      <c r="S1512" t="s">
        <v>102</v>
      </c>
      <c r="X1512" t="s">
        <v>41</v>
      </c>
      <c r="Y1512" t="s">
        <v>2663</v>
      </c>
    </row>
    <row r="1513" spans="1:25" x14ac:dyDescent="0.35">
      <c r="A1513" t="str" cm="1">
        <f t="array" ref="A1513">_xlfn.IFS(OR(F1513="Closed",F1513="EP Confirmed",F1513="EP Received",F1513="EP Sent"),"Good",OR(F1513="Contacted - Doesn't Qualify",F1513="Contacted - Invalid Profile",F1513="Unable to contact - Bad Contact Information"),"Bad",OR(F1513="",F1513="Blanks"),"Unknown",TRUE,"Unknown")</f>
        <v>Unknown</v>
      </c>
      <c r="B1513" s="3">
        <v>40085.47465142361</v>
      </c>
      <c r="C1513" t="s">
        <v>701</v>
      </c>
      <c r="D1513" t="s">
        <v>13290</v>
      </c>
      <c r="E1513" t="s">
        <v>13291</v>
      </c>
      <c r="G1513" t="s">
        <v>3461</v>
      </c>
      <c r="H1513" t="s">
        <v>28</v>
      </c>
      <c r="I1513" t="s">
        <v>29</v>
      </c>
      <c r="J1513">
        <v>5</v>
      </c>
      <c r="K1513">
        <v>5</v>
      </c>
      <c r="L1513" t="s">
        <v>86</v>
      </c>
      <c r="M1513" t="s">
        <v>124</v>
      </c>
      <c r="N1513" t="s">
        <v>191</v>
      </c>
      <c r="P1513" t="s">
        <v>34</v>
      </c>
      <c r="Q1513" t="s">
        <v>35</v>
      </c>
      <c r="R1513" t="s">
        <v>29</v>
      </c>
      <c r="S1513" t="s">
        <v>3397</v>
      </c>
      <c r="U1513" t="s">
        <v>13292</v>
      </c>
      <c r="V1513" t="s">
        <v>39</v>
      </c>
      <c r="W1513" t="s">
        <v>13293</v>
      </c>
      <c r="X1513" t="s">
        <v>41</v>
      </c>
      <c r="Y1513" t="s">
        <v>13294</v>
      </c>
    </row>
    <row r="1514" spans="1:25" x14ac:dyDescent="0.35">
      <c r="A1514" t="str" cm="1">
        <f t="array" ref="A1514">_xlfn.IFS(OR(F1514="Closed",F1514="EP Confirmed",F1514="EP Received",F1514="EP Sent"),"Good",OR(F1514="Contacted - Doesn't Qualify",F1514="Contacted - Invalid Profile",F1514="Unable to contact - Bad Contact Information"),"Bad",OR(F1514="",F1514="Blanks"),"Unknown",TRUE,"Unknown")</f>
        <v>Good</v>
      </c>
      <c r="B1514" s="3">
        <v>39927</v>
      </c>
      <c r="C1514" t="s">
        <v>2173</v>
      </c>
      <c r="D1514" t="s">
        <v>2174</v>
      </c>
      <c r="E1514" t="s">
        <v>2175</v>
      </c>
      <c r="F1514" t="s">
        <v>59</v>
      </c>
      <c r="G1514" t="s">
        <v>85</v>
      </c>
      <c r="H1514" t="s">
        <v>28</v>
      </c>
      <c r="I1514" t="s">
        <v>29</v>
      </c>
      <c r="J1514" t="s">
        <v>30</v>
      </c>
      <c r="K1514" t="s">
        <v>30</v>
      </c>
      <c r="L1514" t="s">
        <v>86</v>
      </c>
      <c r="M1514" t="s">
        <v>830</v>
      </c>
      <c r="N1514" t="s">
        <v>165</v>
      </c>
      <c r="P1514" t="s">
        <v>34</v>
      </c>
      <c r="Q1514" t="s">
        <v>35</v>
      </c>
      <c r="R1514" t="s">
        <v>29</v>
      </c>
      <c r="S1514" t="s">
        <v>2176</v>
      </c>
      <c r="U1514" t="s">
        <v>2177</v>
      </c>
      <c r="V1514" t="s">
        <v>39</v>
      </c>
      <c r="W1514" t="s">
        <v>2178</v>
      </c>
      <c r="X1514" t="s">
        <v>41</v>
      </c>
      <c r="Y1514" t="s">
        <v>2179</v>
      </c>
    </row>
    <row r="1515" spans="1:25" x14ac:dyDescent="0.35">
      <c r="A1515" t="str" cm="1">
        <f t="array" ref="A1515">_xlfn.IFS(OR(F1515="Closed",F1515="EP Confirmed",F1515="EP Received",F1515="EP Sent"),"Good",OR(F1515="Contacted - Doesn't Qualify",F1515="Contacted - Invalid Profile",F1515="Unable to contact - Bad Contact Information"),"Bad",OR(F1515="",F1515="Blanks"),"Unknown",TRUE,"Unknown")</f>
        <v>Unknown</v>
      </c>
      <c r="B1515" s="3">
        <v>40058.233629826391</v>
      </c>
      <c r="C1515" t="s">
        <v>12064</v>
      </c>
      <c r="D1515" t="s">
        <v>12065</v>
      </c>
      <c r="E1515" t="s">
        <v>12066</v>
      </c>
      <c r="G1515" t="s">
        <v>3461</v>
      </c>
      <c r="H1515" t="s">
        <v>28</v>
      </c>
      <c r="I1515" t="s">
        <v>29</v>
      </c>
      <c r="J1515">
        <v>5</v>
      </c>
      <c r="K1515">
        <v>5</v>
      </c>
      <c r="L1515" t="s">
        <v>86</v>
      </c>
      <c r="M1515" t="s">
        <v>124</v>
      </c>
      <c r="N1515" t="s">
        <v>4744</v>
      </c>
      <c r="P1515" t="s">
        <v>49</v>
      </c>
      <c r="Q1515" t="s">
        <v>951</v>
      </c>
      <c r="R1515" t="s">
        <v>51</v>
      </c>
      <c r="S1515" t="s">
        <v>52</v>
      </c>
      <c r="V1515" t="s">
        <v>952</v>
      </c>
      <c r="W1515" t="s">
        <v>12067</v>
      </c>
      <c r="X1515" t="s">
        <v>41</v>
      </c>
      <c r="Y1515" t="s">
        <v>55</v>
      </c>
    </row>
    <row r="1516" spans="1:25" x14ac:dyDescent="0.35">
      <c r="A1516" t="str" cm="1">
        <f t="array" ref="A1516">_xlfn.IFS(OR(F1516="Closed",F1516="EP Confirmed",F1516="EP Received",F1516="EP Sent"),"Good",OR(F1516="Contacted - Doesn't Qualify",F1516="Contacted - Invalid Profile",F1516="Unable to contact - Bad Contact Information"),"Bad",OR(F1516="",F1516="Blanks"),"Unknown",TRUE,"Unknown")</f>
        <v>Unknown</v>
      </c>
      <c r="B1516" s="3">
        <v>39956.552820023149</v>
      </c>
      <c r="C1516" t="s">
        <v>4854</v>
      </c>
      <c r="D1516" t="s">
        <v>4855</v>
      </c>
      <c r="E1516" t="s">
        <v>4856</v>
      </c>
      <c r="G1516" t="s">
        <v>3457</v>
      </c>
      <c r="H1516" t="s">
        <v>28</v>
      </c>
      <c r="I1516" t="s">
        <v>29</v>
      </c>
      <c r="J1516" t="s">
        <v>30</v>
      </c>
      <c r="K1516" t="s">
        <v>30</v>
      </c>
      <c r="L1516" t="s">
        <v>31</v>
      </c>
      <c r="M1516" t="s">
        <v>830</v>
      </c>
      <c r="N1516" t="s">
        <v>134</v>
      </c>
      <c r="P1516" t="s">
        <v>34</v>
      </c>
      <c r="Q1516" t="s">
        <v>35</v>
      </c>
      <c r="R1516" t="s">
        <v>29</v>
      </c>
      <c r="S1516" t="s">
        <v>831</v>
      </c>
      <c r="U1516" t="s">
        <v>2069</v>
      </c>
      <c r="V1516" t="s">
        <v>39</v>
      </c>
      <c r="W1516" t="s">
        <v>3971</v>
      </c>
      <c r="X1516" t="s">
        <v>41</v>
      </c>
      <c r="Y1516" t="s">
        <v>2071</v>
      </c>
    </row>
    <row r="1517" spans="1:25" x14ac:dyDescent="0.35">
      <c r="A1517" t="str" cm="1">
        <f t="array" ref="A1517">_xlfn.IFS(OR(F1517="Closed",F1517="EP Confirmed",F1517="EP Received",F1517="EP Sent"),"Good",OR(F1517="Contacted - Doesn't Qualify",F1517="Contacted - Invalid Profile",F1517="Unable to contact - Bad Contact Information"),"Bad",OR(F1517="",F1517="Blanks"),"Unknown",TRUE,"Unknown")</f>
        <v>Unknown</v>
      </c>
      <c r="B1517" s="3">
        <v>39958.94427453704</v>
      </c>
      <c r="C1517" t="s">
        <v>4248</v>
      </c>
      <c r="D1517" t="s">
        <v>4995</v>
      </c>
      <c r="E1517" t="s">
        <v>4996</v>
      </c>
      <c r="G1517" t="s">
        <v>3457</v>
      </c>
      <c r="H1517" t="s">
        <v>28</v>
      </c>
      <c r="I1517" t="s">
        <v>29</v>
      </c>
      <c r="J1517" t="s">
        <v>30</v>
      </c>
      <c r="K1517" t="s">
        <v>30</v>
      </c>
      <c r="L1517" t="s">
        <v>31</v>
      </c>
      <c r="M1517" t="s">
        <v>124</v>
      </c>
      <c r="N1517" t="s">
        <v>4752</v>
      </c>
      <c r="P1517" t="s">
        <v>4997</v>
      </c>
      <c r="Q1517" t="s">
        <v>4998</v>
      </c>
      <c r="R1517" t="s">
        <v>127</v>
      </c>
      <c r="S1517" t="s">
        <v>382</v>
      </c>
      <c r="V1517" t="s">
        <v>4999</v>
      </c>
      <c r="W1517" t="s">
        <v>5000</v>
      </c>
      <c r="X1517" t="s">
        <v>41</v>
      </c>
      <c r="Y1517" t="s">
        <v>5001</v>
      </c>
    </row>
    <row r="1518" spans="1:25" x14ac:dyDescent="0.35">
      <c r="A1518" t="str" cm="1">
        <f t="array" ref="A1518">_xlfn.IFS(OR(F1518="Closed",F1518="EP Confirmed",F1518="EP Received",F1518="EP Sent"),"Good",OR(F1518="Contacted - Doesn't Qualify",F1518="Contacted - Invalid Profile",F1518="Unable to contact - Bad Contact Information"),"Bad",OR(F1518="",F1518="Blanks"),"Unknown",TRUE,"Unknown")</f>
        <v>Bad</v>
      </c>
      <c r="B1518" s="3">
        <v>39999.844675925924</v>
      </c>
      <c r="C1518" t="s">
        <v>8355</v>
      </c>
      <c r="D1518" t="s">
        <v>8356</v>
      </c>
      <c r="E1518" t="s">
        <v>8357</v>
      </c>
      <c r="F1518" t="s">
        <v>26</v>
      </c>
      <c r="G1518" t="s">
        <v>3461</v>
      </c>
      <c r="H1518" t="s">
        <v>28</v>
      </c>
      <c r="I1518" t="s">
        <v>29</v>
      </c>
      <c r="J1518" t="s">
        <v>30</v>
      </c>
      <c r="K1518">
        <v>2</v>
      </c>
      <c r="L1518" t="s">
        <v>86</v>
      </c>
      <c r="M1518" t="s">
        <v>124</v>
      </c>
      <c r="N1518" t="s">
        <v>4744</v>
      </c>
      <c r="P1518" t="s">
        <v>410</v>
      </c>
      <c r="R1518" t="s">
        <v>29</v>
      </c>
      <c r="S1518" t="s">
        <v>426</v>
      </c>
      <c r="X1518" t="s">
        <v>41</v>
      </c>
      <c r="Y1518" t="s">
        <v>428</v>
      </c>
    </row>
    <row r="1519" spans="1:25" x14ac:dyDescent="0.35">
      <c r="A1519" t="str" cm="1">
        <f t="array" ref="A1519">_xlfn.IFS(OR(F1519="Closed",F1519="EP Confirmed",F1519="EP Received",F1519="EP Sent"),"Good",OR(F1519="Contacted - Doesn't Qualify",F1519="Contacted - Invalid Profile",F1519="Unable to contact - Bad Contact Information"),"Bad",OR(F1519="",F1519="Blanks"),"Unknown",TRUE,"Unknown")</f>
        <v>Unknown</v>
      </c>
      <c r="B1519" s="3">
        <v>39971.468062465276</v>
      </c>
      <c r="C1519" t="s">
        <v>4691</v>
      </c>
      <c r="D1519" t="s">
        <v>6073</v>
      </c>
      <c r="E1519" t="s">
        <v>6074</v>
      </c>
      <c r="G1519" t="s">
        <v>3444</v>
      </c>
      <c r="H1519" t="s">
        <v>28</v>
      </c>
      <c r="I1519" t="s">
        <v>29</v>
      </c>
      <c r="J1519" t="s">
        <v>30</v>
      </c>
      <c r="K1519" t="s">
        <v>30</v>
      </c>
      <c r="L1519" t="s">
        <v>31</v>
      </c>
      <c r="M1519" t="s">
        <v>124</v>
      </c>
      <c r="N1519" t="s">
        <v>4744</v>
      </c>
      <c r="P1519" t="s">
        <v>100</v>
      </c>
      <c r="Q1519" t="s">
        <v>221</v>
      </c>
      <c r="R1519" t="s">
        <v>348</v>
      </c>
      <c r="S1519" t="s">
        <v>349</v>
      </c>
      <c r="T1519" t="s">
        <v>3057</v>
      </c>
      <c r="U1519" t="s">
        <v>6075</v>
      </c>
      <c r="V1519" t="s">
        <v>224</v>
      </c>
      <c r="W1519" t="s">
        <v>6076</v>
      </c>
      <c r="X1519" t="s">
        <v>41</v>
      </c>
      <c r="Y1519" t="s">
        <v>3058</v>
      </c>
    </row>
    <row r="1520" spans="1:25" x14ac:dyDescent="0.35">
      <c r="A1520" t="str" cm="1">
        <f t="array" ref="A1520">_xlfn.IFS(OR(F1520="Closed",F1520="EP Confirmed",F1520="EP Received",F1520="EP Sent"),"Good",OR(F1520="Contacted - Doesn't Qualify",F1520="Contacted - Invalid Profile",F1520="Unable to contact - Bad Contact Information"),"Bad",OR(F1520="",F1520="Blanks"),"Unknown",TRUE,"Unknown")</f>
        <v>Unknown</v>
      </c>
      <c r="B1520" s="3">
        <v>40033.814098229166</v>
      </c>
      <c r="C1520" t="s">
        <v>258</v>
      </c>
      <c r="D1520" t="s">
        <v>10643</v>
      </c>
      <c r="E1520" t="s">
        <v>10644</v>
      </c>
      <c r="G1520" t="s">
        <v>3461</v>
      </c>
      <c r="H1520" t="s">
        <v>28</v>
      </c>
      <c r="I1520" t="s">
        <v>29</v>
      </c>
      <c r="J1520">
        <v>5</v>
      </c>
      <c r="K1520">
        <v>5</v>
      </c>
      <c r="L1520" t="s">
        <v>86</v>
      </c>
      <c r="M1520" t="s">
        <v>47</v>
      </c>
      <c r="N1520" t="s">
        <v>4752</v>
      </c>
      <c r="P1520" t="s">
        <v>410</v>
      </c>
      <c r="Q1520" t="s">
        <v>125</v>
      </c>
      <c r="R1520" t="s">
        <v>29</v>
      </c>
      <c r="S1520" t="s">
        <v>412</v>
      </c>
      <c r="V1520" t="s">
        <v>128</v>
      </c>
      <c r="W1520" t="s">
        <v>10645</v>
      </c>
      <c r="X1520" t="s">
        <v>41</v>
      </c>
      <c r="Y1520" t="s">
        <v>415</v>
      </c>
    </row>
    <row r="1521" spans="1:25" x14ac:dyDescent="0.35">
      <c r="A1521" t="str" cm="1">
        <f t="array" ref="A1521">_xlfn.IFS(OR(F1521="Closed",F1521="EP Confirmed",F1521="EP Received",F1521="EP Sent"),"Good",OR(F1521="Contacted - Doesn't Qualify",F1521="Contacted - Invalid Profile",F1521="Unable to contact - Bad Contact Information"),"Bad",OR(F1521="",F1521="Blanks"),"Unknown",TRUE,"Unknown")</f>
        <v>Good</v>
      </c>
      <c r="B1521" s="3">
        <v>39999</v>
      </c>
      <c r="C1521" t="s">
        <v>23</v>
      </c>
      <c r="D1521" t="s">
        <v>8339</v>
      </c>
      <c r="E1521" t="s">
        <v>8340</v>
      </c>
      <c r="F1521" t="s">
        <v>59</v>
      </c>
      <c r="G1521" t="s">
        <v>7054</v>
      </c>
      <c r="H1521" t="s">
        <v>28</v>
      </c>
      <c r="I1521" t="s">
        <v>29</v>
      </c>
      <c r="J1521" t="s">
        <v>30</v>
      </c>
      <c r="K1521">
        <v>5</v>
      </c>
      <c r="L1521" t="s">
        <v>31</v>
      </c>
      <c r="M1521" t="s">
        <v>32</v>
      </c>
      <c r="N1521" t="s">
        <v>155</v>
      </c>
      <c r="P1521" t="s">
        <v>34</v>
      </c>
      <c r="Q1521" t="s">
        <v>6631</v>
      </c>
      <c r="R1521" t="s">
        <v>29</v>
      </c>
      <c r="S1521" t="s">
        <v>6259</v>
      </c>
      <c r="V1521" t="s">
        <v>8341</v>
      </c>
      <c r="X1521" t="s">
        <v>41</v>
      </c>
      <c r="Y1521" t="s">
        <v>8342</v>
      </c>
    </row>
    <row r="1522" spans="1:25" x14ac:dyDescent="0.35">
      <c r="A1522" t="str" cm="1">
        <f t="array" ref="A1522">_xlfn.IFS(OR(F1522="Closed",F1522="EP Confirmed",F1522="EP Received",F1522="EP Sent"),"Good",OR(F1522="Contacted - Doesn't Qualify",F1522="Contacted - Invalid Profile",F1522="Unable to contact - Bad Contact Information"),"Bad",OR(F1522="",F1522="Blanks"),"Unknown",TRUE,"Unknown")</f>
        <v>Bad</v>
      </c>
      <c r="B1522" s="3">
        <v>40051.510405092595</v>
      </c>
      <c r="C1522" t="s">
        <v>11721</v>
      </c>
      <c r="D1522" t="s">
        <v>11722</v>
      </c>
      <c r="E1522" t="s">
        <v>11723</v>
      </c>
      <c r="F1522" t="s">
        <v>5089</v>
      </c>
      <c r="G1522" t="s">
        <v>3444</v>
      </c>
      <c r="H1522" t="s">
        <v>28</v>
      </c>
      <c r="I1522" t="s">
        <v>29</v>
      </c>
      <c r="J1522">
        <v>5</v>
      </c>
      <c r="K1522">
        <v>3</v>
      </c>
      <c r="L1522" t="s">
        <v>31</v>
      </c>
      <c r="M1522" t="s">
        <v>239</v>
      </c>
      <c r="N1522" t="s">
        <v>134</v>
      </c>
      <c r="P1522" t="s">
        <v>34</v>
      </c>
      <c r="Q1522" t="s">
        <v>5244</v>
      </c>
      <c r="R1522" t="s">
        <v>29</v>
      </c>
      <c r="S1522" t="s">
        <v>2575</v>
      </c>
      <c r="V1522" t="s">
        <v>5246</v>
      </c>
      <c r="W1522" t="s">
        <v>11724</v>
      </c>
      <c r="X1522" t="s">
        <v>41</v>
      </c>
      <c r="Y1522" t="s">
        <v>11725</v>
      </c>
    </row>
    <row r="1523" spans="1:25" x14ac:dyDescent="0.35">
      <c r="A1523" t="str" cm="1">
        <f t="array" ref="A1523">_xlfn.IFS(OR(F1523="Closed",F1523="EP Confirmed",F1523="EP Received",F1523="EP Sent"),"Good",OR(F1523="Contacted - Doesn't Qualify",F1523="Contacted - Invalid Profile",F1523="Unable to contact - Bad Contact Information"),"Bad",OR(F1523="",F1523="Blanks"),"Unknown",TRUE,"Unknown")</f>
        <v>Bad</v>
      </c>
      <c r="B1523" s="3">
        <v>40036.025937500002</v>
      </c>
      <c r="C1523" t="s">
        <v>10774</v>
      </c>
      <c r="D1523" t="s">
        <v>10775</v>
      </c>
      <c r="E1523" t="s">
        <v>10776</v>
      </c>
      <c r="F1523" t="s">
        <v>5089</v>
      </c>
      <c r="G1523" t="s">
        <v>3444</v>
      </c>
      <c r="H1523" t="s">
        <v>28</v>
      </c>
      <c r="I1523" t="s">
        <v>29</v>
      </c>
      <c r="J1523">
        <v>5</v>
      </c>
      <c r="K1523">
        <v>5</v>
      </c>
      <c r="L1523" t="s">
        <v>31</v>
      </c>
      <c r="M1523" t="s">
        <v>87</v>
      </c>
      <c r="N1523" t="s">
        <v>33</v>
      </c>
      <c r="P1523" t="s">
        <v>34</v>
      </c>
      <c r="Q1523" t="s">
        <v>9360</v>
      </c>
      <c r="R1523" t="s">
        <v>29</v>
      </c>
      <c r="S1523" t="s">
        <v>148</v>
      </c>
      <c r="U1523" t="s">
        <v>10777</v>
      </c>
      <c r="V1523" t="s">
        <v>9362</v>
      </c>
      <c r="W1523" t="s">
        <v>10778</v>
      </c>
      <c r="X1523" t="s">
        <v>41</v>
      </c>
      <c r="Y1523" t="s">
        <v>10779</v>
      </c>
    </row>
    <row r="1524" spans="1:25" x14ac:dyDescent="0.35">
      <c r="A1524" t="str" cm="1">
        <f t="array" ref="A1524">_xlfn.IFS(OR(F1524="Closed",F1524="EP Confirmed",F1524="EP Received",F1524="EP Sent"),"Good",OR(F1524="Contacted - Doesn't Qualify",F1524="Contacted - Invalid Profile",F1524="Unable to contact - Bad Contact Information"),"Bad",OR(F1524="",F1524="Blanks"),"Unknown",TRUE,"Unknown")</f>
        <v>Unknown</v>
      </c>
      <c r="B1524" s="3">
        <v>39916.671941400462</v>
      </c>
      <c r="C1524" t="s">
        <v>1067</v>
      </c>
      <c r="D1524" t="s">
        <v>1068</v>
      </c>
      <c r="E1524" t="s">
        <v>1069</v>
      </c>
      <c r="G1524" t="s">
        <v>111</v>
      </c>
      <c r="H1524" t="s">
        <v>28</v>
      </c>
      <c r="I1524" t="s">
        <v>29</v>
      </c>
      <c r="J1524" t="s">
        <v>30</v>
      </c>
      <c r="K1524" t="s">
        <v>30</v>
      </c>
      <c r="L1524" t="s">
        <v>31</v>
      </c>
      <c r="M1524" t="s">
        <v>154</v>
      </c>
      <c r="N1524" t="s">
        <v>88</v>
      </c>
      <c r="P1524" t="s">
        <v>100</v>
      </c>
      <c r="Q1524" t="s">
        <v>1070</v>
      </c>
      <c r="R1524" t="s">
        <v>348</v>
      </c>
      <c r="S1524" t="s">
        <v>349</v>
      </c>
      <c r="T1524" t="s">
        <v>1071</v>
      </c>
      <c r="U1524" t="s">
        <v>1072</v>
      </c>
      <c r="V1524" t="s">
        <v>1073</v>
      </c>
      <c r="W1524" t="s">
        <v>1074</v>
      </c>
      <c r="X1524" t="s">
        <v>41</v>
      </c>
      <c r="Y1524" t="s">
        <v>1075</v>
      </c>
    </row>
    <row r="1525" spans="1:25" x14ac:dyDescent="0.35">
      <c r="A1525" t="str" cm="1">
        <f t="array" ref="A1525">_xlfn.IFS(OR(F1525="Closed",F1525="EP Confirmed",F1525="EP Received",F1525="EP Sent"),"Good",OR(F1525="Contacted - Doesn't Qualify",F1525="Contacted - Invalid Profile",F1525="Unable to contact - Bad Contact Information"),"Bad",OR(F1525="",F1525="Blanks"),"Unknown",TRUE,"Unknown")</f>
        <v>Unknown</v>
      </c>
      <c r="B1525" s="3">
        <v>39966.462290081021</v>
      </c>
      <c r="C1525" t="s">
        <v>5712</v>
      </c>
      <c r="D1525" t="s">
        <v>5713</v>
      </c>
      <c r="E1525" t="s">
        <v>5714</v>
      </c>
      <c r="G1525" t="s">
        <v>3461</v>
      </c>
      <c r="H1525" t="s">
        <v>28</v>
      </c>
      <c r="I1525" t="s">
        <v>29</v>
      </c>
      <c r="J1525" t="s">
        <v>30</v>
      </c>
      <c r="K1525" t="s">
        <v>30</v>
      </c>
      <c r="L1525" t="s">
        <v>86</v>
      </c>
      <c r="M1525" t="s">
        <v>154</v>
      </c>
      <c r="N1525" t="s">
        <v>165</v>
      </c>
      <c r="P1525" t="s">
        <v>410</v>
      </c>
      <c r="Q1525" t="s">
        <v>5216</v>
      </c>
      <c r="R1525" t="s">
        <v>29</v>
      </c>
      <c r="S1525" t="s">
        <v>426</v>
      </c>
      <c r="V1525" t="s">
        <v>5156</v>
      </c>
      <c r="W1525" t="s">
        <v>428</v>
      </c>
      <c r="X1525" t="s">
        <v>5206</v>
      </c>
      <c r="Y1525" t="s">
        <v>428</v>
      </c>
    </row>
    <row r="1526" spans="1:25" x14ac:dyDescent="0.35">
      <c r="A1526" t="str" cm="1">
        <f t="array" ref="A1526">_xlfn.IFS(OR(F1526="Closed",F1526="EP Confirmed",F1526="EP Received",F1526="EP Sent"),"Good",OR(F1526="Contacted - Doesn't Qualify",F1526="Contacted - Invalid Profile",F1526="Unable to contact - Bad Contact Information"),"Bad",OR(F1526="",F1526="Blanks"),"Unknown",TRUE,"Unknown")</f>
        <v>Bad</v>
      </c>
      <c r="B1526" s="3">
        <v>39922.729305555556</v>
      </c>
      <c r="C1526" t="s">
        <v>1648</v>
      </c>
      <c r="D1526" t="s">
        <v>1649</v>
      </c>
      <c r="E1526" t="s">
        <v>1650</v>
      </c>
      <c r="F1526" t="s">
        <v>743</v>
      </c>
      <c r="G1526" t="s">
        <v>142</v>
      </c>
      <c r="H1526" t="s">
        <v>28</v>
      </c>
      <c r="I1526" t="s">
        <v>29</v>
      </c>
      <c r="J1526" t="s">
        <v>30</v>
      </c>
      <c r="K1526" t="s">
        <v>30</v>
      </c>
      <c r="L1526" t="s">
        <v>86</v>
      </c>
      <c r="M1526" t="s">
        <v>1011</v>
      </c>
      <c r="N1526" t="s">
        <v>155</v>
      </c>
      <c r="P1526" t="s">
        <v>34</v>
      </c>
      <c r="Q1526" t="s">
        <v>35</v>
      </c>
      <c r="R1526" t="s">
        <v>36</v>
      </c>
      <c r="S1526" t="s">
        <v>589</v>
      </c>
      <c r="U1526" t="s">
        <v>1651</v>
      </c>
      <c r="V1526" t="s">
        <v>39</v>
      </c>
      <c r="W1526" t="s">
        <v>1652</v>
      </c>
      <c r="X1526" t="s">
        <v>41</v>
      </c>
      <c r="Y1526" t="s">
        <v>1653</v>
      </c>
    </row>
    <row r="1527" spans="1:25" x14ac:dyDescent="0.35">
      <c r="A1527" t="str" cm="1">
        <f t="array" ref="A1527">_xlfn.IFS(OR(F1527="Closed",F1527="EP Confirmed",F1527="EP Received",F1527="EP Sent"),"Good",OR(F1527="Contacted - Doesn't Qualify",F1527="Contacted - Invalid Profile",F1527="Unable to contact - Bad Contact Information"),"Bad",OR(F1527="",F1527="Blanks"),"Unknown",TRUE,"Unknown")</f>
        <v>Unknown</v>
      </c>
      <c r="B1527" s="3">
        <v>39954.946031331019</v>
      </c>
      <c r="C1527" t="s">
        <v>4756</v>
      </c>
      <c r="D1527" t="s">
        <v>4757</v>
      </c>
      <c r="E1527" t="s">
        <v>4758</v>
      </c>
      <c r="G1527" t="s">
        <v>3461</v>
      </c>
      <c r="H1527" t="s">
        <v>28</v>
      </c>
      <c r="I1527" t="s">
        <v>29</v>
      </c>
      <c r="J1527" t="s">
        <v>30</v>
      </c>
      <c r="K1527" t="s">
        <v>30</v>
      </c>
      <c r="L1527" t="s">
        <v>86</v>
      </c>
      <c r="M1527" t="s">
        <v>87</v>
      </c>
      <c r="N1527" t="s">
        <v>134</v>
      </c>
      <c r="P1527" t="s">
        <v>34</v>
      </c>
      <c r="Q1527" t="s">
        <v>1398</v>
      </c>
      <c r="R1527" t="s">
        <v>29</v>
      </c>
      <c r="S1527" t="s">
        <v>192</v>
      </c>
      <c r="V1527" t="s">
        <v>1399</v>
      </c>
      <c r="W1527" t="s">
        <v>4759</v>
      </c>
      <c r="X1527" t="s">
        <v>41</v>
      </c>
      <c r="Y1527" t="s">
        <v>4760</v>
      </c>
    </row>
    <row r="1528" spans="1:25" x14ac:dyDescent="0.35">
      <c r="A1528" t="str" cm="1">
        <f t="array" ref="A1528">_xlfn.IFS(OR(F1528="Closed",F1528="EP Confirmed",F1528="EP Received",F1528="EP Sent"),"Good",OR(F1528="Contacted - Doesn't Qualify",F1528="Contacted - Invalid Profile",F1528="Unable to contact - Bad Contact Information"),"Bad",OR(F1528="",F1528="Blanks"),"Unknown",TRUE,"Unknown")</f>
        <v>Good</v>
      </c>
      <c r="B1528" s="3">
        <v>39981</v>
      </c>
      <c r="C1528" t="s">
        <v>7111</v>
      </c>
      <c r="D1528" t="s">
        <v>7112</v>
      </c>
      <c r="E1528" t="s">
        <v>7113</v>
      </c>
      <c r="F1528" t="s">
        <v>1679</v>
      </c>
      <c r="G1528" t="s">
        <v>3461</v>
      </c>
      <c r="H1528" t="s">
        <v>28</v>
      </c>
      <c r="I1528" t="s">
        <v>29</v>
      </c>
      <c r="J1528" t="s">
        <v>30</v>
      </c>
      <c r="K1528" t="s">
        <v>30</v>
      </c>
      <c r="L1528" t="s">
        <v>86</v>
      </c>
      <c r="M1528" t="s">
        <v>117</v>
      </c>
      <c r="N1528" t="s">
        <v>4752</v>
      </c>
      <c r="P1528" t="s">
        <v>34</v>
      </c>
      <c r="Q1528" t="s">
        <v>35</v>
      </c>
      <c r="R1528" t="s">
        <v>29</v>
      </c>
      <c r="S1528" t="s">
        <v>102</v>
      </c>
      <c r="U1528" t="s">
        <v>7114</v>
      </c>
      <c r="V1528" t="s">
        <v>39</v>
      </c>
      <c r="W1528" t="s">
        <v>7115</v>
      </c>
      <c r="X1528" t="s">
        <v>41</v>
      </c>
      <c r="Y1528" t="s">
        <v>7116</v>
      </c>
    </row>
    <row r="1529" spans="1:25" x14ac:dyDescent="0.35">
      <c r="A1529" t="str" cm="1">
        <f t="array" ref="A1529">_xlfn.IFS(OR(F1529="Closed",F1529="EP Confirmed",F1529="EP Received",F1529="EP Sent"),"Good",OR(F1529="Contacted - Doesn't Qualify",F1529="Contacted - Invalid Profile",F1529="Unable to contact - Bad Contact Information"),"Bad",OR(F1529="",F1529="Blanks"),"Unknown",TRUE,"Unknown")</f>
        <v>Unknown</v>
      </c>
      <c r="B1529" s="3">
        <v>39982.433699155095</v>
      </c>
      <c r="C1529" t="s">
        <v>7289</v>
      </c>
      <c r="D1529" t="s">
        <v>7290</v>
      </c>
      <c r="E1529" t="s">
        <v>7291</v>
      </c>
      <c r="G1529" t="s">
        <v>3461</v>
      </c>
      <c r="H1529" t="s">
        <v>28</v>
      </c>
      <c r="I1529" t="s">
        <v>29</v>
      </c>
      <c r="J1529" t="s">
        <v>30</v>
      </c>
      <c r="K1529" t="s">
        <v>30</v>
      </c>
      <c r="L1529" t="s">
        <v>86</v>
      </c>
      <c r="M1529" t="s">
        <v>117</v>
      </c>
      <c r="N1529" t="s">
        <v>191</v>
      </c>
      <c r="P1529" t="s">
        <v>410</v>
      </c>
      <c r="Q1529" t="s">
        <v>411</v>
      </c>
      <c r="R1529" t="s">
        <v>29</v>
      </c>
      <c r="S1529" t="s">
        <v>255</v>
      </c>
      <c r="V1529" t="s">
        <v>413</v>
      </c>
      <c r="W1529" t="s">
        <v>7292</v>
      </c>
      <c r="X1529" t="s">
        <v>41</v>
      </c>
      <c r="Y1529" t="s">
        <v>1164</v>
      </c>
    </row>
    <row r="1530" spans="1:25" x14ac:dyDescent="0.35">
      <c r="A1530" t="str" cm="1">
        <f t="array" ref="A1530">_xlfn.IFS(OR(F1530="Closed",F1530="EP Confirmed",F1530="EP Received",F1530="EP Sent"),"Good",OR(F1530="Contacted - Doesn't Qualify",F1530="Contacted - Invalid Profile",F1530="Unable to contact - Bad Contact Information"),"Bad",OR(F1530="",F1530="Blanks"),"Unknown",TRUE,"Unknown")</f>
        <v>Unknown</v>
      </c>
      <c r="B1530" s="3">
        <v>39991.702665590281</v>
      </c>
      <c r="C1530" t="s">
        <v>6865</v>
      </c>
      <c r="D1530" t="s">
        <v>7875</v>
      </c>
      <c r="E1530" t="s">
        <v>7876</v>
      </c>
      <c r="G1530" t="s">
        <v>3461</v>
      </c>
      <c r="H1530" t="s">
        <v>28</v>
      </c>
      <c r="I1530" t="s">
        <v>29</v>
      </c>
      <c r="J1530" t="s">
        <v>30</v>
      </c>
      <c r="K1530">
        <v>3</v>
      </c>
      <c r="L1530" t="s">
        <v>86</v>
      </c>
      <c r="M1530" t="s">
        <v>239</v>
      </c>
      <c r="N1530" t="s">
        <v>4744</v>
      </c>
      <c r="P1530" t="s">
        <v>34</v>
      </c>
      <c r="Q1530" t="s">
        <v>35</v>
      </c>
      <c r="R1530" t="s">
        <v>29</v>
      </c>
      <c r="S1530" t="s">
        <v>1783</v>
      </c>
      <c r="U1530" t="s">
        <v>7877</v>
      </c>
      <c r="V1530" t="s">
        <v>7878</v>
      </c>
      <c r="W1530" t="s">
        <v>7879</v>
      </c>
      <c r="X1530" t="s">
        <v>41</v>
      </c>
      <c r="Y1530" t="s">
        <v>7880</v>
      </c>
    </row>
    <row r="1531" spans="1:25" x14ac:dyDescent="0.35">
      <c r="A1531" t="str" cm="1">
        <f t="array" ref="A1531">_xlfn.IFS(OR(F1531="Closed",F1531="EP Confirmed",F1531="EP Received",F1531="EP Sent"),"Good",OR(F1531="Contacted - Doesn't Qualify",F1531="Contacted - Invalid Profile",F1531="Unable to contact - Bad Contact Information"),"Bad",OR(F1531="",F1531="Blanks"),"Unknown",TRUE,"Unknown")</f>
        <v>Bad</v>
      </c>
      <c r="B1531" s="3">
        <v>39984.918993055559</v>
      </c>
      <c r="C1531" t="s">
        <v>7521</v>
      </c>
      <c r="D1531" t="s">
        <v>7522</v>
      </c>
      <c r="E1531" t="s">
        <v>7523</v>
      </c>
      <c r="F1531" t="s">
        <v>743</v>
      </c>
      <c r="G1531" t="s">
        <v>7054</v>
      </c>
      <c r="H1531" t="s">
        <v>28</v>
      </c>
      <c r="I1531" t="s">
        <v>29</v>
      </c>
      <c r="J1531" t="s">
        <v>30</v>
      </c>
      <c r="K1531" t="s">
        <v>30</v>
      </c>
      <c r="L1531" t="s">
        <v>31</v>
      </c>
      <c r="M1531" t="s">
        <v>180</v>
      </c>
      <c r="N1531" t="s">
        <v>33</v>
      </c>
      <c r="P1531" t="s">
        <v>410</v>
      </c>
      <c r="Q1531" t="s">
        <v>125</v>
      </c>
      <c r="R1531" t="s">
        <v>29</v>
      </c>
      <c r="S1531" t="s">
        <v>426</v>
      </c>
      <c r="V1531" t="s">
        <v>128</v>
      </c>
      <c r="W1531" t="s">
        <v>7524</v>
      </c>
      <c r="X1531" t="s">
        <v>41</v>
      </c>
      <c r="Y1531" t="s">
        <v>428</v>
      </c>
    </row>
    <row r="1532" spans="1:25" x14ac:dyDescent="0.35">
      <c r="A1532" t="str" cm="1">
        <f t="array" ref="A1532">_xlfn.IFS(OR(F1532="Closed",F1532="EP Confirmed",F1532="EP Received",F1532="EP Sent"),"Good",OR(F1532="Contacted - Doesn't Qualify",F1532="Contacted - Invalid Profile",F1532="Unable to contact - Bad Contact Information"),"Bad",OR(F1532="",F1532="Blanks"),"Unknown",TRUE,"Unknown")</f>
        <v>Unknown</v>
      </c>
      <c r="B1532" s="3">
        <v>39944.460226157411</v>
      </c>
      <c r="C1532" t="s">
        <v>3671</v>
      </c>
      <c r="D1532" t="s">
        <v>3672</v>
      </c>
      <c r="E1532" t="s">
        <v>3673</v>
      </c>
      <c r="G1532" t="s">
        <v>3461</v>
      </c>
      <c r="H1532" t="s">
        <v>28</v>
      </c>
      <c r="I1532" t="s">
        <v>29</v>
      </c>
      <c r="J1532" t="s">
        <v>30</v>
      </c>
      <c r="K1532" t="s">
        <v>30</v>
      </c>
      <c r="L1532" t="s">
        <v>86</v>
      </c>
      <c r="M1532" t="s">
        <v>378</v>
      </c>
      <c r="N1532" t="s">
        <v>191</v>
      </c>
      <c r="P1532" t="s">
        <v>49</v>
      </c>
      <c r="Q1532" t="s">
        <v>166</v>
      </c>
      <c r="R1532" t="s">
        <v>51</v>
      </c>
      <c r="S1532" t="s">
        <v>52</v>
      </c>
      <c r="V1532" t="s">
        <v>783</v>
      </c>
      <c r="W1532" t="s">
        <v>3674</v>
      </c>
      <c r="X1532" t="s">
        <v>41</v>
      </c>
      <c r="Y1532" t="s">
        <v>55</v>
      </c>
    </row>
    <row r="1533" spans="1:25" x14ac:dyDescent="0.35">
      <c r="A1533" t="str" cm="1">
        <f t="array" ref="A1533">_xlfn.IFS(OR(F1533="Closed",F1533="EP Confirmed",F1533="EP Received",F1533="EP Sent"),"Good",OR(F1533="Contacted - Doesn't Qualify",F1533="Contacted - Invalid Profile",F1533="Unable to contact - Bad Contact Information"),"Bad",OR(F1533="",F1533="Blanks"),"Unknown",TRUE,"Unknown")</f>
        <v>Unknown</v>
      </c>
      <c r="B1533" s="3">
        <v>40082.561683831016</v>
      </c>
      <c r="C1533" t="s">
        <v>13122</v>
      </c>
      <c r="D1533" t="s">
        <v>13123</v>
      </c>
      <c r="E1533" t="s">
        <v>13124</v>
      </c>
      <c r="G1533" t="s">
        <v>7957</v>
      </c>
      <c r="H1533" t="s">
        <v>28</v>
      </c>
      <c r="I1533" t="s">
        <v>29</v>
      </c>
      <c r="J1533">
        <v>5</v>
      </c>
      <c r="K1533">
        <v>5</v>
      </c>
      <c r="L1533" t="s">
        <v>31</v>
      </c>
      <c r="M1533" t="s">
        <v>378</v>
      </c>
      <c r="N1533" t="s">
        <v>4744</v>
      </c>
      <c r="P1533" t="s">
        <v>410</v>
      </c>
      <c r="Q1533" t="s">
        <v>125</v>
      </c>
      <c r="R1533" t="s">
        <v>29</v>
      </c>
      <c r="S1533" t="s">
        <v>412</v>
      </c>
      <c r="V1533" t="s">
        <v>128</v>
      </c>
      <c r="W1533" t="s">
        <v>13125</v>
      </c>
      <c r="X1533" t="s">
        <v>41</v>
      </c>
      <c r="Y1533" t="s">
        <v>415</v>
      </c>
    </row>
    <row r="1534" spans="1:25" x14ac:dyDescent="0.35">
      <c r="A1534" t="str" cm="1">
        <f t="array" ref="A1534">_xlfn.IFS(OR(F1534="Closed",F1534="EP Confirmed",F1534="EP Received",F1534="EP Sent"),"Good",OR(F1534="Contacted - Doesn't Qualify",F1534="Contacted - Invalid Profile",F1534="Unable to contact - Bad Contact Information"),"Bad",OR(F1534="",F1534="Blanks"),"Unknown",TRUE,"Unknown")</f>
        <v>Good</v>
      </c>
      <c r="B1534" s="3">
        <v>39920</v>
      </c>
      <c r="C1534" t="s">
        <v>1432</v>
      </c>
      <c r="D1534" t="s">
        <v>1433</v>
      </c>
      <c r="E1534" t="s">
        <v>1434</v>
      </c>
      <c r="F1534" t="s">
        <v>59</v>
      </c>
      <c r="G1534" t="s">
        <v>85</v>
      </c>
      <c r="H1534" t="s">
        <v>28</v>
      </c>
      <c r="I1534" t="s">
        <v>29</v>
      </c>
      <c r="J1534" t="s">
        <v>30</v>
      </c>
      <c r="K1534" t="s">
        <v>30</v>
      </c>
      <c r="L1534" t="s">
        <v>86</v>
      </c>
      <c r="M1534" t="s">
        <v>378</v>
      </c>
      <c r="N1534" t="s">
        <v>134</v>
      </c>
      <c r="P1534" t="s">
        <v>34</v>
      </c>
      <c r="Q1534" t="s">
        <v>1435</v>
      </c>
      <c r="R1534" t="s">
        <v>29</v>
      </c>
      <c r="S1534" t="s">
        <v>148</v>
      </c>
      <c r="V1534" t="s">
        <v>1436</v>
      </c>
      <c r="X1534" t="s">
        <v>41</v>
      </c>
      <c r="Y1534" t="s">
        <v>1437</v>
      </c>
    </row>
    <row r="1535" spans="1:25" x14ac:dyDescent="0.35">
      <c r="A1535" t="str" cm="1">
        <f t="array" ref="A1535">_xlfn.IFS(OR(F1535="Closed",F1535="EP Confirmed",F1535="EP Received",F1535="EP Sent"),"Good",OR(F1535="Contacted - Doesn't Qualify",F1535="Contacted - Invalid Profile",F1535="Unable to contact - Bad Contact Information"),"Bad",OR(F1535="",F1535="Blanks"),"Unknown",TRUE,"Unknown")</f>
        <v>Unknown</v>
      </c>
      <c r="B1535" s="3">
        <v>39912.587165011573</v>
      </c>
      <c r="C1535" t="s">
        <v>651</v>
      </c>
      <c r="D1535" t="s">
        <v>652</v>
      </c>
      <c r="E1535" t="s">
        <v>653</v>
      </c>
      <c r="G1535" t="s">
        <v>85</v>
      </c>
      <c r="H1535" t="s">
        <v>28</v>
      </c>
      <c r="I1535" t="s">
        <v>29</v>
      </c>
      <c r="J1535" t="s">
        <v>30</v>
      </c>
      <c r="K1535" t="s">
        <v>30</v>
      </c>
      <c r="L1535" t="s">
        <v>86</v>
      </c>
      <c r="M1535" t="s">
        <v>180</v>
      </c>
      <c r="N1535" t="s">
        <v>134</v>
      </c>
      <c r="P1535" t="s">
        <v>34</v>
      </c>
      <c r="Q1535" t="s">
        <v>35</v>
      </c>
      <c r="R1535" t="s">
        <v>29</v>
      </c>
      <c r="S1535" t="s">
        <v>77</v>
      </c>
      <c r="U1535" t="s">
        <v>654</v>
      </c>
      <c r="V1535" t="s">
        <v>39</v>
      </c>
      <c r="W1535" t="s">
        <v>655</v>
      </c>
      <c r="X1535" t="s">
        <v>41</v>
      </c>
      <c r="Y1535" t="s">
        <v>656</v>
      </c>
    </row>
    <row r="1536" spans="1:25" x14ac:dyDescent="0.35">
      <c r="A1536" t="str" cm="1">
        <f t="array" ref="A1536">_xlfn.IFS(OR(F1536="Closed",F1536="EP Confirmed",F1536="EP Received",F1536="EP Sent"),"Good",OR(F1536="Contacted - Doesn't Qualify",F1536="Contacted - Invalid Profile",F1536="Unable to contact - Bad Contact Information"),"Bad",OR(F1536="",F1536="Blanks"),"Unknown",TRUE,"Unknown")</f>
        <v>Unknown</v>
      </c>
      <c r="B1536" s="3">
        <v>39973.742845370369</v>
      </c>
      <c r="C1536" t="s">
        <v>196</v>
      </c>
      <c r="D1536" t="s">
        <v>6356</v>
      </c>
      <c r="E1536" t="s">
        <v>6357</v>
      </c>
      <c r="G1536" t="s">
        <v>3461</v>
      </c>
      <c r="H1536" t="s">
        <v>28</v>
      </c>
      <c r="I1536" t="s">
        <v>29</v>
      </c>
      <c r="J1536" t="s">
        <v>30</v>
      </c>
      <c r="K1536" t="s">
        <v>30</v>
      </c>
      <c r="L1536" t="s">
        <v>86</v>
      </c>
      <c r="M1536" t="s">
        <v>180</v>
      </c>
      <c r="N1536" t="s">
        <v>191</v>
      </c>
      <c r="P1536" t="s">
        <v>410</v>
      </c>
      <c r="Q1536" t="s">
        <v>125</v>
      </c>
      <c r="R1536" t="s">
        <v>29</v>
      </c>
      <c r="S1536" t="s">
        <v>412</v>
      </c>
      <c r="V1536" t="s">
        <v>128</v>
      </c>
      <c r="W1536" t="s">
        <v>6358</v>
      </c>
      <c r="X1536" t="s">
        <v>41</v>
      </c>
      <c r="Y1536" t="s">
        <v>415</v>
      </c>
    </row>
    <row r="1537" spans="1:25" x14ac:dyDescent="0.35">
      <c r="A1537" t="str" cm="1">
        <f t="array" ref="A1537">_xlfn.IFS(OR(F1537="Closed",F1537="EP Confirmed",F1537="EP Received",F1537="EP Sent"),"Good",OR(F1537="Contacted - Doesn't Qualify",F1537="Contacted - Invalid Profile",F1537="Unable to contact - Bad Contact Information"),"Bad",OR(F1537="",F1537="Blanks"),"Unknown",TRUE,"Unknown")</f>
        <v>Good</v>
      </c>
      <c r="B1537" s="3">
        <v>39994</v>
      </c>
      <c r="C1537" t="s">
        <v>948</v>
      </c>
      <c r="D1537" t="s">
        <v>8058</v>
      </c>
      <c r="E1537" t="s">
        <v>8059</v>
      </c>
      <c r="F1537" t="s">
        <v>67</v>
      </c>
      <c r="G1537" t="s">
        <v>3461</v>
      </c>
      <c r="H1537" t="s">
        <v>28</v>
      </c>
      <c r="I1537" t="s">
        <v>29</v>
      </c>
      <c r="J1537" t="s">
        <v>30</v>
      </c>
      <c r="K1537">
        <v>3</v>
      </c>
      <c r="L1537" t="s">
        <v>86</v>
      </c>
      <c r="M1537" t="s">
        <v>32</v>
      </c>
      <c r="N1537" t="s">
        <v>99</v>
      </c>
      <c r="P1537" t="s">
        <v>34</v>
      </c>
      <c r="Q1537" t="s">
        <v>1304</v>
      </c>
      <c r="R1537" t="s">
        <v>29</v>
      </c>
      <c r="S1537" t="s">
        <v>102</v>
      </c>
      <c r="V1537" t="s">
        <v>6271</v>
      </c>
      <c r="W1537" t="s">
        <v>8060</v>
      </c>
      <c r="X1537" t="s">
        <v>41</v>
      </c>
      <c r="Y1537" t="s">
        <v>2326</v>
      </c>
    </row>
    <row r="1538" spans="1:25" x14ac:dyDescent="0.35">
      <c r="A1538" t="str" cm="1">
        <f t="array" ref="A1538">_xlfn.IFS(OR(F1538="Closed",F1538="EP Confirmed",F1538="EP Received",F1538="EP Sent"),"Good",OR(F1538="Contacted - Doesn't Qualify",F1538="Contacted - Invalid Profile",F1538="Unable to contact - Bad Contact Information"),"Bad",OR(F1538="",F1538="Blanks"),"Unknown",TRUE,"Unknown")</f>
        <v>Unknown</v>
      </c>
      <c r="B1538" s="3">
        <v>39964.577751736113</v>
      </c>
      <c r="C1538" t="s">
        <v>1040</v>
      </c>
      <c r="D1538" t="s">
        <v>5476</v>
      </c>
      <c r="E1538" t="s">
        <v>5477</v>
      </c>
      <c r="G1538" t="s">
        <v>3461</v>
      </c>
      <c r="H1538" t="s">
        <v>28</v>
      </c>
      <c r="I1538" t="s">
        <v>29</v>
      </c>
      <c r="J1538" t="s">
        <v>30</v>
      </c>
      <c r="K1538" t="s">
        <v>30</v>
      </c>
      <c r="L1538" t="s">
        <v>86</v>
      </c>
      <c r="M1538" t="s">
        <v>32</v>
      </c>
      <c r="N1538" t="s">
        <v>33</v>
      </c>
      <c r="P1538" t="s">
        <v>100</v>
      </c>
      <c r="Q1538" t="s">
        <v>125</v>
      </c>
      <c r="R1538" t="s">
        <v>102</v>
      </c>
      <c r="S1538" t="s">
        <v>3219</v>
      </c>
      <c r="T1538" t="s">
        <v>5478</v>
      </c>
      <c r="V1538" t="s">
        <v>128</v>
      </c>
      <c r="W1538" t="s">
        <v>5479</v>
      </c>
      <c r="X1538" t="s">
        <v>41</v>
      </c>
      <c r="Y1538" t="s">
        <v>5480</v>
      </c>
    </row>
    <row r="1539" spans="1:25" x14ac:dyDescent="0.35">
      <c r="A1539" t="str" cm="1">
        <f t="array" ref="A1539">_xlfn.IFS(OR(F1539="Closed",F1539="EP Confirmed",F1539="EP Received",F1539="EP Sent"),"Good",OR(F1539="Contacted - Doesn't Qualify",F1539="Contacted - Invalid Profile",F1539="Unable to contact - Bad Contact Information"),"Bad",OR(F1539="",F1539="Blanks"),"Unknown",TRUE,"Unknown")</f>
        <v>Unknown</v>
      </c>
      <c r="B1539" s="3">
        <v>39953.645059756942</v>
      </c>
      <c r="C1539" t="s">
        <v>4614</v>
      </c>
      <c r="D1539" t="s">
        <v>4615</v>
      </c>
      <c r="E1539" t="s">
        <v>4616</v>
      </c>
      <c r="G1539" t="s">
        <v>3457</v>
      </c>
      <c r="H1539" t="s">
        <v>28</v>
      </c>
      <c r="I1539" t="s">
        <v>29</v>
      </c>
      <c r="J1539" t="s">
        <v>30</v>
      </c>
      <c r="K1539" t="s">
        <v>30</v>
      </c>
      <c r="L1539" t="s">
        <v>31</v>
      </c>
      <c r="M1539" t="s">
        <v>32</v>
      </c>
      <c r="N1539" t="s">
        <v>165</v>
      </c>
      <c r="P1539" t="s">
        <v>34</v>
      </c>
      <c r="Q1539" t="s">
        <v>1304</v>
      </c>
      <c r="R1539" t="s">
        <v>29</v>
      </c>
      <c r="S1539" t="s">
        <v>102</v>
      </c>
      <c r="V1539" t="s">
        <v>1460</v>
      </c>
      <c r="W1539" t="s">
        <v>4617</v>
      </c>
      <c r="X1539" t="s">
        <v>41</v>
      </c>
      <c r="Y1539" t="s">
        <v>1467</v>
      </c>
    </row>
    <row r="1540" spans="1:25" x14ac:dyDescent="0.35">
      <c r="A1540" t="str" cm="1">
        <f t="array" ref="A1540">_xlfn.IFS(OR(F1540="Closed",F1540="EP Confirmed",F1540="EP Received",F1540="EP Sent"),"Good",OR(F1540="Contacted - Doesn't Qualify",F1540="Contacted - Invalid Profile",F1540="Unable to contact - Bad Contact Information"),"Bad",OR(F1540="",F1540="Blanks"),"Unknown",TRUE,"Unknown")</f>
        <v>Bad</v>
      </c>
      <c r="B1540" s="3">
        <v>40015.175891203704</v>
      </c>
      <c r="C1540" t="s">
        <v>9298</v>
      </c>
      <c r="D1540" t="s">
        <v>9299</v>
      </c>
      <c r="E1540" t="s">
        <v>9300</v>
      </c>
      <c r="F1540" t="s">
        <v>26</v>
      </c>
      <c r="G1540" t="s">
        <v>3461</v>
      </c>
      <c r="H1540" t="s">
        <v>28</v>
      </c>
      <c r="I1540" t="s">
        <v>29</v>
      </c>
      <c r="J1540">
        <v>5</v>
      </c>
      <c r="K1540">
        <v>5</v>
      </c>
      <c r="L1540" t="s">
        <v>86</v>
      </c>
      <c r="M1540" t="s">
        <v>32</v>
      </c>
      <c r="N1540" t="s">
        <v>134</v>
      </c>
      <c r="P1540" t="s">
        <v>34</v>
      </c>
      <c r="Q1540" t="s">
        <v>9221</v>
      </c>
      <c r="R1540" t="s">
        <v>29</v>
      </c>
      <c r="S1540" t="s">
        <v>37</v>
      </c>
      <c r="V1540" t="s">
        <v>9222</v>
      </c>
      <c r="W1540" t="s">
        <v>9223</v>
      </c>
      <c r="X1540" t="s">
        <v>41</v>
      </c>
      <c r="Y1540" t="s">
        <v>9301</v>
      </c>
    </row>
    <row r="1541" spans="1:25" x14ac:dyDescent="0.35">
      <c r="A1541" t="str" cm="1">
        <f t="array" ref="A1541">_xlfn.IFS(OR(F1541="Closed",F1541="EP Confirmed",F1541="EP Received",F1541="EP Sent"),"Good",OR(F1541="Contacted - Doesn't Qualify",F1541="Contacted - Invalid Profile",F1541="Unable to contact - Bad Contact Information"),"Bad",OR(F1541="",F1541="Blanks"),"Unknown",TRUE,"Unknown")</f>
        <v>Bad</v>
      </c>
      <c r="B1541" s="3">
        <v>40066.061550925922</v>
      </c>
      <c r="C1541" t="s">
        <v>12414</v>
      </c>
      <c r="D1541" t="s">
        <v>12415</v>
      </c>
      <c r="E1541" t="s">
        <v>12416</v>
      </c>
      <c r="F1541" t="s">
        <v>26</v>
      </c>
      <c r="G1541" t="s">
        <v>3461</v>
      </c>
      <c r="H1541" t="s">
        <v>28</v>
      </c>
      <c r="I1541" t="s">
        <v>29</v>
      </c>
      <c r="J1541">
        <v>3</v>
      </c>
      <c r="K1541">
        <v>4</v>
      </c>
      <c r="L1541" t="s">
        <v>86</v>
      </c>
      <c r="M1541" t="s">
        <v>32</v>
      </c>
      <c r="N1541" t="s">
        <v>155</v>
      </c>
      <c r="P1541" t="s">
        <v>410</v>
      </c>
      <c r="Q1541" t="s">
        <v>1749</v>
      </c>
      <c r="R1541" t="s">
        <v>29</v>
      </c>
      <c r="S1541" t="s">
        <v>412</v>
      </c>
      <c r="V1541" t="s">
        <v>1750</v>
      </c>
      <c r="W1541" t="s">
        <v>12417</v>
      </c>
      <c r="X1541" t="s">
        <v>41</v>
      </c>
      <c r="Y1541" t="s">
        <v>415</v>
      </c>
    </row>
    <row r="1542" spans="1:25" x14ac:dyDescent="0.35">
      <c r="A1542" t="str" cm="1">
        <f t="array" ref="A1542">_xlfn.IFS(OR(F1542="Closed",F1542="EP Confirmed",F1542="EP Received",F1542="EP Sent"),"Good",OR(F1542="Contacted - Doesn't Qualify",F1542="Contacted - Invalid Profile",F1542="Unable to contact - Bad Contact Information"),"Bad",OR(F1542="",F1542="Blanks"),"Unknown",TRUE,"Unknown")</f>
        <v>Unknown</v>
      </c>
      <c r="B1542" s="3">
        <v>39942.677320983799</v>
      </c>
      <c r="C1542" t="s">
        <v>1076</v>
      </c>
      <c r="D1542" t="s">
        <v>3582</v>
      </c>
      <c r="E1542" t="s">
        <v>3583</v>
      </c>
      <c r="G1542" t="s">
        <v>3457</v>
      </c>
      <c r="H1542" t="s">
        <v>28</v>
      </c>
      <c r="I1542" t="s">
        <v>29</v>
      </c>
      <c r="J1542" t="s">
        <v>30</v>
      </c>
      <c r="K1542" t="s">
        <v>30</v>
      </c>
      <c r="L1542" t="s">
        <v>31</v>
      </c>
      <c r="M1542" t="s">
        <v>32</v>
      </c>
      <c r="N1542" t="s">
        <v>88</v>
      </c>
      <c r="P1542" t="s">
        <v>34</v>
      </c>
      <c r="R1542" t="s">
        <v>29</v>
      </c>
      <c r="S1542" t="s">
        <v>3584</v>
      </c>
      <c r="X1542" t="s">
        <v>41</v>
      </c>
      <c r="Y1542" t="s">
        <v>3585</v>
      </c>
    </row>
    <row r="1543" spans="1:25" x14ac:dyDescent="0.35">
      <c r="A1543" t="str" cm="1">
        <f t="array" ref="A1543">_xlfn.IFS(OR(F1543="Closed",F1543="EP Confirmed",F1543="EP Received",F1543="EP Sent"),"Good",OR(F1543="Contacted - Doesn't Qualify",F1543="Contacted - Invalid Profile",F1543="Unable to contact - Bad Contact Information"),"Bad",OR(F1543="",F1543="Blanks"),"Unknown",TRUE,"Unknown")</f>
        <v>Bad</v>
      </c>
      <c r="B1543" s="3">
        <v>39960.547662037039</v>
      </c>
      <c r="C1543" t="s">
        <v>82</v>
      </c>
      <c r="D1543" t="s">
        <v>5130</v>
      </c>
      <c r="E1543" t="s">
        <v>5131</v>
      </c>
      <c r="F1543" t="s">
        <v>743</v>
      </c>
      <c r="G1543" t="s">
        <v>3444</v>
      </c>
      <c r="H1543" t="s">
        <v>28</v>
      </c>
      <c r="I1543" t="s">
        <v>29</v>
      </c>
      <c r="J1543" t="s">
        <v>30</v>
      </c>
      <c r="K1543" t="s">
        <v>30</v>
      </c>
      <c r="L1543" t="s">
        <v>31</v>
      </c>
      <c r="M1543" t="s">
        <v>32</v>
      </c>
      <c r="N1543" t="s">
        <v>4744</v>
      </c>
      <c r="P1543" t="s">
        <v>100</v>
      </c>
      <c r="Q1543" t="s">
        <v>221</v>
      </c>
      <c r="R1543" t="s">
        <v>402</v>
      </c>
      <c r="S1543" t="s">
        <v>77</v>
      </c>
      <c r="T1543" t="s">
        <v>403</v>
      </c>
      <c r="U1543" t="s">
        <v>3098</v>
      </c>
      <c r="V1543" t="s">
        <v>224</v>
      </c>
      <c r="W1543" t="s">
        <v>5132</v>
      </c>
      <c r="X1543" t="s">
        <v>41</v>
      </c>
      <c r="Y1543" t="s">
        <v>3322</v>
      </c>
    </row>
    <row r="1544" spans="1:25" x14ac:dyDescent="0.35">
      <c r="A1544" t="str" cm="1">
        <f t="array" ref="A1544">_xlfn.IFS(OR(F1544="Closed",F1544="EP Confirmed",F1544="EP Received",F1544="EP Sent"),"Good",OR(F1544="Contacted - Doesn't Qualify",F1544="Contacted - Invalid Profile",F1544="Unable to contact - Bad Contact Information"),"Bad",OR(F1544="",F1544="Blanks"),"Unknown",TRUE,"Unknown")</f>
        <v>Unknown</v>
      </c>
      <c r="B1544" s="3">
        <v>40025.028429085651</v>
      </c>
      <c r="C1544" t="s">
        <v>10176</v>
      </c>
      <c r="D1544" t="s">
        <v>10177</v>
      </c>
      <c r="E1544" t="s">
        <v>10178</v>
      </c>
      <c r="G1544" t="s">
        <v>3461</v>
      </c>
      <c r="H1544" t="s">
        <v>28</v>
      </c>
      <c r="I1544" t="s">
        <v>29</v>
      </c>
      <c r="J1544">
        <v>1</v>
      </c>
      <c r="K1544">
        <v>4</v>
      </c>
      <c r="L1544" t="s">
        <v>86</v>
      </c>
      <c r="M1544" t="s">
        <v>32</v>
      </c>
      <c r="N1544" t="s">
        <v>134</v>
      </c>
      <c r="P1544" t="s">
        <v>34</v>
      </c>
      <c r="Q1544" t="s">
        <v>35</v>
      </c>
      <c r="R1544" t="s">
        <v>29</v>
      </c>
      <c r="S1544" t="s">
        <v>2495</v>
      </c>
      <c r="U1544" t="s">
        <v>10003</v>
      </c>
      <c r="V1544" t="s">
        <v>39</v>
      </c>
      <c r="W1544" t="s">
        <v>10179</v>
      </c>
      <c r="X1544" t="s">
        <v>41</v>
      </c>
      <c r="Y1544" t="s">
        <v>10005</v>
      </c>
    </row>
    <row r="1545" spans="1:25" x14ac:dyDescent="0.35">
      <c r="A1545" t="str" cm="1">
        <f t="array" ref="A1545">_xlfn.IFS(OR(F1545="Closed",F1545="EP Confirmed",F1545="EP Received",F1545="EP Sent"),"Good",OR(F1545="Contacted - Doesn't Qualify",F1545="Contacted - Invalid Profile",F1545="Unable to contact - Bad Contact Information"),"Bad",OR(F1545="",F1545="Blanks"),"Unknown",TRUE,"Unknown")</f>
        <v>Unknown</v>
      </c>
      <c r="B1545" s="3">
        <v>39937.85748726852</v>
      </c>
      <c r="C1545" t="s">
        <v>3202</v>
      </c>
      <c r="D1545" t="s">
        <v>3203</v>
      </c>
      <c r="E1545" t="s">
        <v>3204</v>
      </c>
      <c r="G1545" t="s">
        <v>246</v>
      </c>
      <c r="H1545" t="s">
        <v>28</v>
      </c>
      <c r="I1545" t="s">
        <v>29</v>
      </c>
      <c r="J1545" t="s">
        <v>30</v>
      </c>
      <c r="K1545" t="s">
        <v>30</v>
      </c>
      <c r="L1545" t="s">
        <v>31</v>
      </c>
      <c r="M1545" t="s">
        <v>32</v>
      </c>
      <c r="N1545" t="s">
        <v>48</v>
      </c>
      <c r="P1545" t="s">
        <v>34</v>
      </c>
      <c r="Q1545" t="s">
        <v>35</v>
      </c>
      <c r="R1545" t="s">
        <v>29</v>
      </c>
      <c r="S1545" t="s">
        <v>255</v>
      </c>
      <c r="U1545" t="s">
        <v>3205</v>
      </c>
      <c r="V1545" t="s">
        <v>39</v>
      </c>
      <c r="W1545" t="s">
        <v>3206</v>
      </c>
      <c r="X1545" t="s">
        <v>41</v>
      </c>
      <c r="Y1545" t="s">
        <v>3207</v>
      </c>
    </row>
    <row r="1546" spans="1:25" x14ac:dyDescent="0.35">
      <c r="A1546" t="str" cm="1">
        <f t="array" ref="A1546">_xlfn.IFS(OR(F1546="Closed",F1546="EP Confirmed",F1546="EP Received",F1546="EP Sent"),"Good",OR(F1546="Contacted - Doesn't Qualify",F1546="Contacted - Invalid Profile",F1546="Unable to contact - Bad Contact Information"),"Bad",OR(F1546="",F1546="Blanks"),"Unknown",TRUE,"Unknown")</f>
        <v>Unknown</v>
      </c>
      <c r="B1546" s="3">
        <v>39925.867554479169</v>
      </c>
      <c r="C1546" t="s">
        <v>2053</v>
      </c>
      <c r="D1546" t="s">
        <v>2054</v>
      </c>
      <c r="E1546" t="s">
        <v>2055</v>
      </c>
      <c r="G1546" t="s">
        <v>68</v>
      </c>
      <c r="H1546" t="s">
        <v>28</v>
      </c>
      <c r="I1546" t="s">
        <v>29</v>
      </c>
      <c r="J1546" t="s">
        <v>30</v>
      </c>
      <c r="K1546" t="s">
        <v>30</v>
      </c>
      <c r="L1546" t="s">
        <v>31</v>
      </c>
      <c r="M1546" t="s">
        <v>190</v>
      </c>
      <c r="N1546" t="s">
        <v>134</v>
      </c>
      <c r="P1546" t="s">
        <v>34</v>
      </c>
      <c r="Q1546" t="s">
        <v>2056</v>
      </c>
      <c r="R1546" t="s">
        <v>29</v>
      </c>
      <c r="S1546" t="s">
        <v>102</v>
      </c>
      <c r="V1546" t="s">
        <v>2057</v>
      </c>
      <c r="W1546" t="s">
        <v>2058</v>
      </c>
      <c r="X1546" t="s">
        <v>41</v>
      </c>
      <c r="Y1546" t="s">
        <v>2059</v>
      </c>
    </row>
    <row r="1547" spans="1:25" x14ac:dyDescent="0.35">
      <c r="A1547" t="str" cm="1">
        <f t="array" ref="A1547">_xlfn.IFS(OR(F1547="Closed",F1547="EP Confirmed",F1547="EP Received",F1547="EP Sent"),"Good",OR(F1547="Contacted - Doesn't Qualify",F1547="Contacted - Invalid Profile",F1547="Unable to contact - Bad Contact Information"),"Bad",OR(F1547="",F1547="Blanks"),"Unknown",TRUE,"Unknown")</f>
        <v>Unknown</v>
      </c>
      <c r="B1547" s="3">
        <v>40036.938356250001</v>
      </c>
      <c r="C1547" t="s">
        <v>10836</v>
      </c>
      <c r="D1547" t="s">
        <v>10837</v>
      </c>
      <c r="E1547" t="s">
        <v>10838</v>
      </c>
      <c r="G1547" t="s">
        <v>7957</v>
      </c>
      <c r="H1547" t="s">
        <v>28</v>
      </c>
      <c r="I1547" t="s">
        <v>29</v>
      </c>
      <c r="J1547">
        <v>1</v>
      </c>
      <c r="K1547">
        <v>4</v>
      </c>
      <c r="L1547" t="s">
        <v>31</v>
      </c>
      <c r="M1547" t="s">
        <v>32</v>
      </c>
      <c r="N1547" t="s">
        <v>4744</v>
      </c>
      <c r="P1547" t="s">
        <v>100</v>
      </c>
      <c r="Q1547" t="s">
        <v>1768</v>
      </c>
      <c r="R1547" t="s">
        <v>402</v>
      </c>
      <c r="S1547" t="s">
        <v>77</v>
      </c>
      <c r="T1547" t="s">
        <v>403</v>
      </c>
      <c r="V1547" t="s">
        <v>10839</v>
      </c>
      <c r="W1547" t="s">
        <v>536</v>
      </c>
      <c r="X1547" t="s">
        <v>41</v>
      </c>
      <c r="Y1547" t="s">
        <v>3322</v>
      </c>
    </row>
    <row r="1548" spans="1:25" x14ac:dyDescent="0.35">
      <c r="A1548" t="str" cm="1">
        <f t="array" ref="A1548">_xlfn.IFS(OR(F1548="Closed",F1548="EP Confirmed",F1548="EP Received",F1548="EP Sent"),"Good",OR(F1548="Contacted - Doesn't Qualify",F1548="Contacted - Invalid Profile",F1548="Unable to contact - Bad Contact Information"),"Bad",OR(F1548="",F1548="Blanks"),"Unknown",TRUE,"Unknown")</f>
        <v>Unknown</v>
      </c>
      <c r="B1548" s="3">
        <v>39995.429492129631</v>
      </c>
      <c r="C1548" t="s">
        <v>4821</v>
      </c>
      <c r="D1548" t="s">
        <v>8173</v>
      </c>
      <c r="E1548" t="s">
        <v>8174</v>
      </c>
      <c r="G1548" t="s">
        <v>3461</v>
      </c>
      <c r="H1548" t="s">
        <v>28</v>
      </c>
      <c r="I1548" t="s">
        <v>29</v>
      </c>
      <c r="J1548" t="s">
        <v>30</v>
      </c>
      <c r="K1548">
        <v>3</v>
      </c>
      <c r="L1548" t="s">
        <v>86</v>
      </c>
      <c r="M1548" t="s">
        <v>32</v>
      </c>
      <c r="N1548" t="s">
        <v>134</v>
      </c>
      <c r="P1548" t="s">
        <v>34</v>
      </c>
      <c r="Q1548" t="s">
        <v>1342</v>
      </c>
      <c r="R1548" t="s">
        <v>29</v>
      </c>
      <c r="S1548" t="s">
        <v>3894</v>
      </c>
      <c r="V1548" t="s">
        <v>2599</v>
      </c>
      <c r="W1548" t="s">
        <v>8175</v>
      </c>
      <c r="X1548" t="s">
        <v>41</v>
      </c>
      <c r="Y1548" t="s">
        <v>8176</v>
      </c>
    </row>
    <row r="1549" spans="1:25" x14ac:dyDescent="0.35">
      <c r="A1549" t="str" cm="1">
        <f t="array" ref="A1549">_xlfn.IFS(OR(F1549="Closed",F1549="EP Confirmed",F1549="EP Received",F1549="EP Sent"),"Good",OR(F1549="Contacted - Doesn't Qualify",F1549="Contacted - Invalid Profile",F1549="Unable to contact - Bad Contact Information"),"Bad",OR(F1549="",F1549="Blanks"),"Unknown",TRUE,"Unknown")</f>
        <v>Unknown</v>
      </c>
      <c r="B1549" s="3">
        <v>39938.488661192132</v>
      </c>
      <c r="C1549" t="s">
        <v>1160</v>
      </c>
      <c r="D1549" t="s">
        <v>3263</v>
      </c>
      <c r="E1549" t="s">
        <v>3264</v>
      </c>
      <c r="G1549" t="s">
        <v>27</v>
      </c>
      <c r="H1549" t="s">
        <v>28</v>
      </c>
      <c r="I1549" t="s">
        <v>29</v>
      </c>
      <c r="J1549" t="s">
        <v>30</v>
      </c>
      <c r="K1549" t="s">
        <v>30</v>
      </c>
      <c r="L1549" t="s">
        <v>31</v>
      </c>
      <c r="M1549" t="s">
        <v>32</v>
      </c>
      <c r="N1549" t="s">
        <v>48</v>
      </c>
      <c r="P1549" t="s">
        <v>100</v>
      </c>
      <c r="Q1549" t="s">
        <v>541</v>
      </c>
      <c r="R1549" t="s">
        <v>380</v>
      </c>
      <c r="S1549" t="s">
        <v>381</v>
      </c>
      <c r="T1549" t="s">
        <v>382</v>
      </c>
      <c r="V1549" t="s">
        <v>542</v>
      </c>
      <c r="W1549" t="s">
        <v>3265</v>
      </c>
      <c r="X1549" t="s">
        <v>41</v>
      </c>
      <c r="Y1549" t="s">
        <v>384</v>
      </c>
    </row>
    <row r="1550" spans="1:25" x14ac:dyDescent="0.35">
      <c r="A1550" t="str" cm="1">
        <f t="array" ref="A1550">_xlfn.IFS(OR(F1550="Closed",F1550="EP Confirmed",F1550="EP Received",F1550="EP Sent"),"Good",OR(F1550="Contacted - Doesn't Qualify",F1550="Contacted - Invalid Profile",F1550="Unable to contact - Bad Contact Information"),"Bad",OR(F1550="",F1550="Blanks"),"Unknown",TRUE,"Unknown")</f>
        <v>Unknown</v>
      </c>
      <c r="B1550" s="3">
        <v>39912.874635266206</v>
      </c>
      <c r="C1550" t="s">
        <v>682</v>
      </c>
      <c r="D1550" t="s">
        <v>683</v>
      </c>
      <c r="E1550" t="s">
        <v>684</v>
      </c>
      <c r="G1550" t="s">
        <v>68</v>
      </c>
      <c r="H1550" t="s">
        <v>28</v>
      </c>
      <c r="I1550" t="s">
        <v>29</v>
      </c>
      <c r="J1550" t="s">
        <v>30</v>
      </c>
      <c r="K1550" t="s">
        <v>30</v>
      </c>
      <c r="L1550" t="s">
        <v>31</v>
      </c>
      <c r="M1550" t="s">
        <v>32</v>
      </c>
      <c r="N1550" t="s">
        <v>191</v>
      </c>
      <c r="P1550" t="s">
        <v>34</v>
      </c>
      <c r="Q1550" t="s">
        <v>35</v>
      </c>
      <c r="R1550" t="s">
        <v>29</v>
      </c>
      <c r="S1550" t="s">
        <v>192</v>
      </c>
      <c r="U1550" t="s">
        <v>685</v>
      </c>
      <c r="V1550" t="s">
        <v>39</v>
      </c>
      <c r="W1550" t="s">
        <v>686</v>
      </c>
      <c r="X1550" t="s">
        <v>41</v>
      </c>
      <c r="Y1550" t="s">
        <v>687</v>
      </c>
    </row>
    <row r="1551" spans="1:25" x14ac:dyDescent="0.35">
      <c r="A1551" t="str" cm="1">
        <f t="array" ref="A1551">_xlfn.IFS(OR(F1551="Closed",F1551="EP Confirmed",F1551="EP Received",F1551="EP Sent"),"Good",OR(F1551="Contacted - Doesn't Qualify",F1551="Contacted - Invalid Profile",F1551="Unable to contact - Bad Contact Information"),"Bad",OR(F1551="",F1551="Blanks"),"Unknown",TRUE,"Unknown")</f>
        <v>Unknown</v>
      </c>
      <c r="B1551" s="3">
        <v>39945.503917789349</v>
      </c>
      <c r="C1551" t="s">
        <v>1937</v>
      </c>
      <c r="D1551" t="s">
        <v>3809</v>
      </c>
      <c r="E1551" t="s">
        <v>3810</v>
      </c>
      <c r="G1551" t="s">
        <v>3461</v>
      </c>
      <c r="H1551" t="s">
        <v>28</v>
      </c>
      <c r="I1551" t="s">
        <v>29</v>
      </c>
      <c r="J1551" t="s">
        <v>30</v>
      </c>
      <c r="K1551" t="s">
        <v>30</v>
      </c>
      <c r="L1551" t="s">
        <v>86</v>
      </c>
      <c r="M1551" t="s">
        <v>400</v>
      </c>
      <c r="N1551" t="s">
        <v>191</v>
      </c>
      <c r="P1551" t="s">
        <v>34</v>
      </c>
      <c r="Q1551" t="s">
        <v>35</v>
      </c>
      <c r="R1551" t="s">
        <v>29</v>
      </c>
      <c r="S1551" t="s">
        <v>261</v>
      </c>
      <c r="U1551" t="s">
        <v>3811</v>
      </c>
      <c r="V1551" t="s">
        <v>39</v>
      </c>
      <c r="W1551" t="s">
        <v>3812</v>
      </c>
      <c r="X1551" t="s">
        <v>41</v>
      </c>
      <c r="Y1551" t="s">
        <v>3813</v>
      </c>
    </row>
    <row r="1552" spans="1:25" x14ac:dyDescent="0.35">
      <c r="A1552" t="str" cm="1">
        <f t="array" ref="A1552">_xlfn.IFS(OR(F1552="Closed",F1552="EP Confirmed",F1552="EP Received",F1552="EP Sent"),"Good",OR(F1552="Contacted - Doesn't Qualify",F1552="Contacted - Invalid Profile",F1552="Unable to contact - Bad Contact Information"),"Bad",OR(F1552="",F1552="Blanks"),"Unknown",TRUE,"Unknown")</f>
        <v>Good</v>
      </c>
      <c r="B1552" s="3">
        <v>40083</v>
      </c>
      <c r="C1552" t="s">
        <v>4691</v>
      </c>
      <c r="D1552" t="s">
        <v>13153</v>
      </c>
      <c r="E1552" t="s">
        <v>13154</v>
      </c>
      <c r="F1552" t="s">
        <v>1679</v>
      </c>
      <c r="G1552" t="s">
        <v>7957</v>
      </c>
      <c r="H1552" t="s">
        <v>28</v>
      </c>
      <c r="I1552" t="s">
        <v>29</v>
      </c>
      <c r="J1552">
        <v>5</v>
      </c>
      <c r="K1552">
        <v>5</v>
      </c>
      <c r="L1552" t="s">
        <v>31</v>
      </c>
      <c r="M1552" t="s">
        <v>400</v>
      </c>
      <c r="N1552" t="s">
        <v>33</v>
      </c>
      <c r="P1552" t="s">
        <v>34</v>
      </c>
      <c r="Q1552" t="s">
        <v>35</v>
      </c>
      <c r="R1552" t="s">
        <v>29</v>
      </c>
      <c r="S1552" t="s">
        <v>77</v>
      </c>
      <c r="U1552" t="s">
        <v>13155</v>
      </c>
      <c r="V1552" t="s">
        <v>39</v>
      </c>
      <c r="W1552" t="s">
        <v>13156</v>
      </c>
      <c r="X1552" t="s">
        <v>41</v>
      </c>
      <c r="Y1552" t="s">
        <v>13157</v>
      </c>
    </row>
    <row r="1553" spans="1:25" x14ac:dyDescent="0.35">
      <c r="A1553" t="str" cm="1">
        <f t="array" ref="A1553">_xlfn.IFS(OR(F1553="Closed",F1553="EP Confirmed",F1553="EP Received",F1553="EP Sent"),"Good",OR(F1553="Contacted - Doesn't Qualify",F1553="Contacted - Invalid Profile",F1553="Unable to contact - Bad Contact Information"),"Bad",OR(F1553="",F1553="Blanks"),"Unknown",TRUE,"Unknown")</f>
        <v>Bad</v>
      </c>
      <c r="B1553" s="3">
        <v>39982.023495370369</v>
      </c>
      <c r="C1553" t="s">
        <v>480</v>
      </c>
      <c r="D1553" t="s">
        <v>7252</v>
      </c>
      <c r="E1553" t="s">
        <v>7253</v>
      </c>
      <c r="F1553" t="s">
        <v>743</v>
      </c>
      <c r="G1553" t="s">
        <v>3461</v>
      </c>
      <c r="H1553" t="s">
        <v>28</v>
      </c>
      <c r="I1553" t="s">
        <v>29</v>
      </c>
      <c r="J1553" t="s">
        <v>30</v>
      </c>
      <c r="K1553" t="s">
        <v>30</v>
      </c>
      <c r="L1553" t="s">
        <v>86</v>
      </c>
      <c r="M1553" t="s">
        <v>400</v>
      </c>
      <c r="N1553" t="s">
        <v>134</v>
      </c>
      <c r="P1553" t="s">
        <v>34</v>
      </c>
      <c r="Q1553" t="s">
        <v>7254</v>
      </c>
      <c r="R1553" t="s">
        <v>29</v>
      </c>
      <c r="S1553" t="s">
        <v>2176</v>
      </c>
      <c r="V1553" t="s">
        <v>7255</v>
      </c>
      <c r="X1553" t="s">
        <v>41</v>
      </c>
      <c r="Y1553" t="s">
        <v>7256</v>
      </c>
    </row>
    <row r="1554" spans="1:25" x14ac:dyDescent="0.35">
      <c r="A1554" t="str" cm="1">
        <f t="array" ref="A1554">_xlfn.IFS(OR(F1554="Closed",F1554="EP Confirmed",F1554="EP Received",F1554="EP Sent"),"Good",OR(F1554="Contacted - Doesn't Qualify",F1554="Contacted - Invalid Profile",F1554="Unable to contact - Bad Contact Information"),"Bad",OR(F1554="",F1554="Blanks"),"Unknown",TRUE,"Unknown")</f>
        <v>Unknown</v>
      </c>
      <c r="B1554" s="3">
        <v>40041.778782604168</v>
      </c>
      <c r="C1554" t="s">
        <v>659</v>
      </c>
      <c r="D1554" t="s">
        <v>11154</v>
      </c>
      <c r="E1554" t="s">
        <v>11155</v>
      </c>
      <c r="G1554" t="s">
        <v>7054</v>
      </c>
      <c r="H1554" t="s">
        <v>28</v>
      </c>
      <c r="I1554" t="s">
        <v>29</v>
      </c>
      <c r="J1554">
        <v>5</v>
      </c>
      <c r="K1554">
        <v>5</v>
      </c>
      <c r="L1554" t="s">
        <v>31</v>
      </c>
      <c r="M1554" t="s">
        <v>400</v>
      </c>
      <c r="N1554" t="s">
        <v>4752</v>
      </c>
      <c r="P1554" t="s">
        <v>410</v>
      </c>
      <c r="Q1554" t="s">
        <v>3998</v>
      </c>
      <c r="R1554" t="s">
        <v>29</v>
      </c>
      <c r="S1554" t="s">
        <v>77</v>
      </c>
      <c r="V1554" t="s">
        <v>11156</v>
      </c>
      <c r="X1554" t="s">
        <v>5156</v>
      </c>
      <c r="Y1554" t="s">
        <v>705</v>
      </c>
    </row>
    <row r="1555" spans="1:25" x14ac:dyDescent="0.35">
      <c r="A1555" t="str" cm="1">
        <f t="array" ref="A1555">_xlfn.IFS(OR(F1555="Closed",F1555="EP Confirmed",F1555="EP Received",F1555="EP Sent"),"Good",OR(F1555="Contacted - Doesn't Qualify",F1555="Contacted - Invalid Profile",F1555="Unable to contact - Bad Contact Information"),"Bad",OR(F1555="",F1555="Blanks"),"Unknown",TRUE,"Unknown")</f>
        <v>Good</v>
      </c>
      <c r="B1555" s="3">
        <v>39915</v>
      </c>
      <c r="C1555" t="s">
        <v>917</v>
      </c>
      <c r="D1555" t="s">
        <v>918</v>
      </c>
      <c r="E1555" t="s">
        <v>919</v>
      </c>
      <c r="F1555" t="s">
        <v>59</v>
      </c>
      <c r="G1555" t="s">
        <v>27</v>
      </c>
      <c r="H1555" t="s">
        <v>28</v>
      </c>
      <c r="I1555" t="s">
        <v>29</v>
      </c>
      <c r="J1555" t="s">
        <v>30</v>
      </c>
      <c r="K1555" t="s">
        <v>30</v>
      </c>
      <c r="L1555" t="s">
        <v>31</v>
      </c>
      <c r="M1555" t="s">
        <v>190</v>
      </c>
      <c r="N1555" t="s">
        <v>88</v>
      </c>
      <c r="P1555" t="s">
        <v>34</v>
      </c>
      <c r="Q1555" t="s">
        <v>35</v>
      </c>
      <c r="R1555" t="s">
        <v>29</v>
      </c>
      <c r="S1555" t="s">
        <v>920</v>
      </c>
      <c r="U1555" t="s">
        <v>921</v>
      </c>
      <c r="V1555" t="s">
        <v>39</v>
      </c>
      <c r="W1555" t="s">
        <v>922</v>
      </c>
      <c r="X1555" t="s">
        <v>41</v>
      </c>
      <c r="Y1555" t="s">
        <v>923</v>
      </c>
    </row>
    <row r="1556" spans="1:25" x14ac:dyDescent="0.35">
      <c r="A1556" t="str" cm="1">
        <f t="array" ref="A1556">_xlfn.IFS(OR(F1556="Closed",F1556="EP Confirmed",F1556="EP Received",F1556="EP Sent"),"Good",OR(F1556="Contacted - Doesn't Qualify",F1556="Contacted - Invalid Profile",F1556="Unable to contact - Bad Contact Information"),"Bad",OR(F1556="",F1556="Blanks"),"Unknown",TRUE,"Unknown")</f>
        <v>Unknown</v>
      </c>
      <c r="B1556" s="3">
        <v>39927.980737233796</v>
      </c>
      <c r="C1556" t="s">
        <v>2296</v>
      </c>
      <c r="D1556" t="s">
        <v>2297</v>
      </c>
      <c r="E1556" t="s">
        <v>2298</v>
      </c>
      <c r="G1556" t="s">
        <v>68</v>
      </c>
      <c r="H1556" t="s">
        <v>28</v>
      </c>
      <c r="I1556" t="s">
        <v>29</v>
      </c>
      <c r="J1556" t="s">
        <v>30</v>
      </c>
      <c r="K1556" t="s">
        <v>30</v>
      </c>
      <c r="L1556" t="s">
        <v>31</v>
      </c>
      <c r="M1556" t="s">
        <v>124</v>
      </c>
      <c r="N1556" t="s">
        <v>88</v>
      </c>
      <c r="P1556" t="s">
        <v>34</v>
      </c>
      <c r="Q1556" t="s">
        <v>35</v>
      </c>
      <c r="R1556" t="s">
        <v>29</v>
      </c>
      <c r="S1556" t="s">
        <v>831</v>
      </c>
      <c r="U1556" t="s">
        <v>2299</v>
      </c>
      <c r="V1556" t="s">
        <v>39</v>
      </c>
      <c r="W1556" t="s">
        <v>2300</v>
      </c>
      <c r="X1556" t="s">
        <v>41</v>
      </c>
      <c r="Y1556" t="s">
        <v>2301</v>
      </c>
    </row>
    <row r="1557" spans="1:25" x14ac:dyDescent="0.35">
      <c r="A1557" t="str" cm="1">
        <f t="array" ref="A1557">_xlfn.IFS(OR(F1557="Closed",F1557="EP Confirmed",F1557="EP Received",F1557="EP Sent"),"Good",OR(F1557="Contacted - Doesn't Qualify",F1557="Contacted - Invalid Profile",F1557="Unable to contact - Bad Contact Information"),"Bad",OR(F1557="",F1557="Blanks"),"Unknown",TRUE,"Unknown")</f>
        <v>Unknown</v>
      </c>
      <c r="B1557" s="3">
        <v>40047.194649108795</v>
      </c>
      <c r="C1557" t="s">
        <v>11490</v>
      </c>
      <c r="D1557" t="s">
        <v>11491</v>
      </c>
      <c r="E1557" t="s">
        <v>11492</v>
      </c>
      <c r="G1557" t="s">
        <v>3461</v>
      </c>
      <c r="H1557" t="s">
        <v>28</v>
      </c>
      <c r="I1557" t="s">
        <v>29</v>
      </c>
      <c r="J1557">
        <v>5</v>
      </c>
      <c r="K1557">
        <v>2</v>
      </c>
      <c r="L1557" t="s">
        <v>86</v>
      </c>
      <c r="M1557" t="s">
        <v>98</v>
      </c>
      <c r="N1557" t="s">
        <v>191</v>
      </c>
      <c r="P1557" t="s">
        <v>100</v>
      </c>
      <c r="Q1557" t="s">
        <v>221</v>
      </c>
      <c r="R1557" t="s">
        <v>380</v>
      </c>
      <c r="S1557" t="s">
        <v>127</v>
      </c>
      <c r="T1557" t="s">
        <v>127</v>
      </c>
      <c r="U1557" t="s">
        <v>11493</v>
      </c>
      <c r="V1557" t="s">
        <v>224</v>
      </c>
      <c r="W1557" t="s">
        <v>11494</v>
      </c>
      <c r="X1557" t="s">
        <v>41</v>
      </c>
      <c r="Y1557" t="s">
        <v>2810</v>
      </c>
    </row>
    <row r="1558" spans="1:25" x14ac:dyDescent="0.35">
      <c r="A1558" t="str" cm="1">
        <f t="array" ref="A1558">_xlfn.IFS(OR(F1558="Closed",F1558="EP Confirmed",F1558="EP Received",F1558="EP Sent"),"Good",OR(F1558="Contacted - Doesn't Qualify",F1558="Contacted - Invalid Profile",F1558="Unable to contact - Bad Contact Information"),"Bad",OR(F1558="",F1558="Blanks"),"Unknown",TRUE,"Unknown")</f>
        <v>Unknown</v>
      </c>
      <c r="B1558" s="3">
        <v>40074.771284178241</v>
      </c>
      <c r="C1558" t="s">
        <v>6796</v>
      </c>
      <c r="D1558" t="s">
        <v>12713</v>
      </c>
      <c r="E1558" t="s">
        <v>12714</v>
      </c>
      <c r="G1558" t="s">
        <v>3461</v>
      </c>
      <c r="H1558" t="s">
        <v>28</v>
      </c>
      <c r="I1558" t="s">
        <v>29</v>
      </c>
      <c r="J1558">
        <v>5</v>
      </c>
      <c r="K1558">
        <v>3</v>
      </c>
      <c r="L1558" t="s">
        <v>86</v>
      </c>
      <c r="M1558" t="s">
        <v>98</v>
      </c>
      <c r="N1558" t="s">
        <v>88</v>
      </c>
      <c r="P1558" t="s">
        <v>410</v>
      </c>
      <c r="Q1558" t="s">
        <v>411</v>
      </c>
      <c r="R1558" t="s">
        <v>29</v>
      </c>
      <c r="S1558" t="s">
        <v>412</v>
      </c>
      <c r="V1558" t="s">
        <v>1519</v>
      </c>
      <c r="W1558" t="s">
        <v>12715</v>
      </c>
      <c r="X1558" t="s">
        <v>41</v>
      </c>
      <c r="Y1558" t="s">
        <v>415</v>
      </c>
    </row>
    <row r="1559" spans="1:25" x14ac:dyDescent="0.35">
      <c r="A1559" t="str" cm="1">
        <f t="array" ref="A1559">_xlfn.IFS(OR(F1559="Closed",F1559="EP Confirmed",F1559="EP Received",F1559="EP Sent"),"Good",OR(F1559="Contacted - Doesn't Qualify",F1559="Contacted - Invalid Profile",F1559="Unable to contact - Bad Contact Information"),"Bad",OR(F1559="",F1559="Blanks"),"Unknown",TRUE,"Unknown")</f>
        <v>Bad</v>
      </c>
      <c r="B1559" s="3">
        <v>39940.670347222222</v>
      </c>
      <c r="C1559" t="s">
        <v>1183</v>
      </c>
      <c r="D1559" t="s">
        <v>3442</v>
      </c>
      <c r="E1559" t="s">
        <v>3443</v>
      </c>
      <c r="F1559" t="s">
        <v>26</v>
      </c>
      <c r="G1559" t="s">
        <v>3444</v>
      </c>
      <c r="H1559" t="s">
        <v>28</v>
      </c>
      <c r="I1559" t="s">
        <v>29</v>
      </c>
      <c r="J1559" t="s">
        <v>30</v>
      </c>
      <c r="K1559" t="s">
        <v>30</v>
      </c>
      <c r="L1559" t="s">
        <v>31</v>
      </c>
      <c r="M1559" t="s">
        <v>124</v>
      </c>
      <c r="N1559" t="s">
        <v>165</v>
      </c>
      <c r="P1559" t="s">
        <v>100</v>
      </c>
      <c r="Q1559" t="s">
        <v>221</v>
      </c>
      <c r="R1559" t="s">
        <v>402</v>
      </c>
      <c r="S1559" t="s">
        <v>247</v>
      </c>
      <c r="T1559" t="s">
        <v>1079</v>
      </c>
      <c r="U1559" t="s">
        <v>3445</v>
      </c>
      <c r="V1559" t="s">
        <v>224</v>
      </c>
      <c r="W1559" t="s">
        <v>3446</v>
      </c>
      <c r="X1559" t="s">
        <v>41</v>
      </c>
      <c r="Y1559" t="s">
        <v>1082</v>
      </c>
    </row>
    <row r="1560" spans="1:25" x14ac:dyDescent="0.35">
      <c r="A1560" t="str" cm="1">
        <f t="array" ref="A1560">_xlfn.IFS(OR(F1560="Closed",F1560="EP Confirmed",F1560="EP Received",F1560="EP Sent"),"Good",OR(F1560="Contacted - Doesn't Qualify",F1560="Contacted - Invalid Profile",F1560="Unable to contact - Bad Contact Information"),"Bad",OR(F1560="",F1560="Blanks"),"Unknown",TRUE,"Unknown")</f>
        <v>Bad</v>
      </c>
      <c r="B1560" s="3">
        <v>39971.821712962963</v>
      </c>
      <c r="C1560" t="s">
        <v>6131</v>
      </c>
      <c r="D1560" t="s">
        <v>6132</v>
      </c>
      <c r="E1560" t="s">
        <v>6133</v>
      </c>
      <c r="F1560" t="s">
        <v>26</v>
      </c>
      <c r="G1560" t="s">
        <v>3461</v>
      </c>
      <c r="H1560" t="s">
        <v>28</v>
      </c>
      <c r="I1560" t="s">
        <v>29</v>
      </c>
      <c r="J1560" t="s">
        <v>30</v>
      </c>
      <c r="K1560" t="s">
        <v>30</v>
      </c>
      <c r="L1560" t="s">
        <v>86</v>
      </c>
      <c r="M1560" t="s">
        <v>378</v>
      </c>
      <c r="N1560" t="s">
        <v>134</v>
      </c>
      <c r="P1560" t="s">
        <v>34</v>
      </c>
      <c r="Q1560" t="s">
        <v>35</v>
      </c>
      <c r="R1560" t="s">
        <v>29</v>
      </c>
      <c r="S1560" t="s">
        <v>192</v>
      </c>
      <c r="U1560" t="s">
        <v>6134</v>
      </c>
      <c r="V1560" t="s">
        <v>39</v>
      </c>
      <c r="W1560" t="s">
        <v>6135</v>
      </c>
      <c r="X1560" t="s">
        <v>41</v>
      </c>
      <c r="Y1560" t="s">
        <v>3155</v>
      </c>
    </row>
    <row r="1561" spans="1:25" x14ac:dyDescent="0.35">
      <c r="A1561" t="str" cm="1">
        <f t="array" ref="A1561">_xlfn.IFS(OR(F1561="Closed",F1561="EP Confirmed",F1561="EP Received",F1561="EP Sent"),"Good",OR(F1561="Contacted - Doesn't Qualify",F1561="Contacted - Invalid Profile",F1561="Unable to contact - Bad Contact Information"),"Bad",OR(F1561="",F1561="Blanks"),"Unknown",TRUE,"Unknown")</f>
        <v>Unknown</v>
      </c>
      <c r="B1561" s="3">
        <v>40022.606401041667</v>
      </c>
      <c r="C1561" t="s">
        <v>444</v>
      </c>
      <c r="D1561" t="s">
        <v>9932</v>
      </c>
      <c r="E1561" t="s">
        <v>9933</v>
      </c>
      <c r="G1561" t="s">
        <v>3461</v>
      </c>
      <c r="H1561" t="s">
        <v>28</v>
      </c>
      <c r="I1561" t="s">
        <v>29</v>
      </c>
      <c r="J1561">
        <v>5</v>
      </c>
      <c r="K1561">
        <v>5</v>
      </c>
      <c r="L1561" t="s">
        <v>86</v>
      </c>
      <c r="M1561" t="s">
        <v>1622</v>
      </c>
      <c r="N1561" t="s">
        <v>4744</v>
      </c>
      <c r="P1561" t="s">
        <v>100</v>
      </c>
      <c r="Q1561" t="s">
        <v>221</v>
      </c>
      <c r="R1561" t="s">
        <v>380</v>
      </c>
      <c r="S1561" t="s">
        <v>127</v>
      </c>
      <c r="T1561" t="s">
        <v>127</v>
      </c>
      <c r="U1561" t="s">
        <v>9934</v>
      </c>
      <c r="V1561" t="s">
        <v>9935</v>
      </c>
      <c r="W1561" t="s">
        <v>9936</v>
      </c>
      <c r="X1561" t="s">
        <v>41</v>
      </c>
      <c r="Y1561" t="s">
        <v>2810</v>
      </c>
    </row>
    <row r="1562" spans="1:25" x14ac:dyDescent="0.35">
      <c r="A1562" t="str" cm="1">
        <f t="array" ref="A1562">_xlfn.IFS(OR(F1562="Closed",F1562="EP Confirmed",F1562="EP Received",F1562="EP Sent"),"Good",OR(F1562="Contacted - Doesn't Qualify",F1562="Contacted - Invalid Profile",F1562="Unable to contact - Bad Contact Information"),"Bad",OR(F1562="",F1562="Blanks"),"Unknown",TRUE,"Unknown")</f>
        <v>Unknown</v>
      </c>
      <c r="B1562" s="3">
        <v>39915.303327928239</v>
      </c>
      <c r="C1562" t="s">
        <v>948</v>
      </c>
      <c r="D1562" t="s">
        <v>949</v>
      </c>
      <c r="E1562" t="s">
        <v>950</v>
      </c>
      <c r="G1562" t="s">
        <v>111</v>
      </c>
      <c r="H1562" t="s">
        <v>28</v>
      </c>
      <c r="I1562" t="s">
        <v>29</v>
      </c>
      <c r="J1562" t="s">
        <v>30</v>
      </c>
      <c r="K1562" t="s">
        <v>30</v>
      </c>
      <c r="L1562" t="s">
        <v>31</v>
      </c>
      <c r="M1562" t="s">
        <v>400</v>
      </c>
      <c r="N1562" t="s">
        <v>88</v>
      </c>
      <c r="P1562" t="s">
        <v>49</v>
      </c>
      <c r="Q1562" t="s">
        <v>951</v>
      </c>
      <c r="R1562" t="s">
        <v>51</v>
      </c>
      <c r="S1562" t="s">
        <v>52</v>
      </c>
      <c r="V1562" t="s">
        <v>952</v>
      </c>
      <c r="W1562" t="s">
        <v>953</v>
      </c>
      <c r="X1562" t="s">
        <v>41</v>
      </c>
      <c r="Y1562" t="s">
        <v>55</v>
      </c>
    </row>
    <row r="1563" spans="1:25" x14ac:dyDescent="0.35">
      <c r="A1563" t="str" cm="1">
        <f t="array" ref="A1563">_xlfn.IFS(OR(F1563="Closed",F1563="EP Confirmed",F1563="EP Received",F1563="EP Sent"),"Good",OR(F1563="Contacted - Doesn't Qualify",F1563="Contacted - Invalid Profile",F1563="Unable to contact - Bad Contact Information"),"Bad",OR(F1563="",F1563="Blanks"),"Unknown",TRUE,"Unknown")</f>
        <v>Unknown</v>
      </c>
      <c r="B1563" s="3">
        <v>39991.894324039349</v>
      </c>
      <c r="C1563" t="s">
        <v>7892</v>
      </c>
      <c r="D1563" t="s">
        <v>7893</v>
      </c>
      <c r="E1563" t="s">
        <v>7894</v>
      </c>
      <c r="G1563" t="s">
        <v>7054</v>
      </c>
      <c r="H1563" t="s">
        <v>28</v>
      </c>
      <c r="I1563" t="s">
        <v>29</v>
      </c>
      <c r="J1563" t="s">
        <v>30</v>
      </c>
      <c r="K1563">
        <v>4</v>
      </c>
      <c r="L1563" t="s">
        <v>31</v>
      </c>
      <c r="M1563" t="s">
        <v>400</v>
      </c>
      <c r="N1563" t="s">
        <v>88</v>
      </c>
      <c r="P1563" t="s">
        <v>410</v>
      </c>
      <c r="Q1563" t="s">
        <v>125</v>
      </c>
      <c r="R1563" t="s">
        <v>29</v>
      </c>
      <c r="S1563" t="s">
        <v>426</v>
      </c>
      <c r="V1563" t="s">
        <v>128</v>
      </c>
      <c r="W1563" t="s">
        <v>7895</v>
      </c>
      <c r="X1563" t="s">
        <v>41</v>
      </c>
      <c r="Y1563" t="s">
        <v>428</v>
      </c>
    </row>
    <row r="1564" spans="1:25" x14ac:dyDescent="0.35">
      <c r="A1564" t="str" cm="1">
        <f t="array" ref="A1564">_xlfn.IFS(OR(F1564="Closed",F1564="EP Confirmed",F1564="EP Received",F1564="EP Sent"),"Good",OR(F1564="Contacted - Doesn't Qualify",F1564="Contacted - Invalid Profile",F1564="Unable to contact - Bad Contact Information"),"Bad",OR(F1564="",F1564="Blanks"),"Unknown",TRUE,"Unknown")</f>
        <v>Unknown</v>
      </c>
      <c r="B1564" s="3">
        <v>39999.887309456019</v>
      </c>
      <c r="C1564" t="s">
        <v>3304</v>
      </c>
      <c r="D1564" t="s">
        <v>8358</v>
      </c>
      <c r="E1564" t="s">
        <v>8359</v>
      </c>
      <c r="G1564" t="s">
        <v>3461</v>
      </c>
      <c r="H1564" t="s">
        <v>28</v>
      </c>
      <c r="I1564" t="s">
        <v>29</v>
      </c>
      <c r="J1564" t="s">
        <v>30</v>
      </c>
      <c r="K1564">
        <v>3</v>
      </c>
      <c r="L1564" t="s">
        <v>86</v>
      </c>
      <c r="M1564" t="s">
        <v>146</v>
      </c>
      <c r="N1564" t="s">
        <v>88</v>
      </c>
      <c r="P1564" t="s">
        <v>100</v>
      </c>
      <c r="Q1564" t="s">
        <v>221</v>
      </c>
      <c r="R1564" t="s">
        <v>380</v>
      </c>
      <c r="S1564" t="s">
        <v>127</v>
      </c>
      <c r="T1564" t="s">
        <v>127</v>
      </c>
      <c r="U1564" t="s">
        <v>8360</v>
      </c>
      <c r="V1564" t="s">
        <v>224</v>
      </c>
      <c r="W1564" t="s">
        <v>8361</v>
      </c>
      <c r="X1564" t="s">
        <v>41</v>
      </c>
      <c r="Y1564" t="s">
        <v>2810</v>
      </c>
    </row>
    <row r="1565" spans="1:25" x14ac:dyDescent="0.35">
      <c r="A1565" t="str" cm="1">
        <f t="array" ref="A1565">_xlfn.IFS(OR(F1565="Closed",F1565="EP Confirmed",F1565="EP Received",F1565="EP Sent"),"Good",OR(F1565="Contacted - Doesn't Qualify",F1565="Contacted - Invalid Profile",F1565="Unable to contact - Bad Contact Information"),"Bad",OR(F1565="",F1565="Blanks"),"Unknown",TRUE,"Unknown")</f>
        <v>Unknown</v>
      </c>
      <c r="B1565" s="3">
        <v>40021.002337534723</v>
      </c>
      <c r="C1565" t="s">
        <v>708</v>
      </c>
      <c r="D1565" t="s">
        <v>9764</v>
      </c>
      <c r="E1565" t="s">
        <v>9765</v>
      </c>
      <c r="G1565" t="s">
        <v>3461</v>
      </c>
      <c r="H1565" t="s">
        <v>28</v>
      </c>
      <c r="I1565" t="s">
        <v>29</v>
      </c>
      <c r="J1565">
        <v>5</v>
      </c>
      <c r="K1565">
        <v>5</v>
      </c>
      <c r="L1565" t="s">
        <v>86</v>
      </c>
      <c r="M1565" t="s">
        <v>146</v>
      </c>
      <c r="N1565" t="s">
        <v>88</v>
      </c>
      <c r="P1565" t="s">
        <v>100</v>
      </c>
      <c r="Q1565" t="s">
        <v>221</v>
      </c>
      <c r="R1565" t="s">
        <v>348</v>
      </c>
      <c r="S1565" t="s">
        <v>349</v>
      </c>
      <c r="T1565" t="s">
        <v>9766</v>
      </c>
      <c r="U1565" t="s">
        <v>9767</v>
      </c>
      <c r="V1565" t="s">
        <v>224</v>
      </c>
      <c r="W1565" t="s">
        <v>9768</v>
      </c>
      <c r="X1565" t="s">
        <v>41</v>
      </c>
      <c r="Y1565" t="s">
        <v>9769</v>
      </c>
    </row>
    <row r="1566" spans="1:25" x14ac:dyDescent="0.35">
      <c r="A1566" t="str" cm="1">
        <f t="array" ref="A1566">_xlfn.IFS(OR(F1566="Closed",F1566="EP Confirmed",F1566="EP Received",F1566="EP Sent"),"Good",OR(F1566="Contacted - Doesn't Qualify",F1566="Contacted - Invalid Profile",F1566="Unable to contact - Bad Contact Information"),"Bad",OR(F1566="",F1566="Blanks"),"Unknown",TRUE,"Unknown")</f>
        <v>Bad</v>
      </c>
      <c r="B1566" s="3">
        <v>39972.288958333331</v>
      </c>
      <c r="C1566" t="s">
        <v>6171</v>
      </c>
      <c r="D1566" t="s">
        <v>6172</v>
      </c>
      <c r="E1566" t="s">
        <v>6173</v>
      </c>
      <c r="F1566" t="s">
        <v>26</v>
      </c>
      <c r="G1566" t="s">
        <v>3461</v>
      </c>
      <c r="H1566" t="s">
        <v>28</v>
      </c>
      <c r="I1566" t="s">
        <v>29</v>
      </c>
      <c r="J1566" t="s">
        <v>30</v>
      </c>
      <c r="K1566" t="s">
        <v>30</v>
      </c>
      <c r="L1566" t="s">
        <v>86</v>
      </c>
      <c r="M1566" t="s">
        <v>47</v>
      </c>
      <c r="N1566" t="s">
        <v>165</v>
      </c>
      <c r="P1566" t="s">
        <v>410</v>
      </c>
      <c r="Q1566" t="s">
        <v>125</v>
      </c>
      <c r="R1566" t="s">
        <v>29</v>
      </c>
      <c r="S1566" t="s">
        <v>412</v>
      </c>
      <c r="V1566" t="s">
        <v>128</v>
      </c>
      <c r="W1566" t="s">
        <v>6174</v>
      </c>
      <c r="X1566" t="s">
        <v>41</v>
      </c>
      <c r="Y1566" t="s">
        <v>415</v>
      </c>
    </row>
    <row r="1567" spans="1:25" x14ac:dyDescent="0.35">
      <c r="A1567" t="str" cm="1">
        <f t="array" ref="A1567">_xlfn.IFS(OR(F1567="Closed",F1567="EP Confirmed",F1567="EP Received",F1567="EP Sent"),"Good",OR(F1567="Contacted - Doesn't Qualify",F1567="Contacted - Invalid Profile",F1567="Unable to contact - Bad Contact Information"),"Bad",OR(F1567="",F1567="Blanks"),"Unknown",TRUE,"Unknown")</f>
        <v>Unknown</v>
      </c>
      <c r="B1567" s="3">
        <v>39917.863490358795</v>
      </c>
      <c r="C1567" t="s">
        <v>1225</v>
      </c>
      <c r="D1567" t="s">
        <v>1226</v>
      </c>
      <c r="E1567" t="s">
        <v>1227</v>
      </c>
      <c r="G1567" t="s">
        <v>46</v>
      </c>
      <c r="H1567" t="s">
        <v>28</v>
      </c>
      <c r="I1567" t="s">
        <v>29</v>
      </c>
      <c r="J1567" t="s">
        <v>30</v>
      </c>
      <c r="K1567" t="s">
        <v>30</v>
      </c>
      <c r="L1567" t="s">
        <v>31</v>
      </c>
      <c r="M1567" t="s">
        <v>69</v>
      </c>
      <c r="N1567" t="s">
        <v>48</v>
      </c>
      <c r="P1567" t="s">
        <v>410</v>
      </c>
      <c r="Q1567" t="s">
        <v>411</v>
      </c>
      <c r="R1567" t="s">
        <v>29</v>
      </c>
      <c r="S1567" t="s">
        <v>148</v>
      </c>
      <c r="V1567" t="s">
        <v>413</v>
      </c>
      <c r="W1567" t="s">
        <v>1228</v>
      </c>
      <c r="X1567" t="s">
        <v>41</v>
      </c>
      <c r="Y1567" t="s">
        <v>514</v>
      </c>
    </row>
    <row r="1568" spans="1:25" x14ac:dyDescent="0.35">
      <c r="A1568" t="str" cm="1">
        <f t="array" ref="A1568">_xlfn.IFS(OR(F1568="Closed",F1568="EP Confirmed",F1568="EP Received",F1568="EP Sent"),"Good",OR(F1568="Contacted - Doesn't Qualify",F1568="Contacted - Invalid Profile",F1568="Unable to contact - Bad Contact Information"),"Bad",OR(F1568="",F1568="Blanks"),"Unknown",TRUE,"Unknown")</f>
        <v>Bad</v>
      </c>
      <c r="B1568" s="3">
        <v>40016.741122685184</v>
      </c>
      <c r="C1568" t="s">
        <v>3284</v>
      </c>
      <c r="D1568" t="s">
        <v>9415</v>
      </c>
      <c r="E1568" t="s">
        <v>9416</v>
      </c>
      <c r="F1568" t="s">
        <v>5089</v>
      </c>
      <c r="G1568" t="s">
        <v>3457</v>
      </c>
      <c r="H1568" t="s">
        <v>28</v>
      </c>
      <c r="I1568" t="s">
        <v>29</v>
      </c>
      <c r="J1568">
        <v>5</v>
      </c>
      <c r="K1568">
        <v>5</v>
      </c>
      <c r="L1568" t="s">
        <v>31</v>
      </c>
      <c r="M1568" t="s">
        <v>47</v>
      </c>
      <c r="N1568" t="s">
        <v>191</v>
      </c>
      <c r="P1568" t="s">
        <v>410</v>
      </c>
      <c r="Q1568" t="s">
        <v>3551</v>
      </c>
      <c r="R1568" t="s">
        <v>29</v>
      </c>
      <c r="S1568" t="s">
        <v>426</v>
      </c>
      <c r="V1568" t="s">
        <v>8918</v>
      </c>
      <c r="X1568" t="s">
        <v>5156</v>
      </c>
      <c r="Y1568" t="s">
        <v>428</v>
      </c>
    </row>
    <row r="1569" spans="1:25" x14ac:dyDescent="0.35">
      <c r="A1569" t="str" cm="1">
        <f t="array" ref="A1569">_xlfn.IFS(OR(F1569="Closed",F1569="EP Confirmed",F1569="EP Received",F1569="EP Sent"),"Good",OR(F1569="Contacted - Doesn't Qualify",F1569="Contacted - Invalid Profile",F1569="Unable to contact - Bad Contact Information"),"Bad",OR(F1569="",F1569="Blanks"),"Unknown",TRUE,"Unknown")</f>
        <v>Unknown</v>
      </c>
      <c r="B1569" s="3">
        <v>39908.645945868055</v>
      </c>
      <c r="C1569" t="s">
        <v>274</v>
      </c>
      <c r="D1569" t="s">
        <v>275</v>
      </c>
      <c r="E1569" t="s">
        <v>276</v>
      </c>
      <c r="G1569" t="s">
        <v>27</v>
      </c>
      <c r="H1569" t="s">
        <v>28</v>
      </c>
      <c r="I1569" t="s">
        <v>29</v>
      </c>
      <c r="J1569" t="s">
        <v>30</v>
      </c>
      <c r="K1569" t="s">
        <v>30</v>
      </c>
      <c r="L1569" t="s">
        <v>31</v>
      </c>
      <c r="M1569" t="s">
        <v>117</v>
      </c>
      <c r="N1569" t="s">
        <v>134</v>
      </c>
      <c r="P1569" t="s">
        <v>49</v>
      </c>
      <c r="R1569" t="s">
        <v>51</v>
      </c>
      <c r="S1569" t="s">
        <v>52</v>
      </c>
      <c r="X1569" t="s">
        <v>41</v>
      </c>
      <c r="Y1569" t="s">
        <v>55</v>
      </c>
    </row>
    <row r="1570" spans="1:25" x14ac:dyDescent="0.35">
      <c r="A1570" t="str" cm="1">
        <f t="array" ref="A1570">_xlfn.IFS(OR(F1570="Closed",F1570="EP Confirmed",F1570="EP Received",F1570="EP Sent"),"Good",OR(F1570="Contacted - Doesn't Qualify",F1570="Contacted - Invalid Profile",F1570="Unable to contact - Bad Contact Information"),"Bad",OR(F1570="",F1570="Blanks"),"Unknown",TRUE,"Unknown")</f>
        <v>Unknown</v>
      </c>
      <c r="B1570" s="3">
        <v>39977.736128506942</v>
      </c>
      <c r="C1570" t="s">
        <v>1758</v>
      </c>
      <c r="D1570" t="s">
        <v>6766</v>
      </c>
      <c r="E1570" t="s">
        <v>6767</v>
      </c>
      <c r="G1570" t="s">
        <v>3461</v>
      </c>
      <c r="H1570" t="s">
        <v>28</v>
      </c>
      <c r="I1570" t="s">
        <v>29</v>
      </c>
      <c r="J1570" t="s">
        <v>30</v>
      </c>
      <c r="K1570" t="s">
        <v>30</v>
      </c>
      <c r="L1570" t="s">
        <v>86</v>
      </c>
      <c r="M1570" t="s">
        <v>69</v>
      </c>
      <c r="N1570" t="s">
        <v>191</v>
      </c>
      <c r="P1570" t="s">
        <v>100</v>
      </c>
      <c r="Q1570" t="s">
        <v>221</v>
      </c>
      <c r="R1570" t="s">
        <v>348</v>
      </c>
      <c r="S1570" t="s">
        <v>349</v>
      </c>
      <c r="T1570" t="s">
        <v>5083</v>
      </c>
      <c r="U1570" t="s">
        <v>3811</v>
      </c>
      <c r="V1570" t="s">
        <v>224</v>
      </c>
      <c r="W1570" t="s">
        <v>6768</v>
      </c>
      <c r="X1570" t="s">
        <v>41</v>
      </c>
      <c r="Y1570" t="s">
        <v>5085</v>
      </c>
    </row>
    <row r="1571" spans="1:25" x14ac:dyDescent="0.35">
      <c r="A1571" t="str" cm="1">
        <f t="array" ref="A1571">_xlfn.IFS(OR(F1571="Closed",F1571="EP Confirmed",F1571="EP Received",F1571="EP Sent"),"Good",OR(F1571="Contacted - Doesn't Qualify",F1571="Contacted - Invalid Profile",F1571="Unable to contact - Bad Contact Information"),"Bad",OR(F1571="",F1571="Blanks"),"Unknown",TRUE,"Unknown")</f>
        <v>Unknown</v>
      </c>
      <c r="B1571" s="3">
        <v>39938.587956828706</v>
      </c>
      <c r="C1571" t="s">
        <v>3278</v>
      </c>
      <c r="D1571" t="s">
        <v>3279</v>
      </c>
      <c r="E1571" t="s">
        <v>3280</v>
      </c>
      <c r="G1571" t="s">
        <v>142</v>
      </c>
      <c r="H1571" t="s">
        <v>28</v>
      </c>
      <c r="I1571" t="s">
        <v>29</v>
      </c>
      <c r="J1571" t="s">
        <v>30</v>
      </c>
      <c r="K1571" t="s">
        <v>30</v>
      </c>
      <c r="L1571" t="s">
        <v>86</v>
      </c>
      <c r="M1571" t="s">
        <v>803</v>
      </c>
      <c r="N1571" t="s">
        <v>33</v>
      </c>
      <c r="P1571" t="s">
        <v>34</v>
      </c>
      <c r="Q1571" t="s">
        <v>35</v>
      </c>
      <c r="R1571" t="s">
        <v>29</v>
      </c>
      <c r="S1571" t="s">
        <v>234</v>
      </c>
      <c r="U1571" t="s">
        <v>3281</v>
      </c>
      <c r="V1571" t="s">
        <v>39</v>
      </c>
      <c r="W1571" t="s">
        <v>3282</v>
      </c>
      <c r="X1571" t="s">
        <v>41</v>
      </c>
      <c r="Y1571" t="s">
        <v>3283</v>
      </c>
    </row>
    <row r="1572" spans="1:25" x14ac:dyDescent="0.35">
      <c r="A1572" t="str" cm="1">
        <f t="array" ref="A1572">_xlfn.IFS(OR(F1572="Closed",F1572="EP Confirmed",F1572="EP Received",F1572="EP Sent"),"Good",OR(F1572="Contacted - Doesn't Qualify",F1572="Contacted - Invalid Profile",F1572="Unable to contact - Bad Contact Information"),"Bad",OR(F1572="",F1572="Blanks"),"Unknown",TRUE,"Unknown")</f>
        <v>Unknown</v>
      </c>
      <c r="B1572" s="3">
        <v>39912.361493750002</v>
      </c>
      <c r="C1572" t="s">
        <v>627</v>
      </c>
      <c r="D1572" t="s">
        <v>628</v>
      </c>
      <c r="E1572" t="s">
        <v>629</v>
      </c>
      <c r="G1572" t="s">
        <v>46</v>
      </c>
      <c r="H1572" t="s">
        <v>28</v>
      </c>
      <c r="I1572" t="s">
        <v>29</v>
      </c>
      <c r="J1572" t="s">
        <v>30</v>
      </c>
      <c r="K1572" t="s">
        <v>30</v>
      </c>
      <c r="L1572" t="s">
        <v>31</v>
      </c>
      <c r="M1572" t="s">
        <v>32</v>
      </c>
      <c r="N1572" t="s">
        <v>88</v>
      </c>
      <c r="P1572" t="s">
        <v>100</v>
      </c>
      <c r="Q1572" t="s">
        <v>379</v>
      </c>
      <c r="R1572" t="s">
        <v>380</v>
      </c>
      <c r="S1572" t="s">
        <v>381</v>
      </c>
      <c r="T1572" t="s">
        <v>382</v>
      </c>
      <c r="V1572" t="s">
        <v>630</v>
      </c>
      <c r="W1572" t="s">
        <v>631</v>
      </c>
      <c r="X1572" t="s">
        <v>41</v>
      </c>
      <c r="Y1572" t="s">
        <v>632</v>
      </c>
    </row>
    <row r="1573" spans="1:25" x14ac:dyDescent="0.35">
      <c r="A1573" t="str" cm="1">
        <f t="array" ref="A1573">_xlfn.IFS(OR(F1573="Closed",F1573="EP Confirmed",F1573="EP Received",F1573="EP Sent"),"Good",OR(F1573="Contacted - Doesn't Qualify",F1573="Contacted - Invalid Profile",F1573="Unable to contact - Bad Contact Information"),"Bad",OR(F1573="",F1573="Blanks"),"Unknown",TRUE,"Unknown")</f>
        <v>Bad</v>
      </c>
      <c r="B1573" s="3">
        <v>40071.890347222223</v>
      </c>
      <c r="C1573" t="s">
        <v>12584</v>
      </c>
      <c r="D1573" t="s">
        <v>12585</v>
      </c>
      <c r="E1573" t="s">
        <v>12586</v>
      </c>
      <c r="F1573" t="s">
        <v>5089</v>
      </c>
      <c r="G1573" t="s">
        <v>7957</v>
      </c>
      <c r="H1573" t="s">
        <v>28</v>
      </c>
      <c r="I1573" t="s">
        <v>29</v>
      </c>
      <c r="J1573">
        <v>5</v>
      </c>
      <c r="K1573">
        <v>3</v>
      </c>
      <c r="L1573" t="s">
        <v>31</v>
      </c>
      <c r="M1573" t="s">
        <v>32</v>
      </c>
      <c r="N1573" t="s">
        <v>4744</v>
      </c>
      <c r="P1573" t="s">
        <v>34</v>
      </c>
      <c r="Q1573" t="s">
        <v>35</v>
      </c>
      <c r="R1573" t="s">
        <v>29</v>
      </c>
      <c r="S1573" t="s">
        <v>3397</v>
      </c>
      <c r="U1573" t="s">
        <v>2370</v>
      </c>
      <c r="V1573" t="s">
        <v>39</v>
      </c>
      <c r="W1573" t="s">
        <v>12587</v>
      </c>
      <c r="X1573" t="s">
        <v>41</v>
      </c>
      <c r="Y1573" t="s">
        <v>12588</v>
      </c>
    </row>
    <row r="1574" spans="1:25" x14ac:dyDescent="0.35">
      <c r="A1574" t="str" cm="1">
        <f t="array" ref="A1574">_xlfn.IFS(OR(F1574="Closed",F1574="EP Confirmed",F1574="EP Received",F1574="EP Sent"),"Good",OR(F1574="Contacted - Doesn't Qualify",F1574="Contacted - Invalid Profile",F1574="Unable to contact - Bad Contact Information"),"Bad",OR(F1574="",F1574="Blanks"),"Unknown",TRUE,"Unknown")</f>
        <v>Unknown</v>
      </c>
      <c r="B1574" s="3">
        <v>40075.108080243059</v>
      </c>
      <c r="C1574" t="s">
        <v>12774</v>
      </c>
      <c r="D1574" t="s">
        <v>12775</v>
      </c>
      <c r="E1574" t="s">
        <v>12776</v>
      </c>
      <c r="G1574" t="s">
        <v>3444</v>
      </c>
      <c r="H1574" t="s">
        <v>28</v>
      </c>
      <c r="I1574" t="s">
        <v>29</v>
      </c>
      <c r="J1574">
        <v>5</v>
      </c>
      <c r="K1574">
        <v>5</v>
      </c>
      <c r="L1574" t="s">
        <v>31</v>
      </c>
      <c r="M1574" t="s">
        <v>32</v>
      </c>
      <c r="N1574" t="s">
        <v>134</v>
      </c>
      <c r="P1574" t="s">
        <v>100</v>
      </c>
      <c r="Q1574" t="s">
        <v>541</v>
      </c>
      <c r="R1574" t="s">
        <v>222</v>
      </c>
      <c r="S1574" t="s">
        <v>127</v>
      </c>
      <c r="T1574" t="s">
        <v>127</v>
      </c>
      <c r="V1574" t="s">
        <v>542</v>
      </c>
      <c r="W1574" t="s">
        <v>12777</v>
      </c>
      <c r="X1574" t="s">
        <v>41</v>
      </c>
      <c r="Y1574" t="s">
        <v>226</v>
      </c>
    </row>
    <row r="1575" spans="1:25" x14ac:dyDescent="0.35">
      <c r="A1575" t="str" cm="1">
        <f t="array" ref="A1575">_xlfn.IFS(OR(F1575="Closed",F1575="EP Confirmed",F1575="EP Received",F1575="EP Sent"),"Good",OR(F1575="Contacted - Doesn't Qualify",F1575="Contacted - Invalid Profile",F1575="Unable to contact - Bad Contact Information"),"Bad",OR(F1575="",F1575="Blanks"),"Unknown",TRUE,"Unknown")</f>
        <v>Good</v>
      </c>
      <c r="B1575" s="3">
        <v>39932</v>
      </c>
      <c r="C1575" t="s">
        <v>2679</v>
      </c>
      <c r="D1575" t="s">
        <v>2680</v>
      </c>
      <c r="E1575" t="s">
        <v>2681</v>
      </c>
      <c r="F1575" t="s">
        <v>59</v>
      </c>
      <c r="G1575" t="s">
        <v>246</v>
      </c>
      <c r="H1575" t="s">
        <v>28</v>
      </c>
      <c r="I1575" t="s">
        <v>29</v>
      </c>
      <c r="J1575" t="s">
        <v>30</v>
      </c>
      <c r="K1575" t="s">
        <v>30</v>
      </c>
      <c r="L1575" t="s">
        <v>31</v>
      </c>
      <c r="M1575" t="s">
        <v>32</v>
      </c>
      <c r="N1575" t="s">
        <v>134</v>
      </c>
      <c r="P1575" t="s">
        <v>34</v>
      </c>
      <c r="Q1575" t="s">
        <v>35</v>
      </c>
      <c r="R1575" t="s">
        <v>29</v>
      </c>
      <c r="S1575" t="s">
        <v>234</v>
      </c>
      <c r="U1575" t="s">
        <v>1483</v>
      </c>
      <c r="V1575" t="s">
        <v>2682</v>
      </c>
      <c r="W1575" t="s">
        <v>2683</v>
      </c>
      <c r="X1575" t="s">
        <v>41</v>
      </c>
      <c r="Y1575" t="s">
        <v>1247</v>
      </c>
    </row>
    <row r="1576" spans="1:25" x14ac:dyDescent="0.35">
      <c r="A1576" t="str" cm="1">
        <f t="array" ref="A1576">_xlfn.IFS(OR(F1576="Closed",F1576="EP Confirmed",F1576="EP Received",F1576="EP Sent"),"Good",OR(F1576="Contacted - Doesn't Qualify",F1576="Contacted - Invalid Profile",F1576="Unable to contact - Bad Contact Information"),"Bad",OR(F1576="",F1576="Blanks"),"Unknown",TRUE,"Unknown")</f>
        <v>Unknown</v>
      </c>
      <c r="B1576" s="3">
        <v>39965.667234224537</v>
      </c>
      <c r="C1576" t="s">
        <v>5622</v>
      </c>
      <c r="D1576" t="s">
        <v>5623</v>
      </c>
      <c r="E1576" t="s">
        <v>5624</v>
      </c>
      <c r="G1576" t="s">
        <v>3444</v>
      </c>
      <c r="H1576" t="s">
        <v>28</v>
      </c>
      <c r="I1576" t="s">
        <v>29</v>
      </c>
      <c r="J1576" t="s">
        <v>30</v>
      </c>
      <c r="K1576" t="s">
        <v>30</v>
      </c>
      <c r="L1576" t="s">
        <v>31</v>
      </c>
      <c r="M1576" t="s">
        <v>32</v>
      </c>
      <c r="N1576" t="s">
        <v>191</v>
      </c>
      <c r="P1576" t="s">
        <v>34</v>
      </c>
      <c r="Q1576" t="s">
        <v>35</v>
      </c>
      <c r="R1576" t="s">
        <v>29</v>
      </c>
      <c r="S1576" t="s">
        <v>3397</v>
      </c>
      <c r="U1576" t="s">
        <v>3398</v>
      </c>
      <c r="V1576" t="s">
        <v>39</v>
      </c>
      <c r="W1576" t="s">
        <v>5625</v>
      </c>
      <c r="X1576" t="s">
        <v>41</v>
      </c>
      <c r="Y1576" t="s">
        <v>3401</v>
      </c>
    </row>
    <row r="1577" spans="1:25" x14ac:dyDescent="0.35">
      <c r="A1577" t="str" cm="1">
        <f t="array" ref="A1577">_xlfn.IFS(OR(F1577="Closed",F1577="EP Confirmed",F1577="EP Received",F1577="EP Sent"),"Good",OR(F1577="Contacted - Doesn't Qualify",F1577="Contacted - Invalid Profile",F1577="Unable to contact - Bad Contact Information"),"Bad",OR(F1577="",F1577="Blanks"),"Unknown",TRUE,"Unknown")</f>
        <v>Unknown</v>
      </c>
      <c r="B1577" s="3">
        <v>39990.956894988427</v>
      </c>
      <c r="C1577" t="s">
        <v>7809</v>
      </c>
      <c r="D1577" t="s">
        <v>7810</v>
      </c>
      <c r="E1577" t="s">
        <v>7811</v>
      </c>
      <c r="G1577" t="s">
        <v>3461</v>
      </c>
      <c r="H1577" t="s">
        <v>28</v>
      </c>
      <c r="I1577" t="s">
        <v>29</v>
      </c>
      <c r="J1577" t="s">
        <v>30</v>
      </c>
      <c r="K1577">
        <v>5</v>
      </c>
      <c r="L1577" t="s">
        <v>86</v>
      </c>
      <c r="M1577" t="s">
        <v>32</v>
      </c>
      <c r="N1577" t="s">
        <v>33</v>
      </c>
      <c r="P1577" t="s">
        <v>100</v>
      </c>
      <c r="Q1577" t="s">
        <v>221</v>
      </c>
      <c r="R1577" t="s">
        <v>402</v>
      </c>
      <c r="S1577" t="s">
        <v>77</v>
      </c>
      <c r="T1577" t="s">
        <v>2993</v>
      </c>
      <c r="U1577" t="s">
        <v>7812</v>
      </c>
      <c r="V1577" t="s">
        <v>224</v>
      </c>
      <c r="W1577" t="s">
        <v>7813</v>
      </c>
      <c r="X1577" t="s">
        <v>41</v>
      </c>
      <c r="Y1577" t="s">
        <v>2996</v>
      </c>
    </row>
    <row r="1578" spans="1:25" x14ac:dyDescent="0.35">
      <c r="A1578" t="str" cm="1">
        <f t="array" ref="A1578">_xlfn.IFS(OR(F1578="Closed",F1578="EP Confirmed",F1578="EP Received",F1578="EP Sent"),"Good",OR(F1578="Contacted - Doesn't Qualify",F1578="Contacted - Invalid Profile",F1578="Unable to contact - Bad Contact Information"),"Bad",OR(F1578="",F1578="Blanks"),"Unknown",TRUE,"Unknown")</f>
        <v>Unknown</v>
      </c>
      <c r="B1578" s="3">
        <v>39973.613693599538</v>
      </c>
      <c r="C1578" t="s">
        <v>2556</v>
      </c>
      <c r="D1578" t="s">
        <v>6340</v>
      </c>
      <c r="E1578" t="s">
        <v>6341</v>
      </c>
      <c r="G1578" t="s">
        <v>3461</v>
      </c>
      <c r="H1578" t="s">
        <v>28</v>
      </c>
      <c r="I1578" t="s">
        <v>29</v>
      </c>
      <c r="J1578" t="s">
        <v>30</v>
      </c>
      <c r="K1578" t="s">
        <v>30</v>
      </c>
      <c r="L1578" t="s">
        <v>86</v>
      </c>
      <c r="M1578" t="s">
        <v>124</v>
      </c>
      <c r="N1578" t="s">
        <v>4752</v>
      </c>
      <c r="P1578" t="s">
        <v>34</v>
      </c>
      <c r="Q1578" t="s">
        <v>35</v>
      </c>
      <c r="R1578" t="s">
        <v>29</v>
      </c>
      <c r="S1578" t="s">
        <v>4470</v>
      </c>
      <c r="U1578" t="s">
        <v>6342</v>
      </c>
      <c r="V1578" t="s">
        <v>39</v>
      </c>
      <c r="W1578" t="s">
        <v>6343</v>
      </c>
      <c r="X1578" t="s">
        <v>41</v>
      </c>
      <c r="Y1578" t="s">
        <v>4471</v>
      </c>
    </row>
    <row r="1579" spans="1:25" x14ac:dyDescent="0.35">
      <c r="A1579" t="str" cm="1">
        <f t="array" ref="A1579">_xlfn.IFS(OR(F1579="Closed",F1579="EP Confirmed",F1579="EP Received",F1579="EP Sent"),"Good",OR(F1579="Contacted - Doesn't Qualify",F1579="Contacted - Invalid Profile",F1579="Unable to contact - Bad Contact Information"),"Bad",OR(F1579="",F1579="Blanks"),"Unknown",TRUE,"Unknown")</f>
        <v>Unknown</v>
      </c>
      <c r="B1579" s="3">
        <v>39940.935052627312</v>
      </c>
      <c r="C1579" t="s">
        <v>470</v>
      </c>
      <c r="D1579" t="s">
        <v>3455</v>
      </c>
      <c r="E1579" t="s">
        <v>3456</v>
      </c>
      <c r="G1579" t="s">
        <v>3457</v>
      </c>
      <c r="H1579" t="s">
        <v>28</v>
      </c>
      <c r="I1579" t="s">
        <v>29</v>
      </c>
      <c r="J1579" t="s">
        <v>30</v>
      </c>
      <c r="K1579" t="s">
        <v>30</v>
      </c>
      <c r="L1579" t="s">
        <v>31</v>
      </c>
      <c r="M1579" t="s">
        <v>164</v>
      </c>
      <c r="N1579" t="s">
        <v>134</v>
      </c>
      <c r="P1579" t="s">
        <v>100</v>
      </c>
      <c r="Q1579" t="s">
        <v>221</v>
      </c>
      <c r="R1579" t="s">
        <v>402</v>
      </c>
      <c r="S1579" t="s">
        <v>426</v>
      </c>
      <c r="T1579" t="s">
        <v>574</v>
      </c>
      <c r="U1579" t="s">
        <v>2710</v>
      </c>
      <c r="V1579" t="s">
        <v>224</v>
      </c>
      <c r="W1579" t="s">
        <v>3458</v>
      </c>
      <c r="X1579" t="s">
        <v>41</v>
      </c>
      <c r="Y1579" t="s">
        <v>577</v>
      </c>
    </row>
    <row r="1580" spans="1:25" x14ac:dyDescent="0.35">
      <c r="A1580" t="str" cm="1">
        <f t="array" ref="A1580">_xlfn.IFS(OR(F1580="Closed",F1580="EP Confirmed",F1580="EP Received",F1580="EP Sent"),"Good",OR(F1580="Contacted - Doesn't Qualify",F1580="Contacted - Invalid Profile",F1580="Unable to contact - Bad Contact Information"),"Bad",OR(F1580="",F1580="Blanks"),"Unknown",TRUE,"Unknown")</f>
        <v>Unknown</v>
      </c>
      <c r="B1580" s="3">
        <v>40056.880262071762</v>
      </c>
      <c r="C1580" t="s">
        <v>11986</v>
      </c>
      <c r="D1580" t="s">
        <v>11987</v>
      </c>
      <c r="E1580" t="s">
        <v>11988</v>
      </c>
      <c r="G1580" t="s">
        <v>3444</v>
      </c>
      <c r="H1580" t="s">
        <v>28</v>
      </c>
      <c r="I1580" t="s">
        <v>29</v>
      </c>
      <c r="J1580">
        <v>5</v>
      </c>
      <c r="K1580">
        <v>5</v>
      </c>
      <c r="L1580" t="s">
        <v>31</v>
      </c>
      <c r="M1580" t="s">
        <v>32</v>
      </c>
      <c r="N1580" t="s">
        <v>4744</v>
      </c>
      <c r="P1580" t="s">
        <v>34</v>
      </c>
      <c r="Q1580" t="s">
        <v>35</v>
      </c>
      <c r="R1580" t="s">
        <v>29</v>
      </c>
      <c r="S1580" t="s">
        <v>77</v>
      </c>
      <c r="U1580" t="s">
        <v>11989</v>
      </c>
      <c r="V1580" t="s">
        <v>39</v>
      </c>
      <c r="W1580" t="s">
        <v>11990</v>
      </c>
      <c r="X1580" t="s">
        <v>41</v>
      </c>
      <c r="Y1580" t="s">
        <v>11991</v>
      </c>
    </row>
    <row r="1581" spans="1:25" x14ac:dyDescent="0.35">
      <c r="A1581" t="str" cm="1">
        <f t="array" ref="A1581">_xlfn.IFS(OR(F1581="Closed",F1581="EP Confirmed",F1581="EP Received",F1581="EP Sent"),"Good",OR(F1581="Contacted - Doesn't Qualify",F1581="Contacted - Invalid Profile",F1581="Unable to contact - Bad Contact Information"),"Bad",OR(F1581="",F1581="Blanks"),"Unknown",TRUE,"Unknown")</f>
        <v>Unknown</v>
      </c>
      <c r="B1581" s="3">
        <v>39972.760996759258</v>
      </c>
      <c r="C1581" t="s">
        <v>6268</v>
      </c>
      <c r="D1581" t="s">
        <v>6269</v>
      </c>
      <c r="E1581" t="s">
        <v>6270</v>
      </c>
      <c r="G1581" t="s">
        <v>3461</v>
      </c>
      <c r="H1581" t="s">
        <v>28</v>
      </c>
      <c r="I1581" t="s">
        <v>29</v>
      </c>
      <c r="J1581" t="s">
        <v>30</v>
      </c>
      <c r="K1581" t="s">
        <v>30</v>
      </c>
      <c r="L1581" t="s">
        <v>86</v>
      </c>
      <c r="M1581" t="s">
        <v>32</v>
      </c>
      <c r="N1581" t="s">
        <v>4752</v>
      </c>
      <c r="P1581" t="s">
        <v>34</v>
      </c>
      <c r="Q1581" t="s">
        <v>1304</v>
      </c>
      <c r="R1581" t="s">
        <v>29</v>
      </c>
      <c r="S1581" t="s">
        <v>102</v>
      </c>
      <c r="V1581" t="s">
        <v>6271</v>
      </c>
      <c r="W1581" t="s">
        <v>6272</v>
      </c>
      <c r="X1581" t="s">
        <v>41</v>
      </c>
      <c r="Y1581" t="s">
        <v>2663</v>
      </c>
    </row>
    <row r="1582" spans="1:25" x14ac:dyDescent="0.35">
      <c r="A1582" t="str" cm="1">
        <f t="array" ref="A1582">_xlfn.IFS(OR(F1582="Closed",F1582="EP Confirmed",F1582="EP Received",F1582="EP Sent"),"Good",OR(F1582="Contacted - Doesn't Qualify",F1582="Contacted - Invalid Profile",F1582="Unable to contact - Bad Contact Information"),"Bad",OR(F1582="",F1582="Blanks"),"Unknown",TRUE,"Unknown")</f>
        <v>Good</v>
      </c>
      <c r="B1582" s="3">
        <v>39978</v>
      </c>
      <c r="C1582" t="s">
        <v>6787</v>
      </c>
      <c r="D1582" t="s">
        <v>6788</v>
      </c>
      <c r="E1582" t="s">
        <v>6789</v>
      </c>
      <c r="F1582" t="s">
        <v>67</v>
      </c>
      <c r="G1582" t="s">
        <v>3461</v>
      </c>
      <c r="H1582" t="s">
        <v>28</v>
      </c>
      <c r="I1582" t="s">
        <v>29</v>
      </c>
      <c r="J1582" t="s">
        <v>30</v>
      </c>
      <c r="K1582" t="s">
        <v>30</v>
      </c>
      <c r="L1582" t="s">
        <v>86</v>
      </c>
      <c r="M1582" t="s">
        <v>32</v>
      </c>
      <c r="N1582" t="s">
        <v>88</v>
      </c>
      <c r="P1582" t="s">
        <v>34</v>
      </c>
      <c r="Q1582" t="s">
        <v>1304</v>
      </c>
      <c r="R1582" t="s">
        <v>29</v>
      </c>
      <c r="S1582" t="s">
        <v>102</v>
      </c>
      <c r="V1582" t="s">
        <v>6271</v>
      </c>
      <c r="W1582" t="s">
        <v>6790</v>
      </c>
      <c r="X1582" t="s">
        <v>41</v>
      </c>
      <c r="Y1582" t="s">
        <v>2663</v>
      </c>
    </row>
    <row r="1583" spans="1:25" x14ac:dyDescent="0.35">
      <c r="A1583" t="str" cm="1">
        <f t="array" ref="A1583">_xlfn.IFS(OR(F1583="Closed",F1583="EP Confirmed",F1583="EP Received",F1583="EP Sent"),"Good",OR(F1583="Contacted - Doesn't Qualify",F1583="Contacted - Invalid Profile",F1583="Unable to contact - Bad Contact Information"),"Bad",OR(F1583="",F1583="Blanks"),"Unknown",TRUE,"Unknown")</f>
        <v>Unknown</v>
      </c>
      <c r="B1583" s="3">
        <v>40082.650566701392</v>
      </c>
      <c r="C1583" t="s">
        <v>13133</v>
      </c>
      <c r="D1583" t="s">
        <v>13134</v>
      </c>
      <c r="E1583" t="s">
        <v>13135</v>
      </c>
      <c r="G1583" t="s">
        <v>3461</v>
      </c>
      <c r="H1583" t="s">
        <v>28</v>
      </c>
      <c r="I1583" t="s">
        <v>29</v>
      </c>
      <c r="J1583">
        <v>5</v>
      </c>
      <c r="K1583">
        <v>5</v>
      </c>
      <c r="L1583" t="s">
        <v>86</v>
      </c>
      <c r="M1583" t="s">
        <v>32</v>
      </c>
      <c r="N1583" t="s">
        <v>134</v>
      </c>
      <c r="P1583" t="s">
        <v>34</v>
      </c>
      <c r="Q1583" t="s">
        <v>35</v>
      </c>
      <c r="R1583" t="s">
        <v>29</v>
      </c>
      <c r="S1583" t="s">
        <v>3397</v>
      </c>
      <c r="U1583" t="s">
        <v>2370</v>
      </c>
      <c r="V1583" t="s">
        <v>39</v>
      </c>
      <c r="W1583" t="s">
        <v>12877</v>
      </c>
      <c r="X1583" t="s">
        <v>41</v>
      </c>
      <c r="Y1583" t="s">
        <v>8732</v>
      </c>
    </row>
    <row r="1584" spans="1:25" x14ac:dyDescent="0.35">
      <c r="A1584" t="str" cm="1">
        <f t="array" ref="A1584">_xlfn.IFS(OR(F1584="Closed",F1584="EP Confirmed",F1584="EP Received",F1584="EP Sent"),"Good",OR(F1584="Contacted - Doesn't Qualify",F1584="Contacted - Invalid Profile",F1584="Unable to contact - Bad Contact Information"),"Bad",OR(F1584="",F1584="Blanks"),"Unknown",TRUE,"Unknown")</f>
        <v>Unknown</v>
      </c>
      <c r="B1584" s="3">
        <v>40081.728411805554</v>
      </c>
      <c r="C1584" t="s">
        <v>13074</v>
      </c>
      <c r="D1584" t="s">
        <v>13075</v>
      </c>
      <c r="E1584" t="s">
        <v>13076</v>
      </c>
      <c r="G1584" t="s">
        <v>3461</v>
      </c>
      <c r="H1584" t="s">
        <v>28</v>
      </c>
      <c r="I1584" t="s">
        <v>29</v>
      </c>
      <c r="J1584">
        <v>2</v>
      </c>
      <c r="K1584">
        <v>5</v>
      </c>
      <c r="L1584" t="s">
        <v>86</v>
      </c>
      <c r="M1584" t="s">
        <v>32</v>
      </c>
      <c r="N1584" t="s">
        <v>134</v>
      </c>
      <c r="P1584" t="s">
        <v>100</v>
      </c>
      <c r="Q1584" t="s">
        <v>2622</v>
      </c>
      <c r="R1584" t="s">
        <v>222</v>
      </c>
      <c r="S1584" t="s">
        <v>127</v>
      </c>
      <c r="T1584" t="s">
        <v>127</v>
      </c>
      <c r="V1584" t="s">
        <v>13077</v>
      </c>
      <c r="X1584" t="s">
        <v>41</v>
      </c>
      <c r="Y1584" t="s">
        <v>226</v>
      </c>
    </row>
    <row r="1585" spans="1:25" x14ac:dyDescent="0.35">
      <c r="A1585" t="str" cm="1">
        <f t="array" ref="A1585">_xlfn.IFS(OR(F1585="Closed",F1585="EP Confirmed",F1585="EP Received",F1585="EP Sent"),"Good",OR(F1585="Contacted - Doesn't Qualify",F1585="Contacted - Invalid Profile",F1585="Unable to contact - Bad Contact Information"),"Bad",OR(F1585="",F1585="Blanks"),"Unknown",TRUE,"Unknown")</f>
        <v>Good</v>
      </c>
      <c r="B1585" s="3">
        <v>40002</v>
      </c>
      <c r="C1585" t="s">
        <v>7674</v>
      </c>
      <c r="D1585" t="s">
        <v>8488</v>
      </c>
      <c r="E1585" t="s">
        <v>8489</v>
      </c>
      <c r="F1585" t="s">
        <v>59</v>
      </c>
      <c r="G1585" t="s">
        <v>3444</v>
      </c>
      <c r="H1585" t="s">
        <v>28</v>
      </c>
      <c r="I1585" t="s">
        <v>29</v>
      </c>
      <c r="J1585" t="s">
        <v>30</v>
      </c>
      <c r="K1585">
        <v>5</v>
      </c>
      <c r="L1585" t="s">
        <v>31</v>
      </c>
      <c r="M1585" t="s">
        <v>32</v>
      </c>
      <c r="N1585" t="s">
        <v>191</v>
      </c>
      <c r="P1585" t="s">
        <v>100</v>
      </c>
      <c r="R1585" t="s">
        <v>361</v>
      </c>
      <c r="S1585" t="s">
        <v>255</v>
      </c>
      <c r="T1585" t="s">
        <v>8490</v>
      </c>
      <c r="X1585" t="s">
        <v>5206</v>
      </c>
      <c r="Y1585" t="s">
        <v>8491</v>
      </c>
    </row>
    <row r="1586" spans="1:25" x14ac:dyDescent="0.35">
      <c r="A1586" t="str" cm="1">
        <f t="array" ref="A1586">_xlfn.IFS(OR(F1586="Closed",F1586="EP Confirmed",F1586="EP Received",F1586="EP Sent"),"Good",OR(F1586="Contacted - Doesn't Qualify",F1586="Contacted - Invalid Profile",F1586="Unable to contact - Bad Contact Information"),"Bad",OR(F1586="",F1586="Blanks"),"Unknown",TRUE,"Unknown")</f>
        <v>Good</v>
      </c>
      <c r="B1586" s="3">
        <v>39936</v>
      </c>
      <c r="C1586" t="s">
        <v>327</v>
      </c>
      <c r="D1586" t="s">
        <v>3048</v>
      </c>
      <c r="E1586" t="s">
        <v>3049</v>
      </c>
      <c r="F1586" t="s">
        <v>67</v>
      </c>
      <c r="G1586" t="s">
        <v>68</v>
      </c>
      <c r="H1586" t="s">
        <v>28</v>
      </c>
      <c r="I1586" t="s">
        <v>29</v>
      </c>
      <c r="J1586" t="s">
        <v>30</v>
      </c>
      <c r="K1586" t="s">
        <v>30</v>
      </c>
      <c r="L1586" t="s">
        <v>31</v>
      </c>
      <c r="M1586" t="s">
        <v>830</v>
      </c>
      <c r="N1586" t="s">
        <v>88</v>
      </c>
      <c r="P1586" t="s">
        <v>410</v>
      </c>
      <c r="R1586" t="s">
        <v>29</v>
      </c>
      <c r="S1586" t="s">
        <v>412</v>
      </c>
      <c r="X1586" t="s">
        <v>41</v>
      </c>
      <c r="Y1586" t="s">
        <v>415</v>
      </c>
    </row>
    <row r="1587" spans="1:25" x14ac:dyDescent="0.35">
      <c r="A1587" t="str" cm="1">
        <f t="array" ref="A1587">_xlfn.IFS(OR(F1587="Closed",F1587="EP Confirmed",F1587="EP Received",F1587="EP Sent"),"Good",OR(F1587="Contacted - Doesn't Qualify",F1587="Contacted - Invalid Profile",F1587="Unable to contact - Bad Contact Information"),"Bad",OR(F1587="",F1587="Blanks"),"Unknown",TRUE,"Unknown")</f>
        <v>Bad</v>
      </c>
      <c r="B1587" s="3">
        <v>39944.563263888886</v>
      </c>
      <c r="C1587" t="s">
        <v>3683</v>
      </c>
      <c r="D1587" t="s">
        <v>3684</v>
      </c>
      <c r="E1587" t="s">
        <v>3685</v>
      </c>
      <c r="F1587" t="s">
        <v>26</v>
      </c>
      <c r="G1587" t="s">
        <v>3461</v>
      </c>
      <c r="H1587" t="s">
        <v>28</v>
      </c>
      <c r="I1587" t="s">
        <v>29</v>
      </c>
      <c r="J1587" t="s">
        <v>30</v>
      </c>
      <c r="K1587" t="s">
        <v>30</v>
      </c>
      <c r="L1587" t="s">
        <v>86</v>
      </c>
      <c r="M1587" t="s">
        <v>32</v>
      </c>
      <c r="N1587" t="s">
        <v>48</v>
      </c>
      <c r="P1587" t="s">
        <v>34</v>
      </c>
      <c r="Q1587" t="s">
        <v>35</v>
      </c>
      <c r="R1587" t="s">
        <v>29</v>
      </c>
      <c r="S1587" t="s">
        <v>261</v>
      </c>
      <c r="U1587" t="s">
        <v>3686</v>
      </c>
      <c r="V1587" t="s">
        <v>3687</v>
      </c>
      <c r="W1587" t="s">
        <v>3688</v>
      </c>
      <c r="X1587" t="s">
        <v>41</v>
      </c>
      <c r="Y1587" t="s">
        <v>3689</v>
      </c>
    </row>
    <row r="1588" spans="1:25" x14ac:dyDescent="0.35">
      <c r="A1588" t="str" cm="1">
        <f t="array" ref="A1588">_xlfn.IFS(OR(F1588="Closed",F1588="EP Confirmed",F1588="EP Received",F1588="EP Sent"),"Good",OR(F1588="Contacted - Doesn't Qualify",F1588="Contacted - Invalid Profile",F1588="Unable to contact - Bad Contact Information"),"Bad",OR(F1588="",F1588="Blanks"),"Unknown",TRUE,"Unknown")</f>
        <v>Unknown</v>
      </c>
      <c r="B1588" s="3">
        <v>39983.391959803237</v>
      </c>
      <c r="C1588" t="s">
        <v>7408</v>
      </c>
      <c r="D1588" t="s">
        <v>7409</v>
      </c>
      <c r="E1588" t="s">
        <v>7410</v>
      </c>
      <c r="G1588" t="s">
        <v>3444</v>
      </c>
      <c r="H1588" t="s">
        <v>28</v>
      </c>
      <c r="I1588" t="s">
        <v>29</v>
      </c>
      <c r="J1588" t="s">
        <v>30</v>
      </c>
      <c r="K1588" t="s">
        <v>30</v>
      </c>
      <c r="L1588" t="s">
        <v>31</v>
      </c>
      <c r="M1588" t="s">
        <v>180</v>
      </c>
      <c r="N1588" t="s">
        <v>88</v>
      </c>
      <c r="P1588" t="s">
        <v>410</v>
      </c>
      <c r="Q1588" t="s">
        <v>1749</v>
      </c>
      <c r="R1588" t="s">
        <v>29</v>
      </c>
      <c r="S1588" t="s">
        <v>412</v>
      </c>
      <c r="V1588" t="s">
        <v>7411</v>
      </c>
      <c r="X1588" t="s">
        <v>41</v>
      </c>
      <c r="Y1588" t="s">
        <v>415</v>
      </c>
    </row>
    <row r="1589" spans="1:25" x14ac:dyDescent="0.35">
      <c r="A1589" t="str" cm="1">
        <f t="array" ref="A1589">_xlfn.IFS(OR(F1589="Closed",F1589="EP Confirmed",F1589="EP Received",F1589="EP Sent"),"Good",OR(F1589="Contacted - Doesn't Qualify",F1589="Contacted - Invalid Profile",F1589="Unable to contact - Bad Contact Information"),"Bad",OR(F1589="",F1589="Blanks"),"Unknown",TRUE,"Unknown")</f>
        <v>Bad</v>
      </c>
      <c r="B1589" s="3">
        <v>39947.826574074075</v>
      </c>
      <c r="C1589" t="s">
        <v>4122</v>
      </c>
      <c r="D1589" t="s">
        <v>4123</v>
      </c>
      <c r="E1589" t="s">
        <v>4124</v>
      </c>
      <c r="F1589" t="s">
        <v>743</v>
      </c>
      <c r="G1589" t="s">
        <v>3461</v>
      </c>
      <c r="H1589" t="s">
        <v>28</v>
      </c>
      <c r="I1589" t="s">
        <v>29</v>
      </c>
      <c r="J1589" t="s">
        <v>30</v>
      </c>
      <c r="K1589" t="s">
        <v>30</v>
      </c>
      <c r="L1589" t="s">
        <v>86</v>
      </c>
      <c r="M1589" t="s">
        <v>32</v>
      </c>
      <c r="N1589" t="s">
        <v>191</v>
      </c>
      <c r="P1589" t="s">
        <v>34</v>
      </c>
      <c r="Q1589" t="s">
        <v>4125</v>
      </c>
      <c r="R1589" t="s">
        <v>29</v>
      </c>
      <c r="S1589" t="s">
        <v>77</v>
      </c>
      <c r="V1589" t="s">
        <v>4126</v>
      </c>
      <c r="W1589" t="s">
        <v>4127</v>
      </c>
      <c r="X1589" t="s">
        <v>41</v>
      </c>
      <c r="Y1589" t="s">
        <v>4128</v>
      </c>
    </row>
    <row r="1590" spans="1:25" x14ac:dyDescent="0.35">
      <c r="A1590" t="str" cm="1">
        <f t="array" ref="A1590">_xlfn.IFS(OR(F1590="Closed",F1590="EP Confirmed",F1590="EP Received",F1590="EP Sent"),"Good",OR(F1590="Contacted - Doesn't Qualify",F1590="Contacted - Invalid Profile",F1590="Unable to contact - Bad Contact Information"),"Bad",OR(F1590="",F1590="Blanks"),"Unknown",TRUE,"Unknown")</f>
        <v>Bad</v>
      </c>
      <c r="B1590" s="3">
        <v>39967.448425925926</v>
      </c>
      <c r="C1590" t="s">
        <v>5801</v>
      </c>
      <c r="D1590" t="s">
        <v>5802</v>
      </c>
      <c r="E1590" t="s">
        <v>5803</v>
      </c>
      <c r="F1590" t="s">
        <v>5089</v>
      </c>
      <c r="G1590" t="s">
        <v>3444</v>
      </c>
      <c r="H1590" t="s">
        <v>28</v>
      </c>
      <c r="I1590" t="s">
        <v>29</v>
      </c>
      <c r="J1590" t="s">
        <v>30</v>
      </c>
      <c r="K1590" t="s">
        <v>30</v>
      </c>
      <c r="L1590" t="s">
        <v>31</v>
      </c>
      <c r="M1590" t="s">
        <v>98</v>
      </c>
      <c r="N1590" t="s">
        <v>191</v>
      </c>
      <c r="P1590" t="s">
        <v>100</v>
      </c>
      <c r="Q1590" t="s">
        <v>967</v>
      </c>
      <c r="R1590" t="s">
        <v>361</v>
      </c>
      <c r="S1590" t="s">
        <v>381</v>
      </c>
      <c r="T1590" t="s">
        <v>2281</v>
      </c>
      <c r="U1590" t="s">
        <v>5804</v>
      </c>
      <c r="V1590" t="s">
        <v>970</v>
      </c>
      <c r="W1590" t="s">
        <v>5805</v>
      </c>
      <c r="X1590" t="s">
        <v>5156</v>
      </c>
      <c r="Y1590" t="s">
        <v>2284</v>
      </c>
    </row>
    <row r="1591" spans="1:25" x14ac:dyDescent="0.35">
      <c r="A1591" t="str" cm="1">
        <f t="array" ref="A1591">_xlfn.IFS(OR(F1591="Closed",F1591="EP Confirmed",F1591="EP Received",F1591="EP Sent"),"Good",OR(F1591="Contacted - Doesn't Qualify",F1591="Contacted - Invalid Profile",F1591="Unable to contact - Bad Contact Information"),"Bad",OR(F1591="",F1591="Blanks"),"Unknown",TRUE,"Unknown")</f>
        <v>Unknown</v>
      </c>
      <c r="B1591" s="3">
        <v>39961.914128009259</v>
      </c>
      <c r="C1591" t="s">
        <v>5253</v>
      </c>
      <c r="D1591" t="s">
        <v>5254</v>
      </c>
      <c r="E1591" t="s">
        <v>5255</v>
      </c>
      <c r="G1591" t="s">
        <v>3461</v>
      </c>
      <c r="H1591" t="s">
        <v>28</v>
      </c>
      <c r="I1591" t="s">
        <v>29</v>
      </c>
      <c r="J1591" t="s">
        <v>30</v>
      </c>
      <c r="K1591" t="s">
        <v>30</v>
      </c>
      <c r="L1591" t="s">
        <v>86</v>
      </c>
      <c r="M1591" t="s">
        <v>117</v>
      </c>
      <c r="N1591" t="s">
        <v>191</v>
      </c>
      <c r="P1591" t="s">
        <v>100</v>
      </c>
      <c r="Q1591" t="s">
        <v>581</v>
      </c>
      <c r="R1591" t="s">
        <v>348</v>
      </c>
      <c r="S1591" t="s">
        <v>349</v>
      </c>
      <c r="T1591" t="s">
        <v>1134</v>
      </c>
      <c r="V1591" t="s">
        <v>583</v>
      </c>
      <c r="W1591" t="s">
        <v>5256</v>
      </c>
      <c r="X1591" t="s">
        <v>41</v>
      </c>
      <c r="Y1591" t="s">
        <v>1137</v>
      </c>
    </row>
    <row r="1592" spans="1:25" x14ac:dyDescent="0.35">
      <c r="A1592" t="str" cm="1">
        <f t="array" ref="A1592">_xlfn.IFS(OR(F1592="Closed",F1592="EP Confirmed",F1592="EP Received",F1592="EP Sent"),"Good",OR(F1592="Contacted - Doesn't Qualify",F1592="Contacted - Invalid Profile",F1592="Unable to contact - Bad Contact Information"),"Bad",OR(F1592="",F1592="Blanks"),"Unknown",TRUE,"Unknown")</f>
        <v>Bad</v>
      </c>
      <c r="B1592" s="3">
        <v>40018.379895833335</v>
      </c>
      <c r="C1592" t="s">
        <v>1406</v>
      </c>
      <c r="D1592" t="s">
        <v>9529</v>
      </c>
      <c r="E1592" t="s">
        <v>9530</v>
      </c>
      <c r="F1592" t="s">
        <v>5089</v>
      </c>
      <c r="G1592" t="s">
        <v>3461</v>
      </c>
      <c r="H1592" t="s">
        <v>28</v>
      </c>
      <c r="I1592" t="s">
        <v>29</v>
      </c>
      <c r="J1592">
        <v>5</v>
      </c>
      <c r="K1592">
        <v>3</v>
      </c>
      <c r="L1592" t="s">
        <v>86</v>
      </c>
      <c r="M1592" t="s">
        <v>69</v>
      </c>
      <c r="N1592" t="s">
        <v>191</v>
      </c>
      <c r="P1592" t="s">
        <v>410</v>
      </c>
      <c r="R1592" t="s">
        <v>29</v>
      </c>
      <c r="S1592" t="s">
        <v>426</v>
      </c>
      <c r="X1592" t="s">
        <v>5206</v>
      </c>
      <c r="Y1592" t="s">
        <v>428</v>
      </c>
    </row>
    <row r="1593" spans="1:25" x14ac:dyDescent="0.35">
      <c r="A1593" t="str" cm="1">
        <f t="array" ref="A1593">_xlfn.IFS(OR(F1593="Closed",F1593="EP Confirmed",F1593="EP Received",F1593="EP Sent"),"Good",OR(F1593="Contacted - Doesn't Qualify",F1593="Contacted - Invalid Profile",F1593="Unable to contact - Bad Contact Information"),"Bad",OR(F1593="",F1593="Blanks"),"Unknown",TRUE,"Unknown")</f>
        <v>Unknown</v>
      </c>
      <c r="B1593" s="3">
        <v>40010.313522025463</v>
      </c>
      <c r="C1593" t="s">
        <v>5031</v>
      </c>
      <c r="D1593" t="s">
        <v>8993</v>
      </c>
      <c r="E1593" t="s">
        <v>8994</v>
      </c>
      <c r="G1593" t="s">
        <v>3444</v>
      </c>
      <c r="H1593" t="s">
        <v>28</v>
      </c>
      <c r="I1593" t="s">
        <v>29</v>
      </c>
      <c r="J1593">
        <v>5</v>
      </c>
      <c r="K1593">
        <v>3</v>
      </c>
      <c r="L1593" t="s">
        <v>31</v>
      </c>
      <c r="M1593" t="s">
        <v>69</v>
      </c>
      <c r="N1593" t="s">
        <v>88</v>
      </c>
      <c r="P1593" t="s">
        <v>49</v>
      </c>
      <c r="Q1593" t="s">
        <v>5875</v>
      </c>
      <c r="R1593" t="s">
        <v>51</v>
      </c>
      <c r="S1593" t="s">
        <v>52</v>
      </c>
      <c r="U1593" t="s">
        <v>8995</v>
      </c>
      <c r="V1593" t="s">
        <v>5877</v>
      </c>
      <c r="W1593" t="s">
        <v>8996</v>
      </c>
      <c r="X1593" t="s">
        <v>41</v>
      </c>
      <c r="Y1593" t="s">
        <v>55</v>
      </c>
    </row>
    <row r="1594" spans="1:25" x14ac:dyDescent="0.35">
      <c r="A1594" t="str" cm="1">
        <f t="array" ref="A1594">_xlfn.IFS(OR(F1594="Closed",F1594="EP Confirmed",F1594="EP Received",F1594="EP Sent"),"Good",OR(F1594="Contacted - Doesn't Qualify",F1594="Contacted - Invalid Profile",F1594="Unable to contact - Bad Contact Information"),"Bad",OR(F1594="",F1594="Blanks"),"Unknown",TRUE,"Unknown")</f>
        <v>Bad</v>
      </c>
      <c r="B1594" s="3">
        <v>39990.216249999998</v>
      </c>
      <c r="C1594" t="s">
        <v>64</v>
      </c>
      <c r="D1594" t="s">
        <v>7765</v>
      </c>
      <c r="E1594" t="s">
        <v>7766</v>
      </c>
      <c r="F1594" t="s">
        <v>743</v>
      </c>
      <c r="G1594" t="s">
        <v>3461</v>
      </c>
      <c r="H1594" t="s">
        <v>28</v>
      </c>
      <c r="I1594" t="s">
        <v>29</v>
      </c>
      <c r="J1594" t="s">
        <v>30</v>
      </c>
      <c r="K1594">
        <v>2</v>
      </c>
      <c r="L1594" t="s">
        <v>86</v>
      </c>
      <c r="M1594" t="s">
        <v>69</v>
      </c>
      <c r="N1594" t="s">
        <v>88</v>
      </c>
      <c r="P1594" t="s">
        <v>100</v>
      </c>
      <c r="Q1594" t="s">
        <v>370</v>
      </c>
      <c r="R1594" t="s">
        <v>361</v>
      </c>
      <c r="S1594" t="s">
        <v>450</v>
      </c>
      <c r="T1594" t="s">
        <v>7767</v>
      </c>
      <c r="V1594" t="s">
        <v>934</v>
      </c>
      <c r="W1594" t="s">
        <v>7768</v>
      </c>
      <c r="X1594" t="s">
        <v>5156</v>
      </c>
      <c r="Y1594" t="s">
        <v>7769</v>
      </c>
    </row>
    <row r="1595" spans="1:25" x14ac:dyDescent="0.35">
      <c r="A1595" t="str" cm="1">
        <f t="array" ref="A1595">_xlfn.IFS(OR(F1595="Closed",F1595="EP Confirmed",F1595="EP Received",F1595="EP Sent"),"Good",OR(F1595="Contacted - Doesn't Qualify",F1595="Contacted - Invalid Profile",F1595="Unable to contact - Bad Contact Information"),"Bad",OR(F1595="",F1595="Blanks"),"Unknown",TRUE,"Unknown")</f>
        <v>Good</v>
      </c>
      <c r="B1595" s="3">
        <v>39964</v>
      </c>
      <c r="C1595" t="s">
        <v>5424</v>
      </c>
      <c r="D1595" t="s">
        <v>5425</v>
      </c>
      <c r="E1595" t="s">
        <v>5426</v>
      </c>
      <c r="F1595" t="s">
        <v>59</v>
      </c>
      <c r="G1595" t="s">
        <v>3461</v>
      </c>
      <c r="H1595" t="s">
        <v>28</v>
      </c>
      <c r="I1595" t="s">
        <v>29</v>
      </c>
      <c r="J1595" t="s">
        <v>30</v>
      </c>
      <c r="K1595" t="s">
        <v>30</v>
      </c>
      <c r="L1595" t="s">
        <v>86</v>
      </c>
      <c r="M1595" t="s">
        <v>76</v>
      </c>
      <c r="N1595" t="s">
        <v>88</v>
      </c>
      <c r="P1595" t="s">
        <v>4997</v>
      </c>
      <c r="Q1595" t="s">
        <v>4998</v>
      </c>
      <c r="R1595" t="s">
        <v>127</v>
      </c>
      <c r="S1595" t="s">
        <v>382</v>
      </c>
      <c r="V1595" t="s">
        <v>4999</v>
      </c>
      <c r="W1595" t="s">
        <v>5427</v>
      </c>
      <c r="X1595" t="s">
        <v>41</v>
      </c>
      <c r="Y1595" t="s">
        <v>5001</v>
      </c>
    </row>
    <row r="1596" spans="1:25" x14ac:dyDescent="0.35">
      <c r="A1596" t="str" cm="1">
        <f t="array" ref="A1596">_xlfn.IFS(OR(F1596="Closed",F1596="EP Confirmed",F1596="EP Received",F1596="EP Sent"),"Good",OR(F1596="Contacted - Doesn't Qualify",F1596="Contacted - Invalid Profile",F1596="Unable to contact - Bad Contact Information"),"Bad",OR(F1596="",F1596="Blanks"),"Unknown",TRUE,"Unknown")</f>
        <v>Unknown</v>
      </c>
      <c r="B1596" s="3">
        <v>39937.831099340277</v>
      </c>
      <c r="C1596" t="s">
        <v>3194</v>
      </c>
      <c r="D1596" t="s">
        <v>3195</v>
      </c>
      <c r="E1596" t="s">
        <v>3196</v>
      </c>
      <c r="G1596" t="s">
        <v>46</v>
      </c>
      <c r="H1596" t="s">
        <v>28</v>
      </c>
      <c r="I1596" t="s">
        <v>29</v>
      </c>
      <c r="J1596" t="s">
        <v>30</v>
      </c>
      <c r="K1596" t="s">
        <v>30</v>
      </c>
      <c r="L1596" t="s">
        <v>31</v>
      </c>
      <c r="M1596" t="s">
        <v>76</v>
      </c>
      <c r="N1596" t="s">
        <v>48</v>
      </c>
      <c r="P1596" t="s">
        <v>34</v>
      </c>
      <c r="Q1596" t="s">
        <v>35</v>
      </c>
      <c r="R1596" t="s">
        <v>29</v>
      </c>
      <c r="S1596" t="s">
        <v>831</v>
      </c>
      <c r="U1596" t="s">
        <v>2081</v>
      </c>
      <c r="V1596" t="s">
        <v>39</v>
      </c>
      <c r="W1596" t="s">
        <v>3197</v>
      </c>
      <c r="X1596" t="s">
        <v>41</v>
      </c>
      <c r="Y1596" t="s">
        <v>2083</v>
      </c>
    </row>
    <row r="1597" spans="1:25" x14ac:dyDescent="0.35">
      <c r="A1597" t="str" cm="1">
        <f t="array" ref="A1597">_xlfn.IFS(OR(F1597="Closed",F1597="EP Confirmed",F1597="EP Received",F1597="EP Sent"),"Good",OR(F1597="Contacted - Doesn't Qualify",F1597="Contacted - Invalid Profile",F1597="Unable to contact - Bad Contact Information"),"Bad",OR(F1597="",F1597="Blanks"),"Unknown",TRUE,"Unknown")</f>
        <v>Unknown</v>
      </c>
      <c r="B1597" s="3">
        <v>39943.668655706017</v>
      </c>
      <c r="C1597" t="s">
        <v>3642</v>
      </c>
      <c r="D1597" t="s">
        <v>3643</v>
      </c>
      <c r="E1597" t="s">
        <v>3644</v>
      </c>
      <c r="G1597" t="s">
        <v>3457</v>
      </c>
      <c r="H1597" t="s">
        <v>28</v>
      </c>
      <c r="I1597" t="s">
        <v>29</v>
      </c>
      <c r="J1597" t="s">
        <v>30</v>
      </c>
      <c r="K1597" t="s">
        <v>30</v>
      </c>
      <c r="L1597" t="s">
        <v>31</v>
      </c>
      <c r="M1597" t="s">
        <v>76</v>
      </c>
      <c r="N1597" t="s">
        <v>165</v>
      </c>
      <c r="P1597" t="s">
        <v>34</v>
      </c>
      <c r="Q1597" t="s">
        <v>1304</v>
      </c>
      <c r="R1597" t="s">
        <v>29</v>
      </c>
      <c r="S1597" t="s">
        <v>102</v>
      </c>
      <c r="V1597" t="s">
        <v>1460</v>
      </c>
      <c r="W1597" t="s">
        <v>3645</v>
      </c>
      <c r="X1597" t="s">
        <v>41</v>
      </c>
      <c r="Y1597" t="s">
        <v>3181</v>
      </c>
    </row>
    <row r="1598" spans="1:25" x14ac:dyDescent="0.35">
      <c r="A1598" t="str" cm="1">
        <f t="array" ref="A1598">_xlfn.IFS(OR(F1598="Closed",F1598="EP Confirmed",F1598="EP Received",F1598="EP Sent"),"Good",OR(F1598="Contacted - Doesn't Qualify",F1598="Contacted - Invalid Profile",F1598="Unable to contact - Bad Contact Information"),"Bad",OR(F1598="",F1598="Blanks"),"Unknown",TRUE,"Unknown")</f>
        <v>Unknown</v>
      </c>
      <c r="B1598" s="3">
        <v>39942.593273530096</v>
      </c>
      <c r="C1598" t="s">
        <v>3573</v>
      </c>
      <c r="D1598" t="s">
        <v>3574</v>
      </c>
      <c r="E1598" t="s">
        <v>3575</v>
      </c>
      <c r="G1598" t="s">
        <v>3461</v>
      </c>
      <c r="H1598" t="s">
        <v>28</v>
      </c>
      <c r="I1598" t="s">
        <v>29</v>
      </c>
      <c r="J1598" t="s">
        <v>30</v>
      </c>
      <c r="K1598" t="s">
        <v>30</v>
      </c>
      <c r="L1598" t="s">
        <v>86</v>
      </c>
      <c r="M1598" t="s">
        <v>76</v>
      </c>
      <c r="N1598" t="s">
        <v>191</v>
      </c>
      <c r="P1598" t="s">
        <v>34</v>
      </c>
      <c r="Q1598" t="s">
        <v>1304</v>
      </c>
      <c r="R1598" t="s">
        <v>29</v>
      </c>
      <c r="S1598" t="s">
        <v>102</v>
      </c>
      <c r="V1598" t="s">
        <v>1460</v>
      </c>
      <c r="W1598" t="s">
        <v>3576</v>
      </c>
      <c r="X1598" t="s">
        <v>41</v>
      </c>
      <c r="Y1598" t="s">
        <v>3181</v>
      </c>
    </row>
    <row r="1599" spans="1:25" x14ac:dyDescent="0.35">
      <c r="A1599" t="str" cm="1">
        <f t="array" ref="A1599">_xlfn.IFS(OR(F1599="Closed",F1599="EP Confirmed",F1599="EP Received",F1599="EP Sent"),"Good",OR(F1599="Contacted - Doesn't Qualify",F1599="Contacted - Invalid Profile",F1599="Unable to contact - Bad Contact Information"),"Bad",OR(F1599="",F1599="Blanks"),"Unknown",TRUE,"Unknown")</f>
        <v>Unknown</v>
      </c>
      <c r="B1599" s="3">
        <v>39992.420668831015</v>
      </c>
      <c r="C1599" t="s">
        <v>7918</v>
      </c>
      <c r="D1599" t="s">
        <v>7919</v>
      </c>
      <c r="E1599" t="s">
        <v>7920</v>
      </c>
      <c r="G1599" t="s">
        <v>3461</v>
      </c>
      <c r="H1599" t="s">
        <v>28</v>
      </c>
      <c r="I1599" t="s">
        <v>29</v>
      </c>
      <c r="J1599" t="s">
        <v>30</v>
      </c>
      <c r="K1599">
        <v>5</v>
      </c>
      <c r="L1599" t="s">
        <v>86</v>
      </c>
      <c r="M1599" t="s">
        <v>47</v>
      </c>
      <c r="N1599" t="s">
        <v>134</v>
      </c>
      <c r="P1599" t="s">
        <v>410</v>
      </c>
      <c r="Q1599" t="s">
        <v>125</v>
      </c>
      <c r="R1599" t="s">
        <v>29</v>
      </c>
      <c r="S1599" t="s">
        <v>412</v>
      </c>
      <c r="V1599" t="s">
        <v>128</v>
      </c>
      <c r="W1599" t="s">
        <v>7921</v>
      </c>
      <c r="X1599" t="s">
        <v>41</v>
      </c>
      <c r="Y1599" t="s">
        <v>415</v>
      </c>
    </row>
    <row r="1600" spans="1:25" x14ac:dyDescent="0.35">
      <c r="A1600" t="str" cm="1">
        <f t="array" ref="A1600">_xlfn.IFS(OR(F1600="Closed",F1600="EP Confirmed",F1600="EP Received",F1600="EP Sent"),"Good",OR(F1600="Contacted - Doesn't Qualify",F1600="Contacted - Invalid Profile",F1600="Unable to contact - Bad Contact Information"),"Bad",OR(F1600="",F1600="Blanks"),"Unknown",TRUE,"Unknown")</f>
        <v>Unknown</v>
      </c>
      <c r="B1600" s="3">
        <v>40082.911653900461</v>
      </c>
      <c r="C1600" t="s">
        <v>708</v>
      </c>
      <c r="D1600" t="s">
        <v>13146</v>
      </c>
      <c r="E1600" t="s">
        <v>13147</v>
      </c>
      <c r="G1600" t="s">
        <v>3461</v>
      </c>
      <c r="H1600" t="s">
        <v>28</v>
      </c>
      <c r="I1600" t="s">
        <v>29</v>
      </c>
      <c r="J1600">
        <v>3</v>
      </c>
      <c r="K1600">
        <v>2</v>
      </c>
      <c r="L1600" t="s">
        <v>86</v>
      </c>
      <c r="M1600" t="s">
        <v>32</v>
      </c>
      <c r="N1600" t="s">
        <v>191</v>
      </c>
      <c r="P1600" t="s">
        <v>34</v>
      </c>
      <c r="Q1600" t="s">
        <v>35</v>
      </c>
      <c r="R1600" t="s">
        <v>29</v>
      </c>
      <c r="S1600" t="s">
        <v>3397</v>
      </c>
      <c r="U1600" t="s">
        <v>2370</v>
      </c>
      <c r="V1600" t="s">
        <v>39</v>
      </c>
      <c r="W1600" t="s">
        <v>13148</v>
      </c>
      <c r="X1600" t="s">
        <v>41</v>
      </c>
      <c r="Y1600" t="s">
        <v>8732</v>
      </c>
    </row>
    <row r="1601" spans="1:25" x14ac:dyDescent="0.35">
      <c r="A1601" t="str" cm="1">
        <f t="array" ref="A1601">_xlfn.IFS(OR(F1601="Closed",F1601="EP Confirmed",F1601="EP Received",F1601="EP Sent"),"Good",OR(F1601="Contacted - Doesn't Qualify",F1601="Contacted - Invalid Profile",F1601="Unable to contact - Bad Contact Information"),"Bad",OR(F1601="",F1601="Blanks"),"Unknown",TRUE,"Unknown")</f>
        <v>Bad</v>
      </c>
      <c r="B1601" s="3">
        <v>39932.684525462966</v>
      </c>
      <c r="C1601" t="s">
        <v>1516</v>
      </c>
      <c r="D1601" t="s">
        <v>2725</v>
      </c>
      <c r="E1601" t="s">
        <v>2726</v>
      </c>
      <c r="F1601" t="s">
        <v>26</v>
      </c>
      <c r="G1601" t="s">
        <v>246</v>
      </c>
      <c r="H1601" t="s">
        <v>28</v>
      </c>
      <c r="I1601" t="s">
        <v>29</v>
      </c>
      <c r="J1601" t="s">
        <v>30</v>
      </c>
      <c r="K1601" t="s">
        <v>30</v>
      </c>
      <c r="L1601" t="s">
        <v>31</v>
      </c>
      <c r="M1601" t="s">
        <v>76</v>
      </c>
      <c r="N1601" t="s">
        <v>33</v>
      </c>
      <c r="P1601" t="s">
        <v>34</v>
      </c>
      <c r="Q1601" t="s">
        <v>35</v>
      </c>
      <c r="R1601" t="s">
        <v>29</v>
      </c>
      <c r="S1601" t="s">
        <v>234</v>
      </c>
      <c r="U1601" t="s">
        <v>1483</v>
      </c>
      <c r="V1601" t="s">
        <v>39</v>
      </c>
      <c r="W1601" t="s">
        <v>2727</v>
      </c>
      <c r="X1601" t="s">
        <v>41</v>
      </c>
      <c r="Y1601" t="s">
        <v>1247</v>
      </c>
    </row>
    <row r="1602" spans="1:25" x14ac:dyDescent="0.35">
      <c r="A1602" t="str" cm="1">
        <f t="array" ref="A1602">_xlfn.IFS(OR(F1602="Closed",F1602="EP Confirmed",F1602="EP Received",F1602="EP Sent"),"Good",OR(F1602="Contacted - Doesn't Qualify",F1602="Contacted - Invalid Profile",F1602="Unable to contact - Bad Contact Information"),"Bad",OR(F1602="",F1602="Blanks"),"Unknown",TRUE,"Unknown")</f>
        <v>Unknown</v>
      </c>
      <c r="B1602" s="3">
        <v>40008.97532769676</v>
      </c>
      <c r="C1602" t="s">
        <v>8909</v>
      </c>
      <c r="D1602" t="s">
        <v>8910</v>
      </c>
      <c r="E1602" t="s">
        <v>8911</v>
      </c>
      <c r="G1602" t="s">
        <v>3461</v>
      </c>
      <c r="H1602" t="s">
        <v>28</v>
      </c>
      <c r="I1602" t="s">
        <v>29</v>
      </c>
      <c r="J1602">
        <v>5</v>
      </c>
      <c r="K1602">
        <v>4</v>
      </c>
      <c r="L1602" t="s">
        <v>86</v>
      </c>
      <c r="M1602" t="s">
        <v>47</v>
      </c>
      <c r="N1602" t="s">
        <v>134</v>
      </c>
      <c r="P1602" t="s">
        <v>100</v>
      </c>
      <c r="Q1602" t="s">
        <v>125</v>
      </c>
      <c r="R1602" t="s">
        <v>380</v>
      </c>
      <c r="S1602" t="s">
        <v>381</v>
      </c>
      <c r="T1602" t="s">
        <v>382</v>
      </c>
      <c r="V1602" t="s">
        <v>128</v>
      </c>
      <c r="W1602" t="s">
        <v>8912</v>
      </c>
      <c r="X1602" t="s">
        <v>41</v>
      </c>
      <c r="Y1602" t="s">
        <v>632</v>
      </c>
    </row>
    <row r="1603" spans="1:25" x14ac:dyDescent="0.35">
      <c r="A1603" t="str" cm="1">
        <f t="array" ref="A1603">_xlfn.IFS(OR(F1603="Closed",F1603="EP Confirmed",F1603="EP Received",F1603="EP Sent"),"Good",OR(F1603="Contacted - Doesn't Qualify",F1603="Contacted - Invalid Profile",F1603="Unable to contact - Bad Contact Information"),"Bad",OR(F1603="",F1603="Blanks"),"Unknown",TRUE,"Unknown")</f>
        <v>Bad</v>
      </c>
      <c r="B1603" s="3">
        <v>39998.470486111109</v>
      </c>
      <c r="C1603" t="s">
        <v>4089</v>
      </c>
      <c r="D1603" t="s">
        <v>8321</v>
      </c>
      <c r="E1603" t="s">
        <v>8322</v>
      </c>
      <c r="F1603" t="s">
        <v>5089</v>
      </c>
      <c r="G1603" t="s">
        <v>3457</v>
      </c>
      <c r="H1603" t="s">
        <v>28</v>
      </c>
      <c r="I1603" t="s">
        <v>29</v>
      </c>
      <c r="J1603" t="s">
        <v>30</v>
      </c>
      <c r="K1603">
        <v>3</v>
      </c>
      <c r="L1603" t="s">
        <v>31</v>
      </c>
      <c r="M1603" t="s">
        <v>47</v>
      </c>
      <c r="N1603" t="s">
        <v>99</v>
      </c>
      <c r="P1603" t="s">
        <v>410</v>
      </c>
      <c r="Q1603" t="s">
        <v>7739</v>
      </c>
      <c r="R1603" t="s">
        <v>29</v>
      </c>
      <c r="S1603" t="s">
        <v>426</v>
      </c>
      <c r="V1603" t="s">
        <v>8323</v>
      </c>
      <c r="X1603" t="s">
        <v>41</v>
      </c>
      <c r="Y1603" t="s">
        <v>428</v>
      </c>
    </row>
    <row r="1604" spans="1:25" x14ac:dyDescent="0.35">
      <c r="A1604" t="str" cm="1">
        <f t="array" ref="A1604">_xlfn.IFS(OR(F1604="Closed",F1604="EP Confirmed",F1604="EP Received",F1604="EP Sent"),"Good",OR(F1604="Contacted - Doesn't Qualify",F1604="Contacted - Invalid Profile",F1604="Unable to contact - Bad Contact Information"),"Bad",OR(F1604="",F1604="Blanks"),"Unknown",TRUE,"Unknown")</f>
        <v>Bad</v>
      </c>
      <c r="B1604" s="3">
        <v>40020.736689814818</v>
      </c>
      <c r="C1604" t="s">
        <v>4105</v>
      </c>
      <c r="D1604" t="s">
        <v>9710</v>
      </c>
      <c r="E1604" t="s">
        <v>9711</v>
      </c>
      <c r="F1604" t="s">
        <v>5089</v>
      </c>
      <c r="G1604" t="s">
        <v>3461</v>
      </c>
      <c r="H1604" t="s">
        <v>28</v>
      </c>
      <c r="I1604" t="s">
        <v>29</v>
      </c>
      <c r="J1604">
        <v>3</v>
      </c>
      <c r="K1604">
        <v>4</v>
      </c>
      <c r="L1604" t="s">
        <v>86</v>
      </c>
      <c r="M1604" t="s">
        <v>47</v>
      </c>
      <c r="N1604" t="s">
        <v>88</v>
      </c>
      <c r="P1604" t="s">
        <v>410</v>
      </c>
      <c r="R1604" t="s">
        <v>29</v>
      </c>
      <c r="S1604" t="s">
        <v>426</v>
      </c>
      <c r="X1604" t="s">
        <v>5206</v>
      </c>
      <c r="Y1604" t="s">
        <v>428</v>
      </c>
    </row>
    <row r="1605" spans="1:25" x14ac:dyDescent="0.35">
      <c r="A1605" t="str" cm="1">
        <f t="array" ref="A1605">_xlfn.IFS(OR(F1605="Closed",F1605="EP Confirmed",F1605="EP Received",F1605="EP Sent"),"Good",OR(F1605="Contacted - Doesn't Qualify",F1605="Contacted - Invalid Profile",F1605="Unable to contact - Bad Contact Information"),"Bad",OR(F1605="",F1605="Blanks"),"Unknown",TRUE,"Unknown")</f>
        <v>Unknown</v>
      </c>
      <c r="B1605" s="3">
        <v>39982.390643981482</v>
      </c>
      <c r="C1605" t="s">
        <v>7284</v>
      </c>
      <c r="D1605" t="s">
        <v>7285</v>
      </c>
      <c r="E1605" t="s">
        <v>7286</v>
      </c>
      <c r="G1605" t="s">
        <v>3461</v>
      </c>
      <c r="H1605" t="s">
        <v>28</v>
      </c>
      <c r="I1605" t="s">
        <v>29</v>
      </c>
      <c r="J1605" t="s">
        <v>30</v>
      </c>
      <c r="K1605" t="s">
        <v>30</v>
      </c>
      <c r="L1605" t="s">
        <v>86</v>
      </c>
      <c r="M1605" t="s">
        <v>47</v>
      </c>
      <c r="N1605" t="s">
        <v>4752</v>
      </c>
      <c r="P1605" t="s">
        <v>34</v>
      </c>
      <c r="Q1605" t="s">
        <v>35</v>
      </c>
      <c r="R1605" t="s">
        <v>29</v>
      </c>
      <c r="S1605" t="s">
        <v>2131</v>
      </c>
      <c r="U1605" t="s">
        <v>6294</v>
      </c>
      <c r="V1605" t="s">
        <v>39</v>
      </c>
      <c r="W1605" t="s">
        <v>7287</v>
      </c>
      <c r="X1605" t="s">
        <v>41</v>
      </c>
      <c r="Y1605" t="s">
        <v>7288</v>
      </c>
    </row>
    <row r="1606" spans="1:25" x14ac:dyDescent="0.35">
      <c r="A1606" t="str" cm="1">
        <f t="array" ref="A1606">_xlfn.IFS(OR(F1606="Closed",F1606="EP Confirmed",F1606="EP Received",F1606="EP Sent"),"Good",OR(F1606="Contacted - Doesn't Qualify",F1606="Contacted - Invalid Profile",F1606="Unable to contact - Bad Contact Information"),"Bad",OR(F1606="",F1606="Blanks"),"Unknown",TRUE,"Unknown")</f>
        <v>Good</v>
      </c>
      <c r="B1606" s="3">
        <v>39911</v>
      </c>
      <c r="C1606" t="s">
        <v>515</v>
      </c>
      <c r="D1606" t="s">
        <v>516</v>
      </c>
      <c r="E1606" t="s">
        <v>517</v>
      </c>
      <c r="F1606" t="s">
        <v>59</v>
      </c>
      <c r="G1606" t="s">
        <v>111</v>
      </c>
      <c r="H1606" t="s">
        <v>28</v>
      </c>
      <c r="I1606" t="s">
        <v>29</v>
      </c>
      <c r="J1606" t="s">
        <v>30</v>
      </c>
      <c r="K1606" t="s">
        <v>30</v>
      </c>
      <c r="L1606" t="s">
        <v>31</v>
      </c>
      <c r="M1606" t="s">
        <v>124</v>
      </c>
      <c r="N1606" t="s">
        <v>134</v>
      </c>
      <c r="P1606" t="s">
        <v>100</v>
      </c>
      <c r="Q1606" t="s">
        <v>125</v>
      </c>
      <c r="R1606" t="s">
        <v>126</v>
      </c>
      <c r="S1606" t="s">
        <v>127</v>
      </c>
      <c r="T1606" t="s">
        <v>127</v>
      </c>
      <c r="V1606" t="s">
        <v>128</v>
      </c>
      <c r="W1606" t="s">
        <v>518</v>
      </c>
      <c r="X1606" t="s">
        <v>41</v>
      </c>
      <c r="Y1606" t="s">
        <v>130</v>
      </c>
    </row>
    <row r="1607" spans="1:25" x14ac:dyDescent="0.35">
      <c r="A1607" t="str" cm="1">
        <f t="array" ref="A1607">_xlfn.IFS(OR(F1607="Closed",F1607="EP Confirmed",F1607="EP Received",F1607="EP Sent"),"Good",OR(F1607="Contacted - Doesn't Qualify",F1607="Contacted - Invalid Profile",F1607="Unable to contact - Bad Contact Information"),"Bad",OR(F1607="",F1607="Blanks"),"Unknown",TRUE,"Unknown")</f>
        <v>Unknown</v>
      </c>
      <c r="B1607" s="3">
        <v>39932.026757256943</v>
      </c>
      <c r="C1607" t="s">
        <v>2684</v>
      </c>
      <c r="D1607" t="s">
        <v>2685</v>
      </c>
      <c r="E1607" t="s">
        <v>2686</v>
      </c>
      <c r="G1607" t="s">
        <v>246</v>
      </c>
      <c r="H1607" t="s">
        <v>28</v>
      </c>
      <c r="I1607" t="s">
        <v>29</v>
      </c>
      <c r="J1607" t="s">
        <v>30</v>
      </c>
      <c r="K1607" t="s">
        <v>30</v>
      </c>
      <c r="L1607" t="s">
        <v>31</v>
      </c>
      <c r="M1607" t="s">
        <v>98</v>
      </c>
      <c r="N1607" t="s">
        <v>48</v>
      </c>
      <c r="P1607" t="s">
        <v>34</v>
      </c>
      <c r="Q1607" t="s">
        <v>2687</v>
      </c>
      <c r="R1607" t="s">
        <v>29</v>
      </c>
      <c r="S1607" t="s">
        <v>255</v>
      </c>
      <c r="V1607" t="s">
        <v>2688</v>
      </c>
      <c r="W1607" t="s">
        <v>2689</v>
      </c>
      <c r="X1607" t="s">
        <v>41</v>
      </c>
      <c r="Y1607" t="s">
        <v>2690</v>
      </c>
    </row>
    <row r="1608" spans="1:25" x14ac:dyDescent="0.35">
      <c r="A1608" t="str" cm="1">
        <f t="array" ref="A1608">_xlfn.IFS(OR(F1608="Closed",F1608="EP Confirmed",F1608="EP Received",F1608="EP Sent"),"Good",OR(F1608="Contacted - Doesn't Qualify",F1608="Contacted - Invalid Profile",F1608="Unable to contact - Bad Contact Information"),"Bad",OR(F1608="",F1608="Blanks"),"Unknown",TRUE,"Unknown")</f>
        <v>Unknown</v>
      </c>
      <c r="B1608" s="3">
        <v>39994.710788657409</v>
      </c>
      <c r="C1608" t="s">
        <v>8123</v>
      </c>
      <c r="D1608" t="s">
        <v>8124</v>
      </c>
      <c r="E1608" t="s">
        <v>8125</v>
      </c>
      <c r="G1608" t="s">
        <v>7762</v>
      </c>
      <c r="H1608" t="s">
        <v>28</v>
      </c>
      <c r="I1608" t="s">
        <v>29</v>
      </c>
      <c r="J1608" t="s">
        <v>30</v>
      </c>
      <c r="K1608">
        <v>5</v>
      </c>
      <c r="L1608" t="s">
        <v>31</v>
      </c>
      <c r="M1608" t="s">
        <v>1622</v>
      </c>
      <c r="N1608" t="s">
        <v>4744</v>
      </c>
      <c r="P1608" t="s">
        <v>49</v>
      </c>
      <c r="Q1608" t="s">
        <v>5875</v>
      </c>
      <c r="R1608" t="s">
        <v>51</v>
      </c>
      <c r="S1608" t="s">
        <v>52</v>
      </c>
      <c r="U1608" t="s">
        <v>8126</v>
      </c>
      <c r="V1608" t="s">
        <v>5877</v>
      </c>
      <c r="W1608" t="s">
        <v>8127</v>
      </c>
      <c r="X1608" t="s">
        <v>41</v>
      </c>
      <c r="Y1608" t="s">
        <v>55</v>
      </c>
    </row>
    <row r="1609" spans="1:25" x14ac:dyDescent="0.35">
      <c r="A1609" t="str" cm="1">
        <f t="array" ref="A1609">_xlfn.IFS(OR(F1609="Closed",F1609="EP Confirmed",F1609="EP Received",F1609="EP Sent"),"Good",OR(F1609="Contacted - Doesn't Qualify",F1609="Contacted - Invalid Profile",F1609="Unable to contact - Bad Contact Information"),"Bad",OR(F1609="",F1609="Blanks"),"Unknown",TRUE,"Unknown")</f>
        <v>Bad</v>
      </c>
      <c r="B1609" s="3">
        <v>39980.586087962962</v>
      </c>
      <c r="C1609" t="s">
        <v>1918</v>
      </c>
      <c r="D1609" t="s">
        <v>7027</v>
      </c>
      <c r="E1609" t="s">
        <v>7028</v>
      </c>
      <c r="F1609" t="s">
        <v>26</v>
      </c>
      <c r="G1609" t="s">
        <v>3444</v>
      </c>
      <c r="H1609" t="s">
        <v>28</v>
      </c>
      <c r="I1609" t="s">
        <v>29</v>
      </c>
      <c r="J1609" t="s">
        <v>30</v>
      </c>
      <c r="K1609" t="s">
        <v>30</v>
      </c>
      <c r="L1609" t="s">
        <v>31</v>
      </c>
      <c r="M1609" t="s">
        <v>98</v>
      </c>
      <c r="N1609" t="s">
        <v>4744</v>
      </c>
      <c r="P1609" t="s">
        <v>100</v>
      </c>
      <c r="Q1609" t="s">
        <v>125</v>
      </c>
      <c r="R1609" t="s">
        <v>380</v>
      </c>
      <c r="S1609" t="s">
        <v>381</v>
      </c>
      <c r="T1609" t="s">
        <v>382</v>
      </c>
      <c r="V1609" t="s">
        <v>128</v>
      </c>
      <c r="W1609" t="s">
        <v>7029</v>
      </c>
      <c r="X1609" t="s">
        <v>41</v>
      </c>
      <c r="Y1609" t="s">
        <v>384</v>
      </c>
    </row>
    <row r="1610" spans="1:25" x14ac:dyDescent="0.35">
      <c r="A1610" t="str" cm="1">
        <f t="array" ref="A1610">_xlfn.IFS(OR(F1610="Closed",F1610="EP Confirmed",F1610="EP Received",F1610="EP Sent"),"Good",OR(F1610="Contacted - Doesn't Qualify",F1610="Contacted - Invalid Profile",F1610="Unable to contact - Bad Contact Information"),"Bad",OR(F1610="",F1610="Blanks"),"Unknown",TRUE,"Unknown")</f>
        <v>Unknown</v>
      </c>
      <c r="B1610" s="3">
        <v>40080.425729432871</v>
      </c>
      <c r="C1610" t="s">
        <v>3150</v>
      </c>
      <c r="D1610" t="s">
        <v>13003</v>
      </c>
      <c r="E1610" t="s">
        <v>13004</v>
      </c>
      <c r="G1610" t="s">
        <v>3461</v>
      </c>
      <c r="H1610" t="s">
        <v>28</v>
      </c>
      <c r="I1610" t="s">
        <v>29</v>
      </c>
      <c r="J1610">
        <v>5</v>
      </c>
      <c r="K1610">
        <v>3</v>
      </c>
      <c r="L1610" t="s">
        <v>86</v>
      </c>
      <c r="M1610" t="s">
        <v>117</v>
      </c>
      <c r="N1610" t="s">
        <v>165</v>
      </c>
      <c r="P1610" t="s">
        <v>410</v>
      </c>
      <c r="Q1610" t="s">
        <v>125</v>
      </c>
      <c r="R1610" t="s">
        <v>29</v>
      </c>
      <c r="S1610" t="s">
        <v>412</v>
      </c>
      <c r="V1610" t="s">
        <v>128</v>
      </c>
      <c r="W1610" t="s">
        <v>13005</v>
      </c>
      <c r="X1610" t="s">
        <v>41</v>
      </c>
      <c r="Y1610" t="s">
        <v>415</v>
      </c>
    </row>
    <row r="1611" spans="1:25" x14ac:dyDescent="0.35">
      <c r="A1611" t="str" cm="1">
        <f t="array" ref="A1611">_xlfn.IFS(OR(F1611="Closed",F1611="EP Confirmed",F1611="EP Received",F1611="EP Sent"),"Good",OR(F1611="Contacted - Doesn't Qualify",F1611="Contacted - Invalid Profile",F1611="Unable to contact - Bad Contact Information"),"Bad",OR(F1611="",F1611="Blanks"),"Unknown",TRUE,"Unknown")</f>
        <v>Good</v>
      </c>
      <c r="B1611" s="3">
        <v>39906</v>
      </c>
      <c r="C1611" t="s">
        <v>73</v>
      </c>
      <c r="D1611" t="s">
        <v>74</v>
      </c>
      <c r="E1611" t="s">
        <v>75</v>
      </c>
      <c r="F1611" t="s">
        <v>59</v>
      </c>
      <c r="G1611" t="s">
        <v>46</v>
      </c>
      <c r="H1611" t="s">
        <v>28</v>
      </c>
      <c r="I1611" t="s">
        <v>29</v>
      </c>
      <c r="J1611" t="s">
        <v>30</v>
      </c>
      <c r="K1611" t="s">
        <v>30</v>
      </c>
      <c r="L1611" t="s">
        <v>31</v>
      </c>
      <c r="M1611" t="s">
        <v>76</v>
      </c>
      <c r="N1611" t="s">
        <v>48</v>
      </c>
      <c r="P1611" t="s">
        <v>34</v>
      </c>
      <c r="Q1611" t="s">
        <v>35</v>
      </c>
      <c r="R1611" t="s">
        <v>29</v>
      </c>
      <c r="S1611" t="s">
        <v>77</v>
      </c>
      <c r="U1611" t="s">
        <v>78</v>
      </c>
      <c r="V1611" t="s">
        <v>79</v>
      </c>
      <c r="W1611" t="s">
        <v>80</v>
      </c>
      <c r="X1611" t="s">
        <v>41</v>
      </c>
      <c r="Y1611" t="s">
        <v>81</v>
      </c>
    </row>
    <row r="1612" spans="1:25" x14ac:dyDescent="0.35">
      <c r="A1612" t="str" cm="1">
        <f t="array" ref="A1612">_xlfn.IFS(OR(F1612="Closed",F1612="EP Confirmed",F1612="EP Received",F1612="EP Sent"),"Good",OR(F1612="Contacted - Doesn't Qualify",F1612="Contacted - Invalid Profile",F1612="Unable to contact - Bad Contact Information"),"Bad",OR(F1612="",F1612="Blanks"),"Unknown",TRUE,"Unknown")</f>
        <v>Unknown</v>
      </c>
      <c r="B1612" s="3">
        <v>39914.572848414355</v>
      </c>
      <c r="C1612" t="s">
        <v>847</v>
      </c>
      <c r="D1612" t="s">
        <v>848</v>
      </c>
      <c r="E1612" t="s">
        <v>849</v>
      </c>
      <c r="G1612" t="s">
        <v>246</v>
      </c>
      <c r="H1612" t="s">
        <v>28</v>
      </c>
      <c r="I1612" t="s">
        <v>29</v>
      </c>
      <c r="J1612" t="s">
        <v>30</v>
      </c>
      <c r="K1612" t="s">
        <v>30</v>
      </c>
      <c r="L1612" t="s">
        <v>31</v>
      </c>
      <c r="M1612" t="s">
        <v>98</v>
      </c>
      <c r="N1612" t="s">
        <v>48</v>
      </c>
      <c r="P1612" t="s">
        <v>100</v>
      </c>
      <c r="Q1612" t="s">
        <v>125</v>
      </c>
      <c r="R1612" t="s">
        <v>380</v>
      </c>
      <c r="S1612" t="s">
        <v>381</v>
      </c>
      <c r="T1612" t="s">
        <v>382</v>
      </c>
      <c r="V1612" t="s">
        <v>128</v>
      </c>
      <c r="W1612" t="s">
        <v>850</v>
      </c>
      <c r="X1612" t="s">
        <v>41</v>
      </c>
      <c r="Y1612" t="s">
        <v>632</v>
      </c>
    </row>
    <row r="1613" spans="1:25" x14ac:dyDescent="0.35">
      <c r="A1613" t="str" cm="1">
        <f t="array" ref="A1613">_xlfn.IFS(OR(F1613="Closed",F1613="EP Confirmed",F1613="EP Received",F1613="EP Sent"),"Good",OR(F1613="Contacted - Doesn't Qualify",F1613="Contacted - Invalid Profile",F1613="Unable to contact - Bad Contact Information"),"Bad",OR(F1613="",F1613="Blanks"),"Unknown",TRUE,"Unknown")</f>
        <v>Bad</v>
      </c>
      <c r="B1613" s="3">
        <v>40058.838425925926</v>
      </c>
      <c r="C1613" t="s">
        <v>480</v>
      </c>
      <c r="D1613" t="s">
        <v>12106</v>
      </c>
      <c r="E1613" t="s">
        <v>12107</v>
      </c>
      <c r="F1613" t="s">
        <v>5089</v>
      </c>
      <c r="G1613" t="s">
        <v>3461</v>
      </c>
      <c r="H1613" t="s">
        <v>28</v>
      </c>
      <c r="I1613" t="s">
        <v>29</v>
      </c>
      <c r="J1613">
        <v>2</v>
      </c>
      <c r="K1613">
        <v>5</v>
      </c>
      <c r="L1613" t="s">
        <v>86</v>
      </c>
      <c r="M1613" t="s">
        <v>76</v>
      </c>
      <c r="N1613" t="s">
        <v>191</v>
      </c>
      <c r="P1613" t="s">
        <v>49</v>
      </c>
      <c r="Q1613" t="s">
        <v>12108</v>
      </c>
      <c r="R1613" t="s">
        <v>51</v>
      </c>
      <c r="S1613" t="s">
        <v>52</v>
      </c>
      <c r="V1613" t="s">
        <v>12109</v>
      </c>
      <c r="W1613" t="s">
        <v>12110</v>
      </c>
      <c r="X1613" t="s">
        <v>41</v>
      </c>
      <c r="Y1613" t="s">
        <v>55</v>
      </c>
    </row>
    <row r="1614" spans="1:25" x14ac:dyDescent="0.35">
      <c r="A1614" t="str" cm="1">
        <f t="array" ref="A1614">_xlfn.IFS(OR(F1614="Closed",F1614="EP Confirmed",F1614="EP Received",F1614="EP Sent"),"Good",OR(F1614="Contacted - Doesn't Qualify",F1614="Contacted - Invalid Profile",F1614="Unable to contact - Bad Contact Information"),"Bad",OR(F1614="",F1614="Blanks"),"Unknown",TRUE,"Unknown")</f>
        <v>Unknown</v>
      </c>
      <c r="B1614" s="3">
        <v>39982.778147025463</v>
      </c>
      <c r="C1614" t="s">
        <v>7325</v>
      </c>
      <c r="D1614" t="s">
        <v>7326</v>
      </c>
      <c r="E1614" t="s">
        <v>7327</v>
      </c>
      <c r="G1614" t="s">
        <v>3461</v>
      </c>
      <c r="H1614" t="s">
        <v>28</v>
      </c>
      <c r="I1614" t="s">
        <v>29</v>
      </c>
      <c r="J1614" t="s">
        <v>30</v>
      </c>
      <c r="K1614" t="s">
        <v>30</v>
      </c>
      <c r="L1614" t="s">
        <v>86</v>
      </c>
      <c r="M1614" t="s">
        <v>803</v>
      </c>
      <c r="N1614" t="s">
        <v>4744</v>
      </c>
      <c r="P1614" t="s">
        <v>34</v>
      </c>
      <c r="Q1614" t="s">
        <v>35</v>
      </c>
      <c r="R1614" t="s">
        <v>29</v>
      </c>
      <c r="S1614" t="s">
        <v>148</v>
      </c>
      <c r="U1614" t="s">
        <v>7328</v>
      </c>
      <c r="V1614" t="s">
        <v>39</v>
      </c>
      <c r="W1614" t="s">
        <v>7329</v>
      </c>
      <c r="X1614" t="s">
        <v>41</v>
      </c>
      <c r="Y1614" t="s">
        <v>7330</v>
      </c>
    </row>
    <row r="1615" spans="1:25" x14ac:dyDescent="0.35">
      <c r="A1615" t="str" cm="1">
        <f t="array" ref="A1615">_xlfn.IFS(OR(F1615="Closed",F1615="EP Confirmed",F1615="EP Received",F1615="EP Sent"),"Good",OR(F1615="Contacted - Doesn't Qualify",F1615="Contacted - Invalid Profile",F1615="Unable to contact - Bad Contact Information"),"Bad",OR(F1615="",F1615="Blanks"),"Unknown",TRUE,"Unknown")</f>
        <v>Unknown</v>
      </c>
      <c r="B1615" s="3">
        <v>39929.650552743056</v>
      </c>
      <c r="C1615" t="s">
        <v>2415</v>
      </c>
      <c r="D1615" t="s">
        <v>2416</v>
      </c>
      <c r="E1615" t="s">
        <v>2417</v>
      </c>
      <c r="G1615" t="s">
        <v>46</v>
      </c>
      <c r="H1615" t="s">
        <v>28</v>
      </c>
      <c r="I1615" t="s">
        <v>29</v>
      </c>
      <c r="J1615" t="s">
        <v>30</v>
      </c>
      <c r="K1615" t="s">
        <v>30</v>
      </c>
      <c r="L1615" t="s">
        <v>31</v>
      </c>
      <c r="M1615" t="s">
        <v>803</v>
      </c>
      <c r="N1615" t="s">
        <v>48</v>
      </c>
      <c r="P1615" t="s">
        <v>100</v>
      </c>
      <c r="Q1615" t="s">
        <v>221</v>
      </c>
      <c r="R1615" t="s">
        <v>348</v>
      </c>
      <c r="S1615" t="s">
        <v>349</v>
      </c>
      <c r="T1615" t="s">
        <v>2418</v>
      </c>
      <c r="U1615" t="s">
        <v>2419</v>
      </c>
      <c r="V1615" t="s">
        <v>224</v>
      </c>
      <c r="W1615" t="s">
        <v>2420</v>
      </c>
      <c r="X1615" t="s">
        <v>41</v>
      </c>
      <c r="Y1615" t="s">
        <v>2421</v>
      </c>
    </row>
    <row r="1616" spans="1:25" x14ac:dyDescent="0.35">
      <c r="A1616" t="str" cm="1">
        <f t="array" ref="A1616">_xlfn.IFS(OR(F1616="Closed",F1616="EP Confirmed",F1616="EP Received",F1616="EP Sent"),"Good",OR(F1616="Contacted - Doesn't Qualify",F1616="Contacted - Invalid Profile",F1616="Unable to contact - Bad Contact Information"),"Bad",OR(F1616="",F1616="Blanks"),"Unknown",TRUE,"Unknown")</f>
        <v>Good</v>
      </c>
      <c r="B1616" s="3">
        <v>40065</v>
      </c>
      <c r="C1616" t="s">
        <v>1160</v>
      </c>
      <c r="D1616" t="s">
        <v>12365</v>
      </c>
      <c r="E1616" t="s">
        <v>12366</v>
      </c>
      <c r="F1616" t="s">
        <v>67</v>
      </c>
      <c r="G1616" t="s">
        <v>3461</v>
      </c>
      <c r="H1616" t="s">
        <v>28</v>
      </c>
      <c r="I1616" t="s">
        <v>29</v>
      </c>
      <c r="J1616">
        <v>5</v>
      </c>
      <c r="K1616">
        <v>5</v>
      </c>
      <c r="L1616" t="s">
        <v>86</v>
      </c>
      <c r="M1616" t="s">
        <v>76</v>
      </c>
      <c r="N1616" t="s">
        <v>191</v>
      </c>
      <c r="P1616" t="s">
        <v>100</v>
      </c>
      <c r="Q1616" t="s">
        <v>12367</v>
      </c>
      <c r="R1616" t="s">
        <v>380</v>
      </c>
      <c r="S1616" t="s">
        <v>127</v>
      </c>
      <c r="T1616" t="s">
        <v>127</v>
      </c>
      <c r="U1616" t="s">
        <v>12368</v>
      </c>
      <c r="V1616" t="s">
        <v>12369</v>
      </c>
      <c r="W1616" t="s">
        <v>12370</v>
      </c>
      <c r="X1616" t="s">
        <v>41</v>
      </c>
      <c r="Y1616" t="s">
        <v>2810</v>
      </c>
    </row>
    <row r="1617" spans="1:25" x14ac:dyDescent="0.35">
      <c r="A1617" t="str" cm="1">
        <f t="array" ref="A1617">_xlfn.IFS(OR(F1617="Closed",F1617="EP Confirmed",F1617="EP Received",F1617="EP Sent"),"Good",OR(F1617="Contacted - Doesn't Qualify",F1617="Contacted - Invalid Profile",F1617="Unable to contact - Bad Contact Information"),"Bad",OR(F1617="",F1617="Blanks"),"Unknown",TRUE,"Unknown")</f>
        <v>Bad</v>
      </c>
      <c r="B1617" s="3">
        <v>39982.520682870374</v>
      </c>
      <c r="C1617" t="s">
        <v>6976</v>
      </c>
      <c r="D1617" t="s">
        <v>7293</v>
      </c>
      <c r="E1617" t="s">
        <v>7294</v>
      </c>
      <c r="F1617" t="s">
        <v>5089</v>
      </c>
      <c r="G1617" t="s">
        <v>3444</v>
      </c>
      <c r="H1617" t="s">
        <v>28</v>
      </c>
      <c r="I1617" t="s">
        <v>29</v>
      </c>
      <c r="J1617" t="s">
        <v>30</v>
      </c>
      <c r="K1617" t="s">
        <v>30</v>
      </c>
      <c r="L1617" t="s">
        <v>31</v>
      </c>
      <c r="M1617" t="s">
        <v>180</v>
      </c>
      <c r="N1617" t="s">
        <v>88</v>
      </c>
      <c r="P1617" t="s">
        <v>410</v>
      </c>
      <c r="Q1617" t="s">
        <v>125</v>
      </c>
      <c r="R1617" t="s">
        <v>29</v>
      </c>
      <c r="S1617" t="s">
        <v>426</v>
      </c>
      <c r="V1617" t="s">
        <v>128</v>
      </c>
      <c r="W1617" t="s">
        <v>7295</v>
      </c>
      <c r="X1617" t="s">
        <v>41</v>
      </c>
      <c r="Y1617" t="s">
        <v>428</v>
      </c>
    </row>
    <row r="1618" spans="1:25" x14ac:dyDescent="0.35">
      <c r="A1618" t="str" cm="1">
        <f t="array" ref="A1618">_xlfn.IFS(OR(F1618="Closed",F1618="EP Confirmed",F1618="EP Received",F1618="EP Sent"),"Good",OR(F1618="Contacted - Doesn't Qualify",F1618="Contacted - Invalid Profile",F1618="Unable to contact - Bad Contact Information"),"Bad",OR(F1618="",F1618="Blanks"),"Unknown",TRUE,"Unknown")</f>
        <v>Unknown</v>
      </c>
      <c r="B1618" s="3">
        <v>40006.618529594911</v>
      </c>
      <c r="C1618" t="s">
        <v>8738</v>
      </c>
      <c r="D1618" t="s">
        <v>8739</v>
      </c>
      <c r="E1618" t="s">
        <v>8740</v>
      </c>
      <c r="G1618" t="s">
        <v>3461</v>
      </c>
      <c r="H1618" t="s">
        <v>28</v>
      </c>
      <c r="I1618" t="s">
        <v>29</v>
      </c>
      <c r="J1618">
        <v>5</v>
      </c>
      <c r="K1618">
        <v>5</v>
      </c>
      <c r="L1618" t="s">
        <v>86</v>
      </c>
      <c r="M1618" t="s">
        <v>117</v>
      </c>
      <c r="N1618" t="s">
        <v>191</v>
      </c>
      <c r="P1618" t="s">
        <v>410</v>
      </c>
      <c r="Q1618" t="s">
        <v>1749</v>
      </c>
      <c r="R1618" t="s">
        <v>29</v>
      </c>
      <c r="S1618" t="s">
        <v>412</v>
      </c>
      <c r="V1618" t="s">
        <v>8741</v>
      </c>
      <c r="W1618" t="s">
        <v>4587</v>
      </c>
      <c r="X1618" t="s">
        <v>41</v>
      </c>
      <c r="Y1618" t="s">
        <v>415</v>
      </c>
    </row>
    <row r="1619" spans="1:25" x14ac:dyDescent="0.35">
      <c r="A1619" t="str" cm="1">
        <f t="array" ref="A1619">_xlfn.IFS(OR(F1619="Closed",F1619="EP Confirmed",F1619="EP Received",F1619="EP Sent"),"Good",OR(F1619="Contacted - Doesn't Qualify",F1619="Contacted - Invalid Profile",F1619="Unable to contact - Bad Contact Information"),"Bad",OR(F1619="",F1619="Blanks"),"Unknown",TRUE,"Unknown")</f>
        <v>Unknown</v>
      </c>
      <c r="B1619" s="3">
        <v>40038.577831331022</v>
      </c>
      <c r="C1619" t="s">
        <v>7752</v>
      </c>
      <c r="D1619" t="s">
        <v>10974</v>
      </c>
      <c r="E1619" t="s">
        <v>10975</v>
      </c>
      <c r="G1619" t="s">
        <v>3461</v>
      </c>
      <c r="H1619" t="s">
        <v>28</v>
      </c>
      <c r="I1619" t="s">
        <v>29</v>
      </c>
      <c r="J1619">
        <v>3</v>
      </c>
      <c r="K1619">
        <v>3</v>
      </c>
      <c r="L1619" t="s">
        <v>86</v>
      </c>
      <c r="M1619" t="s">
        <v>117</v>
      </c>
      <c r="N1619" t="s">
        <v>4752</v>
      </c>
      <c r="P1619" t="s">
        <v>100</v>
      </c>
      <c r="Q1619" t="s">
        <v>221</v>
      </c>
      <c r="R1619" t="s">
        <v>348</v>
      </c>
      <c r="S1619" t="s">
        <v>349</v>
      </c>
      <c r="T1619" t="s">
        <v>6293</v>
      </c>
      <c r="U1619" t="s">
        <v>6294</v>
      </c>
      <c r="V1619" t="s">
        <v>224</v>
      </c>
      <c r="W1619" t="s">
        <v>10976</v>
      </c>
      <c r="X1619" t="s">
        <v>41</v>
      </c>
      <c r="Y1619" t="s">
        <v>6296</v>
      </c>
    </row>
    <row r="1620" spans="1:25" x14ac:dyDescent="0.35">
      <c r="A1620" t="str" cm="1">
        <f t="array" ref="A1620">_xlfn.IFS(OR(F1620="Closed",F1620="EP Confirmed",F1620="EP Received",F1620="EP Sent"),"Good",OR(F1620="Contacted - Doesn't Qualify",F1620="Contacted - Invalid Profile",F1620="Unable to contact - Bad Contact Information"),"Bad",OR(F1620="",F1620="Blanks"),"Unknown",TRUE,"Unknown")</f>
        <v>Unknown</v>
      </c>
      <c r="B1620" s="3">
        <v>40074.929607789352</v>
      </c>
      <c r="C1620" t="s">
        <v>3144</v>
      </c>
      <c r="D1620" t="s">
        <v>12735</v>
      </c>
      <c r="E1620" t="s">
        <v>12736</v>
      </c>
      <c r="G1620" t="s">
        <v>3444</v>
      </c>
      <c r="H1620" t="s">
        <v>28</v>
      </c>
      <c r="I1620" t="s">
        <v>29</v>
      </c>
      <c r="J1620">
        <v>3</v>
      </c>
      <c r="K1620">
        <v>4</v>
      </c>
      <c r="L1620" t="s">
        <v>31</v>
      </c>
      <c r="M1620" t="s">
        <v>560</v>
      </c>
      <c r="N1620" t="s">
        <v>4752</v>
      </c>
      <c r="P1620" t="s">
        <v>34</v>
      </c>
      <c r="Q1620" t="s">
        <v>12737</v>
      </c>
      <c r="R1620" t="s">
        <v>29</v>
      </c>
      <c r="S1620" t="s">
        <v>3397</v>
      </c>
      <c r="V1620" t="s">
        <v>12738</v>
      </c>
      <c r="W1620" t="s">
        <v>12739</v>
      </c>
      <c r="X1620" t="s">
        <v>41</v>
      </c>
      <c r="Y1620" t="s">
        <v>8732</v>
      </c>
    </row>
    <row r="1621" spans="1:25" x14ac:dyDescent="0.35">
      <c r="A1621" t="str" cm="1">
        <f t="array" ref="A1621">_xlfn.IFS(OR(F1621="Closed",F1621="EP Confirmed",F1621="EP Received",F1621="EP Sent"),"Good",OR(F1621="Contacted - Doesn't Qualify",F1621="Contacted - Invalid Profile",F1621="Unable to contact - Bad Contact Information"),"Bad",OR(F1621="",F1621="Blanks"),"Unknown",TRUE,"Unknown")</f>
        <v>Unknown</v>
      </c>
      <c r="B1621" s="3">
        <v>40074.933076423615</v>
      </c>
      <c r="C1621" t="s">
        <v>12740</v>
      </c>
      <c r="D1621" t="s">
        <v>12735</v>
      </c>
      <c r="E1621" s="4" t="s">
        <v>12741</v>
      </c>
      <c r="G1621" t="s">
        <v>7054</v>
      </c>
      <c r="H1621" t="s">
        <v>28</v>
      </c>
      <c r="I1621" t="s">
        <v>29</v>
      </c>
      <c r="J1621">
        <v>5</v>
      </c>
      <c r="K1621">
        <v>5</v>
      </c>
      <c r="L1621" t="s">
        <v>31</v>
      </c>
      <c r="M1621" t="s">
        <v>560</v>
      </c>
      <c r="N1621" t="s">
        <v>155</v>
      </c>
      <c r="P1621" t="s">
        <v>34</v>
      </c>
      <c r="Q1621" t="s">
        <v>12737</v>
      </c>
      <c r="R1621" t="s">
        <v>29</v>
      </c>
      <c r="S1621" t="s">
        <v>3397</v>
      </c>
      <c r="V1621" t="s">
        <v>12738</v>
      </c>
      <c r="W1621" t="s">
        <v>12739</v>
      </c>
      <c r="X1621" t="s">
        <v>41</v>
      </c>
      <c r="Y1621" t="s">
        <v>8732</v>
      </c>
    </row>
    <row r="1622" spans="1:25" x14ac:dyDescent="0.35">
      <c r="A1622" t="str" cm="1">
        <f t="array" ref="A1622">_xlfn.IFS(OR(F1622="Closed",F1622="EP Confirmed",F1622="EP Received",F1622="EP Sent"),"Good",OR(F1622="Contacted - Doesn't Qualify",F1622="Contacted - Invalid Profile",F1622="Unable to contact - Bad Contact Information"),"Bad",OR(F1622="",F1622="Blanks"),"Unknown",TRUE,"Unknown")</f>
        <v>Unknown</v>
      </c>
      <c r="B1622" s="3">
        <v>39971.799283182867</v>
      </c>
      <c r="C1622" t="s">
        <v>2078</v>
      </c>
      <c r="D1622" t="s">
        <v>6124</v>
      </c>
      <c r="E1622" s="4" t="s">
        <v>6125</v>
      </c>
      <c r="G1622" t="s">
        <v>3444</v>
      </c>
      <c r="H1622" t="s">
        <v>28</v>
      </c>
      <c r="I1622" t="s">
        <v>29</v>
      </c>
      <c r="J1622" t="s">
        <v>30</v>
      </c>
      <c r="K1622" t="s">
        <v>30</v>
      </c>
      <c r="L1622" t="s">
        <v>31</v>
      </c>
      <c r="M1622" t="s">
        <v>560</v>
      </c>
      <c r="N1622" t="s">
        <v>4744</v>
      </c>
      <c r="P1622" t="s">
        <v>34</v>
      </c>
      <c r="Q1622" t="s">
        <v>35</v>
      </c>
      <c r="R1622" t="s">
        <v>29</v>
      </c>
      <c r="S1622" t="s">
        <v>255</v>
      </c>
      <c r="U1622" t="s">
        <v>6126</v>
      </c>
      <c r="V1622" t="s">
        <v>39</v>
      </c>
      <c r="W1622" t="s">
        <v>6127</v>
      </c>
      <c r="X1622" t="s">
        <v>41</v>
      </c>
      <c r="Y1622" t="s">
        <v>6128</v>
      </c>
    </row>
    <row r="1623" spans="1:25" x14ac:dyDescent="0.35">
      <c r="A1623" t="str" cm="1">
        <f t="array" ref="A1623">_xlfn.IFS(OR(F1623="Closed",F1623="EP Confirmed",F1623="EP Received",F1623="EP Sent"),"Good",OR(F1623="Contacted - Doesn't Qualify",F1623="Contacted - Invalid Profile",F1623="Unable to contact - Bad Contact Information"),"Bad",OR(F1623="",F1623="Blanks"),"Unknown",TRUE,"Unknown")</f>
        <v>Good</v>
      </c>
      <c r="B1623" s="3">
        <v>39929</v>
      </c>
      <c r="C1623" t="s">
        <v>712</v>
      </c>
      <c r="D1623" t="s">
        <v>2383</v>
      </c>
      <c r="E1623" t="s">
        <v>2384</v>
      </c>
      <c r="F1623" t="s">
        <v>59</v>
      </c>
      <c r="G1623" t="s">
        <v>85</v>
      </c>
      <c r="H1623" t="s">
        <v>28</v>
      </c>
      <c r="I1623" t="s">
        <v>29</v>
      </c>
      <c r="J1623" t="s">
        <v>30</v>
      </c>
      <c r="K1623" t="s">
        <v>30</v>
      </c>
      <c r="L1623" t="s">
        <v>86</v>
      </c>
      <c r="M1623" t="s">
        <v>560</v>
      </c>
      <c r="N1623" t="s">
        <v>155</v>
      </c>
      <c r="P1623" t="s">
        <v>100</v>
      </c>
      <c r="Q1623" t="s">
        <v>221</v>
      </c>
      <c r="R1623" t="s">
        <v>348</v>
      </c>
      <c r="S1623" t="s">
        <v>349</v>
      </c>
      <c r="T1623" t="s">
        <v>1529</v>
      </c>
      <c r="U1623" t="s">
        <v>2385</v>
      </c>
      <c r="V1623" t="s">
        <v>224</v>
      </c>
      <c r="W1623" t="s">
        <v>2386</v>
      </c>
      <c r="X1623" t="s">
        <v>41</v>
      </c>
      <c r="Y1623" t="s">
        <v>1532</v>
      </c>
    </row>
    <row r="1624" spans="1:25" x14ac:dyDescent="0.35">
      <c r="A1624" t="str" cm="1">
        <f t="array" ref="A1624">_xlfn.IFS(OR(F1624="Closed",F1624="EP Confirmed",F1624="EP Received",F1624="EP Sent"),"Good",OR(F1624="Contacted - Doesn't Qualify",F1624="Contacted - Invalid Profile",F1624="Unable to contact - Bad Contact Information"),"Bad",OR(F1624="",F1624="Blanks"),"Unknown",TRUE,"Unknown")</f>
        <v>Unknown</v>
      </c>
      <c r="B1624" s="3">
        <v>39927.875880706022</v>
      </c>
      <c r="C1624" t="s">
        <v>2278</v>
      </c>
      <c r="D1624" t="s">
        <v>2279</v>
      </c>
      <c r="E1624" s="4" t="s">
        <v>2280</v>
      </c>
      <c r="G1624" t="s">
        <v>142</v>
      </c>
      <c r="H1624" t="s">
        <v>28</v>
      </c>
      <c r="I1624" t="s">
        <v>29</v>
      </c>
      <c r="J1624" t="s">
        <v>30</v>
      </c>
      <c r="K1624" t="s">
        <v>30</v>
      </c>
      <c r="L1624" t="s">
        <v>86</v>
      </c>
      <c r="M1624" t="s">
        <v>47</v>
      </c>
      <c r="N1624" t="s">
        <v>48</v>
      </c>
      <c r="P1624" t="s">
        <v>100</v>
      </c>
      <c r="Q1624" t="s">
        <v>221</v>
      </c>
      <c r="R1624" t="s">
        <v>361</v>
      </c>
      <c r="S1624" t="s">
        <v>381</v>
      </c>
      <c r="T1624" t="s">
        <v>2281</v>
      </c>
      <c r="U1624" t="s">
        <v>2282</v>
      </c>
      <c r="V1624" t="s">
        <v>224</v>
      </c>
      <c r="W1624" t="s">
        <v>2283</v>
      </c>
      <c r="X1624" t="s">
        <v>41</v>
      </c>
      <c r="Y1624" t="s">
        <v>2284</v>
      </c>
    </row>
    <row r="1625" spans="1:25" x14ac:dyDescent="0.35">
      <c r="A1625" t="str" cm="1">
        <f t="array" ref="A1625">_xlfn.IFS(OR(F1625="Closed",F1625="EP Confirmed",F1625="EP Received",F1625="EP Sent"),"Good",OR(F1625="Contacted - Doesn't Qualify",F1625="Contacted - Invalid Profile",F1625="Unable to contact - Bad Contact Information"),"Bad",OR(F1625="",F1625="Blanks"),"Unknown",TRUE,"Unknown")</f>
        <v>Unknown</v>
      </c>
      <c r="B1625" s="3">
        <v>39997.333326701388</v>
      </c>
      <c r="C1625" t="s">
        <v>8272</v>
      </c>
      <c r="D1625" t="s">
        <v>8273</v>
      </c>
      <c r="E1625" t="s">
        <v>8274</v>
      </c>
      <c r="G1625" t="s">
        <v>3457</v>
      </c>
      <c r="H1625" t="s">
        <v>28</v>
      </c>
      <c r="I1625" t="s">
        <v>29</v>
      </c>
      <c r="J1625" t="s">
        <v>30</v>
      </c>
      <c r="K1625">
        <v>2</v>
      </c>
      <c r="L1625" t="s">
        <v>31</v>
      </c>
      <c r="M1625" t="s">
        <v>47</v>
      </c>
      <c r="N1625" t="s">
        <v>155</v>
      </c>
      <c r="P1625" t="s">
        <v>100</v>
      </c>
      <c r="Q1625" t="s">
        <v>4404</v>
      </c>
      <c r="R1625" t="s">
        <v>402</v>
      </c>
      <c r="S1625" t="s">
        <v>831</v>
      </c>
      <c r="T1625" t="s">
        <v>4329</v>
      </c>
      <c r="U1625" t="s">
        <v>8275</v>
      </c>
      <c r="V1625" t="s">
        <v>4406</v>
      </c>
      <c r="W1625" t="s">
        <v>8276</v>
      </c>
      <c r="X1625" t="s">
        <v>41</v>
      </c>
      <c r="Y1625" t="s">
        <v>4332</v>
      </c>
    </row>
    <row r="1626" spans="1:25" x14ac:dyDescent="0.35">
      <c r="A1626" t="str" cm="1">
        <f t="array" ref="A1626">_xlfn.IFS(OR(F1626="Closed",F1626="EP Confirmed",F1626="EP Received",F1626="EP Sent"),"Good",OR(F1626="Contacted - Doesn't Qualify",F1626="Contacted - Invalid Profile",F1626="Unable to contact - Bad Contact Information"),"Bad",OR(F1626="",F1626="Blanks"),"Unknown",TRUE,"Unknown")</f>
        <v>Unknown</v>
      </c>
      <c r="B1626" s="3">
        <v>40065.920554247685</v>
      </c>
      <c r="C1626" t="s">
        <v>2066</v>
      </c>
      <c r="D1626" t="s">
        <v>12402</v>
      </c>
      <c r="E1626" t="s">
        <v>12403</v>
      </c>
      <c r="G1626" t="s">
        <v>3461</v>
      </c>
      <c r="H1626" t="s">
        <v>28</v>
      </c>
      <c r="I1626" t="s">
        <v>29</v>
      </c>
      <c r="J1626">
        <v>5</v>
      </c>
      <c r="K1626">
        <v>3</v>
      </c>
      <c r="L1626" t="s">
        <v>86</v>
      </c>
      <c r="M1626" t="s">
        <v>69</v>
      </c>
      <c r="N1626" t="s">
        <v>191</v>
      </c>
      <c r="P1626" t="s">
        <v>49</v>
      </c>
      <c r="Q1626" t="s">
        <v>12404</v>
      </c>
      <c r="R1626" t="s">
        <v>51</v>
      </c>
      <c r="S1626" t="s">
        <v>52</v>
      </c>
      <c r="V1626" t="s">
        <v>12405</v>
      </c>
      <c r="W1626" t="s">
        <v>12406</v>
      </c>
      <c r="X1626" t="s">
        <v>41</v>
      </c>
      <c r="Y1626" t="s">
        <v>55</v>
      </c>
    </row>
    <row r="1627" spans="1:25" x14ac:dyDescent="0.35">
      <c r="A1627" t="str" cm="1">
        <f t="array" ref="A1627">_xlfn.IFS(OR(F1627="Closed",F1627="EP Confirmed",F1627="EP Received",F1627="EP Sent"),"Good",OR(F1627="Contacted - Doesn't Qualify",F1627="Contacted - Invalid Profile",F1627="Unable to contact - Bad Contact Information"),"Bad",OR(F1627="",F1627="Blanks"),"Unknown",TRUE,"Unknown")</f>
        <v>Unknown</v>
      </c>
      <c r="B1627" s="3">
        <v>40020.339880706022</v>
      </c>
      <c r="C1627" t="s">
        <v>2227</v>
      </c>
      <c r="D1627" t="s">
        <v>9678</v>
      </c>
      <c r="E1627" t="s">
        <v>9679</v>
      </c>
      <c r="G1627" t="s">
        <v>7054</v>
      </c>
      <c r="H1627" t="s">
        <v>28</v>
      </c>
      <c r="I1627" t="s">
        <v>29</v>
      </c>
      <c r="J1627">
        <v>5</v>
      </c>
      <c r="K1627">
        <v>5</v>
      </c>
      <c r="L1627" t="s">
        <v>31</v>
      </c>
      <c r="M1627" t="s">
        <v>69</v>
      </c>
      <c r="N1627" t="s">
        <v>155</v>
      </c>
      <c r="P1627" t="s">
        <v>410</v>
      </c>
      <c r="Q1627" t="s">
        <v>411</v>
      </c>
      <c r="R1627" t="s">
        <v>29</v>
      </c>
      <c r="S1627" t="s">
        <v>77</v>
      </c>
      <c r="V1627" t="s">
        <v>413</v>
      </c>
      <c r="W1627" t="s">
        <v>9680</v>
      </c>
      <c r="X1627" t="s">
        <v>41</v>
      </c>
      <c r="Y1627" t="s">
        <v>705</v>
      </c>
    </row>
    <row r="1628" spans="1:25" x14ac:dyDescent="0.35">
      <c r="A1628" t="str" cm="1">
        <f t="array" ref="A1628">_xlfn.IFS(OR(F1628="Closed",F1628="EP Confirmed",F1628="EP Received",F1628="EP Sent"),"Good",OR(F1628="Contacted - Doesn't Qualify",F1628="Contacted - Invalid Profile",F1628="Unable to contact - Bad Contact Information"),"Bad",OR(F1628="",F1628="Blanks"),"Unknown",TRUE,"Unknown")</f>
        <v>Unknown</v>
      </c>
      <c r="B1628" s="3">
        <v>40057.041369826387</v>
      </c>
      <c r="C1628" t="s">
        <v>196</v>
      </c>
      <c r="D1628" t="s">
        <v>12036</v>
      </c>
      <c r="E1628" t="s">
        <v>12037</v>
      </c>
      <c r="G1628" t="s">
        <v>3444</v>
      </c>
      <c r="H1628" t="s">
        <v>28</v>
      </c>
      <c r="I1628" t="s">
        <v>29</v>
      </c>
      <c r="J1628">
        <v>5</v>
      </c>
      <c r="K1628">
        <v>3</v>
      </c>
      <c r="L1628" t="s">
        <v>31</v>
      </c>
      <c r="M1628" t="s">
        <v>117</v>
      </c>
      <c r="N1628" t="s">
        <v>191</v>
      </c>
      <c r="P1628" t="s">
        <v>410</v>
      </c>
      <c r="Q1628" t="s">
        <v>5095</v>
      </c>
      <c r="R1628" t="s">
        <v>29</v>
      </c>
      <c r="S1628" t="s">
        <v>412</v>
      </c>
      <c r="V1628" t="s">
        <v>5096</v>
      </c>
      <c r="X1628" t="s">
        <v>41</v>
      </c>
      <c r="Y1628" t="s">
        <v>415</v>
      </c>
    </row>
    <row r="1629" spans="1:25" x14ac:dyDescent="0.35">
      <c r="A1629" t="str" cm="1">
        <f t="array" ref="A1629">_xlfn.IFS(OR(F1629="Closed",F1629="EP Confirmed",F1629="EP Received",F1629="EP Sent"),"Good",OR(F1629="Contacted - Doesn't Qualify",F1629="Contacted - Invalid Profile",F1629="Unable to contact - Bad Contact Information"),"Bad",OR(F1629="",F1629="Blanks"),"Unknown",TRUE,"Unknown")</f>
        <v>Bad</v>
      </c>
      <c r="B1629" s="3">
        <v>40060.523032407407</v>
      </c>
      <c r="C1629" t="s">
        <v>1740</v>
      </c>
      <c r="D1629" t="s">
        <v>12175</v>
      </c>
      <c r="E1629" t="s">
        <v>12176</v>
      </c>
      <c r="F1629" t="s">
        <v>5089</v>
      </c>
      <c r="G1629" t="s">
        <v>3461</v>
      </c>
      <c r="H1629" t="s">
        <v>28</v>
      </c>
      <c r="I1629" t="s">
        <v>29</v>
      </c>
      <c r="J1629">
        <v>5</v>
      </c>
      <c r="K1629">
        <v>3</v>
      </c>
      <c r="L1629" t="s">
        <v>86</v>
      </c>
      <c r="M1629" t="s">
        <v>117</v>
      </c>
      <c r="N1629" t="s">
        <v>4752</v>
      </c>
      <c r="P1629" t="s">
        <v>100</v>
      </c>
      <c r="Q1629" t="s">
        <v>370</v>
      </c>
      <c r="R1629" t="s">
        <v>402</v>
      </c>
      <c r="S1629" t="s">
        <v>3185</v>
      </c>
      <c r="T1629" t="s">
        <v>9577</v>
      </c>
      <c r="U1629" t="s">
        <v>12177</v>
      </c>
      <c r="V1629" t="s">
        <v>934</v>
      </c>
      <c r="W1629" t="s">
        <v>12178</v>
      </c>
      <c r="X1629" t="s">
        <v>41</v>
      </c>
      <c r="Y1629" t="s">
        <v>9579</v>
      </c>
    </row>
    <row r="1630" spans="1:25" x14ac:dyDescent="0.35">
      <c r="A1630" t="str" cm="1">
        <f t="array" ref="A1630">_xlfn.IFS(OR(F1630="Closed",F1630="EP Confirmed",F1630="EP Received",F1630="EP Sent"),"Good",OR(F1630="Contacted - Doesn't Qualify",F1630="Contacted - Invalid Profile",F1630="Unable to contact - Bad Contact Information"),"Bad",OR(F1630="",F1630="Blanks"),"Unknown",TRUE,"Unknown")</f>
        <v>Unknown</v>
      </c>
      <c r="B1630" s="3">
        <v>40022.733461076386</v>
      </c>
      <c r="C1630" t="s">
        <v>9963</v>
      </c>
      <c r="D1630" t="s">
        <v>9964</v>
      </c>
      <c r="E1630" t="s">
        <v>9965</v>
      </c>
      <c r="G1630" t="s">
        <v>3461</v>
      </c>
      <c r="H1630" t="s">
        <v>28</v>
      </c>
      <c r="I1630" t="s">
        <v>29</v>
      </c>
      <c r="J1630">
        <v>4</v>
      </c>
      <c r="K1630">
        <v>5</v>
      </c>
      <c r="L1630" t="s">
        <v>86</v>
      </c>
      <c r="M1630" t="s">
        <v>117</v>
      </c>
      <c r="N1630" t="s">
        <v>4744</v>
      </c>
      <c r="P1630" t="s">
        <v>100</v>
      </c>
      <c r="Q1630" t="s">
        <v>9438</v>
      </c>
      <c r="R1630" t="s">
        <v>402</v>
      </c>
      <c r="S1630" t="s">
        <v>77</v>
      </c>
      <c r="T1630" t="s">
        <v>403</v>
      </c>
      <c r="V1630" t="s">
        <v>9439</v>
      </c>
      <c r="W1630" t="s">
        <v>9440</v>
      </c>
      <c r="X1630" t="s">
        <v>41</v>
      </c>
      <c r="Y1630" t="s">
        <v>3322</v>
      </c>
    </row>
    <row r="1631" spans="1:25" x14ac:dyDescent="0.35">
      <c r="A1631" t="str" cm="1">
        <f t="array" ref="A1631">_xlfn.IFS(OR(F1631="Closed",F1631="EP Confirmed",F1631="EP Received",F1631="EP Sent"),"Good",OR(F1631="Contacted - Doesn't Qualify",F1631="Contacted - Invalid Profile",F1631="Unable to contact - Bad Contact Information"),"Bad",OR(F1631="",F1631="Blanks"),"Unknown",TRUE,"Unknown")</f>
        <v>Unknown</v>
      </c>
      <c r="B1631" s="3">
        <v>39905.821954317129</v>
      </c>
      <c r="C1631" t="s">
        <v>43</v>
      </c>
      <c r="D1631" t="s">
        <v>44</v>
      </c>
      <c r="E1631" t="s">
        <v>45</v>
      </c>
      <c r="G1631" t="s">
        <v>46</v>
      </c>
      <c r="H1631" t="s">
        <v>28</v>
      </c>
      <c r="I1631" t="s">
        <v>29</v>
      </c>
      <c r="J1631" t="s">
        <v>30</v>
      </c>
      <c r="K1631" t="s">
        <v>30</v>
      </c>
      <c r="L1631" t="s">
        <v>31</v>
      </c>
      <c r="M1631" t="s">
        <v>47</v>
      </c>
      <c r="N1631" t="s">
        <v>48</v>
      </c>
      <c r="P1631" t="s">
        <v>49</v>
      </c>
      <c r="Q1631" t="s">
        <v>50</v>
      </c>
      <c r="R1631" t="s">
        <v>51</v>
      </c>
      <c r="S1631" t="s">
        <v>52</v>
      </c>
      <c r="V1631" t="s">
        <v>53</v>
      </c>
      <c r="W1631" t="s">
        <v>54</v>
      </c>
      <c r="X1631" t="s">
        <v>41</v>
      </c>
      <c r="Y1631" t="s">
        <v>55</v>
      </c>
    </row>
    <row r="1632" spans="1:25" x14ac:dyDescent="0.35">
      <c r="A1632" t="str" cm="1">
        <f t="array" ref="A1632">_xlfn.IFS(OR(F1632="Closed",F1632="EP Confirmed",F1632="EP Received",F1632="EP Sent"),"Good",OR(F1632="Contacted - Doesn't Qualify",F1632="Contacted - Invalid Profile",F1632="Unable to contact - Bad Contact Information"),"Bad",OR(F1632="",F1632="Blanks"),"Unknown",TRUE,"Unknown")</f>
        <v>Good</v>
      </c>
      <c r="B1632" s="3">
        <v>40064</v>
      </c>
      <c r="C1632" t="s">
        <v>12310</v>
      </c>
      <c r="D1632" t="s">
        <v>12311</v>
      </c>
      <c r="E1632" t="s">
        <v>12312</v>
      </c>
      <c r="F1632" t="s">
        <v>1679</v>
      </c>
      <c r="G1632" t="s">
        <v>3444</v>
      </c>
      <c r="H1632" t="s">
        <v>28</v>
      </c>
      <c r="I1632" t="s">
        <v>29</v>
      </c>
      <c r="J1632" t="s">
        <v>30</v>
      </c>
      <c r="K1632" t="s">
        <v>30</v>
      </c>
      <c r="L1632" t="s">
        <v>31</v>
      </c>
      <c r="M1632" t="s">
        <v>47</v>
      </c>
      <c r="N1632" t="s">
        <v>134</v>
      </c>
      <c r="P1632" t="s">
        <v>100</v>
      </c>
      <c r="Q1632" t="s">
        <v>5980</v>
      </c>
      <c r="R1632" t="s">
        <v>348</v>
      </c>
      <c r="S1632" t="s">
        <v>349</v>
      </c>
      <c r="T1632" t="s">
        <v>8953</v>
      </c>
      <c r="V1632" t="s">
        <v>5982</v>
      </c>
      <c r="W1632" t="s">
        <v>12313</v>
      </c>
      <c r="X1632" t="s">
        <v>41</v>
      </c>
      <c r="Y1632" t="s">
        <v>8956</v>
      </c>
    </row>
    <row r="1633" spans="1:25" x14ac:dyDescent="0.35">
      <c r="A1633" t="str" cm="1">
        <f t="array" ref="A1633">_xlfn.IFS(OR(F1633="Closed",F1633="EP Confirmed",F1633="EP Received",F1633="EP Sent"),"Good",OR(F1633="Contacted - Doesn't Qualify",F1633="Contacted - Invalid Profile",F1633="Unable to contact - Bad Contact Information"),"Bad",OR(F1633="",F1633="Blanks"),"Unknown",TRUE,"Unknown")</f>
        <v>Good</v>
      </c>
      <c r="B1633" s="3">
        <v>40013</v>
      </c>
      <c r="C1633" t="s">
        <v>5168</v>
      </c>
      <c r="D1633" t="s">
        <v>9147</v>
      </c>
      <c r="E1633" t="s">
        <v>9148</v>
      </c>
      <c r="F1633" t="s">
        <v>59</v>
      </c>
      <c r="G1633" t="s">
        <v>3444</v>
      </c>
      <c r="H1633" t="s">
        <v>28</v>
      </c>
      <c r="I1633" t="s">
        <v>29</v>
      </c>
      <c r="J1633">
        <v>5</v>
      </c>
      <c r="K1633">
        <v>4</v>
      </c>
      <c r="L1633" t="s">
        <v>31</v>
      </c>
      <c r="M1633" t="s">
        <v>1622</v>
      </c>
      <c r="N1633" t="s">
        <v>165</v>
      </c>
      <c r="P1633" t="s">
        <v>410</v>
      </c>
      <c r="Q1633" t="s">
        <v>411</v>
      </c>
      <c r="R1633" t="s">
        <v>29</v>
      </c>
      <c r="S1633" t="s">
        <v>412</v>
      </c>
      <c r="V1633" t="s">
        <v>1519</v>
      </c>
      <c r="W1633" t="s">
        <v>9149</v>
      </c>
      <c r="X1633" t="s">
        <v>41</v>
      </c>
      <c r="Y1633" t="s">
        <v>415</v>
      </c>
    </row>
    <row r="1634" spans="1:25" x14ac:dyDescent="0.35">
      <c r="A1634" t="str" cm="1">
        <f t="array" ref="A1634">_xlfn.IFS(OR(F1634="Closed",F1634="EP Confirmed",F1634="EP Received",F1634="EP Sent"),"Good",OR(F1634="Contacted - Doesn't Qualify",F1634="Contacted - Invalid Profile",F1634="Unable to contact - Bad Contact Information"),"Bad",OR(F1634="",F1634="Blanks"),"Unknown",TRUE,"Unknown")</f>
        <v>Unknown</v>
      </c>
      <c r="B1634" s="3">
        <v>40076.304515937503</v>
      </c>
      <c r="C1634" t="s">
        <v>397</v>
      </c>
      <c r="D1634" t="s">
        <v>12855</v>
      </c>
      <c r="E1634" t="s">
        <v>12856</v>
      </c>
      <c r="G1634" t="s">
        <v>7054</v>
      </c>
      <c r="H1634" t="s">
        <v>28</v>
      </c>
      <c r="I1634" t="s">
        <v>29</v>
      </c>
      <c r="J1634">
        <v>5</v>
      </c>
      <c r="K1634">
        <v>5</v>
      </c>
      <c r="L1634" t="s">
        <v>31</v>
      </c>
      <c r="M1634" t="s">
        <v>1622</v>
      </c>
      <c r="N1634" t="s">
        <v>165</v>
      </c>
      <c r="P1634" t="s">
        <v>100</v>
      </c>
      <c r="Q1634" t="s">
        <v>221</v>
      </c>
      <c r="R1634" t="s">
        <v>348</v>
      </c>
      <c r="S1634" t="s">
        <v>349</v>
      </c>
      <c r="T1634" t="s">
        <v>12857</v>
      </c>
      <c r="U1634" t="s">
        <v>12858</v>
      </c>
      <c r="V1634" t="s">
        <v>224</v>
      </c>
      <c r="W1634" t="s">
        <v>12859</v>
      </c>
      <c r="X1634" t="s">
        <v>41</v>
      </c>
      <c r="Y1634" t="s">
        <v>12860</v>
      </c>
    </row>
    <row r="1635" spans="1:25" x14ac:dyDescent="0.35">
      <c r="A1635" t="str" cm="1">
        <f t="array" ref="A1635">_xlfn.IFS(OR(F1635="Closed",F1635="EP Confirmed",F1635="EP Received",F1635="EP Sent"),"Good",OR(F1635="Contacted - Doesn't Qualify",F1635="Contacted - Invalid Profile",F1635="Unable to contact - Bad Contact Information"),"Bad",OR(F1635="",F1635="Blanks"),"Unknown",TRUE,"Unknown")</f>
        <v>Unknown</v>
      </c>
      <c r="B1635" s="3">
        <v>39952.402112928241</v>
      </c>
      <c r="C1635" t="s">
        <v>1974</v>
      </c>
      <c r="D1635" t="s">
        <v>4503</v>
      </c>
      <c r="E1635" t="s">
        <v>4504</v>
      </c>
      <c r="G1635" t="s">
        <v>3457</v>
      </c>
      <c r="H1635" t="s">
        <v>28</v>
      </c>
      <c r="I1635" t="s">
        <v>29</v>
      </c>
      <c r="J1635" t="s">
        <v>30</v>
      </c>
      <c r="K1635" t="s">
        <v>30</v>
      </c>
      <c r="L1635" t="s">
        <v>31</v>
      </c>
      <c r="M1635" t="s">
        <v>47</v>
      </c>
      <c r="N1635" t="s">
        <v>48</v>
      </c>
      <c r="P1635" t="s">
        <v>34</v>
      </c>
      <c r="Q1635" t="s">
        <v>35</v>
      </c>
      <c r="R1635" t="s">
        <v>29</v>
      </c>
      <c r="S1635" t="s">
        <v>831</v>
      </c>
      <c r="U1635" t="s">
        <v>2069</v>
      </c>
      <c r="V1635" t="s">
        <v>4505</v>
      </c>
      <c r="W1635" t="s">
        <v>4506</v>
      </c>
      <c r="X1635" t="s">
        <v>41</v>
      </c>
      <c r="Y1635" t="s">
        <v>3972</v>
      </c>
    </row>
    <row r="1636" spans="1:25" x14ac:dyDescent="0.35">
      <c r="A1636" t="str" cm="1">
        <f t="array" ref="A1636">_xlfn.IFS(OR(F1636="Closed",F1636="EP Confirmed",F1636="EP Received",F1636="EP Sent"),"Good",OR(F1636="Contacted - Doesn't Qualify",F1636="Contacted - Invalid Profile",F1636="Unable to contact - Bad Contact Information"),"Bad",OR(F1636="",F1636="Blanks"),"Unknown",TRUE,"Unknown")</f>
        <v>Good</v>
      </c>
      <c r="B1636" s="3">
        <v>39934</v>
      </c>
      <c r="C1636" t="s">
        <v>2892</v>
      </c>
      <c r="D1636" t="s">
        <v>2893</v>
      </c>
      <c r="E1636" t="s">
        <v>2894</v>
      </c>
      <c r="F1636" t="s">
        <v>59</v>
      </c>
      <c r="G1636" t="s">
        <v>27</v>
      </c>
      <c r="H1636" t="s">
        <v>28</v>
      </c>
      <c r="I1636" t="s">
        <v>29</v>
      </c>
      <c r="J1636" t="s">
        <v>30</v>
      </c>
      <c r="K1636" t="s">
        <v>30</v>
      </c>
      <c r="L1636" t="s">
        <v>31</v>
      </c>
      <c r="M1636" t="s">
        <v>32</v>
      </c>
      <c r="N1636" t="s">
        <v>165</v>
      </c>
      <c r="P1636" t="s">
        <v>34</v>
      </c>
      <c r="Q1636" t="s">
        <v>35</v>
      </c>
      <c r="R1636" t="s">
        <v>36</v>
      </c>
      <c r="S1636" t="s">
        <v>288</v>
      </c>
      <c r="U1636" t="s">
        <v>1852</v>
      </c>
      <c r="V1636" t="s">
        <v>2895</v>
      </c>
      <c r="W1636" t="s">
        <v>2896</v>
      </c>
      <c r="X1636" t="s">
        <v>41</v>
      </c>
      <c r="Y1636" t="s">
        <v>2897</v>
      </c>
    </row>
    <row r="1637" spans="1:25" x14ac:dyDescent="0.35">
      <c r="A1637" t="str" cm="1">
        <f t="array" ref="A1637">_xlfn.IFS(OR(F1637="Closed",F1637="EP Confirmed",F1637="EP Received",F1637="EP Sent"),"Good",OR(F1637="Contacted - Doesn't Qualify",F1637="Contacted - Invalid Profile",F1637="Unable to contact - Bad Contact Information"),"Bad",OR(F1637="",F1637="Blanks"),"Unknown",TRUE,"Unknown")</f>
        <v>Unknown</v>
      </c>
      <c r="B1637" s="3">
        <v>40020.999556365743</v>
      </c>
      <c r="C1637" t="s">
        <v>1040</v>
      </c>
      <c r="D1637" t="s">
        <v>9744</v>
      </c>
      <c r="E1637" t="s">
        <v>9745</v>
      </c>
      <c r="G1637" t="s">
        <v>3461</v>
      </c>
      <c r="H1637" t="s">
        <v>28</v>
      </c>
      <c r="I1637" t="s">
        <v>29</v>
      </c>
      <c r="J1637">
        <v>5</v>
      </c>
      <c r="K1637">
        <v>5</v>
      </c>
      <c r="L1637" t="s">
        <v>86</v>
      </c>
      <c r="M1637" t="s">
        <v>32</v>
      </c>
      <c r="N1637" t="s">
        <v>33</v>
      </c>
      <c r="P1637" t="s">
        <v>34</v>
      </c>
      <c r="Q1637" t="s">
        <v>35</v>
      </c>
      <c r="R1637" t="s">
        <v>29</v>
      </c>
      <c r="S1637" t="s">
        <v>831</v>
      </c>
      <c r="U1637" t="s">
        <v>2081</v>
      </c>
      <c r="V1637" t="s">
        <v>39</v>
      </c>
      <c r="W1637" t="s">
        <v>9746</v>
      </c>
      <c r="X1637" t="s">
        <v>41</v>
      </c>
      <c r="Y1637" t="s">
        <v>2083</v>
      </c>
    </row>
    <row r="1638" spans="1:25" x14ac:dyDescent="0.35">
      <c r="A1638" t="str" cm="1">
        <f t="array" ref="A1638">_xlfn.IFS(OR(F1638="Closed",F1638="EP Confirmed",F1638="EP Received",F1638="EP Sent"),"Good",OR(F1638="Contacted - Doesn't Qualify",F1638="Contacted - Invalid Profile",F1638="Unable to contact - Bad Contact Information"),"Bad",OR(F1638="",F1638="Blanks"),"Unknown",TRUE,"Unknown")</f>
        <v>Unknown</v>
      </c>
      <c r="B1638" s="3">
        <v>39937.598452395832</v>
      </c>
      <c r="C1638" t="s">
        <v>986</v>
      </c>
      <c r="D1638" t="s">
        <v>3168</v>
      </c>
      <c r="E1638" t="s">
        <v>3169</v>
      </c>
      <c r="G1638" t="s">
        <v>142</v>
      </c>
      <c r="H1638" t="s">
        <v>28</v>
      </c>
      <c r="I1638" t="s">
        <v>29</v>
      </c>
      <c r="J1638" t="s">
        <v>30</v>
      </c>
      <c r="K1638" t="s">
        <v>30</v>
      </c>
      <c r="L1638" t="s">
        <v>86</v>
      </c>
      <c r="M1638" t="s">
        <v>47</v>
      </c>
      <c r="N1638" t="s">
        <v>48</v>
      </c>
      <c r="P1638" t="s">
        <v>100</v>
      </c>
      <c r="Q1638" t="s">
        <v>379</v>
      </c>
      <c r="R1638" t="s">
        <v>380</v>
      </c>
      <c r="S1638" t="s">
        <v>381</v>
      </c>
      <c r="T1638" t="s">
        <v>382</v>
      </c>
      <c r="V1638" t="s">
        <v>3170</v>
      </c>
      <c r="X1638" t="s">
        <v>41</v>
      </c>
      <c r="Y1638" t="s">
        <v>2394</v>
      </c>
    </row>
    <row r="1639" spans="1:25" x14ac:dyDescent="0.35">
      <c r="A1639" t="str" cm="1">
        <f t="array" ref="A1639">_xlfn.IFS(OR(F1639="Closed",F1639="EP Confirmed",F1639="EP Received",F1639="EP Sent"),"Good",OR(F1639="Contacted - Doesn't Qualify",F1639="Contacted - Invalid Profile",F1639="Unable to contact - Bad Contact Information"),"Bad",OR(F1639="",F1639="Blanks"),"Unknown",TRUE,"Unknown")</f>
        <v>Unknown</v>
      </c>
      <c r="B1639" s="3">
        <v>39969.543246446759</v>
      </c>
      <c r="C1639" t="s">
        <v>5931</v>
      </c>
      <c r="D1639" t="s">
        <v>5932</v>
      </c>
      <c r="E1639" t="s">
        <v>5933</v>
      </c>
      <c r="G1639" t="s">
        <v>3457</v>
      </c>
      <c r="H1639" t="s">
        <v>28</v>
      </c>
      <c r="I1639" t="s">
        <v>29</v>
      </c>
      <c r="J1639" t="s">
        <v>30</v>
      </c>
      <c r="K1639" t="s">
        <v>30</v>
      </c>
      <c r="L1639" t="s">
        <v>31</v>
      </c>
      <c r="M1639" t="s">
        <v>47</v>
      </c>
      <c r="N1639" t="s">
        <v>4744</v>
      </c>
      <c r="P1639" t="s">
        <v>100</v>
      </c>
      <c r="Q1639" t="s">
        <v>1768</v>
      </c>
      <c r="R1639" t="s">
        <v>402</v>
      </c>
      <c r="S1639" t="s">
        <v>77</v>
      </c>
      <c r="T1639" t="s">
        <v>403</v>
      </c>
      <c r="V1639" t="s">
        <v>5761</v>
      </c>
      <c r="W1639" t="s">
        <v>536</v>
      </c>
      <c r="X1639" t="s">
        <v>41</v>
      </c>
      <c r="Y1639" t="s">
        <v>3322</v>
      </c>
    </row>
    <row r="1640" spans="1:25" x14ac:dyDescent="0.35">
      <c r="A1640" t="str" cm="1">
        <f t="array" ref="A1640">_xlfn.IFS(OR(F1640="Closed",F1640="EP Confirmed",F1640="EP Received",F1640="EP Sent"),"Good",OR(F1640="Contacted - Doesn't Qualify",F1640="Contacted - Invalid Profile",F1640="Unable to contact - Bad Contact Information"),"Bad",OR(F1640="",F1640="Blanks"),"Unknown",TRUE,"Unknown")</f>
        <v>Unknown</v>
      </c>
      <c r="B1640" s="3">
        <v>39953.815876469911</v>
      </c>
      <c r="C1640" t="s">
        <v>2119</v>
      </c>
      <c r="D1640" t="s">
        <v>4658</v>
      </c>
      <c r="E1640" t="s">
        <v>4659</v>
      </c>
      <c r="G1640" t="s">
        <v>3444</v>
      </c>
      <c r="H1640" t="s">
        <v>28</v>
      </c>
      <c r="I1640" t="s">
        <v>29</v>
      </c>
      <c r="J1640" t="s">
        <v>30</v>
      </c>
      <c r="K1640" t="s">
        <v>30</v>
      </c>
      <c r="L1640" t="s">
        <v>31</v>
      </c>
      <c r="M1640" t="s">
        <v>76</v>
      </c>
      <c r="N1640" t="s">
        <v>88</v>
      </c>
      <c r="P1640" t="s">
        <v>34</v>
      </c>
      <c r="Q1640" t="s">
        <v>4660</v>
      </c>
      <c r="R1640" t="s">
        <v>29</v>
      </c>
      <c r="S1640" t="s">
        <v>102</v>
      </c>
      <c r="V1640" t="s">
        <v>4661</v>
      </c>
      <c r="W1640" t="s">
        <v>4662</v>
      </c>
      <c r="X1640" t="s">
        <v>41</v>
      </c>
      <c r="Y1640" t="s">
        <v>4663</v>
      </c>
    </row>
    <row r="1641" spans="1:25" x14ac:dyDescent="0.35">
      <c r="A1641" t="str" cm="1">
        <f t="array" ref="A1641">_xlfn.IFS(OR(F1641="Closed",F1641="EP Confirmed",F1641="EP Received",F1641="EP Sent"),"Good",OR(F1641="Contacted - Doesn't Qualify",F1641="Contacted - Invalid Profile",F1641="Unable to contact - Bad Contact Information"),"Bad",OR(F1641="",F1641="Blanks"),"Unknown",TRUE,"Unknown")</f>
        <v>Unknown</v>
      </c>
      <c r="B1641" s="3">
        <v>39947.301080439815</v>
      </c>
      <c r="C1641" t="s">
        <v>4025</v>
      </c>
      <c r="D1641" t="s">
        <v>4026</v>
      </c>
      <c r="E1641" s="4" t="s">
        <v>4027</v>
      </c>
      <c r="G1641" t="s">
        <v>3457</v>
      </c>
      <c r="H1641" t="s">
        <v>28</v>
      </c>
      <c r="I1641" t="s">
        <v>29</v>
      </c>
      <c r="J1641" t="s">
        <v>30</v>
      </c>
      <c r="K1641" t="s">
        <v>30</v>
      </c>
      <c r="L1641" t="s">
        <v>31</v>
      </c>
      <c r="M1641" t="s">
        <v>76</v>
      </c>
      <c r="N1641" t="s">
        <v>191</v>
      </c>
      <c r="P1641" t="s">
        <v>410</v>
      </c>
      <c r="Q1641" t="s">
        <v>125</v>
      </c>
      <c r="R1641" t="s">
        <v>29</v>
      </c>
      <c r="S1641" t="s">
        <v>412</v>
      </c>
      <c r="V1641" t="s">
        <v>128</v>
      </c>
      <c r="W1641" t="s">
        <v>4028</v>
      </c>
      <c r="X1641" t="s">
        <v>41</v>
      </c>
      <c r="Y1641" t="s">
        <v>415</v>
      </c>
    </row>
    <row r="1642" spans="1:25" x14ac:dyDescent="0.35">
      <c r="A1642" t="str" cm="1">
        <f t="array" ref="A1642">_xlfn.IFS(OR(F1642="Closed",F1642="EP Confirmed",F1642="EP Received",F1642="EP Sent"),"Good",OR(F1642="Contacted - Doesn't Qualify",F1642="Contacted - Invalid Profile",F1642="Unable to contact - Bad Contact Information"),"Bad",OR(F1642="",F1642="Blanks"),"Unknown",TRUE,"Unknown")</f>
        <v>Bad</v>
      </c>
      <c r="B1642" s="3">
        <v>39948.783414351848</v>
      </c>
      <c r="C1642" t="s">
        <v>4228</v>
      </c>
      <c r="D1642" t="s">
        <v>4229</v>
      </c>
      <c r="E1642" t="s">
        <v>4230</v>
      </c>
      <c r="F1642" t="s">
        <v>26</v>
      </c>
      <c r="G1642" t="s">
        <v>3461</v>
      </c>
      <c r="H1642" t="s">
        <v>28</v>
      </c>
      <c r="I1642" t="s">
        <v>29</v>
      </c>
      <c r="J1642" t="s">
        <v>30</v>
      </c>
      <c r="K1642" t="s">
        <v>30</v>
      </c>
      <c r="L1642" t="s">
        <v>86</v>
      </c>
      <c r="M1642" t="s">
        <v>69</v>
      </c>
      <c r="N1642" t="s">
        <v>48</v>
      </c>
      <c r="P1642" t="s">
        <v>410</v>
      </c>
      <c r="Q1642" t="s">
        <v>125</v>
      </c>
      <c r="R1642" t="s">
        <v>29</v>
      </c>
      <c r="S1642" t="s">
        <v>412</v>
      </c>
      <c r="V1642" t="s">
        <v>128</v>
      </c>
      <c r="W1642" t="s">
        <v>4231</v>
      </c>
      <c r="X1642" t="s">
        <v>41</v>
      </c>
      <c r="Y1642" t="s">
        <v>415</v>
      </c>
    </row>
    <row r="1643" spans="1:25" x14ac:dyDescent="0.35">
      <c r="A1643" t="str" cm="1">
        <f t="array" ref="A1643">_xlfn.IFS(OR(F1643="Closed",F1643="EP Confirmed",F1643="EP Received",F1643="EP Sent"),"Good",OR(F1643="Contacted - Doesn't Qualify",F1643="Contacted - Invalid Profile",F1643="Unable to contact - Bad Contact Information"),"Bad",OR(F1643="",F1643="Blanks"),"Unknown",TRUE,"Unknown")</f>
        <v>Unknown</v>
      </c>
      <c r="B1643" s="3">
        <v>39987.961681365741</v>
      </c>
      <c r="C1643" t="s">
        <v>7662</v>
      </c>
      <c r="D1643" t="s">
        <v>7663</v>
      </c>
      <c r="E1643" t="s">
        <v>7664</v>
      </c>
      <c r="G1643" t="s">
        <v>3461</v>
      </c>
      <c r="H1643" t="s">
        <v>28</v>
      </c>
      <c r="I1643" t="s">
        <v>29</v>
      </c>
      <c r="J1643" t="s">
        <v>30</v>
      </c>
      <c r="K1643" t="s">
        <v>30</v>
      </c>
      <c r="L1643" t="s">
        <v>86</v>
      </c>
      <c r="M1643" t="s">
        <v>190</v>
      </c>
      <c r="N1643" t="s">
        <v>99</v>
      </c>
      <c r="P1643" t="s">
        <v>410</v>
      </c>
      <c r="Q1643" t="s">
        <v>411</v>
      </c>
      <c r="R1643" t="s">
        <v>29</v>
      </c>
      <c r="S1643" t="s">
        <v>426</v>
      </c>
      <c r="V1643" t="s">
        <v>413</v>
      </c>
      <c r="W1643" t="s">
        <v>7665</v>
      </c>
      <c r="X1643" t="s">
        <v>5156</v>
      </c>
      <c r="Y1643" t="s">
        <v>428</v>
      </c>
    </row>
    <row r="1644" spans="1:25" x14ac:dyDescent="0.35">
      <c r="A1644" t="str" cm="1">
        <f t="array" ref="A1644">_xlfn.IFS(OR(F1644="Closed",F1644="EP Confirmed",F1644="EP Received",F1644="EP Sent"),"Good",OR(F1644="Contacted - Doesn't Qualify",F1644="Contacted - Invalid Profile",F1644="Unable to contact - Bad Contact Information"),"Bad",OR(F1644="",F1644="Blanks"),"Unknown",TRUE,"Unknown")</f>
        <v>Unknown</v>
      </c>
      <c r="B1644" s="3">
        <v>39980.821332604166</v>
      </c>
      <c r="C1644" t="s">
        <v>7076</v>
      </c>
      <c r="D1644" t="s">
        <v>7077</v>
      </c>
      <c r="E1644" t="s">
        <v>7078</v>
      </c>
      <c r="G1644" t="s">
        <v>3457</v>
      </c>
      <c r="H1644" t="s">
        <v>28</v>
      </c>
      <c r="I1644" t="s">
        <v>29</v>
      </c>
      <c r="J1644" t="s">
        <v>30</v>
      </c>
      <c r="K1644" t="s">
        <v>30</v>
      </c>
      <c r="L1644" t="s">
        <v>31</v>
      </c>
      <c r="M1644" t="s">
        <v>32</v>
      </c>
      <c r="N1644" t="s">
        <v>4752</v>
      </c>
      <c r="P1644" t="s">
        <v>34</v>
      </c>
      <c r="Q1644" t="s">
        <v>35</v>
      </c>
      <c r="R1644" t="s">
        <v>36</v>
      </c>
      <c r="S1644" t="s">
        <v>589</v>
      </c>
      <c r="U1644" t="s">
        <v>7079</v>
      </c>
      <c r="V1644" t="s">
        <v>7080</v>
      </c>
      <c r="W1644" t="s">
        <v>7081</v>
      </c>
      <c r="X1644" t="s">
        <v>41</v>
      </c>
      <c r="Y1644" t="s">
        <v>7082</v>
      </c>
    </row>
    <row r="1645" spans="1:25" x14ac:dyDescent="0.35">
      <c r="A1645" t="str" cm="1">
        <f t="array" ref="A1645">_xlfn.IFS(OR(F1645="Closed",F1645="EP Confirmed",F1645="EP Received",F1645="EP Sent"),"Good",OR(F1645="Contacted - Doesn't Qualify",F1645="Contacted - Invalid Profile",F1645="Unable to contact - Bad Contact Information"),"Bad",OR(F1645="",F1645="Blanks"),"Unknown",TRUE,"Unknown")</f>
        <v>Unknown</v>
      </c>
      <c r="B1645" s="3">
        <v>39920.120208483793</v>
      </c>
      <c r="C1645" t="s">
        <v>640</v>
      </c>
      <c r="D1645" t="s">
        <v>1443</v>
      </c>
      <c r="E1645" t="s">
        <v>1444</v>
      </c>
      <c r="G1645" t="s">
        <v>68</v>
      </c>
      <c r="H1645" t="s">
        <v>28</v>
      </c>
      <c r="I1645" t="s">
        <v>29</v>
      </c>
      <c r="J1645" t="s">
        <v>30</v>
      </c>
      <c r="K1645" t="s">
        <v>30</v>
      </c>
      <c r="L1645" t="s">
        <v>31</v>
      </c>
      <c r="M1645" t="s">
        <v>180</v>
      </c>
      <c r="N1645" t="s">
        <v>48</v>
      </c>
      <c r="P1645" t="s">
        <v>34</v>
      </c>
      <c r="Q1645" t="s">
        <v>1445</v>
      </c>
      <c r="R1645" t="s">
        <v>36</v>
      </c>
      <c r="S1645" t="s">
        <v>1117</v>
      </c>
      <c r="V1645" t="s">
        <v>1446</v>
      </c>
      <c r="X1645" t="s">
        <v>41</v>
      </c>
      <c r="Y1645" t="s">
        <v>1120</v>
      </c>
    </row>
    <row r="1646" spans="1:25" x14ac:dyDescent="0.35">
      <c r="A1646" t="str" cm="1">
        <f t="array" ref="A1646">_xlfn.IFS(OR(F1646="Closed",F1646="EP Confirmed",F1646="EP Received",F1646="EP Sent"),"Good",OR(F1646="Contacted - Doesn't Qualify",F1646="Contacted - Invalid Profile",F1646="Unable to contact - Bad Contact Information"),"Bad",OR(F1646="",F1646="Blanks"),"Unknown",TRUE,"Unknown")</f>
        <v>Unknown</v>
      </c>
      <c r="B1646" s="3">
        <v>39936.224957523147</v>
      </c>
      <c r="C1646" t="s">
        <v>864</v>
      </c>
      <c r="D1646" t="s">
        <v>3059</v>
      </c>
      <c r="E1646" t="s">
        <v>3060</v>
      </c>
      <c r="G1646" t="s">
        <v>111</v>
      </c>
      <c r="H1646" t="s">
        <v>28</v>
      </c>
      <c r="I1646" t="s">
        <v>29</v>
      </c>
      <c r="J1646" t="s">
        <v>30</v>
      </c>
      <c r="K1646" t="s">
        <v>30</v>
      </c>
      <c r="L1646" t="s">
        <v>31</v>
      </c>
      <c r="M1646" t="s">
        <v>180</v>
      </c>
      <c r="N1646" t="s">
        <v>88</v>
      </c>
      <c r="P1646" t="s">
        <v>410</v>
      </c>
      <c r="Q1646" t="s">
        <v>125</v>
      </c>
      <c r="R1646" t="s">
        <v>29</v>
      </c>
      <c r="S1646" t="s">
        <v>412</v>
      </c>
      <c r="V1646" t="s">
        <v>128</v>
      </c>
      <c r="W1646" t="s">
        <v>3061</v>
      </c>
      <c r="X1646" t="s">
        <v>41</v>
      </c>
      <c r="Y1646" t="s">
        <v>415</v>
      </c>
    </row>
    <row r="1647" spans="1:25" x14ac:dyDescent="0.35">
      <c r="A1647" t="str" cm="1">
        <f t="array" ref="A1647">_xlfn.IFS(OR(F1647="Closed",F1647="EP Confirmed",F1647="EP Received",F1647="EP Sent"),"Good",OR(F1647="Contacted - Doesn't Qualify",F1647="Contacted - Invalid Profile",F1647="Unable to contact - Bad Contact Information"),"Bad",OR(F1647="",F1647="Blanks"),"Unknown",TRUE,"Unknown")</f>
        <v>Good</v>
      </c>
      <c r="B1647" s="3">
        <v>40068</v>
      </c>
      <c r="C1647" t="s">
        <v>447</v>
      </c>
      <c r="D1647" t="s">
        <v>12457</v>
      </c>
      <c r="E1647" t="s">
        <v>12458</v>
      </c>
      <c r="F1647" t="s">
        <v>59</v>
      </c>
      <c r="G1647" t="s">
        <v>7054</v>
      </c>
      <c r="H1647" t="s">
        <v>28</v>
      </c>
      <c r="I1647" t="s">
        <v>29</v>
      </c>
      <c r="J1647">
        <v>5</v>
      </c>
      <c r="K1647">
        <v>5</v>
      </c>
      <c r="L1647" t="s">
        <v>31</v>
      </c>
      <c r="M1647" t="s">
        <v>164</v>
      </c>
      <c r="N1647" t="s">
        <v>88</v>
      </c>
      <c r="P1647" t="s">
        <v>34</v>
      </c>
      <c r="Q1647" t="s">
        <v>35</v>
      </c>
      <c r="R1647" t="s">
        <v>36</v>
      </c>
      <c r="S1647" t="s">
        <v>3065</v>
      </c>
      <c r="U1647" t="s">
        <v>12459</v>
      </c>
      <c r="V1647" t="s">
        <v>39</v>
      </c>
      <c r="W1647" t="s">
        <v>12460</v>
      </c>
      <c r="X1647" t="s">
        <v>41</v>
      </c>
      <c r="Y1647" t="s">
        <v>12461</v>
      </c>
    </row>
    <row r="1648" spans="1:25" x14ac:dyDescent="0.35">
      <c r="A1648" t="str" cm="1">
        <f t="array" ref="A1648">_xlfn.IFS(OR(F1648="Closed",F1648="EP Confirmed",F1648="EP Received",F1648="EP Sent"),"Good",OR(F1648="Contacted - Doesn't Qualify",F1648="Contacted - Invalid Profile",F1648="Unable to contact - Bad Contact Information"),"Bad",OR(F1648="",F1648="Blanks"),"Unknown",TRUE,"Unknown")</f>
        <v>Unknown</v>
      </c>
      <c r="B1648" s="3">
        <v>40051.698705787036</v>
      </c>
      <c r="C1648" t="s">
        <v>11737</v>
      </c>
      <c r="D1648" t="s">
        <v>11738</v>
      </c>
      <c r="E1648" t="s">
        <v>11739</v>
      </c>
      <c r="G1648" t="s">
        <v>3461</v>
      </c>
      <c r="H1648" t="s">
        <v>28</v>
      </c>
      <c r="I1648" t="s">
        <v>29</v>
      </c>
      <c r="J1648">
        <v>5</v>
      </c>
      <c r="K1648">
        <v>2</v>
      </c>
      <c r="L1648" t="s">
        <v>86</v>
      </c>
      <c r="M1648" t="s">
        <v>9475</v>
      </c>
      <c r="N1648" t="s">
        <v>88</v>
      </c>
      <c r="P1648" t="s">
        <v>410</v>
      </c>
      <c r="Q1648" t="s">
        <v>11740</v>
      </c>
      <c r="R1648" t="s">
        <v>29</v>
      </c>
      <c r="S1648" t="s">
        <v>77</v>
      </c>
      <c r="V1648" t="s">
        <v>11741</v>
      </c>
      <c r="W1648" t="s">
        <v>11742</v>
      </c>
      <c r="X1648" t="s">
        <v>5156</v>
      </c>
      <c r="Y1648" t="s">
        <v>705</v>
      </c>
    </row>
    <row r="1649" spans="1:25" x14ac:dyDescent="0.35">
      <c r="A1649" t="str" cm="1">
        <f t="array" ref="A1649">_xlfn.IFS(OR(F1649="Closed",F1649="EP Confirmed",F1649="EP Received",F1649="EP Sent"),"Good",OR(F1649="Contacted - Doesn't Qualify",F1649="Contacted - Invalid Profile",F1649="Unable to contact - Bad Contact Information"),"Bad",OR(F1649="",F1649="Blanks"),"Unknown",TRUE,"Unknown")</f>
        <v>Unknown</v>
      </c>
      <c r="B1649" s="3">
        <v>40075.035849803244</v>
      </c>
      <c r="C1649" t="s">
        <v>8616</v>
      </c>
      <c r="D1649" t="s">
        <v>12764</v>
      </c>
      <c r="E1649" t="s">
        <v>12765</v>
      </c>
      <c r="G1649" t="s">
        <v>3461</v>
      </c>
      <c r="H1649" t="s">
        <v>28</v>
      </c>
      <c r="I1649" t="s">
        <v>29</v>
      </c>
      <c r="J1649">
        <v>5</v>
      </c>
      <c r="K1649">
        <v>3</v>
      </c>
      <c r="L1649" t="s">
        <v>86</v>
      </c>
      <c r="M1649" t="s">
        <v>164</v>
      </c>
      <c r="N1649" t="s">
        <v>191</v>
      </c>
      <c r="P1649" t="s">
        <v>410</v>
      </c>
      <c r="Q1649" t="s">
        <v>1749</v>
      </c>
      <c r="R1649" t="s">
        <v>29</v>
      </c>
      <c r="S1649" t="s">
        <v>412</v>
      </c>
      <c r="V1649" t="s">
        <v>1750</v>
      </c>
      <c r="W1649" t="s">
        <v>12766</v>
      </c>
      <c r="X1649" t="s">
        <v>41</v>
      </c>
      <c r="Y1649" t="s">
        <v>415</v>
      </c>
    </row>
    <row r="1650" spans="1:25" x14ac:dyDescent="0.35">
      <c r="A1650" t="str" cm="1">
        <f t="array" ref="A1650">_xlfn.IFS(OR(F1650="Closed",F1650="EP Confirmed",F1650="EP Received",F1650="EP Sent"),"Good",OR(F1650="Contacted - Doesn't Qualify",F1650="Contacted - Invalid Profile",F1650="Unable to contact - Bad Contact Information"),"Bad",OR(F1650="",F1650="Blanks"),"Unknown",TRUE,"Unknown")</f>
        <v>Unknown</v>
      </c>
      <c r="B1650" s="3">
        <v>40044.395950925929</v>
      </c>
      <c r="C1650" t="s">
        <v>1740</v>
      </c>
      <c r="D1650" t="s">
        <v>11336</v>
      </c>
      <c r="E1650" t="s">
        <v>11337</v>
      </c>
      <c r="G1650" t="s">
        <v>7957</v>
      </c>
      <c r="H1650" t="s">
        <v>28</v>
      </c>
      <c r="I1650" t="s">
        <v>29</v>
      </c>
      <c r="J1650">
        <v>5</v>
      </c>
      <c r="K1650">
        <v>4</v>
      </c>
      <c r="L1650" t="s">
        <v>31</v>
      </c>
      <c r="M1650" t="s">
        <v>180</v>
      </c>
      <c r="N1650" t="s">
        <v>4752</v>
      </c>
      <c r="P1650" t="s">
        <v>410</v>
      </c>
      <c r="Q1650" t="s">
        <v>125</v>
      </c>
      <c r="R1650" t="s">
        <v>36</v>
      </c>
      <c r="S1650" t="s">
        <v>1127</v>
      </c>
      <c r="V1650" t="s">
        <v>128</v>
      </c>
      <c r="W1650" t="s">
        <v>11338</v>
      </c>
      <c r="X1650" t="s">
        <v>41</v>
      </c>
      <c r="Y1650" t="s">
        <v>5757</v>
      </c>
    </row>
    <row r="1651" spans="1:25" x14ac:dyDescent="0.35">
      <c r="A1651" t="str" cm="1">
        <f t="array" ref="A1651">_xlfn.IFS(OR(F1651="Closed",F1651="EP Confirmed",F1651="EP Received",F1651="EP Sent"),"Good",OR(F1651="Contacted - Doesn't Qualify",F1651="Contacted - Invalid Profile",F1651="Unable to contact - Bad Contact Information"),"Bad",OR(F1651="",F1651="Blanks"),"Unknown",TRUE,"Unknown")</f>
        <v>Unknown</v>
      </c>
      <c r="B1651" s="3">
        <v>39974.978632256942</v>
      </c>
      <c r="C1651" t="s">
        <v>6519</v>
      </c>
      <c r="D1651" t="s">
        <v>6520</v>
      </c>
      <c r="E1651" t="s">
        <v>6521</v>
      </c>
      <c r="G1651" t="s">
        <v>3461</v>
      </c>
      <c r="H1651" t="s">
        <v>28</v>
      </c>
      <c r="I1651" t="s">
        <v>29</v>
      </c>
      <c r="J1651" t="s">
        <v>30</v>
      </c>
      <c r="K1651" t="s">
        <v>30</v>
      </c>
      <c r="L1651" t="s">
        <v>86</v>
      </c>
      <c r="M1651" t="s">
        <v>180</v>
      </c>
      <c r="N1651" t="s">
        <v>4744</v>
      </c>
      <c r="P1651" t="s">
        <v>100</v>
      </c>
      <c r="Q1651" t="s">
        <v>221</v>
      </c>
      <c r="R1651" t="s">
        <v>402</v>
      </c>
      <c r="S1651" t="s">
        <v>77</v>
      </c>
      <c r="T1651" t="s">
        <v>403</v>
      </c>
      <c r="U1651" t="s">
        <v>3098</v>
      </c>
      <c r="V1651" t="s">
        <v>224</v>
      </c>
      <c r="W1651" t="s">
        <v>6522</v>
      </c>
      <c r="X1651" t="s">
        <v>41</v>
      </c>
      <c r="Y1651" t="s">
        <v>3322</v>
      </c>
    </row>
    <row r="1652" spans="1:25" x14ac:dyDescent="0.35">
      <c r="A1652" t="str" cm="1">
        <f t="array" ref="A1652">_xlfn.IFS(OR(F1652="Closed",F1652="EP Confirmed",F1652="EP Received",F1652="EP Sent"),"Good",OR(F1652="Contacted - Doesn't Qualify",F1652="Contacted - Invalid Profile",F1652="Unable to contact - Bad Contact Information"),"Bad",OR(F1652="",F1652="Blanks"),"Unknown",TRUE,"Unknown")</f>
        <v>Unknown</v>
      </c>
      <c r="B1652" s="3">
        <v>40059.620336840278</v>
      </c>
      <c r="C1652" t="s">
        <v>4970</v>
      </c>
      <c r="D1652" t="s">
        <v>12141</v>
      </c>
      <c r="E1652" t="s">
        <v>12142</v>
      </c>
      <c r="G1652" t="s">
        <v>3461</v>
      </c>
      <c r="H1652" t="s">
        <v>28</v>
      </c>
      <c r="I1652" t="s">
        <v>29</v>
      </c>
      <c r="J1652">
        <v>1</v>
      </c>
      <c r="K1652">
        <v>4</v>
      </c>
      <c r="L1652" t="s">
        <v>86</v>
      </c>
      <c r="M1652" t="s">
        <v>190</v>
      </c>
      <c r="N1652" t="s">
        <v>191</v>
      </c>
      <c r="P1652" t="s">
        <v>410</v>
      </c>
      <c r="Q1652" t="s">
        <v>125</v>
      </c>
      <c r="R1652" t="s">
        <v>29</v>
      </c>
      <c r="S1652" t="s">
        <v>412</v>
      </c>
      <c r="V1652" t="s">
        <v>128</v>
      </c>
      <c r="W1652" t="s">
        <v>12143</v>
      </c>
      <c r="X1652" t="s">
        <v>41</v>
      </c>
      <c r="Y1652" t="s">
        <v>415</v>
      </c>
    </row>
    <row r="1653" spans="1:25" x14ac:dyDescent="0.35">
      <c r="A1653" t="str" cm="1">
        <f t="array" ref="A1653">_xlfn.IFS(OR(F1653="Closed",F1653="EP Confirmed",F1653="EP Received",F1653="EP Sent"),"Good",OR(F1653="Contacted - Doesn't Qualify",F1653="Contacted - Invalid Profile",F1653="Unable to contact - Bad Contact Information"),"Bad",OR(F1653="",F1653="Blanks"),"Unknown",TRUE,"Unknown")</f>
        <v>Unknown</v>
      </c>
      <c r="B1653" s="3">
        <v>40036.949464201389</v>
      </c>
      <c r="C1653" t="s">
        <v>285</v>
      </c>
      <c r="D1653" t="s">
        <v>10843</v>
      </c>
      <c r="E1653" t="s">
        <v>10844</v>
      </c>
      <c r="G1653" t="s">
        <v>3461</v>
      </c>
      <c r="H1653" t="s">
        <v>28</v>
      </c>
      <c r="I1653" t="s">
        <v>29</v>
      </c>
      <c r="J1653">
        <v>5</v>
      </c>
      <c r="K1653">
        <v>3</v>
      </c>
      <c r="L1653" t="s">
        <v>86</v>
      </c>
      <c r="M1653" t="s">
        <v>32</v>
      </c>
      <c r="N1653" t="s">
        <v>4744</v>
      </c>
      <c r="P1653" t="s">
        <v>100</v>
      </c>
      <c r="Q1653" t="s">
        <v>8575</v>
      </c>
      <c r="R1653" t="s">
        <v>348</v>
      </c>
      <c r="S1653" t="s">
        <v>349</v>
      </c>
      <c r="T1653" t="s">
        <v>7638</v>
      </c>
      <c r="V1653" t="s">
        <v>8577</v>
      </c>
      <c r="W1653" t="s">
        <v>10845</v>
      </c>
      <c r="X1653" t="s">
        <v>41</v>
      </c>
      <c r="Y1653" t="s">
        <v>7642</v>
      </c>
    </row>
    <row r="1654" spans="1:25" x14ac:dyDescent="0.35">
      <c r="A1654" t="str" cm="1">
        <f t="array" ref="A1654">_xlfn.IFS(OR(F1654="Closed",F1654="EP Confirmed",F1654="EP Received",F1654="EP Sent"),"Good",OR(F1654="Contacted - Doesn't Qualify",F1654="Contacted - Invalid Profile",F1654="Unable to contact - Bad Contact Information"),"Bad",OR(F1654="",F1654="Blanks"),"Unknown",TRUE,"Unknown")</f>
        <v>Unknown</v>
      </c>
      <c r="B1654" s="3">
        <v>39978.895761342596</v>
      </c>
      <c r="C1654" t="s">
        <v>397</v>
      </c>
      <c r="D1654" t="s">
        <v>6838</v>
      </c>
      <c r="E1654" t="s">
        <v>6839</v>
      </c>
      <c r="G1654" t="s">
        <v>3461</v>
      </c>
      <c r="H1654" t="s">
        <v>28</v>
      </c>
      <c r="I1654" t="s">
        <v>29</v>
      </c>
      <c r="J1654" t="s">
        <v>30</v>
      </c>
      <c r="K1654" t="s">
        <v>30</v>
      </c>
      <c r="L1654" t="s">
        <v>86</v>
      </c>
      <c r="M1654" t="s">
        <v>32</v>
      </c>
      <c r="N1654" t="s">
        <v>88</v>
      </c>
      <c r="P1654" t="s">
        <v>100</v>
      </c>
      <c r="Q1654" t="s">
        <v>221</v>
      </c>
      <c r="R1654" t="s">
        <v>348</v>
      </c>
      <c r="S1654" t="s">
        <v>349</v>
      </c>
      <c r="T1654" t="s">
        <v>6840</v>
      </c>
      <c r="U1654" t="s">
        <v>6840</v>
      </c>
      <c r="V1654" t="s">
        <v>224</v>
      </c>
      <c r="W1654" t="s">
        <v>6841</v>
      </c>
      <c r="X1654" t="s">
        <v>41</v>
      </c>
      <c r="Y1654" t="s">
        <v>6842</v>
      </c>
    </row>
    <row r="1655" spans="1:25" x14ac:dyDescent="0.35">
      <c r="A1655" t="str" cm="1">
        <f t="array" ref="A1655">_xlfn.IFS(OR(F1655="Closed",F1655="EP Confirmed",F1655="EP Received",F1655="EP Sent"),"Good",OR(F1655="Contacted - Doesn't Qualify",F1655="Contacted - Invalid Profile",F1655="Unable to contact - Bad Contact Information"),"Bad",OR(F1655="",F1655="Blanks"),"Unknown",TRUE,"Unknown")</f>
        <v>Unknown</v>
      </c>
      <c r="B1655" s="3">
        <v>39922.069318668982</v>
      </c>
      <c r="C1655" t="s">
        <v>1596</v>
      </c>
      <c r="D1655" t="s">
        <v>1597</v>
      </c>
      <c r="E1655" t="s">
        <v>1598</v>
      </c>
      <c r="G1655" t="s">
        <v>142</v>
      </c>
      <c r="H1655" t="s">
        <v>28</v>
      </c>
      <c r="I1655" t="s">
        <v>29</v>
      </c>
      <c r="J1655" t="s">
        <v>30</v>
      </c>
      <c r="K1655" t="s">
        <v>30</v>
      </c>
      <c r="L1655" t="s">
        <v>86</v>
      </c>
      <c r="M1655" t="s">
        <v>98</v>
      </c>
      <c r="N1655" t="s">
        <v>48</v>
      </c>
      <c r="P1655" t="s">
        <v>34</v>
      </c>
      <c r="Q1655" t="s">
        <v>35</v>
      </c>
      <c r="R1655" t="s">
        <v>36</v>
      </c>
      <c r="S1655" t="s">
        <v>1599</v>
      </c>
      <c r="U1655" t="s">
        <v>1600</v>
      </c>
      <c r="V1655" t="s">
        <v>39</v>
      </c>
      <c r="W1655" t="s">
        <v>1601</v>
      </c>
      <c r="X1655" t="s">
        <v>41</v>
      </c>
      <c r="Y1655" t="s">
        <v>1602</v>
      </c>
    </row>
    <row r="1656" spans="1:25" x14ac:dyDescent="0.35">
      <c r="A1656" t="str" cm="1">
        <f t="array" ref="A1656">_xlfn.IFS(OR(F1656="Closed",F1656="EP Confirmed",F1656="EP Received",F1656="EP Sent"),"Good",OR(F1656="Contacted - Doesn't Qualify",F1656="Contacted - Invalid Profile",F1656="Unable to contact - Bad Contact Information"),"Bad",OR(F1656="",F1656="Blanks"),"Unknown",TRUE,"Unknown")</f>
        <v>Bad</v>
      </c>
      <c r="B1656" s="3">
        <v>39980.762465277781</v>
      </c>
      <c r="C1656" t="s">
        <v>7051</v>
      </c>
      <c r="D1656" t="s">
        <v>7052</v>
      </c>
      <c r="E1656" t="s">
        <v>7053</v>
      </c>
      <c r="F1656" t="s">
        <v>26</v>
      </c>
      <c r="G1656" t="s">
        <v>7054</v>
      </c>
      <c r="H1656" t="s">
        <v>28</v>
      </c>
      <c r="I1656" t="s">
        <v>29</v>
      </c>
      <c r="J1656" t="s">
        <v>30</v>
      </c>
      <c r="K1656" t="s">
        <v>30</v>
      </c>
      <c r="L1656" t="s">
        <v>31</v>
      </c>
      <c r="M1656" t="s">
        <v>180</v>
      </c>
      <c r="N1656" t="s">
        <v>4752</v>
      </c>
      <c r="P1656" t="s">
        <v>410</v>
      </c>
      <c r="Q1656" t="s">
        <v>125</v>
      </c>
      <c r="R1656" t="s">
        <v>29</v>
      </c>
      <c r="S1656" t="s">
        <v>426</v>
      </c>
      <c r="V1656" t="s">
        <v>128</v>
      </c>
      <c r="W1656" t="s">
        <v>7055</v>
      </c>
      <c r="X1656" t="s">
        <v>41</v>
      </c>
      <c r="Y1656" t="s">
        <v>428</v>
      </c>
    </row>
    <row r="1657" spans="1:25" x14ac:dyDescent="0.35">
      <c r="A1657" t="str" cm="1">
        <f t="array" ref="A1657">_xlfn.IFS(OR(F1657="Closed",F1657="EP Confirmed",F1657="EP Received",F1657="EP Sent"),"Good",OR(F1657="Contacted - Doesn't Qualify",F1657="Contacted - Invalid Profile",F1657="Unable to contact - Bad Contact Information"),"Bad",OR(F1657="",F1657="Blanks"),"Unknown",TRUE,"Unknown")</f>
        <v>Bad</v>
      </c>
      <c r="B1657" s="3">
        <v>40019.536770833336</v>
      </c>
      <c r="C1657" t="s">
        <v>9609</v>
      </c>
      <c r="D1657" t="s">
        <v>9610</v>
      </c>
      <c r="E1657" t="s">
        <v>9611</v>
      </c>
      <c r="F1657" t="s">
        <v>5089</v>
      </c>
      <c r="G1657" t="s">
        <v>7957</v>
      </c>
      <c r="H1657" t="s">
        <v>28</v>
      </c>
      <c r="I1657" t="s">
        <v>29</v>
      </c>
      <c r="J1657">
        <v>5</v>
      </c>
      <c r="K1657">
        <v>4</v>
      </c>
      <c r="L1657" t="s">
        <v>31</v>
      </c>
      <c r="M1657" t="s">
        <v>378</v>
      </c>
      <c r="N1657" t="s">
        <v>88</v>
      </c>
      <c r="P1657" t="s">
        <v>410</v>
      </c>
      <c r="Q1657" t="s">
        <v>125</v>
      </c>
      <c r="R1657" t="s">
        <v>29</v>
      </c>
      <c r="S1657" t="s">
        <v>426</v>
      </c>
      <c r="V1657" t="s">
        <v>128</v>
      </c>
      <c r="W1657" t="s">
        <v>9612</v>
      </c>
      <c r="X1657" t="s">
        <v>5156</v>
      </c>
      <c r="Y1657" t="s">
        <v>428</v>
      </c>
    </row>
    <row r="1658" spans="1:25" x14ac:dyDescent="0.35">
      <c r="A1658" t="str" cm="1">
        <f t="array" ref="A1658">_xlfn.IFS(OR(F1658="Closed",F1658="EP Confirmed",F1658="EP Received",F1658="EP Sent"),"Good",OR(F1658="Contacted - Doesn't Qualify",F1658="Contacted - Invalid Profile",F1658="Unable to contact - Bad Contact Information"),"Bad",OR(F1658="",F1658="Blanks"),"Unknown",TRUE,"Unknown")</f>
        <v>Bad</v>
      </c>
      <c r="B1658" s="3">
        <v>39983.903090277781</v>
      </c>
      <c r="C1658" t="s">
        <v>7455</v>
      </c>
      <c r="D1658" t="s">
        <v>7456</v>
      </c>
      <c r="E1658" t="s">
        <v>7457</v>
      </c>
      <c r="F1658" t="s">
        <v>743</v>
      </c>
      <c r="G1658" t="s">
        <v>7054</v>
      </c>
      <c r="H1658" t="s">
        <v>28</v>
      </c>
      <c r="I1658" t="s">
        <v>29</v>
      </c>
      <c r="J1658" t="s">
        <v>30</v>
      </c>
      <c r="K1658" t="s">
        <v>30</v>
      </c>
      <c r="L1658" t="s">
        <v>31</v>
      </c>
      <c r="M1658" t="s">
        <v>76</v>
      </c>
      <c r="N1658" t="s">
        <v>4744</v>
      </c>
      <c r="P1658" t="s">
        <v>100</v>
      </c>
      <c r="Q1658" t="s">
        <v>221</v>
      </c>
      <c r="R1658" t="s">
        <v>402</v>
      </c>
      <c r="S1658" t="s">
        <v>77</v>
      </c>
      <c r="T1658" t="s">
        <v>403</v>
      </c>
      <c r="U1658" t="s">
        <v>3320</v>
      </c>
      <c r="V1658" t="s">
        <v>224</v>
      </c>
      <c r="W1658" t="s">
        <v>7458</v>
      </c>
      <c r="X1658" t="s">
        <v>41</v>
      </c>
      <c r="Y1658" t="s">
        <v>3322</v>
      </c>
    </row>
    <row r="1659" spans="1:25" x14ac:dyDescent="0.35">
      <c r="A1659" t="str" cm="1">
        <f t="array" ref="A1659">_xlfn.IFS(OR(F1659="Closed",F1659="EP Confirmed",F1659="EP Received",F1659="EP Sent"),"Good",OR(F1659="Contacted - Doesn't Qualify",F1659="Contacted - Invalid Profile",F1659="Unable to contact - Bad Contact Information"),"Bad",OR(F1659="",F1659="Blanks"),"Unknown",TRUE,"Unknown")</f>
        <v>Unknown</v>
      </c>
      <c r="B1659" s="3">
        <v>39981.399758761574</v>
      </c>
      <c r="C1659" t="s">
        <v>6091</v>
      </c>
      <c r="D1659" t="s">
        <v>7146</v>
      </c>
      <c r="E1659" t="s">
        <v>7147</v>
      </c>
      <c r="G1659" t="s">
        <v>3461</v>
      </c>
      <c r="H1659" t="s">
        <v>28</v>
      </c>
      <c r="I1659" t="s">
        <v>29</v>
      </c>
      <c r="J1659" t="s">
        <v>30</v>
      </c>
      <c r="K1659" t="s">
        <v>30</v>
      </c>
      <c r="L1659" t="s">
        <v>86</v>
      </c>
      <c r="M1659" t="s">
        <v>98</v>
      </c>
      <c r="N1659" t="s">
        <v>155</v>
      </c>
      <c r="P1659" t="s">
        <v>34</v>
      </c>
      <c r="R1659" t="s">
        <v>29</v>
      </c>
      <c r="S1659" t="s">
        <v>255</v>
      </c>
      <c r="X1659" t="s">
        <v>41</v>
      </c>
      <c r="Y1659" t="s">
        <v>7148</v>
      </c>
    </row>
    <row r="1660" spans="1:25" x14ac:dyDescent="0.35">
      <c r="A1660" t="str" cm="1">
        <f t="array" ref="A1660">_xlfn.IFS(OR(F1660="Closed",F1660="EP Confirmed",F1660="EP Received",F1660="EP Sent"),"Good",OR(F1660="Contacted - Doesn't Qualify",F1660="Contacted - Invalid Profile",F1660="Unable to contact - Bad Contact Information"),"Bad",OR(F1660="",F1660="Blanks"),"Unknown",TRUE,"Unknown")</f>
        <v>Unknown</v>
      </c>
      <c r="B1660" s="3">
        <v>40004.667380520834</v>
      </c>
      <c r="C1660" t="s">
        <v>8635</v>
      </c>
      <c r="D1660" t="s">
        <v>8636</v>
      </c>
      <c r="E1660" t="s">
        <v>8637</v>
      </c>
      <c r="G1660" t="s">
        <v>3461</v>
      </c>
      <c r="H1660" t="s">
        <v>28</v>
      </c>
      <c r="I1660" t="s">
        <v>29</v>
      </c>
      <c r="J1660" t="s">
        <v>30</v>
      </c>
      <c r="K1660">
        <v>3</v>
      </c>
      <c r="L1660" t="s">
        <v>86</v>
      </c>
      <c r="M1660" t="s">
        <v>146</v>
      </c>
      <c r="N1660" t="s">
        <v>88</v>
      </c>
      <c r="P1660" t="s">
        <v>410</v>
      </c>
      <c r="Q1660" t="s">
        <v>125</v>
      </c>
      <c r="R1660" t="s">
        <v>29</v>
      </c>
      <c r="S1660" t="s">
        <v>426</v>
      </c>
      <c r="V1660" t="s">
        <v>128</v>
      </c>
      <c r="W1660" t="s">
        <v>8638</v>
      </c>
      <c r="X1660" t="s">
        <v>5156</v>
      </c>
      <c r="Y1660" t="s">
        <v>428</v>
      </c>
    </row>
    <row r="1661" spans="1:25" x14ac:dyDescent="0.35">
      <c r="A1661" t="str" cm="1">
        <f t="array" ref="A1661">_xlfn.IFS(OR(F1661="Closed",F1661="EP Confirmed",F1661="EP Received",F1661="EP Sent"),"Good",OR(F1661="Contacted - Doesn't Qualify",F1661="Contacted - Invalid Profile",F1661="Unable to contact - Bad Contact Information"),"Bad",OR(F1661="",F1661="Blanks"),"Unknown",TRUE,"Unknown")</f>
        <v>Good</v>
      </c>
      <c r="B1661" s="3">
        <v>39983</v>
      </c>
      <c r="C1661" t="s">
        <v>7368</v>
      </c>
      <c r="D1661" t="s">
        <v>7369</v>
      </c>
      <c r="E1661" t="s">
        <v>7370</v>
      </c>
      <c r="F1661" t="s">
        <v>59</v>
      </c>
      <c r="G1661" t="s">
        <v>3461</v>
      </c>
      <c r="H1661" t="s">
        <v>28</v>
      </c>
      <c r="I1661" t="s">
        <v>29</v>
      </c>
      <c r="J1661" t="s">
        <v>30</v>
      </c>
      <c r="K1661" t="s">
        <v>30</v>
      </c>
      <c r="L1661" t="s">
        <v>86</v>
      </c>
      <c r="M1661" t="s">
        <v>146</v>
      </c>
      <c r="N1661" t="s">
        <v>165</v>
      </c>
      <c r="P1661" t="s">
        <v>100</v>
      </c>
      <c r="Q1661" t="s">
        <v>3044</v>
      </c>
      <c r="R1661" t="s">
        <v>402</v>
      </c>
      <c r="S1661" t="s">
        <v>77</v>
      </c>
      <c r="T1661" t="s">
        <v>403</v>
      </c>
      <c r="U1661" t="s">
        <v>5909</v>
      </c>
      <c r="V1661" t="s">
        <v>3046</v>
      </c>
      <c r="W1661" t="s">
        <v>7371</v>
      </c>
      <c r="X1661" t="s">
        <v>41</v>
      </c>
      <c r="Y1661" t="s">
        <v>3322</v>
      </c>
    </row>
    <row r="1662" spans="1:25" x14ac:dyDescent="0.35">
      <c r="A1662" t="str" cm="1">
        <f t="array" ref="A1662">_xlfn.IFS(OR(F1662="Closed",F1662="EP Confirmed",F1662="EP Received",F1662="EP Sent"),"Good",OR(F1662="Contacted - Doesn't Qualify",F1662="Contacted - Invalid Profile",F1662="Unable to contact - Bad Contact Information"),"Bad",OR(F1662="",F1662="Blanks"),"Unknown",TRUE,"Unknown")</f>
        <v>Good</v>
      </c>
      <c r="B1662" s="3">
        <v>40028</v>
      </c>
      <c r="C1662" t="s">
        <v>5031</v>
      </c>
      <c r="D1662" t="s">
        <v>10302</v>
      </c>
      <c r="E1662" t="s">
        <v>10303</v>
      </c>
      <c r="F1662" t="s">
        <v>59</v>
      </c>
      <c r="G1662" t="s">
        <v>7957</v>
      </c>
      <c r="H1662" t="s">
        <v>28</v>
      </c>
      <c r="I1662" t="s">
        <v>29</v>
      </c>
      <c r="J1662">
        <v>5</v>
      </c>
      <c r="K1662">
        <v>5</v>
      </c>
      <c r="L1662" t="s">
        <v>31</v>
      </c>
      <c r="M1662" t="s">
        <v>146</v>
      </c>
      <c r="N1662" t="s">
        <v>4752</v>
      </c>
      <c r="P1662" t="s">
        <v>100</v>
      </c>
      <c r="Q1662" t="s">
        <v>221</v>
      </c>
      <c r="R1662" t="s">
        <v>380</v>
      </c>
      <c r="S1662" t="s">
        <v>127</v>
      </c>
      <c r="T1662" t="s">
        <v>127</v>
      </c>
      <c r="U1662" t="s">
        <v>10304</v>
      </c>
      <c r="V1662" t="s">
        <v>224</v>
      </c>
      <c r="W1662" t="s">
        <v>10305</v>
      </c>
      <c r="X1662" t="s">
        <v>41</v>
      </c>
      <c r="Y1662" t="s">
        <v>2810</v>
      </c>
    </row>
    <row r="1663" spans="1:25" x14ac:dyDescent="0.35">
      <c r="A1663" t="str" cm="1">
        <f t="array" ref="A1663">_xlfn.IFS(OR(F1663="Closed",F1663="EP Confirmed",F1663="EP Received",F1663="EP Sent"),"Good",OR(F1663="Contacted - Doesn't Qualify",F1663="Contacted - Invalid Profile",F1663="Unable to contact - Bad Contact Information"),"Bad",OR(F1663="",F1663="Blanks"),"Unknown",TRUE,"Unknown")</f>
        <v>Bad</v>
      </c>
      <c r="B1663" s="3">
        <v>40060.769548611112</v>
      </c>
      <c r="C1663" t="s">
        <v>12183</v>
      </c>
      <c r="D1663" t="s">
        <v>12184</v>
      </c>
      <c r="E1663" t="s">
        <v>12185</v>
      </c>
      <c r="F1663" t="s">
        <v>26</v>
      </c>
      <c r="G1663" t="s">
        <v>3461</v>
      </c>
      <c r="H1663" t="s">
        <v>28</v>
      </c>
      <c r="I1663" t="s">
        <v>29</v>
      </c>
      <c r="J1663">
        <v>5</v>
      </c>
      <c r="K1663">
        <v>3</v>
      </c>
      <c r="L1663" t="s">
        <v>86</v>
      </c>
      <c r="M1663" t="s">
        <v>117</v>
      </c>
      <c r="N1663" t="s">
        <v>191</v>
      </c>
      <c r="P1663" t="s">
        <v>49</v>
      </c>
      <c r="Q1663" t="s">
        <v>12186</v>
      </c>
      <c r="R1663" t="s">
        <v>51</v>
      </c>
      <c r="S1663" t="s">
        <v>52</v>
      </c>
      <c r="V1663" t="s">
        <v>12187</v>
      </c>
      <c r="W1663" t="s">
        <v>12188</v>
      </c>
      <c r="X1663" t="s">
        <v>41</v>
      </c>
      <c r="Y1663" t="s">
        <v>55</v>
      </c>
    </row>
    <row r="1664" spans="1:25" x14ac:dyDescent="0.35">
      <c r="A1664" t="str" cm="1">
        <f t="array" ref="A1664">_xlfn.IFS(OR(F1664="Closed",F1664="EP Confirmed",F1664="EP Received",F1664="EP Sent"),"Good",OR(F1664="Contacted - Doesn't Qualify",F1664="Contacted - Invalid Profile",F1664="Unable to contact - Bad Contact Information"),"Bad",OR(F1664="",F1664="Blanks"),"Unknown",TRUE,"Unknown")</f>
        <v>Unknown</v>
      </c>
      <c r="B1664" s="3">
        <v>39910.888745567128</v>
      </c>
      <c r="C1664" t="s">
        <v>491</v>
      </c>
      <c r="D1664" t="s">
        <v>492</v>
      </c>
      <c r="E1664" t="s">
        <v>493</v>
      </c>
      <c r="G1664" t="s">
        <v>46</v>
      </c>
      <c r="H1664" t="s">
        <v>28</v>
      </c>
      <c r="I1664" t="s">
        <v>29</v>
      </c>
      <c r="J1664" t="s">
        <v>30</v>
      </c>
      <c r="K1664" t="s">
        <v>30</v>
      </c>
      <c r="L1664" t="s">
        <v>31</v>
      </c>
      <c r="M1664" t="s">
        <v>87</v>
      </c>
      <c r="N1664" t="s">
        <v>191</v>
      </c>
      <c r="P1664" t="s">
        <v>100</v>
      </c>
      <c r="Q1664" t="s">
        <v>221</v>
      </c>
      <c r="R1664" t="s">
        <v>402</v>
      </c>
      <c r="S1664" t="s">
        <v>77</v>
      </c>
      <c r="T1664" t="s">
        <v>403</v>
      </c>
      <c r="U1664" t="s">
        <v>494</v>
      </c>
      <c r="V1664" t="s">
        <v>224</v>
      </c>
      <c r="W1664" t="s">
        <v>495</v>
      </c>
      <c r="X1664" t="s">
        <v>41</v>
      </c>
      <c r="Y1664" t="s">
        <v>406</v>
      </c>
    </row>
    <row r="1665" spans="1:25" x14ac:dyDescent="0.35">
      <c r="A1665" t="str" cm="1">
        <f t="array" ref="A1665">_xlfn.IFS(OR(F1665="Closed",F1665="EP Confirmed",F1665="EP Received",F1665="EP Sent"),"Good",OR(F1665="Contacted - Doesn't Qualify",F1665="Contacted - Invalid Profile",F1665="Unable to contact - Bad Contact Information"),"Bad",OR(F1665="",F1665="Blanks"),"Unknown",TRUE,"Unknown")</f>
        <v>Unknown</v>
      </c>
      <c r="B1665" s="3">
        <v>40059.210641550926</v>
      </c>
      <c r="C1665" t="s">
        <v>2867</v>
      </c>
      <c r="D1665" t="s">
        <v>12123</v>
      </c>
      <c r="E1665" t="s">
        <v>12124</v>
      </c>
      <c r="G1665" t="s">
        <v>3461</v>
      </c>
      <c r="H1665" t="s">
        <v>28</v>
      </c>
      <c r="I1665" t="s">
        <v>29</v>
      </c>
      <c r="J1665">
        <v>5</v>
      </c>
      <c r="K1665">
        <v>5</v>
      </c>
      <c r="L1665" t="s">
        <v>86</v>
      </c>
      <c r="M1665" t="s">
        <v>124</v>
      </c>
      <c r="N1665" t="s">
        <v>134</v>
      </c>
      <c r="P1665" t="s">
        <v>410</v>
      </c>
      <c r="Q1665" t="s">
        <v>125</v>
      </c>
      <c r="R1665" t="s">
        <v>29</v>
      </c>
      <c r="S1665" t="s">
        <v>412</v>
      </c>
      <c r="V1665" t="s">
        <v>128</v>
      </c>
      <c r="W1665" t="s">
        <v>12125</v>
      </c>
      <c r="X1665" t="s">
        <v>41</v>
      </c>
      <c r="Y1665" t="s">
        <v>415</v>
      </c>
    </row>
    <row r="1666" spans="1:25" x14ac:dyDescent="0.35">
      <c r="A1666" t="str" cm="1">
        <f t="array" ref="A1666">_xlfn.IFS(OR(F1666="Closed",F1666="EP Confirmed",F1666="EP Received",F1666="EP Sent"),"Good",OR(F1666="Contacted - Doesn't Qualify",F1666="Contacted - Invalid Profile",F1666="Unable to contact - Bad Contact Information"),"Bad",OR(F1666="",F1666="Blanks"),"Unknown",TRUE,"Unknown")</f>
        <v>Unknown</v>
      </c>
      <c r="B1666" s="3">
        <v>39956.108421493052</v>
      </c>
      <c r="C1666" t="s">
        <v>4832</v>
      </c>
      <c r="D1666" t="s">
        <v>4833</v>
      </c>
      <c r="E1666" t="s">
        <v>4834</v>
      </c>
      <c r="G1666" t="s">
        <v>3444</v>
      </c>
      <c r="H1666" t="s">
        <v>28</v>
      </c>
      <c r="I1666" t="s">
        <v>29</v>
      </c>
      <c r="J1666" t="s">
        <v>30</v>
      </c>
      <c r="K1666" t="s">
        <v>30</v>
      </c>
      <c r="L1666" t="s">
        <v>31</v>
      </c>
      <c r="M1666" t="s">
        <v>400</v>
      </c>
      <c r="N1666" t="s">
        <v>33</v>
      </c>
      <c r="P1666" t="s">
        <v>34</v>
      </c>
      <c r="Q1666" t="s">
        <v>35</v>
      </c>
      <c r="R1666" t="s">
        <v>36</v>
      </c>
      <c r="S1666" t="s">
        <v>1599</v>
      </c>
      <c r="U1666" t="s">
        <v>4835</v>
      </c>
      <c r="V1666" t="s">
        <v>39</v>
      </c>
      <c r="W1666" t="s">
        <v>4836</v>
      </c>
      <c r="X1666" t="s">
        <v>41</v>
      </c>
      <c r="Y1666" t="s">
        <v>4837</v>
      </c>
    </row>
    <row r="1667" spans="1:25" x14ac:dyDescent="0.35">
      <c r="A1667" t="str" cm="1">
        <f t="array" ref="A1667">_xlfn.IFS(OR(F1667="Closed",F1667="EP Confirmed",F1667="EP Received",F1667="EP Sent"),"Good",OR(F1667="Contacted - Doesn't Qualify",F1667="Contacted - Invalid Profile",F1667="Unable to contact - Bad Contact Information"),"Bad",OR(F1667="",F1667="Blanks"),"Unknown",TRUE,"Unknown")</f>
        <v>Good</v>
      </c>
      <c r="B1667" s="3">
        <v>39965</v>
      </c>
      <c r="C1667" t="s">
        <v>5545</v>
      </c>
      <c r="D1667" t="s">
        <v>5546</v>
      </c>
      <c r="E1667" t="s">
        <v>5547</v>
      </c>
      <c r="F1667" t="s">
        <v>59</v>
      </c>
      <c r="G1667" t="s">
        <v>3457</v>
      </c>
      <c r="H1667" t="s">
        <v>28</v>
      </c>
      <c r="I1667" t="s">
        <v>29</v>
      </c>
      <c r="J1667" t="s">
        <v>30</v>
      </c>
      <c r="K1667" t="s">
        <v>30</v>
      </c>
      <c r="L1667" t="s">
        <v>31</v>
      </c>
      <c r="M1667" t="s">
        <v>268</v>
      </c>
      <c r="N1667" t="s">
        <v>191</v>
      </c>
      <c r="P1667" t="s">
        <v>34</v>
      </c>
      <c r="Q1667" t="s">
        <v>254</v>
      </c>
      <c r="R1667" t="s">
        <v>29</v>
      </c>
      <c r="S1667" t="s">
        <v>3742</v>
      </c>
      <c r="V1667" t="s">
        <v>5548</v>
      </c>
      <c r="X1667" t="s">
        <v>41</v>
      </c>
      <c r="Y1667" t="s">
        <v>5549</v>
      </c>
    </row>
    <row r="1668" spans="1:25" x14ac:dyDescent="0.35">
      <c r="A1668" t="str" cm="1">
        <f t="array" ref="A1668">_xlfn.IFS(OR(F1668="Closed",F1668="EP Confirmed",F1668="EP Received",F1668="EP Sent"),"Good",OR(F1668="Contacted - Doesn't Qualify",F1668="Contacted - Invalid Profile",F1668="Unable to contact - Bad Contact Information"),"Bad",OR(F1668="",F1668="Blanks"),"Unknown",TRUE,"Unknown")</f>
        <v>Bad</v>
      </c>
      <c r="B1668" s="3">
        <v>40086.524039351854</v>
      </c>
      <c r="C1668" t="s">
        <v>1642</v>
      </c>
      <c r="D1668" t="s">
        <v>13346</v>
      </c>
      <c r="E1668" t="s">
        <v>13347</v>
      </c>
      <c r="F1668" t="s">
        <v>5089</v>
      </c>
      <c r="G1668" t="s">
        <v>3444</v>
      </c>
      <c r="H1668" t="s">
        <v>28</v>
      </c>
      <c r="I1668" t="s">
        <v>29</v>
      </c>
      <c r="J1668">
        <v>5</v>
      </c>
      <c r="K1668">
        <v>3</v>
      </c>
      <c r="L1668" t="s">
        <v>31</v>
      </c>
      <c r="M1668" t="s">
        <v>268</v>
      </c>
      <c r="N1668" t="s">
        <v>4744</v>
      </c>
      <c r="P1668" t="s">
        <v>100</v>
      </c>
      <c r="Q1668" t="s">
        <v>221</v>
      </c>
      <c r="R1668" t="s">
        <v>361</v>
      </c>
      <c r="S1668" t="s">
        <v>920</v>
      </c>
      <c r="T1668" t="s">
        <v>2526</v>
      </c>
      <c r="U1668" t="s">
        <v>10811</v>
      </c>
      <c r="V1668" t="s">
        <v>224</v>
      </c>
      <c r="W1668" t="s">
        <v>13348</v>
      </c>
      <c r="X1668" t="s">
        <v>41</v>
      </c>
      <c r="Y1668" t="s">
        <v>2529</v>
      </c>
    </row>
    <row r="1669" spans="1:25" x14ac:dyDescent="0.35">
      <c r="A1669" t="str" cm="1">
        <f t="array" ref="A1669">_xlfn.IFS(OR(F1669="Closed",F1669="EP Confirmed",F1669="EP Received",F1669="EP Sent"),"Good",OR(F1669="Contacted - Doesn't Qualify",F1669="Contacted - Invalid Profile",F1669="Unable to contact - Bad Contact Information"),"Bad",OR(F1669="",F1669="Blanks"),"Unknown",TRUE,"Unknown")</f>
        <v>Good</v>
      </c>
      <c r="B1669" s="3">
        <v>40077</v>
      </c>
      <c r="C1669" t="s">
        <v>9278</v>
      </c>
      <c r="D1669" t="s">
        <v>12895</v>
      </c>
      <c r="E1669" t="s">
        <v>12896</v>
      </c>
      <c r="F1669" t="s">
        <v>59</v>
      </c>
      <c r="G1669" t="s">
        <v>3461</v>
      </c>
      <c r="H1669" t="s">
        <v>28</v>
      </c>
      <c r="I1669" t="s">
        <v>29</v>
      </c>
      <c r="J1669">
        <v>5</v>
      </c>
      <c r="K1669">
        <v>3</v>
      </c>
      <c r="L1669" t="s">
        <v>86</v>
      </c>
      <c r="M1669" t="s">
        <v>154</v>
      </c>
      <c r="N1669" t="s">
        <v>4744</v>
      </c>
      <c r="P1669" t="s">
        <v>100</v>
      </c>
      <c r="Q1669" t="s">
        <v>221</v>
      </c>
      <c r="R1669" t="s">
        <v>402</v>
      </c>
      <c r="S1669" t="s">
        <v>247</v>
      </c>
      <c r="T1669" t="s">
        <v>12897</v>
      </c>
      <c r="U1669" t="s">
        <v>12898</v>
      </c>
      <c r="V1669" t="s">
        <v>224</v>
      </c>
      <c r="W1669" t="s">
        <v>12899</v>
      </c>
      <c r="X1669" t="s">
        <v>41</v>
      </c>
      <c r="Y1669" t="s">
        <v>12900</v>
      </c>
    </row>
    <row r="1670" spans="1:25" x14ac:dyDescent="0.35">
      <c r="A1670" t="str" cm="1">
        <f t="array" ref="A1670">_xlfn.IFS(OR(F1670="Closed",F1670="EP Confirmed",F1670="EP Received",F1670="EP Sent"),"Good",OR(F1670="Contacted - Doesn't Qualify",F1670="Contacted - Invalid Profile",F1670="Unable to contact - Bad Contact Information"),"Bad",OR(F1670="",F1670="Blanks"),"Unknown",TRUE,"Unknown")</f>
        <v>Unknown</v>
      </c>
      <c r="B1670" s="3">
        <v>40070.703563854164</v>
      </c>
      <c r="C1670" t="s">
        <v>3620</v>
      </c>
      <c r="D1670" t="s">
        <v>12542</v>
      </c>
      <c r="E1670" t="s">
        <v>12543</v>
      </c>
      <c r="G1670" t="s">
        <v>7957</v>
      </c>
      <c r="H1670" t="s">
        <v>28</v>
      </c>
      <c r="I1670" t="s">
        <v>29</v>
      </c>
      <c r="J1670">
        <v>5</v>
      </c>
      <c r="K1670">
        <v>3</v>
      </c>
      <c r="L1670" t="s">
        <v>31</v>
      </c>
      <c r="M1670" t="s">
        <v>154</v>
      </c>
      <c r="N1670" t="s">
        <v>191</v>
      </c>
      <c r="P1670" t="s">
        <v>410</v>
      </c>
      <c r="Q1670" t="s">
        <v>5216</v>
      </c>
      <c r="R1670" t="s">
        <v>29</v>
      </c>
      <c r="S1670" t="s">
        <v>77</v>
      </c>
      <c r="V1670" t="s">
        <v>5156</v>
      </c>
      <c r="W1670" t="s">
        <v>705</v>
      </c>
      <c r="X1670" t="s">
        <v>5206</v>
      </c>
      <c r="Y1670" t="s">
        <v>705</v>
      </c>
    </row>
    <row r="1671" spans="1:25" x14ac:dyDescent="0.35">
      <c r="A1671" t="str" cm="1">
        <f t="array" ref="A1671">_xlfn.IFS(OR(F1671="Closed",F1671="EP Confirmed",F1671="EP Received",F1671="EP Sent"),"Good",OR(F1671="Contacted - Doesn't Qualify",F1671="Contacted - Invalid Profile",F1671="Unable to contact - Bad Contact Information"),"Bad",OR(F1671="",F1671="Blanks"),"Unknown",TRUE,"Unknown")</f>
        <v>Unknown</v>
      </c>
      <c r="B1671" s="3">
        <v>39908.830646875002</v>
      </c>
      <c r="C1671" t="s">
        <v>298</v>
      </c>
      <c r="D1671" t="s">
        <v>299</v>
      </c>
      <c r="E1671" t="s">
        <v>300</v>
      </c>
      <c r="G1671" t="s">
        <v>246</v>
      </c>
      <c r="H1671" t="s">
        <v>28</v>
      </c>
      <c r="I1671" t="s">
        <v>29</v>
      </c>
      <c r="J1671" t="s">
        <v>30</v>
      </c>
      <c r="K1671" t="s">
        <v>30</v>
      </c>
      <c r="L1671" t="s">
        <v>31</v>
      </c>
      <c r="M1671" t="s">
        <v>87</v>
      </c>
      <c r="N1671" t="s">
        <v>134</v>
      </c>
      <c r="P1671" t="s">
        <v>34</v>
      </c>
      <c r="Q1671" t="s">
        <v>35</v>
      </c>
      <c r="R1671" t="s">
        <v>29</v>
      </c>
      <c r="S1671" t="s">
        <v>255</v>
      </c>
      <c r="U1671" t="s">
        <v>301</v>
      </c>
      <c r="V1671" t="s">
        <v>39</v>
      </c>
      <c r="W1671" t="s">
        <v>302</v>
      </c>
      <c r="X1671" t="s">
        <v>41</v>
      </c>
      <c r="Y1671" t="s">
        <v>303</v>
      </c>
    </row>
    <row r="1672" spans="1:25" x14ac:dyDescent="0.35">
      <c r="A1672" t="str" cm="1">
        <f t="array" ref="A1672">_xlfn.IFS(OR(F1672="Closed",F1672="EP Confirmed",F1672="EP Received",F1672="EP Sent"),"Good",OR(F1672="Contacted - Doesn't Qualify",F1672="Contacted - Invalid Profile",F1672="Unable to contact - Bad Contact Information"),"Bad",OR(F1672="",F1672="Blanks"),"Unknown",TRUE,"Unknown")</f>
        <v>Unknown</v>
      </c>
      <c r="B1672" s="3">
        <v>39967.748272881945</v>
      </c>
      <c r="C1672" t="s">
        <v>5820</v>
      </c>
      <c r="D1672" t="s">
        <v>5821</v>
      </c>
      <c r="E1672" t="s">
        <v>5822</v>
      </c>
      <c r="G1672" t="s">
        <v>3457</v>
      </c>
      <c r="H1672" t="s">
        <v>28</v>
      </c>
      <c r="I1672" t="s">
        <v>29</v>
      </c>
      <c r="J1672" t="s">
        <v>30</v>
      </c>
      <c r="K1672" t="s">
        <v>30</v>
      </c>
      <c r="L1672" t="s">
        <v>31</v>
      </c>
      <c r="M1672" t="s">
        <v>825</v>
      </c>
      <c r="N1672" t="s">
        <v>88</v>
      </c>
      <c r="P1672" t="s">
        <v>34</v>
      </c>
      <c r="Q1672" t="s">
        <v>35</v>
      </c>
      <c r="R1672" t="s">
        <v>29</v>
      </c>
      <c r="S1672" t="s">
        <v>102</v>
      </c>
      <c r="U1672" t="s">
        <v>5823</v>
      </c>
      <c r="V1672" t="s">
        <v>5824</v>
      </c>
      <c r="W1672" t="s">
        <v>5825</v>
      </c>
      <c r="X1672" t="s">
        <v>41</v>
      </c>
      <c r="Y1672" t="s">
        <v>5826</v>
      </c>
    </row>
    <row r="1673" spans="1:25" x14ac:dyDescent="0.35">
      <c r="A1673" t="str" cm="1">
        <f t="array" ref="A1673">_xlfn.IFS(OR(F1673="Closed",F1673="EP Confirmed",F1673="EP Received",F1673="EP Sent"),"Good",OR(F1673="Contacted - Doesn't Qualify",F1673="Contacted - Invalid Profile",F1673="Unable to contact - Bad Contact Information"),"Bad",OR(F1673="",F1673="Blanks"),"Unknown",TRUE,"Unknown")</f>
        <v>Good</v>
      </c>
      <c r="B1673" s="3">
        <v>39923</v>
      </c>
      <c r="C1673" t="s">
        <v>1683</v>
      </c>
      <c r="D1673" t="s">
        <v>1684</v>
      </c>
      <c r="E1673" t="s">
        <v>1685</v>
      </c>
      <c r="F1673" t="s">
        <v>67</v>
      </c>
      <c r="G1673" t="s">
        <v>111</v>
      </c>
      <c r="H1673" t="s">
        <v>28</v>
      </c>
      <c r="I1673" t="s">
        <v>29</v>
      </c>
      <c r="J1673" t="s">
        <v>30</v>
      </c>
      <c r="K1673" t="s">
        <v>30</v>
      </c>
      <c r="L1673" t="s">
        <v>31</v>
      </c>
      <c r="M1673" t="s">
        <v>439</v>
      </c>
      <c r="N1673" t="s">
        <v>33</v>
      </c>
      <c r="P1673" t="s">
        <v>34</v>
      </c>
      <c r="Q1673" t="s">
        <v>35</v>
      </c>
      <c r="R1673" t="s">
        <v>29</v>
      </c>
      <c r="S1673" t="s">
        <v>148</v>
      </c>
      <c r="U1673" t="s">
        <v>1686</v>
      </c>
      <c r="V1673" t="s">
        <v>39</v>
      </c>
      <c r="W1673" t="s">
        <v>1687</v>
      </c>
      <c r="X1673" t="s">
        <v>41</v>
      </c>
      <c r="Y1673" t="s">
        <v>669</v>
      </c>
    </row>
    <row r="1674" spans="1:25" x14ac:dyDescent="0.35">
      <c r="A1674" t="str" cm="1">
        <f t="array" ref="A1674">_xlfn.IFS(OR(F1674="Closed",F1674="EP Confirmed",F1674="EP Received",F1674="EP Sent"),"Good",OR(F1674="Contacted - Doesn't Qualify",F1674="Contacted - Invalid Profile",F1674="Unable to contact - Bad Contact Information"),"Bad",OR(F1674="",F1674="Blanks"),"Unknown",TRUE,"Unknown")</f>
        <v>Bad</v>
      </c>
      <c r="B1674" s="3">
        <v>39961.855879629627</v>
      </c>
      <c r="C1674" t="s">
        <v>2173</v>
      </c>
      <c r="D1674" t="s">
        <v>5242</v>
      </c>
      <c r="E1674" t="s">
        <v>5243</v>
      </c>
      <c r="F1674" t="s">
        <v>743</v>
      </c>
      <c r="G1674" t="s">
        <v>3461</v>
      </c>
      <c r="H1674" t="s">
        <v>28</v>
      </c>
      <c r="I1674" t="s">
        <v>29</v>
      </c>
      <c r="J1674" t="s">
        <v>30</v>
      </c>
      <c r="K1674" t="s">
        <v>30</v>
      </c>
      <c r="L1674" t="s">
        <v>86</v>
      </c>
      <c r="M1674" t="s">
        <v>154</v>
      </c>
      <c r="N1674" t="s">
        <v>88</v>
      </c>
      <c r="P1674" t="s">
        <v>34</v>
      </c>
      <c r="Q1674" t="s">
        <v>5244</v>
      </c>
      <c r="R1674" t="s">
        <v>36</v>
      </c>
      <c r="S1674" t="s">
        <v>5245</v>
      </c>
      <c r="V1674" t="s">
        <v>5246</v>
      </c>
      <c r="W1674" t="s">
        <v>5247</v>
      </c>
      <c r="X1674" t="s">
        <v>41</v>
      </c>
      <c r="Y1674" t="s">
        <v>5248</v>
      </c>
    </row>
    <row r="1675" spans="1:25" x14ac:dyDescent="0.35">
      <c r="A1675" t="str" cm="1">
        <f t="array" ref="A1675">_xlfn.IFS(OR(F1675="Closed",F1675="EP Confirmed",F1675="EP Received",F1675="EP Sent"),"Good",OR(F1675="Contacted - Doesn't Qualify",F1675="Contacted - Invalid Profile",F1675="Unable to contact - Bad Contact Information"),"Bad",OR(F1675="",F1675="Blanks"),"Unknown",TRUE,"Unknown")</f>
        <v>Unknown</v>
      </c>
      <c r="B1675" s="3">
        <v>39996.993068055555</v>
      </c>
      <c r="C1675" t="s">
        <v>3814</v>
      </c>
      <c r="D1675" t="s">
        <v>8247</v>
      </c>
      <c r="E1675" t="s">
        <v>8248</v>
      </c>
      <c r="G1675" t="s">
        <v>3461</v>
      </c>
      <c r="H1675" t="s">
        <v>28</v>
      </c>
      <c r="I1675" t="s">
        <v>29</v>
      </c>
      <c r="J1675" t="s">
        <v>30</v>
      </c>
      <c r="K1675">
        <v>5</v>
      </c>
      <c r="L1675" t="s">
        <v>86</v>
      </c>
      <c r="M1675" t="s">
        <v>268</v>
      </c>
      <c r="N1675" t="s">
        <v>99</v>
      </c>
      <c r="P1675" t="s">
        <v>34</v>
      </c>
      <c r="Q1675" t="s">
        <v>35</v>
      </c>
      <c r="R1675" t="s">
        <v>29</v>
      </c>
      <c r="S1675" t="s">
        <v>192</v>
      </c>
      <c r="U1675" t="s">
        <v>766</v>
      </c>
      <c r="V1675" t="s">
        <v>39</v>
      </c>
      <c r="W1675" t="s">
        <v>8249</v>
      </c>
      <c r="X1675" t="s">
        <v>41</v>
      </c>
      <c r="Y1675" t="s">
        <v>768</v>
      </c>
    </row>
    <row r="1676" spans="1:25" x14ac:dyDescent="0.35">
      <c r="A1676" t="str" cm="1">
        <f t="array" ref="A1676">_xlfn.IFS(OR(F1676="Closed",F1676="EP Confirmed",F1676="EP Received",F1676="EP Sent"),"Good",OR(F1676="Contacted - Doesn't Qualify",F1676="Contacted - Invalid Profile",F1676="Unable to contact - Bad Contact Information"),"Bad",OR(F1676="",F1676="Blanks"),"Unknown",TRUE,"Unknown")</f>
        <v>Unknown</v>
      </c>
      <c r="B1676" s="3">
        <v>40044.504964780092</v>
      </c>
      <c r="C1676" t="s">
        <v>4447</v>
      </c>
      <c r="D1676" t="s">
        <v>11346</v>
      </c>
      <c r="E1676" t="s">
        <v>11347</v>
      </c>
      <c r="G1676" t="s">
        <v>7054</v>
      </c>
      <c r="H1676" t="s">
        <v>28</v>
      </c>
      <c r="I1676" t="s">
        <v>29</v>
      </c>
      <c r="J1676">
        <v>5</v>
      </c>
      <c r="K1676">
        <v>5</v>
      </c>
      <c r="L1676" t="s">
        <v>31</v>
      </c>
      <c r="M1676" t="s">
        <v>154</v>
      </c>
      <c r="N1676" t="s">
        <v>4744</v>
      </c>
      <c r="P1676" t="s">
        <v>410</v>
      </c>
      <c r="Q1676" t="s">
        <v>411</v>
      </c>
      <c r="R1676" t="s">
        <v>29</v>
      </c>
      <c r="S1676" t="s">
        <v>412</v>
      </c>
      <c r="V1676" t="s">
        <v>413</v>
      </c>
      <c r="W1676" t="s">
        <v>11348</v>
      </c>
      <c r="X1676" t="s">
        <v>41</v>
      </c>
      <c r="Y1676" t="s">
        <v>415</v>
      </c>
    </row>
    <row r="1677" spans="1:25" x14ac:dyDescent="0.35">
      <c r="A1677" t="str" cm="1">
        <f t="array" ref="A1677">_xlfn.IFS(OR(F1677="Closed",F1677="EP Confirmed",F1677="EP Received",F1677="EP Sent"),"Good",OR(F1677="Contacted - Doesn't Qualify",F1677="Contacted - Invalid Profile",F1677="Unable to contact - Bad Contact Information"),"Bad",OR(F1677="",F1677="Blanks"),"Unknown",TRUE,"Unknown")</f>
        <v>Good</v>
      </c>
      <c r="B1677" s="3">
        <v>39993</v>
      </c>
      <c r="C1677" t="s">
        <v>5599</v>
      </c>
      <c r="D1677" t="s">
        <v>7978</v>
      </c>
      <c r="E1677" t="s">
        <v>7979</v>
      </c>
      <c r="F1677" t="s">
        <v>59</v>
      </c>
      <c r="G1677" t="s">
        <v>3444</v>
      </c>
      <c r="H1677" t="s">
        <v>28</v>
      </c>
      <c r="I1677" t="s">
        <v>29</v>
      </c>
      <c r="J1677" t="s">
        <v>30</v>
      </c>
      <c r="K1677">
        <v>3</v>
      </c>
      <c r="L1677" t="s">
        <v>31</v>
      </c>
      <c r="M1677" t="s">
        <v>154</v>
      </c>
      <c r="N1677" t="s">
        <v>165</v>
      </c>
      <c r="P1677" t="s">
        <v>34</v>
      </c>
      <c r="Q1677" t="s">
        <v>1398</v>
      </c>
      <c r="R1677" t="s">
        <v>29</v>
      </c>
      <c r="S1677" t="s">
        <v>192</v>
      </c>
      <c r="V1677" t="s">
        <v>1399</v>
      </c>
      <c r="W1677" t="s">
        <v>7980</v>
      </c>
      <c r="X1677" t="s">
        <v>41</v>
      </c>
      <c r="Y1677" t="s">
        <v>7981</v>
      </c>
    </row>
    <row r="1678" spans="1:25" x14ac:dyDescent="0.35">
      <c r="A1678" t="str" cm="1">
        <f t="array" ref="A1678">_xlfn.IFS(OR(F1678="Closed",F1678="EP Confirmed",F1678="EP Received",F1678="EP Sent"),"Good",OR(F1678="Contacted - Doesn't Qualify",F1678="Contacted - Invalid Profile",F1678="Unable to contact - Bad Contact Information"),"Bad",OR(F1678="",F1678="Blanks"),"Unknown",TRUE,"Unknown")</f>
        <v>Good</v>
      </c>
      <c r="B1678" s="3">
        <v>40026</v>
      </c>
      <c r="C1678" t="s">
        <v>9193</v>
      </c>
      <c r="D1678" t="s">
        <v>10222</v>
      </c>
      <c r="E1678" t="s">
        <v>10223</v>
      </c>
      <c r="F1678" t="s">
        <v>59</v>
      </c>
      <c r="G1678" t="s">
        <v>7957</v>
      </c>
      <c r="H1678" t="s">
        <v>28</v>
      </c>
      <c r="I1678" t="s">
        <v>29</v>
      </c>
      <c r="J1678">
        <v>5</v>
      </c>
      <c r="K1678">
        <v>3</v>
      </c>
      <c r="L1678" t="s">
        <v>31</v>
      </c>
      <c r="M1678" t="s">
        <v>154</v>
      </c>
      <c r="N1678" t="s">
        <v>99</v>
      </c>
      <c r="P1678" t="s">
        <v>34</v>
      </c>
      <c r="R1678" t="s">
        <v>29</v>
      </c>
      <c r="S1678" t="s">
        <v>3397</v>
      </c>
      <c r="X1678" t="s">
        <v>41</v>
      </c>
      <c r="Y1678" t="s">
        <v>9198</v>
      </c>
    </row>
    <row r="1679" spans="1:25" x14ac:dyDescent="0.35">
      <c r="A1679" t="str" cm="1">
        <f t="array" ref="A1679">_xlfn.IFS(OR(F1679="Closed",F1679="EP Confirmed",F1679="EP Received",F1679="EP Sent"),"Good",OR(F1679="Contacted - Doesn't Qualify",F1679="Contacted - Invalid Profile",F1679="Unable to contact - Bad Contact Information"),"Bad",OR(F1679="",F1679="Blanks"),"Unknown",TRUE,"Unknown")</f>
        <v>Unknown</v>
      </c>
      <c r="B1679" s="3">
        <v>40032.709935185187</v>
      </c>
      <c r="C1679" t="s">
        <v>10595</v>
      </c>
      <c r="D1679" t="s">
        <v>10596</v>
      </c>
      <c r="E1679" t="s">
        <v>10597</v>
      </c>
      <c r="G1679" t="s">
        <v>3461</v>
      </c>
      <c r="H1679" t="s">
        <v>28</v>
      </c>
      <c r="I1679" t="s">
        <v>29</v>
      </c>
      <c r="J1679">
        <v>5</v>
      </c>
      <c r="K1679">
        <v>4</v>
      </c>
      <c r="L1679" t="s">
        <v>86</v>
      </c>
      <c r="M1679" t="s">
        <v>400</v>
      </c>
      <c r="N1679" t="s">
        <v>4752</v>
      </c>
      <c r="P1679" t="s">
        <v>34</v>
      </c>
      <c r="Q1679" t="s">
        <v>5401</v>
      </c>
      <c r="R1679" t="s">
        <v>29</v>
      </c>
      <c r="S1679" t="s">
        <v>102</v>
      </c>
      <c r="V1679" t="s">
        <v>10598</v>
      </c>
      <c r="W1679" t="s">
        <v>10599</v>
      </c>
      <c r="X1679" t="s">
        <v>41</v>
      </c>
      <c r="Y1679" t="s">
        <v>5404</v>
      </c>
    </row>
    <row r="1680" spans="1:25" x14ac:dyDescent="0.35">
      <c r="A1680" t="str" cm="1">
        <f t="array" ref="A1680">_xlfn.IFS(OR(F1680="Closed",F1680="EP Confirmed",F1680="EP Received",F1680="EP Sent"),"Good",OR(F1680="Contacted - Doesn't Qualify",F1680="Contacted - Invalid Profile",F1680="Unable to contact - Bad Contact Information"),"Bad",OR(F1680="",F1680="Blanks"),"Unknown",TRUE,"Unknown")</f>
        <v>Unknown</v>
      </c>
      <c r="B1680" s="3">
        <v>39997.941614039351</v>
      </c>
      <c r="C1680" t="s">
        <v>8312</v>
      </c>
      <c r="D1680" t="s">
        <v>8313</v>
      </c>
      <c r="E1680" t="s">
        <v>8314</v>
      </c>
      <c r="G1680" t="s">
        <v>3461</v>
      </c>
      <c r="H1680" t="s">
        <v>28</v>
      </c>
      <c r="I1680" t="s">
        <v>29</v>
      </c>
      <c r="J1680" t="s">
        <v>30</v>
      </c>
      <c r="K1680">
        <v>3</v>
      </c>
      <c r="L1680" t="s">
        <v>86</v>
      </c>
      <c r="M1680" t="s">
        <v>154</v>
      </c>
      <c r="N1680" t="s">
        <v>88</v>
      </c>
      <c r="P1680" t="s">
        <v>100</v>
      </c>
      <c r="Q1680" t="s">
        <v>221</v>
      </c>
      <c r="R1680" t="s">
        <v>348</v>
      </c>
      <c r="S1680" t="s">
        <v>349</v>
      </c>
      <c r="T1680" t="s">
        <v>5107</v>
      </c>
      <c r="U1680" t="s">
        <v>8315</v>
      </c>
      <c r="V1680" t="s">
        <v>224</v>
      </c>
      <c r="W1680" t="s">
        <v>8316</v>
      </c>
      <c r="X1680" t="s">
        <v>41</v>
      </c>
      <c r="Y1680" t="s">
        <v>5110</v>
      </c>
    </row>
    <row r="1681" spans="1:25" x14ac:dyDescent="0.35">
      <c r="A1681" t="str" cm="1">
        <f t="array" ref="A1681">_xlfn.IFS(OR(F1681="Closed",F1681="EP Confirmed",F1681="EP Received",F1681="EP Sent"),"Good",OR(F1681="Contacted - Doesn't Qualify",F1681="Contacted - Invalid Profile",F1681="Unable to contact - Bad Contact Information"),"Bad",OR(F1681="",F1681="Blanks"),"Unknown",TRUE,"Unknown")</f>
        <v>Bad</v>
      </c>
      <c r="B1681" s="3">
        <v>39918.701238425929</v>
      </c>
      <c r="C1681" t="s">
        <v>1289</v>
      </c>
      <c r="D1681" t="s">
        <v>1290</v>
      </c>
      <c r="E1681" t="s">
        <v>1291</v>
      </c>
      <c r="F1681" t="s">
        <v>26</v>
      </c>
      <c r="G1681" t="s">
        <v>68</v>
      </c>
      <c r="H1681" t="s">
        <v>28</v>
      </c>
      <c r="I1681" t="s">
        <v>29</v>
      </c>
      <c r="J1681" t="s">
        <v>30</v>
      </c>
      <c r="K1681" t="s">
        <v>30</v>
      </c>
      <c r="L1681" t="s">
        <v>31</v>
      </c>
      <c r="M1681" t="s">
        <v>825</v>
      </c>
      <c r="N1681" t="s">
        <v>33</v>
      </c>
      <c r="P1681" t="s">
        <v>100</v>
      </c>
      <c r="Q1681" t="s">
        <v>221</v>
      </c>
      <c r="R1681" t="s">
        <v>402</v>
      </c>
      <c r="S1681" t="s">
        <v>426</v>
      </c>
      <c r="T1681" t="s">
        <v>574</v>
      </c>
      <c r="U1681" t="s">
        <v>1292</v>
      </c>
      <c r="V1681" t="s">
        <v>224</v>
      </c>
      <c r="W1681" t="s">
        <v>1293</v>
      </c>
      <c r="X1681" t="s">
        <v>41</v>
      </c>
      <c r="Y1681" t="s">
        <v>577</v>
      </c>
    </row>
    <row r="1682" spans="1:25" x14ac:dyDescent="0.35">
      <c r="A1682" t="str" cm="1">
        <f t="array" ref="A1682">_xlfn.IFS(OR(F1682="Closed",F1682="EP Confirmed",F1682="EP Received",F1682="EP Sent"),"Good",OR(F1682="Contacted - Doesn't Qualify",F1682="Contacted - Invalid Profile",F1682="Unable to contact - Bad Contact Information"),"Bad",OR(F1682="",F1682="Blanks"),"Unknown",TRUE,"Unknown")</f>
        <v>Bad</v>
      </c>
      <c r="B1682" s="3">
        <v>40040.021053240744</v>
      </c>
      <c r="C1682" t="s">
        <v>8563</v>
      </c>
      <c r="D1682" t="s">
        <v>11068</v>
      </c>
      <c r="E1682" t="s">
        <v>11069</v>
      </c>
      <c r="F1682" t="s">
        <v>5089</v>
      </c>
      <c r="G1682" t="s">
        <v>7054</v>
      </c>
      <c r="H1682" t="s">
        <v>28</v>
      </c>
      <c r="I1682" t="s">
        <v>29</v>
      </c>
      <c r="J1682">
        <v>1</v>
      </c>
      <c r="K1682">
        <v>5</v>
      </c>
      <c r="L1682" t="s">
        <v>31</v>
      </c>
      <c r="M1682" t="s">
        <v>87</v>
      </c>
      <c r="N1682" t="s">
        <v>4744</v>
      </c>
      <c r="P1682" t="s">
        <v>100</v>
      </c>
      <c r="Q1682" t="s">
        <v>221</v>
      </c>
      <c r="R1682" t="s">
        <v>402</v>
      </c>
      <c r="S1682" t="s">
        <v>247</v>
      </c>
      <c r="T1682" t="s">
        <v>1079</v>
      </c>
      <c r="U1682" t="s">
        <v>1731</v>
      </c>
      <c r="V1682" t="s">
        <v>224</v>
      </c>
      <c r="W1682" t="s">
        <v>11070</v>
      </c>
      <c r="X1682" t="s">
        <v>41</v>
      </c>
      <c r="Y1682" t="s">
        <v>8449</v>
      </c>
    </row>
    <row r="1683" spans="1:25" x14ac:dyDescent="0.35">
      <c r="A1683" t="str" cm="1">
        <f t="array" ref="A1683">_xlfn.IFS(OR(F1683="Closed",F1683="EP Confirmed",F1683="EP Received",F1683="EP Sent"),"Good",OR(F1683="Contacted - Doesn't Qualify",F1683="Contacted - Invalid Profile",F1683="Unable to contact - Bad Contact Information"),"Bad",OR(F1683="",F1683="Blanks"),"Unknown",TRUE,"Unknown")</f>
        <v>Unknown</v>
      </c>
      <c r="B1683" s="3">
        <v>40031.781461192128</v>
      </c>
      <c r="C1683" t="s">
        <v>10528</v>
      </c>
      <c r="D1683" t="s">
        <v>10529</v>
      </c>
      <c r="E1683" t="s">
        <v>10530</v>
      </c>
      <c r="G1683" t="s">
        <v>3461</v>
      </c>
      <c r="H1683" t="s">
        <v>28</v>
      </c>
      <c r="I1683" t="s">
        <v>29</v>
      </c>
      <c r="J1683">
        <v>5</v>
      </c>
      <c r="K1683">
        <v>5</v>
      </c>
      <c r="L1683" t="s">
        <v>86</v>
      </c>
      <c r="M1683" t="s">
        <v>117</v>
      </c>
      <c r="N1683" t="s">
        <v>88</v>
      </c>
      <c r="P1683" t="s">
        <v>410</v>
      </c>
      <c r="Q1683" t="s">
        <v>3805</v>
      </c>
      <c r="R1683" t="s">
        <v>29</v>
      </c>
      <c r="S1683" t="s">
        <v>77</v>
      </c>
      <c r="V1683" t="s">
        <v>3806</v>
      </c>
      <c r="W1683" t="s">
        <v>10531</v>
      </c>
      <c r="X1683" t="s">
        <v>5156</v>
      </c>
      <c r="Y1683" t="s">
        <v>705</v>
      </c>
    </row>
    <row r="1684" spans="1:25" x14ac:dyDescent="0.35">
      <c r="A1684" t="str" cm="1">
        <f t="array" ref="A1684">_xlfn.IFS(OR(F1684="Closed",F1684="EP Confirmed",F1684="EP Received",F1684="EP Sent"),"Good",OR(F1684="Contacted - Doesn't Qualify",F1684="Contacted - Invalid Profile",F1684="Unable to contact - Bad Contact Information"),"Bad",OR(F1684="",F1684="Blanks"),"Unknown",TRUE,"Unknown")</f>
        <v>Unknown</v>
      </c>
      <c r="B1684" s="3">
        <v>39984.507716666667</v>
      </c>
      <c r="C1684" t="s">
        <v>7477</v>
      </c>
      <c r="D1684" t="s">
        <v>7478</v>
      </c>
      <c r="E1684" t="s">
        <v>7479</v>
      </c>
      <c r="G1684" t="s">
        <v>3461</v>
      </c>
      <c r="H1684" t="s">
        <v>28</v>
      </c>
      <c r="I1684" t="s">
        <v>29</v>
      </c>
      <c r="J1684" t="s">
        <v>30</v>
      </c>
      <c r="K1684" t="s">
        <v>30</v>
      </c>
      <c r="L1684" t="s">
        <v>86</v>
      </c>
      <c r="M1684" t="s">
        <v>180</v>
      </c>
      <c r="N1684" t="s">
        <v>191</v>
      </c>
      <c r="P1684" t="s">
        <v>100</v>
      </c>
      <c r="Q1684" t="s">
        <v>221</v>
      </c>
      <c r="R1684" t="s">
        <v>402</v>
      </c>
      <c r="S1684" t="s">
        <v>77</v>
      </c>
      <c r="T1684" t="s">
        <v>403</v>
      </c>
      <c r="U1684" t="s">
        <v>7480</v>
      </c>
      <c r="V1684" t="s">
        <v>224</v>
      </c>
      <c r="W1684" t="s">
        <v>7481</v>
      </c>
      <c r="X1684" t="s">
        <v>41</v>
      </c>
      <c r="Y1684" t="s">
        <v>3322</v>
      </c>
    </row>
    <row r="1685" spans="1:25" x14ac:dyDescent="0.35">
      <c r="A1685" t="str" cm="1">
        <f t="array" ref="A1685">_xlfn.IFS(OR(F1685="Closed",F1685="EP Confirmed",F1685="EP Received",F1685="EP Sent"),"Good",OR(F1685="Contacted - Doesn't Qualify",F1685="Contacted - Invalid Profile",F1685="Unable to contact - Bad Contact Information"),"Bad",OR(F1685="",F1685="Blanks"),"Unknown",TRUE,"Unknown")</f>
        <v>Unknown</v>
      </c>
      <c r="B1685" s="3">
        <v>39984.067469907408</v>
      </c>
      <c r="C1685" t="s">
        <v>3802</v>
      </c>
      <c r="D1685" t="s">
        <v>7474</v>
      </c>
      <c r="E1685" s="4" t="s">
        <v>7475</v>
      </c>
      <c r="G1685" t="s">
        <v>3461</v>
      </c>
      <c r="H1685" t="s">
        <v>28</v>
      </c>
      <c r="I1685" t="s">
        <v>29</v>
      </c>
      <c r="J1685" t="s">
        <v>30</v>
      </c>
      <c r="K1685" t="s">
        <v>30</v>
      </c>
      <c r="L1685" t="s">
        <v>86</v>
      </c>
      <c r="M1685" t="s">
        <v>180</v>
      </c>
      <c r="N1685" t="s">
        <v>88</v>
      </c>
      <c r="P1685" t="s">
        <v>410</v>
      </c>
      <c r="Q1685" t="s">
        <v>4423</v>
      </c>
      <c r="R1685" t="s">
        <v>29</v>
      </c>
      <c r="S1685" t="s">
        <v>426</v>
      </c>
      <c r="V1685" t="s">
        <v>7476</v>
      </c>
      <c r="X1685" t="s">
        <v>41</v>
      </c>
      <c r="Y1685" t="s">
        <v>428</v>
      </c>
    </row>
    <row r="1686" spans="1:25" x14ac:dyDescent="0.35">
      <c r="A1686" t="str" cm="1">
        <f t="array" ref="A1686">_xlfn.IFS(OR(F1686="Closed",F1686="EP Confirmed",F1686="EP Received",F1686="EP Sent"),"Good",OR(F1686="Contacted - Doesn't Qualify",F1686="Contacted - Invalid Profile",F1686="Unable to contact - Bad Contact Information"),"Bad",OR(F1686="",F1686="Blanks"),"Unknown",TRUE,"Unknown")</f>
        <v>Unknown</v>
      </c>
      <c r="B1686" s="3">
        <v>40076.942688460651</v>
      </c>
      <c r="C1686" t="s">
        <v>12889</v>
      </c>
      <c r="D1686" t="s">
        <v>12890</v>
      </c>
      <c r="E1686" t="s">
        <v>12891</v>
      </c>
      <c r="G1686" t="s">
        <v>7762</v>
      </c>
      <c r="H1686" t="s">
        <v>28</v>
      </c>
      <c r="I1686" t="s">
        <v>29</v>
      </c>
      <c r="J1686">
        <v>3</v>
      </c>
      <c r="K1686">
        <v>3</v>
      </c>
      <c r="L1686" t="s">
        <v>31</v>
      </c>
      <c r="M1686" t="s">
        <v>9475</v>
      </c>
      <c r="N1686" t="s">
        <v>4744</v>
      </c>
      <c r="P1686" t="s">
        <v>34</v>
      </c>
      <c r="Q1686" t="s">
        <v>35</v>
      </c>
      <c r="R1686" t="s">
        <v>29</v>
      </c>
      <c r="S1686" t="s">
        <v>3397</v>
      </c>
      <c r="U1686" t="s">
        <v>2370</v>
      </c>
      <c r="V1686" t="s">
        <v>39</v>
      </c>
      <c r="W1686" t="s">
        <v>12892</v>
      </c>
      <c r="X1686" t="s">
        <v>41</v>
      </c>
      <c r="Y1686" t="s">
        <v>8732</v>
      </c>
    </row>
    <row r="1687" spans="1:25" x14ac:dyDescent="0.35">
      <c r="A1687" t="str" cm="1">
        <f t="array" ref="A1687">_xlfn.IFS(OR(F1687="Closed",F1687="EP Confirmed",F1687="EP Received",F1687="EP Sent"),"Good",OR(F1687="Contacted - Doesn't Qualify",F1687="Contacted - Invalid Profile",F1687="Unable to contact - Bad Contact Information"),"Bad",OR(F1687="",F1687="Blanks"),"Unknown",TRUE,"Unknown")</f>
        <v>Unknown</v>
      </c>
      <c r="B1687" s="3">
        <v>40084.767086921296</v>
      </c>
      <c r="C1687" t="s">
        <v>2794</v>
      </c>
      <c r="D1687" t="s">
        <v>13252</v>
      </c>
      <c r="E1687" t="s">
        <v>13253</v>
      </c>
      <c r="G1687" t="s">
        <v>7054</v>
      </c>
      <c r="H1687" t="s">
        <v>28</v>
      </c>
      <c r="I1687" t="s">
        <v>29</v>
      </c>
      <c r="J1687">
        <v>5</v>
      </c>
      <c r="K1687">
        <v>5</v>
      </c>
      <c r="L1687" t="s">
        <v>31</v>
      </c>
      <c r="M1687" t="s">
        <v>69</v>
      </c>
      <c r="N1687" t="s">
        <v>88</v>
      </c>
      <c r="P1687" t="s">
        <v>100</v>
      </c>
      <c r="Q1687" t="s">
        <v>221</v>
      </c>
      <c r="R1687" t="s">
        <v>402</v>
      </c>
      <c r="S1687" t="s">
        <v>247</v>
      </c>
      <c r="T1687" t="s">
        <v>1079</v>
      </c>
      <c r="U1687" t="s">
        <v>1731</v>
      </c>
      <c r="V1687" t="s">
        <v>224</v>
      </c>
      <c r="W1687" t="s">
        <v>13254</v>
      </c>
      <c r="X1687" t="s">
        <v>41</v>
      </c>
      <c r="Y1687" t="s">
        <v>8449</v>
      </c>
    </row>
    <row r="1688" spans="1:25" x14ac:dyDescent="0.35">
      <c r="A1688" t="str" cm="1">
        <f t="array" ref="A1688">_xlfn.IFS(OR(F1688="Closed",F1688="EP Confirmed",F1688="EP Received",F1688="EP Sent"),"Good",OR(F1688="Contacted - Doesn't Qualify",F1688="Contacted - Invalid Profile",F1688="Unable to contact - Bad Contact Information"),"Bad",OR(F1688="",F1688="Blanks"),"Unknown",TRUE,"Unknown")</f>
        <v>Unknown</v>
      </c>
      <c r="B1688" s="3">
        <v>39991.521429976849</v>
      </c>
      <c r="C1688" t="s">
        <v>7814</v>
      </c>
      <c r="D1688" t="s">
        <v>7838</v>
      </c>
      <c r="E1688" t="s">
        <v>7839</v>
      </c>
      <c r="G1688" t="s">
        <v>3444</v>
      </c>
      <c r="H1688" t="s">
        <v>28</v>
      </c>
      <c r="I1688" t="s">
        <v>29</v>
      </c>
      <c r="J1688" t="s">
        <v>30</v>
      </c>
      <c r="K1688">
        <v>3</v>
      </c>
      <c r="L1688" t="s">
        <v>31</v>
      </c>
      <c r="M1688" t="s">
        <v>1316</v>
      </c>
      <c r="N1688" t="s">
        <v>4744</v>
      </c>
      <c r="P1688" t="s">
        <v>49</v>
      </c>
      <c r="Q1688" t="s">
        <v>5875</v>
      </c>
      <c r="R1688" t="s">
        <v>51</v>
      </c>
      <c r="S1688" t="s">
        <v>52</v>
      </c>
      <c r="U1688" t="s">
        <v>7840</v>
      </c>
      <c r="V1688" t="s">
        <v>5877</v>
      </c>
      <c r="W1688" t="s">
        <v>7841</v>
      </c>
      <c r="X1688" t="s">
        <v>41</v>
      </c>
      <c r="Y1688" t="s">
        <v>55</v>
      </c>
    </row>
    <row r="1689" spans="1:25" x14ac:dyDescent="0.35">
      <c r="A1689" t="str" cm="1">
        <f t="array" ref="A1689">_xlfn.IFS(OR(F1689="Closed",F1689="EP Confirmed",F1689="EP Received",F1689="EP Sent"),"Good",OR(F1689="Contacted - Doesn't Qualify",F1689="Contacted - Invalid Profile",F1689="Unable to contact - Bad Contact Information"),"Bad",OR(F1689="",F1689="Blanks"),"Unknown",TRUE,"Unknown")</f>
        <v>Unknown</v>
      </c>
      <c r="B1689" s="3">
        <v>39909.757634293979</v>
      </c>
      <c r="C1689" t="s">
        <v>357</v>
      </c>
      <c r="D1689" t="s">
        <v>358</v>
      </c>
      <c r="E1689" t="s">
        <v>359</v>
      </c>
      <c r="G1689" t="s">
        <v>68</v>
      </c>
      <c r="H1689" t="s">
        <v>28</v>
      </c>
      <c r="I1689" t="s">
        <v>29</v>
      </c>
      <c r="J1689" t="s">
        <v>30</v>
      </c>
      <c r="K1689" t="s">
        <v>30</v>
      </c>
      <c r="L1689" t="s">
        <v>31</v>
      </c>
      <c r="M1689" t="s">
        <v>117</v>
      </c>
      <c r="N1689" t="s">
        <v>165</v>
      </c>
      <c r="P1689" t="s">
        <v>100</v>
      </c>
      <c r="Q1689" t="s">
        <v>360</v>
      </c>
      <c r="R1689" t="s">
        <v>361</v>
      </c>
      <c r="S1689" t="s">
        <v>362</v>
      </c>
      <c r="T1689" t="s">
        <v>363</v>
      </c>
      <c r="V1689" t="s">
        <v>364</v>
      </c>
      <c r="W1689" t="s">
        <v>365</v>
      </c>
      <c r="X1689" t="s">
        <v>41</v>
      </c>
      <c r="Y1689" t="s">
        <v>366</v>
      </c>
    </row>
    <row r="1690" spans="1:25" x14ac:dyDescent="0.35">
      <c r="A1690" t="str" cm="1">
        <f t="array" ref="A1690">_xlfn.IFS(OR(F1690="Closed",F1690="EP Confirmed",F1690="EP Received",F1690="EP Sent"),"Good",OR(F1690="Contacted - Doesn't Qualify",F1690="Contacted - Invalid Profile",F1690="Unable to contact - Bad Contact Information"),"Bad",OR(F1690="",F1690="Blanks"),"Unknown",TRUE,"Unknown")</f>
        <v>Good</v>
      </c>
      <c r="B1690" s="3">
        <v>40028</v>
      </c>
      <c r="C1690" t="s">
        <v>6819</v>
      </c>
      <c r="D1690" t="s">
        <v>10306</v>
      </c>
      <c r="E1690" t="s">
        <v>10307</v>
      </c>
      <c r="F1690" t="s">
        <v>67</v>
      </c>
      <c r="G1690" t="s">
        <v>7054</v>
      </c>
      <c r="H1690" t="s">
        <v>28</v>
      </c>
      <c r="I1690" t="s">
        <v>29</v>
      </c>
      <c r="J1690">
        <v>2</v>
      </c>
      <c r="K1690">
        <v>3</v>
      </c>
      <c r="L1690" t="s">
        <v>31</v>
      </c>
      <c r="M1690" t="s">
        <v>154</v>
      </c>
      <c r="N1690" t="s">
        <v>134</v>
      </c>
      <c r="P1690" t="s">
        <v>410</v>
      </c>
      <c r="Q1690" t="s">
        <v>125</v>
      </c>
      <c r="R1690" t="s">
        <v>29</v>
      </c>
      <c r="S1690" t="s">
        <v>412</v>
      </c>
      <c r="V1690" t="s">
        <v>128</v>
      </c>
      <c r="W1690" t="s">
        <v>10308</v>
      </c>
      <c r="X1690" t="s">
        <v>41</v>
      </c>
      <c r="Y1690" t="s">
        <v>415</v>
      </c>
    </row>
    <row r="1691" spans="1:25" x14ac:dyDescent="0.35">
      <c r="A1691" t="str" cm="1">
        <f t="array" ref="A1691">_xlfn.IFS(OR(F1691="Closed",F1691="EP Confirmed",F1691="EP Received",F1691="EP Sent"),"Good",OR(F1691="Contacted - Doesn't Qualify",F1691="Contacted - Invalid Profile",F1691="Unable to contact - Bad Contact Information"),"Bad",OR(F1691="",F1691="Blanks"),"Unknown",TRUE,"Unknown")</f>
        <v>Unknown</v>
      </c>
      <c r="B1691" s="3">
        <v>40038.557710729168</v>
      </c>
      <c r="C1691" t="s">
        <v>10971</v>
      </c>
      <c r="D1691" t="s">
        <v>10972</v>
      </c>
      <c r="E1691" t="s">
        <v>10973</v>
      </c>
      <c r="G1691" t="s">
        <v>7054</v>
      </c>
      <c r="H1691" t="s">
        <v>28</v>
      </c>
      <c r="I1691" t="s">
        <v>29</v>
      </c>
      <c r="J1691">
        <v>5</v>
      </c>
      <c r="K1691">
        <v>4</v>
      </c>
      <c r="L1691" t="s">
        <v>31</v>
      </c>
      <c r="M1691" t="s">
        <v>400</v>
      </c>
      <c r="N1691" t="s">
        <v>4744</v>
      </c>
      <c r="P1691" t="s">
        <v>100</v>
      </c>
      <c r="Q1691" t="s">
        <v>9438</v>
      </c>
      <c r="R1691" t="s">
        <v>402</v>
      </c>
      <c r="S1691" t="s">
        <v>77</v>
      </c>
      <c r="T1691" t="s">
        <v>403</v>
      </c>
      <c r="V1691" t="s">
        <v>10450</v>
      </c>
      <c r="W1691" t="s">
        <v>9440</v>
      </c>
      <c r="X1691" t="s">
        <v>41</v>
      </c>
      <c r="Y1691" t="s">
        <v>3322</v>
      </c>
    </row>
    <row r="1692" spans="1:25" x14ac:dyDescent="0.35">
      <c r="A1692" t="str" cm="1">
        <f t="array" ref="A1692">_xlfn.IFS(OR(F1692="Closed",F1692="EP Confirmed",F1692="EP Received",F1692="EP Sent"),"Good",OR(F1692="Contacted - Doesn't Qualify",F1692="Contacted - Invalid Profile",F1692="Unable to contact - Bad Contact Information"),"Bad",OR(F1692="",F1692="Blanks"),"Unknown",TRUE,"Unknown")</f>
        <v>Unknown</v>
      </c>
      <c r="B1692" s="3">
        <v>39968.910696261577</v>
      </c>
      <c r="C1692" t="s">
        <v>5911</v>
      </c>
      <c r="D1692" t="s">
        <v>5912</v>
      </c>
      <c r="E1692" t="s">
        <v>5913</v>
      </c>
      <c r="G1692" t="s">
        <v>3461</v>
      </c>
      <c r="H1692" t="s">
        <v>28</v>
      </c>
      <c r="I1692" t="s">
        <v>29</v>
      </c>
      <c r="J1692" t="s">
        <v>30</v>
      </c>
      <c r="K1692" t="s">
        <v>30</v>
      </c>
      <c r="L1692" t="s">
        <v>86</v>
      </c>
      <c r="M1692" t="s">
        <v>154</v>
      </c>
      <c r="N1692" t="s">
        <v>4744</v>
      </c>
      <c r="P1692" t="s">
        <v>100</v>
      </c>
      <c r="Q1692" t="s">
        <v>221</v>
      </c>
      <c r="R1692" t="s">
        <v>402</v>
      </c>
      <c r="S1692" t="s">
        <v>426</v>
      </c>
      <c r="T1692" t="s">
        <v>574</v>
      </c>
      <c r="U1692" t="s">
        <v>5914</v>
      </c>
      <c r="V1692" t="s">
        <v>224</v>
      </c>
      <c r="W1692" t="s">
        <v>5915</v>
      </c>
      <c r="X1692" t="s">
        <v>41</v>
      </c>
      <c r="Y1692" t="s">
        <v>577</v>
      </c>
    </row>
    <row r="1693" spans="1:25" x14ac:dyDescent="0.35">
      <c r="A1693" t="str" cm="1">
        <f t="array" ref="A1693">_xlfn.IFS(OR(F1693="Closed",F1693="EP Confirmed",F1693="EP Received",F1693="EP Sent"),"Good",OR(F1693="Contacted - Doesn't Qualify",F1693="Contacted - Invalid Profile",F1693="Unable to contact - Bad Contact Information"),"Bad",OR(F1693="",F1693="Blanks"),"Unknown",TRUE,"Unknown")</f>
        <v>Unknown</v>
      </c>
      <c r="B1693" s="3">
        <v>40020.37113295139</v>
      </c>
      <c r="C1693" t="s">
        <v>1183</v>
      </c>
      <c r="D1693" t="s">
        <v>9691</v>
      </c>
      <c r="E1693" t="s">
        <v>9692</v>
      </c>
      <c r="G1693" t="s">
        <v>3461</v>
      </c>
      <c r="H1693" t="s">
        <v>28</v>
      </c>
      <c r="I1693" t="s">
        <v>29</v>
      </c>
      <c r="J1693">
        <v>5</v>
      </c>
      <c r="K1693">
        <v>5</v>
      </c>
      <c r="L1693" t="s">
        <v>86</v>
      </c>
      <c r="M1693" t="s">
        <v>378</v>
      </c>
      <c r="N1693" t="s">
        <v>165</v>
      </c>
      <c r="P1693" t="s">
        <v>410</v>
      </c>
      <c r="R1693" t="s">
        <v>29</v>
      </c>
      <c r="S1693" t="s">
        <v>426</v>
      </c>
      <c r="X1693" t="s">
        <v>5206</v>
      </c>
      <c r="Y1693" t="s">
        <v>428</v>
      </c>
    </row>
    <row r="1694" spans="1:25" x14ac:dyDescent="0.35">
      <c r="A1694" t="str" cm="1">
        <f t="array" ref="A1694">_xlfn.IFS(OR(F1694="Closed",F1694="EP Confirmed",F1694="EP Received",F1694="EP Sent"),"Good",OR(F1694="Contacted - Doesn't Qualify",F1694="Contacted - Invalid Profile",F1694="Unable to contact - Bad Contact Information"),"Bad",OR(F1694="",F1694="Blanks"),"Unknown",TRUE,"Unknown")</f>
        <v>Good</v>
      </c>
      <c r="B1694" s="3">
        <v>39922</v>
      </c>
      <c r="C1694" t="s">
        <v>1582</v>
      </c>
      <c r="D1694" t="s">
        <v>1583</v>
      </c>
      <c r="E1694" t="s">
        <v>1584</v>
      </c>
      <c r="F1694" t="s">
        <v>59</v>
      </c>
      <c r="G1694" t="s">
        <v>111</v>
      </c>
      <c r="H1694" t="s">
        <v>28</v>
      </c>
      <c r="I1694" t="s">
        <v>29</v>
      </c>
      <c r="J1694" t="s">
        <v>30</v>
      </c>
      <c r="K1694" t="s">
        <v>30</v>
      </c>
      <c r="L1694" t="s">
        <v>31</v>
      </c>
      <c r="M1694" t="s">
        <v>378</v>
      </c>
      <c r="N1694" t="s">
        <v>155</v>
      </c>
      <c r="P1694" t="s">
        <v>100</v>
      </c>
      <c r="Q1694" t="s">
        <v>221</v>
      </c>
      <c r="R1694" t="s">
        <v>348</v>
      </c>
      <c r="S1694" t="s">
        <v>349</v>
      </c>
      <c r="T1694" t="s">
        <v>1585</v>
      </c>
      <c r="U1694" t="s">
        <v>1586</v>
      </c>
      <c r="V1694" t="s">
        <v>224</v>
      </c>
      <c r="W1694" t="s">
        <v>1587</v>
      </c>
      <c r="X1694" t="s">
        <v>41</v>
      </c>
      <c r="Y1694" t="s">
        <v>1588</v>
      </c>
    </row>
    <row r="1695" spans="1:25" x14ac:dyDescent="0.35">
      <c r="A1695" t="str" cm="1">
        <f t="array" ref="A1695">_xlfn.IFS(OR(F1695="Closed",F1695="EP Confirmed",F1695="EP Received",F1695="EP Sent"),"Good",OR(F1695="Contacted - Doesn't Qualify",F1695="Contacted - Invalid Profile",F1695="Unable to contact - Bad Contact Information"),"Bad",OR(F1695="",F1695="Blanks"),"Unknown",TRUE,"Unknown")</f>
        <v>Unknown</v>
      </c>
      <c r="B1695" s="3">
        <v>40048.73294652778</v>
      </c>
      <c r="C1695" t="s">
        <v>1395</v>
      </c>
      <c r="D1695" t="s">
        <v>11597</v>
      </c>
      <c r="E1695" t="s">
        <v>11598</v>
      </c>
      <c r="G1695" t="s">
        <v>3444</v>
      </c>
      <c r="H1695" t="s">
        <v>28</v>
      </c>
      <c r="I1695" t="s">
        <v>29</v>
      </c>
      <c r="J1695">
        <v>5</v>
      </c>
      <c r="K1695">
        <v>2</v>
      </c>
      <c r="L1695" t="s">
        <v>31</v>
      </c>
      <c r="M1695" t="s">
        <v>190</v>
      </c>
      <c r="N1695" t="s">
        <v>4752</v>
      </c>
      <c r="P1695" t="s">
        <v>100</v>
      </c>
      <c r="Q1695" t="s">
        <v>221</v>
      </c>
      <c r="R1695" t="s">
        <v>402</v>
      </c>
      <c r="S1695" t="s">
        <v>77</v>
      </c>
      <c r="T1695" t="s">
        <v>8576</v>
      </c>
      <c r="U1695" t="s">
        <v>11599</v>
      </c>
      <c r="V1695" t="s">
        <v>805</v>
      </c>
      <c r="W1695" t="s">
        <v>11600</v>
      </c>
      <c r="X1695" t="s">
        <v>41</v>
      </c>
      <c r="Y1695" t="s">
        <v>8579</v>
      </c>
    </row>
    <row r="1696" spans="1:25" x14ac:dyDescent="0.35">
      <c r="A1696" t="str" cm="1">
        <f t="array" ref="A1696">_xlfn.IFS(OR(F1696="Closed",F1696="EP Confirmed",F1696="EP Received",F1696="EP Sent"),"Good",OR(F1696="Contacted - Doesn't Qualify",F1696="Contacted - Invalid Profile",F1696="Unable to contact - Bad Contact Information"),"Bad",OR(F1696="",F1696="Blanks"),"Unknown",TRUE,"Unknown")</f>
        <v>Unknown</v>
      </c>
      <c r="B1696" s="3">
        <v>39976.48344398148</v>
      </c>
      <c r="C1696" t="s">
        <v>6640</v>
      </c>
      <c r="D1696" t="s">
        <v>6641</v>
      </c>
      <c r="E1696" t="s">
        <v>6642</v>
      </c>
      <c r="G1696" t="s">
        <v>3444</v>
      </c>
      <c r="H1696" t="s">
        <v>28</v>
      </c>
      <c r="I1696" t="s">
        <v>29</v>
      </c>
      <c r="J1696" t="s">
        <v>30</v>
      </c>
      <c r="K1696" t="s">
        <v>30</v>
      </c>
      <c r="L1696" t="s">
        <v>31</v>
      </c>
      <c r="M1696" t="s">
        <v>190</v>
      </c>
      <c r="N1696" t="s">
        <v>134</v>
      </c>
      <c r="P1696" t="s">
        <v>49</v>
      </c>
      <c r="Q1696" t="s">
        <v>5875</v>
      </c>
      <c r="R1696" t="s">
        <v>51</v>
      </c>
      <c r="S1696" t="s">
        <v>52</v>
      </c>
      <c r="U1696" t="s">
        <v>777</v>
      </c>
      <c r="V1696" t="s">
        <v>5877</v>
      </c>
      <c r="W1696" t="s">
        <v>6643</v>
      </c>
      <c r="X1696" t="s">
        <v>41</v>
      </c>
      <c r="Y1696" t="s">
        <v>55</v>
      </c>
    </row>
    <row r="1697" spans="1:25" x14ac:dyDescent="0.35">
      <c r="A1697" t="str" cm="1">
        <f t="array" ref="A1697">_xlfn.IFS(OR(F1697="Closed",F1697="EP Confirmed",F1697="EP Received",F1697="EP Sent"),"Good",OR(F1697="Contacted - Doesn't Qualify",F1697="Contacted - Invalid Profile",F1697="Unable to contact - Bad Contact Information"),"Bad",OR(F1697="",F1697="Blanks"),"Unknown",TRUE,"Unknown")</f>
        <v>Bad</v>
      </c>
      <c r="B1697" s="3">
        <v>39908.738379629627</v>
      </c>
      <c r="C1697" t="s">
        <v>277</v>
      </c>
      <c r="D1697" t="s">
        <v>278</v>
      </c>
      <c r="E1697" t="s">
        <v>279</v>
      </c>
      <c r="F1697" t="s">
        <v>26</v>
      </c>
      <c r="G1697" t="s">
        <v>246</v>
      </c>
      <c r="H1697" t="s">
        <v>28</v>
      </c>
      <c r="I1697" t="s">
        <v>29</v>
      </c>
      <c r="J1697" t="s">
        <v>30</v>
      </c>
      <c r="K1697" t="s">
        <v>30</v>
      </c>
      <c r="L1697" t="s">
        <v>31</v>
      </c>
      <c r="M1697" t="s">
        <v>190</v>
      </c>
      <c r="N1697" t="s">
        <v>165</v>
      </c>
      <c r="P1697" t="s">
        <v>34</v>
      </c>
      <c r="Q1697" t="s">
        <v>280</v>
      </c>
      <c r="R1697" t="s">
        <v>29</v>
      </c>
      <c r="S1697" t="s">
        <v>77</v>
      </c>
      <c r="V1697" t="s">
        <v>281</v>
      </c>
      <c r="W1697" t="s">
        <v>282</v>
      </c>
      <c r="X1697" t="s">
        <v>41</v>
      </c>
      <c r="Y1697" t="s">
        <v>283</v>
      </c>
    </row>
    <row r="1698" spans="1:25" x14ac:dyDescent="0.35">
      <c r="A1698" t="str" cm="1">
        <f t="array" ref="A1698">_xlfn.IFS(OR(F1698="Closed",F1698="EP Confirmed",F1698="EP Received",F1698="EP Sent"),"Good",OR(F1698="Contacted - Doesn't Qualify",F1698="Contacted - Invalid Profile",F1698="Unable to contact - Bad Contact Information"),"Bad",OR(F1698="",F1698="Blanks"),"Unknown",TRUE,"Unknown")</f>
        <v>Unknown</v>
      </c>
      <c r="B1698" s="3">
        <v>40018.170600196761</v>
      </c>
      <c r="C1698" t="s">
        <v>9518</v>
      </c>
      <c r="D1698" t="s">
        <v>9519</v>
      </c>
      <c r="E1698" t="s">
        <v>9520</v>
      </c>
      <c r="G1698" t="s">
        <v>3444</v>
      </c>
      <c r="H1698" t="s">
        <v>28</v>
      </c>
      <c r="I1698" t="s">
        <v>29</v>
      </c>
      <c r="J1698">
        <v>4</v>
      </c>
      <c r="K1698">
        <v>4</v>
      </c>
      <c r="L1698" t="s">
        <v>31</v>
      </c>
      <c r="M1698" t="s">
        <v>190</v>
      </c>
      <c r="N1698" t="s">
        <v>4744</v>
      </c>
      <c r="P1698" t="s">
        <v>410</v>
      </c>
      <c r="R1698" t="s">
        <v>29</v>
      </c>
      <c r="S1698" t="s">
        <v>426</v>
      </c>
      <c r="X1698" t="s">
        <v>5206</v>
      </c>
      <c r="Y1698" t="s">
        <v>428</v>
      </c>
    </row>
    <row r="1699" spans="1:25" x14ac:dyDescent="0.35">
      <c r="A1699" t="str" cm="1">
        <f t="array" ref="A1699">_xlfn.IFS(OR(F1699="Closed",F1699="EP Confirmed",F1699="EP Received",F1699="EP Sent"),"Good",OR(F1699="Contacted - Doesn't Qualify",F1699="Contacted - Invalid Profile",F1699="Unable to contact - Bad Contact Information"),"Bad",OR(F1699="",F1699="Blanks"),"Unknown",TRUE,"Unknown")</f>
        <v>Unknown</v>
      </c>
      <c r="B1699" s="3">
        <v>40022.930668402776</v>
      </c>
      <c r="C1699" t="s">
        <v>9994</v>
      </c>
      <c r="D1699" t="s">
        <v>9995</v>
      </c>
      <c r="E1699" t="s">
        <v>9996</v>
      </c>
      <c r="G1699" t="s">
        <v>3444</v>
      </c>
      <c r="H1699" t="s">
        <v>28</v>
      </c>
      <c r="I1699" t="s">
        <v>29</v>
      </c>
      <c r="J1699">
        <v>5</v>
      </c>
      <c r="K1699">
        <v>3</v>
      </c>
      <c r="L1699" t="s">
        <v>31</v>
      </c>
      <c r="M1699" t="s">
        <v>190</v>
      </c>
      <c r="N1699" t="s">
        <v>134</v>
      </c>
      <c r="P1699" t="s">
        <v>34</v>
      </c>
      <c r="Q1699" t="s">
        <v>9997</v>
      </c>
      <c r="R1699" t="s">
        <v>29</v>
      </c>
      <c r="S1699" t="s">
        <v>3397</v>
      </c>
      <c r="V1699" t="s">
        <v>9998</v>
      </c>
      <c r="W1699" t="s">
        <v>9999</v>
      </c>
      <c r="X1699" t="s">
        <v>41</v>
      </c>
      <c r="Y1699" t="s">
        <v>10000</v>
      </c>
    </row>
    <row r="1700" spans="1:25" x14ac:dyDescent="0.35">
      <c r="A1700" t="str" cm="1">
        <f t="array" ref="A1700">_xlfn.IFS(OR(F1700="Closed",F1700="EP Confirmed",F1700="EP Received",F1700="EP Sent"),"Good",OR(F1700="Contacted - Doesn't Qualify",F1700="Contacted - Invalid Profile",F1700="Unable to contact - Bad Contact Information"),"Bad",OR(F1700="",F1700="Blanks"),"Unknown",TRUE,"Unknown")</f>
        <v>Unknown</v>
      </c>
      <c r="B1700" s="3">
        <v>40004.546555821762</v>
      </c>
      <c r="C1700" t="s">
        <v>8619</v>
      </c>
      <c r="D1700" t="s">
        <v>8620</v>
      </c>
      <c r="E1700" t="s">
        <v>8621</v>
      </c>
      <c r="G1700" t="s">
        <v>3461</v>
      </c>
      <c r="H1700" t="s">
        <v>28</v>
      </c>
      <c r="I1700" t="s">
        <v>29</v>
      </c>
      <c r="J1700" t="s">
        <v>30</v>
      </c>
      <c r="K1700">
        <v>3</v>
      </c>
      <c r="L1700" t="s">
        <v>86</v>
      </c>
      <c r="M1700" t="s">
        <v>117</v>
      </c>
      <c r="N1700" t="s">
        <v>191</v>
      </c>
      <c r="P1700" t="s">
        <v>410</v>
      </c>
      <c r="Q1700" t="s">
        <v>411</v>
      </c>
      <c r="R1700" t="s">
        <v>29</v>
      </c>
      <c r="S1700" t="s">
        <v>412</v>
      </c>
      <c r="V1700" t="s">
        <v>413</v>
      </c>
      <c r="W1700" t="s">
        <v>8622</v>
      </c>
      <c r="X1700" t="s">
        <v>41</v>
      </c>
      <c r="Y1700" t="s">
        <v>415</v>
      </c>
    </row>
    <row r="1701" spans="1:25" x14ac:dyDescent="0.35">
      <c r="A1701" t="str" cm="1">
        <f t="array" ref="A1701">_xlfn.IFS(OR(F1701="Closed",F1701="EP Confirmed",F1701="EP Received",F1701="EP Sent"),"Good",OR(F1701="Contacted - Doesn't Qualify",F1701="Contacted - Invalid Profile",F1701="Unable to contact - Bad Contact Information"),"Bad",OR(F1701="",F1701="Blanks"),"Unknown",TRUE,"Unknown")</f>
        <v>Unknown</v>
      </c>
      <c r="B1701" s="3">
        <v>40019.627438657408</v>
      </c>
      <c r="C1701" t="s">
        <v>9623</v>
      </c>
      <c r="D1701" t="s">
        <v>9624</v>
      </c>
      <c r="E1701" t="s">
        <v>9625</v>
      </c>
      <c r="G1701" t="s">
        <v>7054</v>
      </c>
      <c r="H1701" t="s">
        <v>28</v>
      </c>
      <c r="I1701" t="s">
        <v>29</v>
      </c>
      <c r="J1701">
        <v>5</v>
      </c>
      <c r="K1701">
        <v>5</v>
      </c>
      <c r="L1701" t="s">
        <v>31</v>
      </c>
      <c r="M1701" t="s">
        <v>117</v>
      </c>
      <c r="N1701" t="s">
        <v>4744</v>
      </c>
      <c r="P1701" t="s">
        <v>100</v>
      </c>
      <c r="Q1701" t="s">
        <v>9438</v>
      </c>
      <c r="R1701" t="s">
        <v>402</v>
      </c>
      <c r="S1701" t="s">
        <v>77</v>
      </c>
      <c r="T1701" t="s">
        <v>403</v>
      </c>
      <c r="V1701" t="s">
        <v>9439</v>
      </c>
      <c r="W1701" t="s">
        <v>9440</v>
      </c>
      <c r="X1701" t="s">
        <v>41</v>
      </c>
      <c r="Y1701" t="s">
        <v>3322</v>
      </c>
    </row>
    <row r="1702" spans="1:25" x14ac:dyDescent="0.35">
      <c r="A1702" t="str" cm="1">
        <f t="array" ref="A1702">_xlfn.IFS(OR(F1702="Closed",F1702="EP Confirmed",F1702="EP Received",F1702="EP Sent"),"Good",OR(F1702="Contacted - Doesn't Qualify",F1702="Contacted - Invalid Profile",F1702="Unable to contact - Bad Contact Information"),"Bad",OR(F1702="",F1702="Blanks"),"Unknown",TRUE,"Unknown")</f>
        <v>Unknown</v>
      </c>
      <c r="B1702" s="3">
        <v>39992.455384687499</v>
      </c>
      <c r="C1702" t="s">
        <v>7924</v>
      </c>
      <c r="D1702" t="s">
        <v>7925</v>
      </c>
      <c r="E1702" t="s">
        <v>7926</v>
      </c>
      <c r="G1702" t="s">
        <v>7054</v>
      </c>
      <c r="H1702" t="s">
        <v>28</v>
      </c>
      <c r="I1702" t="s">
        <v>29</v>
      </c>
      <c r="J1702" t="s">
        <v>30</v>
      </c>
      <c r="K1702">
        <v>3</v>
      </c>
      <c r="L1702" t="s">
        <v>31</v>
      </c>
      <c r="M1702" t="s">
        <v>98</v>
      </c>
      <c r="N1702" t="s">
        <v>134</v>
      </c>
      <c r="P1702" t="s">
        <v>410</v>
      </c>
      <c r="Q1702" t="s">
        <v>2622</v>
      </c>
      <c r="R1702" t="s">
        <v>29</v>
      </c>
      <c r="S1702" t="s">
        <v>426</v>
      </c>
      <c r="V1702" t="s">
        <v>7927</v>
      </c>
      <c r="X1702" t="s">
        <v>41</v>
      </c>
      <c r="Y1702" t="s">
        <v>428</v>
      </c>
    </row>
    <row r="1703" spans="1:25" x14ac:dyDescent="0.35">
      <c r="A1703" t="str" cm="1">
        <f t="array" ref="A1703">_xlfn.IFS(OR(F1703="Closed",F1703="EP Confirmed",F1703="EP Received",F1703="EP Sent"),"Good",OR(F1703="Contacted - Doesn't Qualify",F1703="Contacted - Invalid Profile",F1703="Unable to contact - Bad Contact Information"),"Bad",OR(F1703="",F1703="Blanks"),"Unknown",TRUE,"Unknown")</f>
        <v>Unknown</v>
      </c>
      <c r="B1703" s="3">
        <v>39930.942130821757</v>
      </c>
      <c r="C1703" t="s">
        <v>2579</v>
      </c>
      <c r="D1703" t="s">
        <v>2580</v>
      </c>
      <c r="E1703" t="s">
        <v>2581</v>
      </c>
      <c r="G1703" t="s">
        <v>142</v>
      </c>
      <c r="H1703" t="s">
        <v>28</v>
      </c>
      <c r="I1703" t="s">
        <v>29</v>
      </c>
      <c r="J1703" t="s">
        <v>30</v>
      </c>
      <c r="K1703" t="s">
        <v>30</v>
      </c>
      <c r="L1703" t="s">
        <v>86</v>
      </c>
      <c r="M1703" t="s">
        <v>32</v>
      </c>
      <c r="N1703" t="s">
        <v>165</v>
      </c>
      <c r="P1703" t="s">
        <v>34</v>
      </c>
      <c r="Q1703" t="s">
        <v>35</v>
      </c>
      <c r="R1703" t="s">
        <v>29</v>
      </c>
      <c r="S1703" t="s">
        <v>234</v>
      </c>
      <c r="U1703" t="s">
        <v>1483</v>
      </c>
      <c r="V1703" t="s">
        <v>39</v>
      </c>
      <c r="W1703" t="s">
        <v>2582</v>
      </c>
      <c r="X1703" t="s">
        <v>41</v>
      </c>
      <c r="Y1703" t="s">
        <v>1247</v>
      </c>
    </row>
    <row r="1704" spans="1:25" x14ac:dyDescent="0.35">
      <c r="A1704" t="str" cm="1">
        <f t="array" ref="A1704">_xlfn.IFS(OR(F1704="Closed",F1704="EP Confirmed",F1704="EP Received",F1704="EP Sent"),"Good",OR(F1704="Contacted - Doesn't Qualify",F1704="Contacted - Invalid Profile",F1704="Unable to contact - Bad Contact Information"),"Bad",OR(F1704="",F1704="Blanks"),"Unknown",TRUE,"Unknown")</f>
        <v>Unknown</v>
      </c>
      <c r="B1704" s="3">
        <v>39949.37808746528</v>
      </c>
      <c r="C1704" t="s">
        <v>236</v>
      </c>
      <c r="D1704" t="s">
        <v>4265</v>
      </c>
      <c r="E1704" t="s">
        <v>4266</v>
      </c>
      <c r="G1704" t="s">
        <v>3444</v>
      </c>
      <c r="H1704" t="s">
        <v>28</v>
      </c>
      <c r="I1704" t="s">
        <v>29</v>
      </c>
      <c r="J1704" t="s">
        <v>30</v>
      </c>
      <c r="K1704" t="s">
        <v>30</v>
      </c>
      <c r="L1704" t="s">
        <v>31</v>
      </c>
      <c r="M1704" t="s">
        <v>190</v>
      </c>
      <c r="N1704" t="s">
        <v>48</v>
      </c>
      <c r="P1704" t="s">
        <v>34</v>
      </c>
      <c r="Q1704" t="s">
        <v>35</v>
      </c>
      <c r="R1704" t="s">
        <v>29</v>
      </c>
      <c r="S1704" t="s">
        <v>255</v>
      </c>
      <c r="U1704" t="s">
        <v>4267</v>
      </c>
      <c r="V1704" t="s">
        <v>39</v>
      </c>
      <c r="W1704" t="s">
        <v>4268</v>
      </c>
      <c r="X1704" t="s">
        <v>41</v>
      </c>
      <c r="Y1704" t="s">
        <v>4269</v>
      </c>
    </row>
    <row r="1705" spans="1:25" x14ac:dyDescent="0.35">
      <c r="A1705" t="str" cm="1">
        <f t="array" ref="A1705">_xlfn.IFS(OR(F1705="Closed",F1705="EP Confirmed",F1705="EP Received",F1705="EP Sent"),"Good",OR(F1705="Contacted - Doesn't Qualify",F1705="Contacted - Invalid Profile",F1705="Unable to contact - Bad Contact Information"),"Bad",OR(F1705="",F1705="Blanks"),"Unknown",TRUE,"Unknown")</f>
        <v>Unknown</v>
      </c>
      <c r="B1705" s="3">
        <v>39954.273867627315</v>
      </c>
      <c r="C1705" t="s">
        <v>4698</v>
      </c>
      <c r="D1705" t="s">
        <v>4699</v>
      </c>
      <c r="E1705" t="s">
        <v>4700</v>
      </c>
      <c r="G1705" t="s">
        <v>3461</v>
      </c>
      <c r="H1705" t="s">
        <v>28</v>
      </c>
      <c r="I1705" t="s">
        <v>29</v>
      </c>
      <c r="J1705" t="s">
        <v>30</v>
      </c>
      <c r="K1705" t="s">
        <v>30</v>
      </c>
      <c r="L1705" t="s">
        <v>86</v>
      </c>
      <c r="M1705" t="s">
        <v>190</v>
      </c>
      <c r="N1705" t="s">
        <v>48</v>
      </c>
      <c r="P1705" t="s">
        <v>34</v>
      </c>
      <c r="Q1705" t="s">
        <v>35</v>
      </c>
      <c r="R1705" t="s">
        <v>29</v>
      </c>
      <c r="S1705" t="s">
        <v>831</v>
      </c>
      <c r="U1705" t="s">
        <v>1915</v>
      </c>
      <c r="V1705" t="s">
        <v>39</v>
      </c>
      <c r="W1705" t="s">
        <v>4683</v>
      </c>
      <c r="X1705" t="s">
        <v>41</v>
      </c>
      <c r="Y1705" t="s">
        <v>4701</v>
      </c>
    </row>
    <row r="1706" spans="1:25" x14ac:dyDescent="0.35">
      <c r="A1706" t="str" cm="1">
        <f t="array" ref="A1706">_xlfn.IFS(OR(F1706="Closed",F1706="EP Confirmed",F1706="EP Received",F1706="EP Sent"),"Good",OR(F1706="Contacted - Doesn't Qualify",F1706="Contacted - Invalid Profile",F1706="Unable to contact - Bad Contact Information"),"Bad",OR(F1706="",F1706="Blanks"),"Unknown",TRUE,"Unknown")</f>
        <v>Bad</v>
      </c>
      <c r="B1706" s="3">
        <v>39976.871053240742</v>
      </c>
      <c r="C1706" t="s">
        <v>3495</v>
      </c>
      <c r="D1706" t="s">
        <v>6686</v>
      </c>
      <c r="E1706" t="s">
        <v>6687</v>
      </c>
      <c r="F1706" t="s">
        <v>26</v>
      </c>
      <c r="G1706" t="s">
        <v>3457</v>
      </c>
      <c r="H1706" t="s">
        <v>28</v>
      </c>
      <c r="I1706" t="s">
        <v>29</v>
      </c>
      <c r="J1706" t="s">
        <v>30</v>
      </c>
      <c r="K1706" t="s">
        <v>30</v>
      </c>
      <c r="L1706" t="s">
        <v>31</v>
      </c>
      <c r="M1706" t="s">
        <v>76</v>
      </c>
      <c r="N1706" t="s">
        <v>191</v>
      </c>
      <c r="P1706" t="s">
        <v>100</v>
      </c>
      <c r="Q1706" t="s">
        <v>221</v>
      </c>
      <c r="R1706" t="s">
        <v>348</v>
      </c>
      <c r="S1706" t="s">
        <v>349</v>
      </c>
      <c r="T1706" t="s">
        <v>788</v>
      </c>
      <c r="U1706" t="s">
        <v>789</v>
      </c>
      <c r="V1706" t="s">
        <v>224</v>
      </c>
      <c r="W1706" t="s">
        <v>6688</v>
      </c>
      <c r="X1706" t="s">
        <v>41</v>
      </c>
      <c r="Y1706" t="s">
        <v>792</v>
      </c>
    </row>
    <row r="1707" spans="1:25" x14ac:dyDescent="0.35">
      <c r="A1707" t="str" cm="1">
        <f t="array" ref="A1707">_xlfn.IFS(OR(F1707="Closed",F1707="EP Confirmed",F1707="EP Received",F1707="EP Sent"),"Good",OR(F1707="Contacted - Doesn't Qualify",F1707="Contacted - Invalid Profile",F1707="Unable to contact - Bad Contact Information"),"Bad",OR(F1707="",F1707="Blanks"),"Unknown",TRUE,"Unknown")</f>
        <v>Bad</v>
      </c>
      <c r="B1707" s="3">
        <v>39983.053287037037</v>
      </c>
      <c r="C1707" t="s">
        <v>3495</v>
      </c>
      <c r="D1707" t="s">
        <v>7381</v>
      </c>
      <c r="E1707" t="s">
        <v>7382</v>
      </c>
      <c r="F1707" t="s">
        <v>26</v>
      </c>
      <c r="G1707" t="s">
        <v>3457</v>
      </c>
      <c r="H1707" t="s">
        <v>28</v>
      </c>
      <c r="I1707" t="s">
        <v>29</v>
      </c>
      <c r="J1707" t="s">
        <v>30</v>
      </c>
      <c r="K1707" t="s">
        <v>30</v>
      </c>
      <c r="L1707" t="s">
        <v>31</v>
      </c>
      <c r="M1707" t="s">
        <v>76</v>
      </c>
      <c r="N1707" t="s">
        <v>191</v>
      </c>
      <c r="P1707" t="s">
        <v>100</v>
      </c>
      <c r="Q1707" t="s">
        <v>221</v>
      </c>
      <c r="R1707" t="s">
        <v>348</v>
      </c>
      <c r="S1707" t="s">
        <v>349</v>
      </c>
      <c r="T1707" t="s">
        <v>788</v>
      </c>
      <c r="U1707" t="s">
        <v>7383</v>
      </c>
      <c r="V1707" t="s">
        <v>224</v>
      </c>
      <c r="W1707" t="s">
        <v>7384</v>
      </c>
      <c r="X1707" t="s">
        <v>41</v>
      </c>
      <c r="Y1707" t="s">
        <v>792</v>
      </c>
    </row>
    <row r="1708" spans="1:25" x14ac:dyDescent="0.35">
      <c r="A1708" t="str" cm="1">
        <f t="array" ref="A1708">_xlfn.IFS(OR(F1708="Closed",F1708="EP Confirmed",F1708="EP Received",F1708="EP Sent"),"Good",OR(F1708="Contacted - Doesn't Qualify",F1708="Contacted - Invalid Profile",F1708="Unable to contact - Bad Contact Information"),"Bad",OR(F1708="",F1708="Blanks"),"Unknown",TRUE,"Unknown")</f>
        <v>Unknown</v>
      </c>
      <c r="B1708" s="3">
        <v>39914.48119140046</v>
      </c>
      <c r="C1708" t="s">
        <v>818</v>
      </c>
      <c r="D1708" t="s">
        <v>819</v>
      </c>
      <c r="E1708" t="s">
        <v>820</v>
      </c>
      <c r="G1708" t="s">
        <v>27</v>
      </c>
      <c r="H1708" t="s">
        <v>28</v>
      </c>
      <c r="I1708" t="s">
        <v>29</v>
      </c>
      <c r="J1708" t="s">
        <v>30</v>
      </c>
      <c r="K1708" t="s">
        <v>30</v>
      </c>
      <c r="L1708" t="s">
        <v>31</v>
      </c>
      <c r="M1708" t="s">
        <v>76</v>
      </c>
      <c r="N1708" t="s">
        <v>99</v>
      </c>
      <c r="P1708" t="s">
        <v>410</v>
      </c>
      <c r="Q1708" t="s">
        <v>411</v>
      </c>
      <c r="R1708" t="s">
        <v>29</v>
      </c>
      <c r="S1708" t="s">
        <v>148</v>
      </c>
      <c r="V1708" t="s">
        <v>413</v>
      </c>
      <c r="W1708" t="s">
        <v>821</v>
      </c>
      <c r="X1708" t="s">
        <v>41</v>
      </c>
      <c r="Y1708" t="s">
        <v>514</v>
      </c>
    </row>
    <row r="1709" spans="1:25" x14ac:dyDescent="0.35">
      <c r="A1709" t="str" cm="1">
        <f t="array" ref="A1709">_xlfn.IFS(OR(F1709="Closed",F1709="EP Confirmed",F1709="EP Received",F1709="EP Sent"),"Good",OR(F1709="Contacted - Doesn't Qualify",F1709="Contacted - Invalid Profile",F1709="Unable to contact - Bad Contact Information"),"Bad",OR(F1709="",F1709="Blanks"),"Unknown",TRUE,"Unknown")</f>
        <v>Unknown</v>
      </c>
      <c r="B1709" s="3">
        <v>40015.739522453703</v>
      </c>
      <c r="C1709" t="s">
        <v>9341</v>
      </c>
      <c r="D1709" t="s">
        <v>9342</v>
      </c>
      <c r="E1709" t="s">
        <v>9343</v>
      </c>
      <c r="G1709" t="s">
        <v>3461</v>
      </c>
      <c r="H1709" t="s">
        <v>28</v>
      </c>
      <c r="I1709" t="s">
        <v>29</v>
      </c>
      <c r="J1709">
        <v>5</v>
      </c>
      <c r="K1709">
        <v>3</v>
      </c>
      <c r="L1709" t="s">
        <v>86</v>
      </c>
      <c r="M1709" t="s">
        <v>47</v>
      </c>
      <c r="N1709" t="s">
        <v>4752</v>
      </c>
      <c r="P1709" t="s">
        <v>100</v>
      </c>
      <c r="Q1709" t="s">
        <v>221</v>
      </c>
      <c r="R1709" t="s">
        <v>348</v>
      </c>
      <c r="S1709" t="s">
        <v>349</v>
      </c>
      <c r="T1709" t="s">
        <v>9344</v>
      </c>
      <c r="U1709" t="s">
        <v>9345</v>
      </c>
      <c r="V1709" t="s">
        <v>805</v>
      </c>
      <c r="W1709" t="s">
        <v>9346</v>
      </c>
      <c r="X1709" t="s">
        <v>41</v>
      </c>
      <c r="Y1709" t="s">
        <v>9347</v>
      </c>
    </row>
    <row r="1710" spans="1:25" x14ac:dyDescent="0.35">
      <c r="A1710" t="str" cm="1">
        <f t="array" ref="A1710">_xlfn.IFS(OR(F1710="Closed",F1710="EP Confirmed",F1710="EP Received",F1710="EP Sent"),"Good",OR(F1710="Contacted - Doesn't Qualify",F1710="Contacted - Invalid Profile",F1710="Unable to contact - Bad Contact Information"),"Bad",OR(F1710="",F1710="Blanks"),"Unknown",TRUE,"Unknown")</f>
        <v>Unknown</v>
      </c>
      <c r="B1710" s="3">
        <v>39924.35728434028</v>
      </c>
      <c r="C1710" t="s">
        <v>1821</v>
      </c>
      <c r="D1710" t="s">
        <v>1822</v>
      </c>
      <c r="E1710" t="s">
        <v>1823</v>
      </c>
      <c r="G1710" t="s">
        <v>27</v>
      </c>
      <c r="H1710" t="s">
        <v>28</v>
      </c>
      <c r="I1710" t="s">
        <v>29</v>
      </c>
      <c r="J1710" t="s">
        <v>30</v>
      </c>
      <c r="K1710" t="s">
        <v>30</v>
      </c>
      <c r="L1710" t="s">
        <v>31</v>
      </c>
      <c r="M1710" t="s">
        <v>47</v>
      </c>
      <c r="N1710" t="s">
        <v>134</v>
      </c>
      <c r="P1710" t="s">
        <v>100</v>
      </c>
      <c r="Q1710" t="s">
        <v>221</v>
      </c>
      <c r="R1710" t="s">
        <v>348</v>
      </c>
      <c r="S1710" t="s">
        <v>349</v>
      </c>
      <c r="T1710" t="s">
        <v>1824</v>
      </c>
      <c r="U1710" t="s">
        <v>1825</v>
      </c>
      <c r="V1710" t="s">
        <v>224</v>
      </c>
      <c r="W1710" t="s">
        <v>1826</v>
      </c>
      <c r="X1710" t="s">
        <v>41</v>
      </c>
      <c r="Y1710" t="s">
        <v>1827</v>
      </c>
    </row>
    <row r="1711" spans="1:25" x14ac:dyDescent="0.35">
      <c r="A1711" t="str" cm="1">
        <f t="array" ref="A1711">_xlfn.IFS(OR(F1711="Closed",F1711="EP Confirmed",F1711="EP Received",F1711="EP Sent"),"Good",OR(F1711="Contacted - Doesn't Qualify",F1711="Contacted - Invalid Profile",F1711="Unable to contact - Bad Contact Information"),"Bad",OR(F1711="",F1711="Blanks"),"Unknown",TRUE,"Unknown")</f>
        <v>Unknown</v>
      </c>
      <c r="B1711" s="3">
        <v>39953.713802314815</v>
      </c>
      <c r="C1711" t="s">
        <v>4625</v>
      </c>
      <c r="D1711" t="s">
        <v>4626</v>
      </c>
      <c r="E1711" t="s">
        <v>4627</v>
      </c>
      <c r="G1711" t="s">
        <v>3457</v>
      </c>
      <c r="H1711" t="s">
        <v>28</v>
      </c>
      <c r="I1711" t="s">
        <v>29</v>
      </c>
      <c r="J1711" t="s">
        <v>30</v>
      </c>
      <c r="K1711" t="s">
        <v>30</v>
      </c>
      <c r="L1711" t="s">
        <v>31</v>
      </c>
      <c r="M1711" t="s">
        <v>98</v>
      </c>
      <c r="N1711" t="s">
        <v>33</v>
      </c>
      <c r="P1711" t="s">
        <v>410</v>
      </c>
      <c r="R1711" t="s">
        <v>29</v>
      </c>
      <c r="S1711" t="s">
        <v>412</v>
      </c>
      <c r="X1711" t="s">
        <v>41</v>
      </c>
      <c r="Y1711" t="s">
        <v>415</v>
      </c>
    </row>
    <row r="1712" spans="1:25" x14ac:dyDescent="0.35">
      <c r="A1712" t="str" cm="1">
        <f t="array" ref="A1712">_xlfn.IFS(OR(F1712="Closed",F1712="EP Confirmed",F1712="EP Received",F1712="EP Sent"),"Good",OR(F1712="Contacted - Doesn't Qualify",F1712="Contacted - Invalid Profile",F1712="Unable to contact - Bad Contact Information"),"Bad",OR(F1712="",F1712="Blanks"),"Unknown",TRUE,"Unknown")</f>
        <v>Unknown</v>
      </c>
      <c r="B1712" s="3">
        <v>40020.351686539354</v>
      </c>
      <c r="C1712" t="s">
        <v>9453</v>
      </c>
      <c r="D1712" t="s">
        <v>9681</v>
      </c>
      <c r="E1712" t="s">
        <v>9682</v>
      </c>
      <c r="G1712" t="s">
        <v>3461</v>
      </c>
      <c r="H1712" t="s">
        <v>28</v>
      </c>
      <c r="I1712" t="s">
        <v>29</v>
      </c>
      <c r="J1712">
        <v>5</v>
      </c>
      <c r="K1712">
        <v>3</v>
      </c>
      <c r="L1712" t="s">
        <v>86</v>
      </c>
      <c r="M1712" t="s">
        <v>47</v>
      </c>
      <c r="N1712" t="s">
        <v>88</v>
      </c>
      <c r="P1712" t="s">
        <v>100</v>
      </c>
      <c r="Q1712" t="s">
        <v>221</v>
      </c>
      <c r="R1712" t="s">
        <v>348</v>
      </c>
      <c r="S1712" t="s">
        <v>349</v>
      </c>
      <c r="T1712" t="s">
        <v>9184</v>
      </c>
      <c r="U1712" t="s">
        <v>6530</v>
      </c>
      <c r="V1712" t="s">
        <v>224</v>
      </c>
      <c r="W1712" t="s">
        <v>9683</v>
      </c>
      <c r="X1712" t="s">
        <v>41</v>
      </c>
      <c r="Y1712" t="s">
        <v>9186</v>
      </c>
    </row>
    <row r="1713" spans="1:25" x14ac:dyDescent="0.35">
      <c r="A1713" t="str" cm="1">
        <f t="array" ref="A1713">_xlfn.IFS(OR(F1713="Closed",F1713="EP Confirmed",F1713="EP Received",F1713="EP Sent"),"Good",OR(F1713="Contacted - Doesn't Qualify",F1713="Contacted - Invalid Profile",F1713="Unable to contact - Bad Contact Information"),"Bad",OR(F1713="",F1713="Blanks"),"Unknown",TRUE,"Unknown")</f>
        <v>Unknown</v>
      </c>
      <c r="B1713" s="3">
        <v>39948.582194479168</v>
      </c>
      <c r="C1713" t="s">
        <v>3304</v>
      </c>
      <c r="D1713" t="s">
        <v>4188</v>
      </c>
      <c r="E1713" t="s">
        <v>4189</v>
      </c>
      <c r="G1713" t="s">
        <v>3461</v>
      </c>
      <c r="H1713" t="s">
        <v>28</v>
      </c>
      <c r="I1713" t="s">
        <v>29</v>
      </c>
      <c r="J1713" t="s">
        <v>30</v>
      </c>
      <c r="K1713" t="s">
        <v>30</v>
      </c>
      <c r="L1713" t="s">
        <v>86</v>
      </c>
      <c r="M1713" t="s">
        <v>98</v>
      </c>
      <c r="N1713" t="s">
        <v>33</v>
      </c>
      <c r="P1713" t="s">
        <v>49</v>
      </c>
      <c r="R1713" t="s">
        <v>51</v>
      </c>
      <c r="S1713" t="s">
        <v>52</v>
      </c>
      <c r="X1713" t="s">
        <v>41</v>
      </c>
      <c r="Y1713" t="s">
        <v>55</v>
      </c>
    </row>
    <row r="1714" spans="1:25" x14ac:dyDescent="0.35">
      <c r="A1714" t="str" cm="1">
        <f t="array" ref="A1714">_xlfn.IFS(OR(F1714="Closed",F1714="EP Confirmed",F1714="EP Received",F1714="EP Sent"),"Good",OR(F1714="Contacted - Doesn't Qualify",F1714="Contacted - Invalid Profile",F1714="Unable to contact - Bad Contact Information"),"Bad",OR(F1714="",F1714="Blanks"),"Unknown",TRUE,"Unknown")</f>
        <v>Bad</v>
      </c>
      <c r="B1714" s="3">
        <v>39974.374884259261</v>
      </c>
      <c r="C1714" t="s">
        <v>6467</v>
      </c>
      <c r="D1714" t="s">
        <v>6468</v>
      </c>
      <c r="E1714" t="s">
        <v>6469</v>
      </c>
      <c r="F1714" t="s">
        <v>5089</v>
      </c>
      <c r="G1714" t="s">
        <v>3461</v>
      </c>
      <c r="H1714" t="s">
        <v>28</v>
      </c>
      <c r="I1714" t="s">
        <v>29</v>
      </c>
      <c r="J1714" t="s">
        <v>30</v>
      </c>
      <c r="K1714" t="s">
        <v>30</v>
      </c>
      <c r="L1714" t="s">
        <v>86</v>
      </c>
      <c r="M1714" t="s">
        <v>98</v>
      </c>
      <c r="N1714" t="s">
        <v>88</v>
      </c>
      <c r="P1714" t="s">
        <v>34</v>
      </c>
      <c r="Q1714" t="s">
        <v>1357</v>
      </c>
      <c r="R1714" t="s">
        <v>29</v>
      </c>
      <c r="S1714" t="s">
        <v>261</v>
      </c>
      <c r="V1714" t="s">
        <v>1358</v>
      </c>
      <c r="W1714" t="s">
        <v>6470</v>
      </c>
      <c r="X1714" t="s">
        <v>41</v>
      </c>
      <c r="Y1714" t="s">
        <v>4562</v>
      </c>
    </row>
    <row r="1715" spans="1:25" x14ac:dyDescent="0.35">
      <c r="A1715" t="str" cm="1">
        <f t="array" ref="A1715">_xlfn.IFS(OR(F1715="Closed",F1715="EP Confirmed",F1715="EP Received",F1715="EP Sent"),"Good",OR(F1715="Contacted - Doesn't Qualify",F1715="Contacted - Invalid Profile",F1715="Unable to contact - Bad Contact Information"),"Bad",OR(F1715="",F1715="Blanks"),"Unknown",TRUE,"Unknown")</f>
        <v>Unknown</v>
      </c>
      <c r="B1715" s="3">
        <v>39920.322272534722</v>
      </c>
      <c r="C1715" t="s">
        <v>1447</v>
      </c>
      <c r="D1715" t="s">
        <v>1448</v>
      </c>
      <c r="E1715" t="s">
        <v>1449</v>
      </c>
      <c r="G1715" t="s">
        <v>46</v>
      </c>
      <c r="H1715" t="s">
        <v>28</v>
      </c>
      <c r="I1715" t="s">
        <v>29</v>
      </c>
      <c r="J1715" t="s">
        <v>30</v>
      </c>
      <c r="K1715" t="s">
        <v>30</v>
      </c>
      <c r="L1715" t="s">
        <v>31</v>
      </c>
      <c r="M1715" t="s">
        <v>98</v>
      </c>
      <c r="N1715" t="s">
        <v>48</v>
      </c>
      <c r="P1715" t="s">
        <v>100</v>
      </c>
      <c r="Q1715" t="s">
        <v>1450</v>
      </c>
      <c r="R1715" t="s">
        <v>402</v>
      </c>
      <c r="S1715" t="s">
        <v>77</v>
      </c>
      <c r="T1715" t="s">
        <v>403</v>
      </c>
      <c r="V1715" t="s">
        <v>1451</v>
      </c>
      <c r="W1715" t="s">
        <v>1452</v>
      </c>
      <c r="X1715" t="s">
        <v>41</v>
      </c>
      <c r="Y1715" t="s">
        <v>406</v>
      </c>
    </row>
    <row r="1716" spans="1:25" x14ac:dyDescent="0.35">
      <c r="A1716" t="str" cm="1">
        <f t="array" ref="A1716">_xlfn.IFS(OR(F1716="Closed",F1716="EP Confirmed",F1716="EP Received",F1716="EP Sent"),"Good",OR(F1716="Contacted - Doesn't Qualify",F1716="Contacted - Invalid Profile",F1716="Unable to contact - Bad Contact Information"),"Bad",OR(F1716="",F1716="Blanks"),"Unknown",TRUE,"Unknown")</f>
        <v>Bad</v>
      </c>
      <c r="B1716" s="3">
        <v>40007.763159722221</v>
      </c>
      <c r="C1716" t="s">
        <v>5946</v>
      </c>
      <c r="D1716" t="s">
        <v>8793</v>
      </c>
      <c r="E1716" t="s">
        <v>8794</v>
      </c>
      <c r="F1716" t="s">
        <v>26</v>
      </c>
      <c r="G1716" t="s">
        <v>3461</v>
      </c>
      <c r="H1716" t="s">
        <v>28</v>
      </c>
      <c r="I1716" t="s">
        <v>29</v>
      </c>
      <c r="J1716" t="s">
        <v>30</v>
      </c>
      <c r="K1716" t="s">
        <v>30</v>
      </c>
      <c r="L1716" t="s">
        <v>86</v>
      </c>
      <c r="M1716" t="s">
        <v>76</v>
      </c>
      <c r="N1716" t="s">
        <v>134</v>
      </c>
      <c r="P1716" t="s">
        <v>100</v>
      </c>
      <c r="Q1716" t="s">
        <v>8795</v>
      </c>
      <c r="R1716" t="s">
        <v>348</v>
      </c>
      <c r="S1716" t="s">
        <v>349</v>
      </c>
      <c r="T1716" t="s">
        <v>8402</v>
      </c>
      <c r="V1716" t="s">
        <v>8796</v>
      </c>
      <c r="W1716" t="s">
        <v>8797</v>
      </c>
      <c r="X1716" t="s">
        <v>41</v>
      </c>
      <c r="Y1716" t="s">
        <v>8404</v>
      </c>
    </row>
    <row r="1717" spans="1:25" x14ac:dyDescent="0.35">
      <c r="A1717" t="str" cm="1">
        <f t="array" ref="A1717">_xlfn.IFS(OR(F1717="Closed",F1717="EP Confirmed",F1717="EP Received",F1717="EP Sent"),"Good",OR(F1717="Contacted - Doesn't Qualify",F1717="Contacted - Invalid Profile",F1717="Unable to contact - Bad Contact Information"),"Bad",OR(F1717="",F1717="Blanks"),"Unknown",TRUE,"Unknown")</f>
        <v>Unknown</v>
      </c>
      <c r="B1717" s="3">
        <v>39965.806794942131</v>
      </c>
      <c r="C1717" t="s">
        <v>5635</v>
      </c>
      <c r="D1717" t="s">
        <v>5636</v>
      </c>
      <c r="E1717" t="s">
        <v>5637</v>
      </c>
      <c r="G1717" t="s">
        <v>3461</v>
      </c>
      <c r="H1717" t="s">
        <v>28</v>
      </c>
      <c r="I1717" t="s">
        <v>29</v>
      </c>
      <c r="J1717" t="s">
        <v>30</v>
      </c>
      <c r="K1717" t="s">
        <v>30</v>
      </c>
      <c r="L1717" t="s">
        <v>86</v>
      </c>
      <c r="M1717" t="s">
        <v>124</v>
      </c>
      <c r="N1717" t="s">
        <v>4752</v>
      </c>
      <c r="P1717" t="s">
        <v>100</v>
      </c>
      <c r="Q1717" t="s">
        <v>221</v>
      </c>
      <c r="R1717" t="s">
        <v>348</v>
      </c>
      <c r="S1717" t="s">
        <v>349</v>
      </c>
      <c r="T1717" t="s">
        <v>647</v>
      </c>
      <c r="U1717" t="s">
        <v>2591</v>
      </c>
      <c r="V1717" t="s">
        <v>224</v>
      </c>
      <c r="W1717" t="s">
        <v>5638</v>
      </c>
      <c r="X1717" t="s">
        <v>41</v>
      </c>
      <c r="Y1717" t="s">
        <v>650</v>
      </c>
    </row>
    <row r="1718" spans="1:25" x14ac:dyDescent="0.35">
      <c r="A1718" t="str" cm="1">
        <f t="array" ref="A1718">_xlfn.IFS(OR(F1718="Closed",F1718="EP Confirmed",F1718="EP Received",F1718="EP Sent"),"Good",OR(F1718="Contacted - Doesn't Qualify",F1718="Contacted - Invalid Profile",F1718="Unable to contact - Bad Contact Information"),"Bad",OR(F1718="",F1718="Blanks"),"Unknown",TRUE,"Unknown")</f>
        <v>Unknown</v>
      </c>
      <c r="B1718" s="3">
        <v>39954.428730127314</v>
      </c>
      <c r="C1718" t="s">
        <v>2173</v>
      </c>
      <c r="D1718" t="s">
        <v>4705</v>
      </c>
      <c r="E1718" t="s">
        <v>4706</v>
      </c>
      <c r="G1718" t="s">
        <v>3457</v>
      </c>
      <c r="H1718" t="s">
        <v>28</v>
      </c>
      <c r="I1718" t="s">
        <v>29</v>
      </c>
      <c r="J1718" t="s">
        <v>30</v>
      </c>
      <c r="K1718" t="s">
        <v>30</v>
      </c>
      <c r="L1718" t="s">
        <v>31</v>
      </c>
      <c r="M1718" t="s">
        <v>180</v>
      </c>
      <c r="N1718" t="s">
        <v>191</v>
      </c>
      <c r="P1718" t="s">
        <v>100</v>
      </c>
      <c r="Q1718" t="s">
        <v>221</v>
      </c>
      <c r="R1718" t="s">
        <v>348</v>
      </c>
      <c r="S1718" t="s">
        <v>349</v>
      </c>
      <c r="T1718" t="s">
        <v>4707</v>
      </c>
      <c r="U1718" t="s">
        <v>4708</v>
      </c>
      <c r="V1718" t="s">
        <v>224</v>
      </c>
      <c r="W1718" t="s">
        <v>4709</v>
      </c>
      <c r="X1718" t="s">
        <v>41</v>
      </c>
      <c r="Y1718" t="s">
        <v>4710</v>
      </c>
    </row>
    <row r="1719" spans="1:25" x14ac:dyDescent="0.35">
      <c r="A1719" t="str" cm="1">
        <f t="array" ref="A1719">_xlfn.IFS(OR(F1719="Closed",F1719="EP Confirmed",F1719="EP Received",F1719="EP Sent"),"Good",OR(F1719="Contacted - Doesn't Qualify",F1719="Contacted - Invalid Profile",F1719="Unable to contact - Bad Contact Information"),"Bad",OR(F1719="",F1719="Blanks"),"Unknown",TRUE,"Unknown")</f>
        <v>Unknown</v>
      </c>
      <c r="B1719" s="3">
        <v>39992.500521724534</v>
      </c>
      <c r="C1719" t="s">
        <v>6634</v>
      </c>
      <c r="D1719" t="s">
        <v>7928</v>
      </c>
      <c r="E1719" t="s">
        <v>7929</v>
      </c>
      <c r="G1719" t="s">
        <v>3444</v>
      </c>
      <c r="H1719" t="s">
        <v>28</v>
      </c>
      <c r="I1719" t="s">
        <v>29</v>
      </c>
      <c r="J1719" t="s">
        <v>30</v>
      </c>
      <c r="K1719">
        <v>4</v>
      </c>
      <c r="L1719" t="s">
        <v>31</v>
      </c>
      <c r="M1719" t="s">
        <v>268</v>
      </c>
      <c r="N1719" t="s">
        <v>88</v>
      </c>
      <c r="P1719" t="s">
        <v>100</v>
      </c>
      <c r="Q1719" t="s">
        <v>125</v>
      </c>
      <c r="R1719" t="s">
        <v>380</v>
      </c>
      <c r="S1719" t="s">
        <v>381</v>
      </c>
      <c r="T1719" t="s">
        <v>382</v>
      </c>
      <c r="V1719" t="s">
        <v>128</v>
      </c>
      <c r="W1719" t="s">
        <v>7930</v>
      </c>
      <c r="X1719" t="s">
        <v>41</v>
      </c>
      <c r="Y1719" t="s">
        <v>2394</v>
      </c>
    </row>
    <row r="1720" spans="1:25" x14ac:dyDescent="0.35">
      <c r="A1720" t="str" cm="1">
        <f t="array" ref="A1720">_xlfn.IFS(OR(F1720="Closed",F1720="EP Confirmed",F1720="EP Received",F1720="EP Sent"),"Good",OR(F1720="Contacted - Doesn't Qualify",F1720="Contacted - Invalid Profile",F1720="Unable to contact - Bad Contact Information"),"Bad",OR(F1720="",F1720="Blanks"),"Unknown",TRUE,"Unknown")</f>
        <v>Bad</v>
      </c>
      <c r="B1720" s="3">
        <v>39996.308356481481</v>
      </c>
      <c r="C1720" t="s">
        <v>8215</v>
      </c>
      <c r="D1720" t="s">
        <v>8216</v>
      </c>
      <c r="E1720" t="s">
        <v>8217</v>
      </c>
      <c r="F1720" t="s">
        <v>26</v>
      </c>
      <c r="G1720" t="s">
        <v>3461</v>
      </c>
      <c r="H1720" t="s">
        <v>28</v>
      </c>
      <c r="I1720" t="s">
        <v>29</v>
      </c>
      <c r="J1720" t="s">
        <v>30</v>
      </c>
      <c r="K1720">
        <v>5</v>
      </c>
      <c r="L1720" t="s">
        <v>86</v>
      </c>
      <c r="M1720" t="s">
        <v>154</v>
      </c>
      <c r="N1720" t="s">
        <v>165</v>
      </c>
      <c r="P1720" t="s">
        <v>410</v>
      </c>
      <c r="R1720" t="s">
        <v>29</v>
      </c>
      <c r="S1720" t="s">
        <v>426</v>
      </c>
      <c r="X1720" t="s">
        <v>41</v>
      </c>
      <c r="Y1720" t="s">
        <v>428</v>
      </c>
    </row>
    <row r="1721" spans="1:25" x14ac:dyDescent="0.35">
      <c r="A1721" t="str" cm="1">
        <f t="array" ref="A1721">_xlfn.IFS(OR(F1721="Closed",F1721="EP Confirmed",F1721="EP Received",F1721="EP Sent"),"Good",OR(F1721="Contacted - Doesn't Qualify",F1721="Contacted - Invalid Profile",F1721="Unable to contact - Bad Contact Information"),"Bad",OR(F1721="",F1721="Blanks"),"Unknown",TRUE,"Unknown")</f>
        <v>Bad</v>
      </c>
      <c r="B1721" s="3">
        <v>39982.308888888889</v>
      </c>
      <c r="C1721" t="s">
        <v>73</v>
      </c>
      <c r="D1721" t="s">
        <v>7274</v>
      </c>
      <c r="E1721" t="s">
        <v>7275</v>
      </c>
      <c r="F1721" t="s">
        <v>26</v>
      </c>
      <c r="G1721" t="s">
        <v>3457</v>
      </c>
      <c r="H1721" t="s">
        <v>28</v>
      </c>
      <c r="I1721" t="s">
        <v>29</v>
      </c>
      <c r="J1721" t="s">
        <v>30</v>
      </c>
      <c r="K1721" t="s">
        <v>30</v>
      </c>
      <c r="L1721" t="s">
        <v>31</v>
      </c>
      <c r="M1721" t="s">
        <v>154</v>
      </c>
      <c r="N1721" t="s">
        <v>4752</v>
      </c>
      <c r="P1721" t="s">
        <v>34</v>
      </c>
      <c r="Q1721" t="s">
        <v>35</v>
      </c>
      <c r="R1721" t="s">
        <v>29</v>
      </c>
      <c r="S1721" t="s">
        <v>102</v>
      </c>
      <c r="U1721" t="s">
        <v>2370</v>
      </c>
      <c r="V1721" t="s">
        <v>39</v>
      </c>
      <c r="W1721" t="s">
        <v>7276</v>
      </c>
      <c r="X1721" t="s">
        <v>41</v>
      </c>
      <c r="Y1721" t="s">
        <v>7277</v>
      </c>
    </row>
    <row r="1722" spans="1:25" x14ac:dyDescent="0.35">
      <c r="A1722" t="str" cm="1">
        <f t="array" ref="A1722">_xlfn.IFS(OR(F1722="Closed",F1722="EP Confirmed",F1722="EP Received",F1722="EP Sent"),"Good",OR(F1722="Contacted - Doesn't Qualify",F1722="Contacted - Invalid Profile",F1722="Unable to contact - Bad Contact Information"),"Bad",OR(F1722="",F1722="Blanks"),"Unknown",TRUE,"Unknown")</f>
        <v>Unknown</v>
      </c>
      <c r="B1722" s="3">
        <v>40016.8686087963</v>
      </c>
      <c r="C1722" t="s">
        <v>8426</v>
      </c>
      <c r="D1722" t="s">
        <v>9422</v>
      </c>
      <c r="E1722" t="s">
        <v>9423</v>
      </c>
      <c r="G1722" t="s">
        <v>3461</v>
      </c>
      <c r="H1722" t="s">
        <v>28</v>
      </c>
      <c r="I1722" t="s">
        <v>29</v>
      </c>
      <c r="J1722">
        <v>5</v>
      </c>
      <c r="K1722">
        <v>5</v>
      </c>
      <c r="L1722" t="s">
        <v>86</v>
      </c>
      <c r="M1722" t="s">
        <v>87</v>
      </c>
      <c r="N1722" t="s">
        <v>191</v>
      </c>
      <c r="P1722" t="s">
        <v>34</v>
      </c>
      <c r="Q1722" t="s">
        <v>156</v>
      </c>
      <c r="R1722" t="s">
        <v>29</v>
      </c>
      <c r="S1722" t="s">
        <v>102</v>
      </c>
      <c r="U1722" t="s">
        <v>9424</v>
      </c>
      <c r="V1722" t="s">
        <v>158</v>
      </c>
      <c r="W1722" t="s">
        <v>9425</v>
      </c>
      <c r="X1722" t="s">
        <v>41</v>
      </c>
      <c r="Y1722" t="s">
        <v>9426</v>
      </c>
    </row>
    <row r="1723" spans="1:25" x14ac:dyDescent="0.35">
      <c r="A1723" t="str" cm="1">
        <f t="array" ref="A1723">_xlfn.IFS(OR(F1723="Closed",F1723="EP Confirmed",F1723="EP Received",F1723="EP Sent"),"Good",OR(F1723="Contacted - Doesn't Qualify",F1723="Contacted - Invalid Profile",F1723="Unable to contact - Bad Contact Information"),"Bad",OR(F1723="",F1723="Blanks"),"Unknown",TRUE,"Unknown")</f>
        <v>Unknown</v>
      </c>
      <c r="B1723" s="3">
        <v>40015.734661111113</v>
      </c>
      <c r="C1723" t="s">
        <v>4821</v>
      </c>
      <c r="D1723" t="s">
        <v>9331</v>
      </c>
      <c r="E1723" t="s">
        <v>9332</v>
      </c>
      <c r="G1723" t="s">
        <v>3461</v>
      </c>
      <c r="H1723" t="s">
        <v>28</v>
      </c>
      <c r="I1723" t="s">
        <v>29</v>
      </c>
      <c r="J1723">
        <v>5</v>
      </c>
      <c r="K1723">
        <v>5</v>
      </c>
      <c r="L1723" t="s">
        <v>86</v>
      </c>
      <c r="M1723" t="s">
        <v>87</v>
      </c>
      <c r="N1723" t="s">
        <v>191</v>
      </c>
      <c r="P1723" t="s">
        <v>100</v>
      </c>
      <c r="Q1723" t="s">
        <v>221</v>
      </c>
      <c r="R1723" t="s">
        <v>348</v>
      </c>
      <c r="S1723" t="s">
        <v>349</v>
      </c>
      <c r="T1723" t="s">
        <v>647</v>
      </c>
      <c r="U1723" t="s">
        <v>648</v>
      </c>
      <c r="V1723" t="s">
        <v>224</v>
      </c>
      <c r="W1723" t="s">
        <v>9333</v>
      </c>
      <c r="X1723" t="s">
        <v>41</v>
      </c>
      <c r="Y1723" t="s">
        <v>9334</v>
      </c>
    </row>
    <row r="1724" spans="1:25" x14ac:dyDescent="0.35">
      <c r="A1724" t="str" cm="1">
        <f t="array" ref="A1724">_xlfn.IFS(OR(F1724="Closed",F1724="EP Confirmed",F1724="EP Received",F1724="EP Sent"),"Good",OR(F1724="Contacted - Doesn't Qualify",F1724="Contacted - Invalid Profile",F1724="Unable to contact - Bad Contact Information"),"Bad",OR(F1724="",F1724="Blanks"),"Unknown",TRUE,"Unknown")</f>
        <v>Good</v>
      </c>
      <c r="B1724" s="3">
        <v>39923</v>
      </c>
      <c r="C1724" t="s">
        <v>1691</v>
      </c>
      <c r="D1724" t="s">
        <v>1692</v>
      </c>
      <c r="E1724" t="s">
        <v>1693</v>
      </c>
      <c r="F1724" t="s">
        <v>59</v>
      </c>
      <c r="G1724" t="s">
        <v>85</v>
      </c>
      <c r="H1724" t="s">
        <v>28</v>
      </c>
      <c r="I1724" t="s">
        <v>29</v>
      </c>
      <c r="J1724" t="s">
        <v>30</v>
      </c>
      <c r="K1724" t="s">
        <v>30</v>
      </c>
      <c r="L1724" t="s">
        <v>86</v>
      </c>
      <c r="M1724" t="s">
        <v>825</v>
      </c>
      <c r="N1724" t="s">
        <v>191</v>
      </c>
      <c r="P1724" t="s">
        <v>100</v>
      </c>
      <c r="Q1724" t="s">
        <v>221</v>
      </c>
      <c r="R1724" t="s">
        <v>348</v>
      </c>
      <c r="S1724" t="s">
        <v>349</v>
      </c>
      <c r="T1724" t="s">
        <v>647</v>
      </c>
      <c r="U1724" t="s">
        <v>648</v>
      </c>
      <c r="V1724" t="s">
        <v>224</v>
      </c>
      <c r="W1724" t="s">
        <v>1694</v>
      </c>
      <c r="X1724" t="s">
        <v>41</v>
      </c>
      <c r="Y1724" t="s">
        <v>650</v>
      </c>
    </row>
    <row r="1725" spans="1:25" x14ac:dyDescent="0.35">
      <c r="A1725" t="str" cm="1">
        <f t="array" ref="A1725">_xlfn.IFS(OR(F1725="Closed",F1725="EP Confirmed",F1725="EP Received",F1725="EP Sent"),"Good",OR(F1725="Contacted - Doesn't Qualify",F1725="Contacted - Invalid Profile",F1725="Unable to contact - Bad Contact Information"),"Bad",OR(F1725="",F1725="Blanks"),"Unknown",TRUE,"Unknown")</f>
        <v>Unknown</v>
      </c>
      <c r="B1725" s="3">
        <v>40029.411468483799</v>
      </c>
      <c r="C1725" t="s">
        <v>196</v>
      </c>
      <c r="D1725" t="s">
        <v>10399</v>
      </c>
      <c r="E1725" t="s">
        <v>10400</v>
      </c>
      <c r="G1725" t="s">
        <v>3461</v>
      </c>
      <c r="H1725" t="s">
        <v>28</v>
      </c>
      <c r="I1725" t="s">
        <v>29</v>
      </c>
      <c r="J1725">
        <v>5</v>
      </c>
      <c r="K1725">
        <v>2</v>
      </c>
      <c r="L1725" t="s">
        <v>86</v>
      </c>
      <c r="M1725" t="s">
        <v>124</v>
      </c>
      <c r="N1725" t="s">
        <v>165</v>
      </c>
      <c r="P1725" t="s">
        <v>410</v>
      </c>
      <c r="Q1725" t="s">
        <v>1749</v>
      </c>
      <c r="R1725" t="s">
        <v>29</v>
      </c>
      <c r="S1725" t="s">
        <v>412</v>
      </c>
      <c r="V1725" t="s">
        <v>1750</v>
      </c>
      <c r="W1725" t="s">
        <v>10401</v>
      </c>
      <c r="X1725" t="s">
        <v>41</v>
      </c>
      <c r="Y1725" t="s">
        <v>415</v>
      </c>
    </row>
    <row r="1726" spans="1:25" x14ac:dyDescent="0.35">
      <c r="A1726" t="str" cm="1">
        <f t="array" ref="A1726">_xlfn.IFS(OR(F1726="Closed",F1726="EP Confirmed",F1726="EP Received",F1726="EP Sent"),"Good",OR(F1726="Contacted - Doesn't Qualify",F1726="Contacted - Invalid Profile",F1726="Unable to contact - Bad Contact Information"),"Bad",OR(F1726="",F1726="Blanks"),"Unknown",TRUE,"Unknown")</f>
        <v>Unknown</v>
      </c>
      <c r="B1726" s="3">
        <v>40071.31598457176</v>
      </c>
      <c r="C1726" t="s">
        <v>12555</v>
      </c>
      <c r="D1726" t="s">
        <v>12556</v>
      </c>
      <c r="E1726" t="s">
        <v>12557</v>
      </c>
      <c r="G1726" t="s">
        <v>3461</v>
      </c>
      <c r="H1726" t="s">
        <v>28</v>
      </c>
      <c r="I1726" t="s">
        <v>29</v>
      </c>
      <c r="J1726">
        <v>1</v>
      </c>
      <c r="K1726">
        <v>3</v>
      </c>
      <c r="L1726" t="s">
        <v>86</v>
      </c>
      <c r="M1726" t="s">
        <v>124</v>
      </c>
      <c r="N1726" t="s">
        <v>88</v>
      </c>
      <c r="P1726" t="s">
        <v>34</v>
      </c>
      <c r="Q1726" t="s">
        <v>35</v>
      </c>
      <c r="R1726" t="s">
        <v>29</v>
      </c>
      <c r="S1726" t="s">
        <v>5311</v>
      </c>
      <c r="U1726" t="s">
        <v>9666</v>
      </c>
      <c r="V1726" t="s">
        <v>39</v>
      </c>
      <c r="W1726" t="s">
        <v>12558</v>
      </c>
      <c r="X1726" t="s">
        <v>41</v>
      </c>
      <c r="Y1726" t="s">
        <v>12559</v>
      </c>
    </row>
    <row r="1727" spans="1:25" x14ac:dyDescent="0.35">
      <c r="A1727" t="str" cm="1">
        <f t="array" ref="A1727">_xlfn.IFS(OR(F1727="Closed",F1727="EP Confirmed",F1727="EP Received",F1727="EP Sent"),"Good",OR(F1727="Contacted - Doesn't Qualify",F1727="Contacted - Invalid Profile",F1727="Unable to contact - Bad Contact Information"),"Bad",OR(F1727="",F1727="Blanks"),"Unknown",TRUE,"Unknown")</f>
        <v>Unknown</v>
      </c>
      <c r="B1727" s="3">
        <v>39911.626164849535</v>
      </c>
      <c r="C1727" t="s">
        <v>571</v>
      </c>
      <c r="D1727" t="s">
        <v>572</v>
      </c>
      <c r="E1727" t="s">
        <v>573</v>
      </c>
      <c r="G1727" t="s">
        <v>68</v>
      </c>
      <c r="H1727" t="s">
        <v>28</v>
      </c>
      <c r="I1727" t="s">
        <v>29</v>
      </c>
      <c r="J1727" t="s">
        <v>30</v>
      </c>
      <c r="K1727" t="s">
        <v>30</v>
      </c>
      <c r="L1727" t="s">
        <v>31</v>
      </c>
      <c r="M1727" t="s">
        <v>180</v>
      </c>
      <c r="N1727" t="s">
        <v>191</v>
      </c>
      <c r="P1727" t="s">
        <v>100</v>
      </c>
      <c r="Q1727" t="s">
        <v>221</v>
      </c>
      <c r="R1727" t="s">
        <v>402</v>
      </c>
      <c r="S1727" t="s">
        <v>426</v>
      </c>
      <c r="T1727" t="s">
        <v>574</v>
      </c>
      <c r="U1727" t="s">
        <v>575</v>
      </c>
      <c r="V1727" t="s">
        <v>224</v>
      </c>
      <c r="W1727" t="s">
        <v>576</v>
      </c>
      <c r="X1727" t="s">
        <v>41</v>
      </c>
      <c r="Y1727" t="s">
        <v>577</v>
      </c>
    </row>
    <row r="1728" spans="1:25" x14ac:dyDescent="0.35">
      <c r="A1728" t="str" cm="1">
        <f t="array" ref="A1728">_xlfn.IFS(OR(F1728="Closed",F1728="EP Confirmed",F1728="EP Received",F1728="EP Sent"),"Good",OR(F1728="Contacted - Doesn't Qualify",F1728="Contacted - Invalid Profile",F1728="Unable to contact - Bad Contact Information"),"Bad",OR(F1728="",F1728="Blanks"),"Unknown",TRUE,"Unknown")</f>
        <v>Bad</v>
      </c>
      <c r="B1728" s="3">
        <v>39920.632974537039</v>
      </c>
      <c r="C1728" t="s">
        <v>1480</v>
      </c>
      <c r="D1728" t="s">
        <v>1481</v>
      </c>
      <c r="E1728" t="s">
        <v>1482</v>
      </c>
      <c r="F1728" t="s">
        <v>26</v>
      </c>
      <c r="G1728" t="s">
        <v>46</v>
      </c>
      <c r="H1728" t="s">
        <v>28</v>
      </c>
      <c r="I1728" t="s">
        <v>29</v>
      </c>
      <c r="J1728" t="s">
        <v>30</v>
      </c>
      <c r="K1728" t="s">
        <v>30</v>
      </c>
      <c r="L1728" t="s">
        <v>31</v>
      </c>
      <c r="M1728" t="s">
        <v>164</v>
      </c>
      <c r="N1728" t="s">
        <v>165</v>
      </c>
      <c r="P1728" t="s">
        <v>34</v>
      </c>
      <c r="Q1728" t="s">
        <v>35</v>
      </c>
      <c r="R1728" t="s">
        <v>29</v>
      </c>
      <c r="S1728" t="s">
        <v>234</v>
      </c>
      <c r="U1728" t="s">
        <v>1483</v>
      </c>
      <c r="V1728" t="s">
        <v>39</v>
      </c>
      <c r="W1728" t="s">
        <v>1484</v>
      </c>
      <c r="X1728" t="s">
        <v>41</v>
      </c>
      <c r="Y1728" t="s">
        <v>1247</v>
      </c>
    </row>
    <row r="1729" spans="1:25" x14ac:dyDescent="0.35">
      <c r="A1729" t="str" cm="1">
        <f t="array" ref="A1729">_xlfn.IFS(OR(F1729="Closed",F1729="EP Confirmed",F1729="EP Received",F1729="EP Sent"),"Good",OR(F1729="Contacted - Doesn't Qualify",F1729="Contacted - Invalid Profile",F1729="Unable to contact - Bad Contact Information"),"Bad",OR(F1729="",F1729="Blanks"),"Unknown",TRUE,"Unknown")</f>
        <v>Unknown</v>
      </c>
      <c r="B1729" s="3">
        <v>40039.85808943287</v>
      </c>
      <c r="C1729" t="s">
        <v>11045</v>
      </c>
      <c r="D1729" t="s">
        <v>11046</v>
      </c>
      <c r="E1729" t="s">
        <v>11047</v>
      </c>
      <c r="G1729" t="s">
        <v>3444</v>
      </c>
      <c r="H1729" t="s">
        <v>28</v>
      </c>
      <c r="I1729" t="s">
        <v>29</v>
      </c>
      <c r="J1729">
        <v>5</v>
      </c>
      <c r="K1729">
        <v>2</v>
      </c>
      <c r="L1729" t="s">
        <v>31</v>
      </c>
      <c r="M1729" t="s">
        <v>164</v>
      </c>
      <c r="N1729" t="s">
        <v>134</v>
      </c>
      <c r="P1729" t="s">
        <v>100</v>
      </c>
      <c r="R1729" t="s">
        <v>402</v>
      </c>
      <c r="S1729" t="s">
        <v>247</v>
      </c>
      <c r="T1729" t="s">
        <v>968</v>
      </c>
      <c r="X1729" t="s">
        <v>41</v>
      </c>
      <c r="Y1729" t="s">
        <v>972</v>
      </c>
    </row>
    <row r="1730" spans="1:25" x14ac:dyDescent="0.35">
      <c r="A1730" t="str" cm="1">
        <f t="array" ref="A1730">_xlfn.IFS(OR(F1730="Closed",F1730="EP Confirmed",F1730="EP Received",F1730="EP Sent"),"Good",OR(F1730="Contacted - Doesn't Qualify",F1730="Contacted - Invalid Profile",F1730="Unable to contact - Bad Contact Information"),"Bad",OR(F1730="",F1730="Blanks"),"Unknown",TRUE,"Unknown")</f>
        <v>Unknown</v>
      </c>
      <c r="B1730" s="3">
        <v>40078.905013078707</v>
      </c>
      <c r="C1730" t="s">
        <v>8136</v>
      </c>
      <c r="D1730" t="s">
        <v>12944</v>
      </c>
      <c r="E1730" t="s">
        <v>12945</v>
      </c>
      <c r="G1730" t="s">
        <v>3461</v>
      </c>
      <c r="H1730" t="s">
        <v>28</v>
      </c>
      <c r="I1730" t="s">
        <v>29</v>
      </c>
      <c r="J1730">
        <v>5</v>
      </c>
      <c r="K1730">
        <v>5</v>
      </c>
      <c r="L1730" t="s">
        <v>86</v>
      </c>
      <c r="M1730" t="s">
        <v>239</v>
      </c>
      <c r="N1730" t="s">
        <v>191</v>
      </c>
      <c r="P1730" t="s">
        <v>100</v>
      </c>
      <c r="Q1730" t="s">
        <v>370</v>
      </c>
      <c r="R1730" t="s">
        <v>348</v>
      </c>
      <c r="S1730" t="s">
        <v>349</v>
      </c>
      <c r="T1730" t="s">
        <v>8396</v>
      </c>
      <c r="U1730" t="s">
        <v>12946</v>
      </c>
      <c r="V1730" t="s">
        <v>934</v>
      </c>
      <c r="W1730" t="s">
        <v>12947</v>
      </c>
      <c r="X1730" t="s">
        <v>41</v>
      </c>
      <c r="Y1730" t="s">
        <v>8399</v>
      </c>
    </row>
    <row r="1731" spans="1:25" x14ac:dyDescent="0.35">
      <c r="A1731" t="str" cm="1">
        <f t="array" ref="A1731">_xlfn.IFS(OR(F1731="Closed",F1731="EP Confirmed",F1731="EP Received",F1731="EP Sent"),"Good",OR(F1731="Contacted - Doesn't Qualify",F1731="Contacted - Invalid Profile",F1731="Unable to contact - Bad Contact Information"),"Bad",OR(F1731="",F1731="Blanks"),"Unknown",TRUE,"Unknown")</f>
        <v>Bad</v>
      </c>
      <c r="B1731" s="3">
        <v>39913.747499999998</v>
      </c>
      <c r="C1731" t="s">
        <v>740</v>
      </c>
      <c r="D1731" t="s">
        <v>741</v>
      </c>
      <c r="E1731" t="s">
        <v>742</v>
      </c>
      <c r="F1731" t="s">
        <v>743</v>
      </c>
      <c r="G1731" t="s">
        <v>246</v>
      </c>
      <c r="H1731" t="s">
        <v>28</v>
      </c>
      <c r="I1731" t="s">
        <v>29</v>
      </c>
      <c r="J1731" t="s">
        <v>30</v>
      </c>
      <c r="K1731" t="s">
        <v>30</v>
      </c>
      <c r="L1731" t="s">
        <v>31</v>
      </c>
      <c r="M1731" t="s">
        <v>239</v>
      </c>
      <c r="N1731" t="s">
        <v>48</v>
      </c>
      <c r="P1731" t="s">
        <v>410</v>
      </c>
      <c r="Q1731" t="s">
        <v>541</v>
      </c>
      <c r="R1731" t="s">
        <v>29</v>
      </c>
      <c r="S1731" t="s">
        <v>426</v>
      </c>
      <c r="V1731" t="s">
        <v>542</v>
      </c>
      <c r="W1731" t="s">
        <v>744</v>
      </c>
      <c r="X1731" t="s">
        <v>41</v>
      </c>
      <c r="Y1731" t="s">
        <v>428</v>
      </c>
    </row>
    <row r="1732" spans="1:25" x14ac:dyDescent="0.35">
      <c r="A1732" t="str" cm="1">
        <f t="array" ref="A1732">_xlfn.IFS(OR(F1732="Closed",F1732="EP Confirmed",F1732="EP Received",F1732="EP Sent"),"Good",OR(F1732="Contacted - Doesn't Qualify",F1732="Contacted - Invalid Profile",F1732="Unable to contact - Bad Contact Information"),"Bad",OR(F1732="",F1732="Blanks"),"Unknown",TRUE,"Unknown")</f>
        <v>Unknown</v>
      </c>
      <c r="B1732" s="3">
        <v>39992.968547025463</v>
      </c>
      <c r="C1732" t="s">
        <v>236</v>
      </c>
      <c r="D1732" t="s">
        <v>7959</v>
      </c>
      <c r="E1732" t="s">
        <v>7960</v>
      </c>
      <c r="G1732" t="s">
        <v>3444</v>
      </c>
      <c r="H1732" t="s">
        <v>28</v>
      </c>
      <c r="I1732" t="s">
        <v>29</v>
      </c>
      <c r="J1732" t="s">
        <v>30</v>
      </c>
      <c r="K1732">
        <v>5</v>
      </c>
      <c r="L1732" t="s">
        <v>31</v>
      </c>
      <c r="M1732" t="s">
        <v>124</v>
      </c>
      <c r="N1732" t="s">
        <v>165</v>
      </c>
      <c r="P1732" t="s">
        <v>410</v>
      </c>
      <c r="Q1732" t="s">
        <v>125</v>
      </c>
      <c r="R1732" t="s">
        <v>29</v>
      </c>
      <c r="S1732" t="s">
        <v>426</v>
      </c>
      <c r="V1732" t="s">
        <v>128</v>
      </c>
      <c r="W1732" t="s">
        <v>7961</v>
      </c>
      <c r="X1732" t="s">
        <v>41</v>
      </c>
      <c r="Y1732" t="s">
        <v>428</v>
      </c>
    </row>
    <row r="1733" spans="1:25" x14ac:dyDescent="0.35">
      <c r="A1733" t="str" cm="1">
        <f t="array" ref="A1733">_xlfn.IFS(OR(F1733="Closed",F1733="EP Confirmed",F1733="EP Received",F1733="EP Sent"),"Good",OR(F1733="Contacted - Doesn't Qualify",F1733="Contacted - Invalid Profile",F1733="Unable to contact - Bad Contact Information"),"Bad",OR(F1733="",F1733="Blanks"),"Unknown",TRUE,"Unknown")</f>
        <v>Unknown</v>
      </c>
      <c r="B1733" s="3">
        <v>39925.919633761572</v>
      </c>
      <c r="C1733" t="s">
        <v>2066</v>
      </c>
      <c r="D1733" t="s">
        <v>2067</v>
      </c>
      <c r="E1733" t="s">
        <v>2068</v>
      </c>
      <c r="G1733" t="s">
        <v>111</v>
      </c>
      <c r="H1733" t="s">
        <v>28</v>
      </c>
      <c r="I1733" t="s">
        <v>29</v>
      </c>
      <c r="J1733" t="s">
        <v>30</v>
      </c>
      <c r="K1733" t="s">
        <v>30</v>
      </c>
      <c r="L1733" t="s">
        <v>31</v>
      </c>
      <c r="M1733" t="s">
        <v>164</v>
      </c>
      <c r="N1733" t="s">
        <v>33</v>
      </c>
      <c r="P1733" t="s">
        <v>34</v>
      </c>
      <c r="Q1733" t="s">
        <v>35</v>
      </c>
      <c r="R1733" t="s">
        <v>29</v>
      </c>
      <c r="S1733" t="s">
        <v>831</v>
      </c>
      <c r="U1733" t="s">
        <v>2069</v>
      </c>
      <c r="V1733" t="s">
        <v>39</v>
      </c>
      <c r="W1733" t="s">
        <v>2070</v>
      </c>
      <c r="X1733" t="s">
        <v>41</v>
      </c>
      <c r="Y1733" t="s">
        <v>2071</v>
      </c>
    </row>
    <row r="1734" spans="1:25" x14ac:dyDescent="0.35">
      <c r="A1734" t="str" cm="1">
        <f t="array" ref="A1734">_xlfn.IFS(OR(F1734="Closed",F1734="EP Confirmed",F1734="EP Received",F1734="EP Sent"),"Good",OR(F1734="Contacted - Doesn't Qualify",F1734="Contacted - Invalid Profile",F1734="Unable to contact - Bad Contact Information"),"Bad",OR(F1734="",F1734="Blanks"),"Unknown",TRUE,"Unknown")</f>
        <v>Unknown</v>
      </c>
      <c r="B1734" s="3">
        <v>39947.744783101851</v>
      </c>
      <c r="C1734" t="s">
        <v>3348</v>
      </c>
      <c r="D1734" t="s">
        <v>4112</v>
      </c>
      <c r="E1734" t="s">
        <v>4113</v>
      </c>
      <c r="G1734" t="s">
        <v>3444</v>
      </c>
      <c r="H1734" t="s">
        <v>28</v>
      </c>
      <c r="I1734" t="s">
        <v>29</v>
      </c>
      <c r="J1734" t="s">
        <v>30</v>
      </c>
      <c r="K1734" t="s">
        <v>30</v>
      </c>
      <c r="L1734" t="s">
        <v>31</v>
      </c>
      <c r="M1734" t="s">
        <v>180</v>
      </c>
      <c r="N1734" t="s">
        <v>48</v>
      </c>
      <c r="P1734" t="s">
        <v>34</v>
      </c>
      <c r="Q1734" t="s">
        <v>35</v>
      </c>
      <c r="R1734" t="s">
        <v>29</v>
      </c>
      <c r="S1734" t="s">
        <v>872</v>
      </c>
      <c r="U1734" t="s">
        <v>4114</v>
      </c>
      <c r="V1734" t="s">
        <v>39</v>
      </c>
      <c r="W1734" t="s">
        <v>4115</v>
      </c>
      <c r="X1734" t="s">
        <v>41</v>
      </c>
      <c r="Y1734" t="s">
        <v>4116</v>
      </c>
    </row>
    <row r="1735" spans="1:25" x14ac:dyDescent="0.35">
      <c r="A1735" t="str" cm="1">
        <f t="array" ref="A1735">_xlfn.IFS(OR(F1735="Closed",F1735="EP Confirmed",F1735="EP Received",F1735="EP Sent"),"Good",OR(F1735="Contacted - Doesn't Qualify",F1735="Contacted - Invalid Profile",F1735="Unable to contact - Bad Contact Information"),"Bad",OR(F1735="",F1735="Blanks"),"Unknown",TRUE,"Unknown")</f>
        <v>Bad</v>
      </c>
      <c r="B1735" s="3">
        <v>39993.901608796295</v>
      </c>
      <c r="C1735" t="s">
        <v>6463</v>
      </c>
      <c r="D1735" t="s">
        <v>8039</v>
      </c>
      <c r="E1735" t="s">
        <v>8040</v>
      </c>
      <c r="F1735" t="s">
        <v>5089</v>
      </c>
      <c r="G1735" t="s">
        <v>3461</v>
      </c>
      <c r="H1735" t="s">
        <v>28</v>
      </c>
      <c r="I1735" t="s">
        <v>29</v>
      </c>
      <c r="J1735" t="s">
        <v>30</v>
      </c>
      <c r="K1735">
        <v>3</v>
      </c>
      <c r="L1735" t="s">
        <v>86</v>
      </c>
      <c r="M1735" t="s">
        <v>239</v>
      </c>
      <c r="N1735" t="s">
        <v>191</v>
      </c>
      <c r="P1735" t="s">
        <v>100</v>
      </c>
      <c r="Q1735" t="s">
        <v>125</v>
      </c>
      <c r="R1735" t="s">
        <v>380</v>
      </c>
      <c r="S1735" t="s">
        <v>381</v>
      </c>
      <c r="T1735" t="s">
        <v>382</v>
      </c>
      <c r="V1735" t="s">
        <v>128</v>
      </c>
      <c r="W1735" t="s">
        <v>8041</v>
      </c>
      <c r="X1735" t="s">
        <v>41</v>
      </c>
      <c r="Y1735" t="s">
        <v>2394</v>
      </c>
    </row>
    <row r="1736" spans="1:25" x14ac:dyDescent="0.35">
      <c r="A1736" t="str" cm="1">
        <f t="array" ref="A1736">_xlfn.IFS(OR(F1736="Closed",F1736="EP Confirmed",F1736="EP Received",F1736="EP Sent"),"Good",OR(F1736="Contacted - Doesn't Qualify",F1736="Contacted - Invalid Profile",F1736="Unable to contact - Bad Contact Information"),"Bad",OR(F1736="",F1736="Blanks"),"Unknown",TRUE,"Unknown")</f>
        <v>Unknown</v>
      </c>
      <c r="B1736" s="3">
        <v>39914.962388738422</v>
      </c>
      <c r="C1736" t="s">
        <v>912</v>
      </c>
      <c r="D1736" t="s">
        <v>913</v>
      </c>
      <c r="E1736" t="s">
        <v>914</v>
      </c>
      <c r="G1736" t="s">
        <v>85</v>
      </c>
      <c r="H1736" t="s">
        <v>28</v>
      </c>
      <c r="I1736" t="s">
        <v>29</v>
      </c>
      <c r="J1736" t="s">
        <v>30</v>
      </c>
      <c r="K1736" t="s">
        <v>30</v>
      </c>
      <c r="L1736" t="s">
        <v>86</v>
      </c>
      <c r="M1736" t="s">
        <v>117</v>
      </c>
      <c r="N1736" t="s">
        <v>155</v>
      </c>
      <c r="P1736" t="s">
        <v>49</v>
      </c>
      <c r="Q1736" t="s">
        <v>50</v>
      </c>
      <c r="R1736" t="s">
        <v>51</v>
      </c>
      <c r="S1736" t="s">
        <v>52</v>
      </c>
      <c r="V1736" t="s">
        <v>915</v>
      </c>
      <c r="W1736" t="s">
        <v>916</v>
      </c>
      <c r="X1736" t="s">
        <v>41</v>
      </c>
      <c r="Y1736" t="s">
        <v>55</v>
      </c>
    </row>
    <row r="1737" spans="1:25" x14ac:dyDescent="0.35">
      <c r="A1737" t="str" cm="1">
        <f t="array" ref="A1737">_xlfn.IFS(OR(F1737="Closed",F1737="EP Confirmed",F1737="EP Received",F1737="EP Sent"),"Good",OR(F1737="Contacted - Doesn't Qualify",F1737="Contacted - Invalid Profile",F1737="Unable to contact - Bad Contact Information"),"Bad",OR(F1737="",F1737="Blanks"),"Unknown",TRUE,"Unknown")</f>
        <v>Unknown</v>
      </c>
      <c r="B1737" s="3">
        <v>40023.877820335649</v>
      </c>
      <c r="C1737" t="s">
        <v>10085</v>
      </c>
      <c r="D1737" t="s">
        <v>10086</v>
      </c>
      <c r="E1737" t="s">
        <v>10087</v>
      </c>
      <c r="G1737" t="s">
        <v>3461</v>
      </c>
      <c r="H1737" t="s">
        <v>28</v>
      </c>
      <c r="I1737" t="s">
        <v>29</v>
      </c>
      <c r="J1737">
        <v>5</v>
      </c>
      <c r="K1737">
        <v>5</v>
      </c>
      <c r="L1737" t="s">
        <v>86</v>
      </c>
      <c r="M1737" t="s">
        <v>400</v>
      </c>
      <c r="N1737" t="s">
        <v>4744</v>
      </c>
      <c r="P1737" t="s">
        <v>410</v>
      </c>
      <c r="Q1737" t="s">
        <v>125</v>
      </c>
      <c r="R1737" t="s">
        <v>29</v>
      </c>
      <c r="S1737" t="s">
        <v>412</v>
      </c>
      <c r="V1737" t="s">
        <v>128</v>
      </c>
      <c r="W1737" t="s">
        <v>10088</v>
      </c>
      <c r="X1737" t="s">
        <v>41</v>
      </c>
      <c r="Y1737" t="s">
        <v>415</v>
      </c>
    </row>
    <row r="1738" spans="1:25" x14ac:dyDescent="0.35">
      <c r="A1738" t="str" cm="1">
        <f t="array" ref="A1738">_xlfn.IFS(OR(F1738="Closed",F1738="EP Confirmed",F1738="EP Received",F1738="EP Sent"),"Good",OR(F1738="Contacted - Doesn't Qualify",F1738="Contacted - Invalid Profile",F1738="Unable to contact - Bad Contact Information"),"Bad",OR(F1738="",F1738="Blanks"),"Unknown",TRUE,"Unknown")</f>
        <v>Unknown</v>
      </c>
      <c r="B1738" s="3">
        <v>40063.565872025465</v>
      </c>
      <c r="C1738" t="s">
        <v>962</v>
      </c>
      <c r="D1738" t="s">
        <v>12289</v>
      </c>
      <c r="E1738" s="4" t="s">
        <v>12290</v>
      </c>
      <c r="G1738" t="s">
        <v>3461</v>
      </c>
      <c r="H1738" t="s">
        <v>28</v>
      </c>
      <c r="I1738" t="s">
        <v>29</v>
      </c>
      <c r="J1738">
        <v>5</v>
      </c>
      <c r="K1738">
        <v>5</v>
      </c>
      <c r="L1738" t="s">
        <v>86</v>
      </c>
      <c r="M1738" t="s">
        <v>560</v>
      </c>
      <c r="N1738" t="s">
        <v>191</v>
      </c>
      <c r="P1738" t="s">
        <v>34</v>
      </c>
      <c r="Q1738" t="s">
        <v>35</v>
      </c>
      <c r="R1738" t="s">
        <v>29</v>
      </c>
      <c r="S1738" t="s">
        <v>3397</v>
      </c>
      <c r="U1738" t="s">
        <v>11520</v>
      </c>
      <c r="V1738" t="s">
        <v>39</v>
      </c>
      <c r="W1738" t="s">
        <v>12291</v>
      </c>
      <c r="X1738" t="s">
        <v>41</v>
      </c>
      <c r="Y1738" t="s">
        <v>11523</v>
      </c>
    </row>
    <row r="1739" spans="1:25" x14ac:dyDescent="0.35">
      <c r="A1739" t="str" cm="1">
        <f t="array" ref="A1739">_xlfn.IFS(OR(F1739="Closed",F1739="EP Confirmed",F1739="EP Received",F1739="EP Sent"),"Good",OR(F1739="Contacted - Doesn't Qualify",F1739="Contacted - Invalid Profile",F1739="Unable to contact - Bad Contact Information"),"Bad",OR(F1739="",F1739="Blanks"),"Unknown",TRUE,"Unknown")</f>
        <v>Bad</v>
      </c>
      <c r="B1739" s="3">
        <v>39977.693912037037</v>
      </c>
      <c r="C1739" t="s">
        <v>480</v>
      </c>
      <c r="D1739" t="s">
        <v>6757</v>
      </c>
      <c r="E1739" t="s">
        <v>6758</v>
      </c>
      <c r="F1739" t="s">
        <v>5089</v>
      </c>
      <c r="G1739" t="s">
        <v>3461</v>
      </c>
      <c r="H1739" t="s">
        <v>28</v>
      </c>
      <c r="I1739" t="s">
        <v>29</v>
      </c>
      <c r="J1739" t="s">
        <v>30</v>
      </c>
      <c r="K1739" t="s">
        <v>30</v>
      </c>
      <c r="L1739" t="s">
        <v>86</v>
      </c>
      <c r="M1739" t="s">
        <v>560</v>
      </c>
      <c r="N1739" t="s">
        <v>165</v>
      </c>
      <c r="P1739" t="s">
        <v>410</v>
      </c>
      <c r="Q1739" t="s">
        <v>1749</v>
      </c>
      <c r="R1739" t="s">
        <v>29</v>
      </c>
      <c r="S1739" t="s">
        <v>426</v>
      </c>
      <c r="V1739" t="s">
        <v>4724</v>
      </c>
      <c r="X1739" t="s">
        <v>41</v>
      </c>
      <c r="Y1739" t="s">
        <v>428</v>
      </c>
    </row>
    <row r="1740" spans="1:25" x14ac:dyDescent="0.35">
      <c r="A1740" t="str" cm="1">
        <f t="array" ref="A1740">_xlfn.IFS(OR(F1740="Closed",F1740="EP Confirmed",F1740="EP Received",F1740="EP Sent"),"Good",OR(F1740="Contacted - Doesn't Qualify",F1740="Contacted - Invalid Profile",F1740="Unable to contact - Bad Contact Information"),"Bad",OR(F1740="",F1740="Blanks"),"Unknown",TRUE,"Unknown")</f>
        <v>Unknown</v>
      </c>
      <c r="B1740" s="3">
        <v>39919.906340011577</v>
      </c>
      <c r="C1740" t="s">
        <v>1413</v>
      </c>
      <c r="D1740" t="s">
        <v>1414</v>
      </c>
      <c r="E1740" t="s">
        <v>1415</v>
      </c>
      <c r="G1740" t="s">
        <v>85</v>
      </c>
      <c r="H1740" t="s">
        <v>28</v>
      </c>
      <c r="I1740" t="s">
        <v>29</v>
      </c>
      <c r="J1740" t="s">
        <v>30</v>
      </c>
      <c r="K1740" t="s">
        <v>30</v>
      </c>
      <c r="L1740" t="s">
        <v>86</v>
      </c>
      <c r="M1740" t="s">
        <v>98</v>
      </c>
      <c r="N1740" t="s">
        <v>33</v>
      </c>
      <c r="P1740" t="s">
        <v>100</v>
      </c>
      <c r="Q1740" t="s">
        <v>541</v>
      </c>
      <c r="R1740" t="s">
        <v>380</v>
      </c>
      <c r="S1740" t="s">
        <v>381</v>
      </c>
      <c r="T1740" t="s">
        <v>382</v>
      </c>
      <c r="V1740" t="s">
        <v>542</v>
      </c>
      <c r="W1740" t="s">
        <v>1416</v>
      </c>
      <c r="X1740" t="s">
        <v>41</v>
      </c>
      <c r="Y1740" t="s">
        <v>384</v>
      </c>
    </row>
    <row r="1741" spans="1:25" x14ac:dyDescent="0.35">
      <c r="A1741" t="str" cm="1">
        <f t="array" ref="A1741">_xlfn.IFS(OR(F1741="Closed",F1741="EP Confirmed",F1741="EP Received",F1741="EP Sent"),"Good",OR(F1741="Contacted - Doesn't Qualify",F1741="Contacted - Invalid Profile",F1741="Unable to contact - Bad Contact Information"),"Bad",OR(F1741="",F1741="Blanks"),"Unknown",TRUE,"Unknown")</f>
        <v>Unknown</v>
      </c>
      <c r="B1741" s="3">
        <v>39958.771364814813</v>
      </c>
      <c r="C1741" t="s">
        <v>4984</v>
      </c>
      <c r="D1741" t="s">
        <v>4985</v>
      </c>
      <c r="E1741" t="s">
        <v>4986</v>
      </c>
      <c r="G1741" t="s">
        <v>3461</v>
      </c>
      <c r="H1741" t="s">
        <v>28</v>
      </c>
      <c r="I1741" t="s">
        <v>29</v>
      </c>
      <c r="J1741" t="s">
        <v>30</v>
      </c>
      <c r="K1741" t="s">
        <v>30</v>
      </c>
      <c r="L1741" t="s">
        <v>86</v>
      </c>
      <c r="M1741" t="s">
        <v>98</v>
      </c>
      <c r="N1741" t="s">
        <v>4744</v>
      </c>
      <c r="P1741" t="s">
        <v>34</v>
      </c>
      <c r="Q1741" t="s">
        <v>35</v>
      </c>
      <c r="R1741" t="s">
        <v>29</v>
      </c>
      <c r="S1741" t="s">
        <v>831</v>
      </c>
      <c r="U1741" t="s">
        <v>4987</v>
      </c>
      <c r="V1741" t="s">
        <v>39</v>
      </c>
      <c r="W1741" t="s">
        <v>4988</v>
      </c>
      <c r="X1741" t="s">
        <v>41</v>
      </c>
      <c r="Y1741" t="s">
        <v>4989</v>
      </c>
    </row>
    <row r="1742" spans="1:25" x14ac:dyDescent="0.35">
      <c r="A1742" t="str" cm="1">
        <f t="array" ref="A1742">_xlfn.IFS(OR(F1742="Closed",F1742="EP Confirmed",F1742="EP Received",F1742="EP Sent"),"Good",OR(F1742="Contacted - Doesn't Qualify",F1742="Contacted - Invalid Profile",F1742="Unable to contact - Bad Contact Information"),"Bad",OR(F1742="",F1742="Blanks"),"Unknown",TRUE,"Unknown")</f>
        <v>Unknown</v>
      </c>
      <c r="B1742" s="3">
        <v>40045.602101736113</v>
      </c>
      <c r="C1742" t="s">
        <v>11407</v>
      </c>
      <c r="D1742" t="s">
        <v>11408</v>
      </c>
      <c r="E1742" t="s">
        <v>11409</v>
      </c>
      <c r="G1742" t="s">
        <v>3444</v>
      </c>
      <c r="H1742" t="s">
        <v>28</v>
      </c>
      <c r="I1742" t="s">
        <v>29</v>
      </c>
      <c r="J1742">
        <v>5</v>
      </c>
      <c r="K1742">
        <v>5</v>
      </c>
      <c r="L1742" t="s">
        <v>31</v>
      </c>
      <c r="M1742" t="s">
        <v>98</v>
      </c>
      <c r="N1742" t="s">
        <v>88</v>
      </c>
      <c r="P1742" t="s">
        <v>34</v>
      </c>
      <c r="Q1742" t="s">
        <v>35</v>
      </c>
      <c r="R1742" t="s">
        <v>29</v>
      </c>
      <c r="S1742" t="s">
        <v>261</v>
      </c>
      <c r="U1742" t="s">
        <v>4560</v>
      </c>
      <c r="V1742" t="s">
        <v>11410</v>
      </c>
      <c r="W1742" t="s">
        <v>11411</v>
      </c>
      <c r="X1742" t="s">
        <v>41</v>
      </c>
      <c r="Y1742" t="s">
        <v>4562</v>
      </c>
    </row>
    <row r="1743" spans="1:25" x14ac:dyDescent="0.35">
      <c r="A1743" t="str" cm="1">
        <f t="array" ref="A1743">_xlfn.IFS(OR(F1743="Closed",F1743="EP Confirmed",F1743="EP Received",F1743="EP Sent"),"Good",OR(F1743="Contacted - Doesn't Qualify",F1743="Contacted - Invalid Profile",F1743="Unable to contact - Bad Contact Information"),"Bad",OR(F1743="",F1743="Blanks"),"Unknown",TRUE,"Unknown")</f>
        <v>Unknown</v>
      </c>
      <c r="B1743" s="3">
        <v>39962.563375034719</v>
      </c>
      <c r="C1743" t="s">
        <v>3167</v>
      </c>
      <c r="D1743" t="s">
        <v>5285</v>
      </c>
      <c r="E1743" t="s">
        <v>5286</v>
      </c>
      <c r="G1743" t="s">
        <v>3457</v>
      </c>
      <c r="H1743" t="s">
        <v>28</v>
      </c>
      <c r="I1743" t="s">
        <v>29</v>
      </c>
      <c r="J1743" t="s">
        <v>30</v>
      </c>
      <c r="K1743" t="s">
        <v>30</v>
      </c>
      <c r="L1743" t="s">
        <v>31</v>
      </c>
      <c r="M1743" t="s">
        <v>32</v>
      </c>
      <c r="N1743" t="s">
        <v>165</v>
      </c>
      <c r="P1743" t="s">
        <v>410</v>
      </c>
      <c r="R1743" t="s">
        <v>29</v>
      </c>
      <c r="S1743" t="s">
        <v>426</v>
      </c>
      <c r="X1743" t="s">
        <v>5156</v>
      </c>
      <c r="Y1743" t="s">
        <v>428</v>
      </c>
    </row>
    <row r="1744" spans="1:25" x14ac:dyDescent="0.35">
      <c r="A1744" t="str" cm="1">
        <f t="array" ref="A1744">_xlfn.IFS(OR(F1744="Closed",F1744="EP Confirmed",F1744="EP Received",F1744="EP Sent"),"Good",OR(F1744="Contacted - Doesn't Qualify",F1744="Contacted - Invalid Profile",F1744="Unable to contact - Bad Contact Information"),"Bad",OR(F1744="",F1744="Blanks"),"Unknown",TRUE,"Unknown")</f>
        <v>Bad</v>
      </c>
      <c r="B1744" s="3">
        <v>40028.913912037038</v>
      </c>
      <c r="C1744" t="s">
        <v>327</v>
      </c>
      <c r="D1744" t="s">
        <v>10355</v>
      </c>
      <c r="E1744" t="s">
        <v>10356</v>
      </c>
      <c r="F1744" t="s">
        <v>5089</v>
      </c>
      <c r="G1744" t="s">
        <v>7957</v>
      </c>
      <c r="H1744" t="s">
        <v>28</v>
      </c>
      <c r="I1744" t="s">
        <v>29</v>
      </c>
      <c r="J1744">
        <v>5</v>
      </c>
      <c r="K1744">
        <v>3</v>
      </c>
      <c r="L1744" t="s">
        <v>31</v>
      </c>
      <c r="M1744" t="s">
        <v>32</v>
      </c>
      <c r="N1744" t="s">
        <v>99</v>
      </c>
      <c r="P1744" t="s">
        <v>34</v>
      </c>
      <c r="Q1744" t="s">
        <v>35</v>
      </c>
      <c r="R1744" t="s">
        <v>29</v>
      </c>
      <c r="S1744" t="s">
        <v>1343</v>
      </c>
      <c r="U1744" t="s">
        <v>10357</v>
      </c>
      <c r="V1744" t="s">
        <v>39</v>
      </c>
      <c r="W1744" t="s">
        <v>10358</v>
      </c>
      <c r="X1744" t="s">
        <v>41</v>
      </c>
      <c r="Y1744" t="s">
        <v>10359</v>
      </c>
    </row>
    <row r="1745" spans="1:25" x14ac:dyDescent="0.35">
      <c r="A1745" t="str" cm="1">
        <f t="array" ref="A1745">_xlfn.IFS(OR(F1745="Closed",F1745="EP Confirmed",F1745="EP Received",F1745="EP Sent"),"Good",OR(F1745="Contacted - Doesn't Qualify",F1745="Contacted - Invalid Profile",F1745="Unable to contact - Bad Contact Information"),"Bad",OR(F1745="",F1745="Blanks"),"Unknown",TRUE,"Unknown")</f>
        <v>Bad</v>
      </c>
      <c r="B1745" s="3">
        <v>40036.750196759262</v>
      </c>
      <c r="C1745" t="s">
        <v>9030</v>
      </c>
      <c r="D1745" t="s">
        <v>10823</v>
      </c>
      <c r="E1745" t="s">
        <v>10824</v>
      </c>
      <c r="F1745" t="s">
        <v>5089</v>
      </c>
      <c r="G1745" t="s">
        <v>3461</v>
      </c>
      <c r="H1745" t="s">
        <v>28</v>
      </c>
      <c r="I1745" t="s">
        <v>29</v>
      </c>
      <c r="J1745">
        <v>4</v>
      </c>
      <c r="K1745">
        <v>3</v>
      </c>
      <c r="L1745" t="s">
        <v>86</v>
      </c>
      <c r="M1745" t="s">
        <v>32</v>
      </c>
      <c r="N1745" t="s">
        <v>4744</v>
      </c>
      <c r="P1745" t="s">
        <v>100</v>
      </c>
      <c r="Q1745" t="s">
        <v>221</v>
      </c>
      <c r="R1745" t="s">
        <v>348</v>
      </c>
      <c r="S1745" t="s">
        <v>349</v>
      </c>
      <c r="T1745" t="s">
        <v>788</v>
      </c>
      <c r="U1745" t="s">
        <v>789</v>
      </c>
      <c r="V1745" t="s">
        <v>224</v>
      </c>
      <c r="W1745" t="s">
        <v>10825</v>
      </c>
      <c r="X1745" t="s">
        <v>41</v>
      </c>
      <c r="Y1745" t="s">
        <v>8722</v>
      </c>
    </row>
    <row r="1746" spans="1:25" x14ac:dyDescent="0.35">
      <c r="A1746" t="str" cm="1">
        <f t="array" ref="A1746">_xlfn.IFS(OR(F1746="Closed",F1746="EP Confirmed",F1746="EP Received",F1746="EP Sent"),"Good",OR(F1746="Contacted - Doesn't Qualify",F1746="Contacted - Invalid Profile",F1746="Unable to contact - Bad Contact Information"),"Bad",OR(F1746="",F1746="Blanks"),"Unknown",TRUE,"Unknown")</f>
        <v>Unknown</v>
      </c>
      <c r="B1746" s="3">
        <v>39984.711174039352</v>
      </c>
      <c r="C1746" t="s">
        <v>285</v>
      </c>
      <c r="D1746" t="s">
        <v>7503</v>
      </c>
      <c r="E1746" t="s">
        <v>7504</v>
      </c>
      <c r="G1746" t="s">
        <v>3444</v>
      </c>
      <c r="H1746" t="s">
        <v>28</v>
      </c>
      <c r="I1746" t="s">
        <v>29</v>
      </c>
      <c r="J1746" t="s">
        <v>30</v>
      </c>
      <c r="K1746" t="s">
        <v>30</v>
      </c>
      <c r="L1746" t="s">
        <v>31</v>
      </c>
      <c r="M1746" t="s">
        <v>378</v>
      </c>
      <c r="N1746" t="s">
        <v>4744</v>
      </c>
      <c r="P1746" t="s">
        <v>34</v>
      </c>
      <c r="Q1746" t="s">
        <v>35</v>
      </c>
      <c r="R1746" t="s">
        <v>7431</v>
      </c>
      <c r="S1746" t="s">
        <v>7505</v>
      </c>
      <c r="U1746" t="s">
        <v>7506</v>
      </c>
      <c r="V1746" t="s">
        <v>39</v>
      </c>
      <c r="W1746" t="s">
        <v>7507</v>
      </c>
      <c r="X1746" t="s">
        <v>41</v>
      </c>
      <c r="Y1746" t="s">
        <v>7508</v>
      </c>
    </row>
    <row r="1747" spans="1:25" x14ac:dyDescent="0.35">
      <c r="A1747" t="str" cm="1">
        <f t="array" ref="A1747">_xlfn.IFS(OR(F1747="Closed",F1747="EP Confirmed",F1747="EP Received",F1747="EP Sent"),"Good",OR(F1747="Contacted - Doesn't Qualify",F1747="Contacted - Invalid Profile",F1747="Unable to contact - Bad Contact Information"),"Bad",OR(F1747="",F1747="Blanks"),"Unknown",TRUE,"Unknown")</f>
        <v>Bad</v>
      </c>
      <c r="B1747" s="3">
        <v>39924.948541666665</v>
      </c>
      <c r="C1747" t="s">
        <v>1912</v>
      </c>
      <c r="D1747" t="s">
        <v>1913</v>
      </c>
      <c r="E1747" t="s">
        <v>1914</v>
      </c>
      <c r="F1747" t="s">
        <v>26</v>
      </c>
      <c r="G1747" t="s">
        <v>111</v>
      </c>
      <c r="H1747" t="s">
        <v>28</v>
      </c>
      <c r="I1747" t="s">
        <v>29</v>
      </c>
      <c r="J1747" t="s">
        <v>30</v>
      </c>
      <c r="K1747" t="s">
        <v>30</v>
      </c>
      <c r="L1747" t="s">
        <v>31</v>
      </c>
      <c r="M1747" t="s">
        <v>98</v>
      </c>
      <c r="N1747" t="s">
        <v>191</v>
      </c>
      <c r="P1747" t="s">
        <v>34</v>
      </c>
      <c r="Q1747" t="s">
        <v>35</v>
      </c>
      <c r="R1747" t="s">
        <v>29</v>
      </c>
      <c r="S1747" t="s">
        <v>831</v>
      </c>
      <c r="U1747" t="s">
        <v>1915</v>
      </c>
      <c r="V1747" t="s">
        <v>39</v>
      </c>
      <c r="W1747" t="s">
        <v>1916</v>
      </c>
      <c r="X1747" t="s">
        <v>41</v>
      </c>
      <c r="Y1747" t="s">
        <v>1917</v>
      </c>
    </row>
    <row r="1748" spans="1:25" x14ac:dyDescent="0.35">
      <c r="A1748" t="str" cm="1">
        <f t="array" ref="A1748">_xlfn.IFS(OR(F1748="Closed",F1748="EP Confirmed",F1748="EP Received",F1748="EP Sent"),"Good",OR(F1748="Contacted - Doesn't Qualify",F1748="Contacted - Invalid Profile",F1748="Unable to contact - Bad Contact Information"),"Bad",OR(F1748="",F1748="Blanks"),"Unknown",TRUE,"Unknown")</f>
        <v>Unknown</v>
      </c>
      <c r="B1748" s="3">
        <v>39986.942325312499</v>
      </c>
      <c r="C1748" t="s">
        <v>7593</v>
      </c>
      <c r="D1748" t="s">
        <v>7594</v>
      </c>
      <c r="E1748" s="4" t="s">
        <v>7595</v>
      </c>
      <c r="G1748" t="s">
        <v>7054</v>
      </c>
      <c r="H1748" t="s">
        <v>28</v>
      </c>
      <c r="I1748" t="s">
        <v>29</v>
      </c>
      <c r="J1748" t="s">
        <v>30</v>
      </c>
      <c r="K1748" t="s">
        <v>30</v>
      </c>
      <c r="L1748" t="s">
        <v>31</v>
      </c>
      <c r="M1748" t="s">
        <v>69</v>
      </c>
      <c r="N1748" t="s">
        <v>191</v>
      </c>
      <c r="P1748" t="s">
        <v>100</v>
      </c>
      <c r="Q1748" t="s">
        <v>221</v>
      </c>
      <c r="R1748" t="s">
        <v>402</v>
      </c>
      <c r="S1748" t="s">
        <v>426</v>
      </c>
      <c r="T1748" t="s">
        <v>1005</v>
      </c>
      <c r="U1748" t="s">
        <v>7596</v>
      </c>
      <c r="V1748" t="s">
        <v>224</v>
      </c>
      <c r="W1748" t="s">
        <v>7597</v>
      </c>
      <c r="X1748" t="s">
        <v>41</v>
      </c>
      <c r="Y1748" t="s">
        <v>1008</v>
      </c>
    </row>
    <row r="1749" spans="1:25" x14ac:dyDescent="0.35">
      <c r="A1749" t="str" cm="1">
        <f t="array" ref="A1749">_xlfn.IFS(OR(F1749="Closed",F1749="EP Confirmed",F1749="EP Received",F1749="EP Sent"),"Good",OR(F1749="Contacted - Doesn't Qualify",F1749="Contacted - Invalid Profile",F1749="Unable to contact - Bad Contact Information"),"Bad",OR(F1749="",F1749="Blanks"),"Unknown",TRUE,"Unknown")</f>
        <v>Unknown</v>
      </c>
      <c r="B1749" s="3">
        <v>39983.959860416668</v>
      </c>
      <c r="C1749" t="s">
        <v>7459</v>
      </c>
      <c r="D1749" t="s">
        <v>7460</v>
      </c>
      <c r="E1749" t="s">
        <v>7461</v>
      </c>
      <c r="G1749" t="s">
        <v>3444</v>
      </c>
      <c r="H1749" t="s">
        <v>28</v>
      </c>
      <c r="I1749" t="s">
        <v>29</v>
      </c>
      <c r="J1749" t="s">
        <v>30</v>
      </c>
      <c r="K1749" t="s">
        <v>30</v>
      </c>
      <c r="L1749" t="s">
        <v>31</v>
      </c>
      <c r="M1749" t="s">
        <v>32</v>
      </c>
      <c r="N1749" t="s">
        <v>4752</v>
      </c>
      <c r="P1749" t="s">
        <v>34</v>
      </c>
      <c r="Q1749" t="s">
        <v>35</v>
      </c>
      <c r="R1749" t="s">
        <v>7431</v>
      </c>
      <c r="S1749" t="s">
        <v>7462</v>
      </c>
      <c r="U1749" t="s">
        <v>7463</v>
      </c>
      <c r="V1749" t="s">
        <v>39</v>
      </c>
      <c r="W1749" t="s">
        <v>7464</v>
      </c>
      <c r="X1749" t="s">
        <v>41</v>
      </c>
      <c r="Y1749" t="s">
        <v>7465</v>
      </c>
    </row>
    <row r="1750" spans="1:25" x14ac:dyDescent="0.35">
      <c r="A1750" t="str" cm="1">
        <f t="array" ref="A1750">_xlfn.IFS(OR(F1750="Closed",F1750="EP Confirmed",F1750="EP Received",F1750="EP Sent"),"Good",OR(F1750="Contacted - Doesn't Qualify",F1750="Contacted - Invalid Profile",F1750="Unable to contact - Bad Contact Information"),"Bad",OR(F1750="",F1750="Blanks"),"Unknown",TRUE,"Unknown")</f>
        <v>Unknown</v>
      </c>
      <c r="B1750" s="3">
        <v>39934.126673495368</v>
      </c>
      <c r="C1750" t="s">
        <v>2910</v>
      </c>
      <c r="D1750" t="s">
        <v>2911</v>
      </c>
      <c r="E1750" t="s">
        <v>2912</v>
      </c>
      <c r="G1750" t="s">
        <v>68</v>
      </c>
      <c r="H1750" t="s">
        <v>28</v>
      </c>
      <c r="I1750" t="s">
        <v>29</v>
      </c>
      <c r="J1750" t="s">
        <v>30</v>
      </c>
      <c r="K1750" t="s">
        <v>30</v>
      </c>
      <c r="L1750" t="s">
        <v>31</v>
      </c>
      <c r="M1750" t="s">
        <v>146</v>
      </c>
      <c r="N1750" t="s">
        <v>48</v>
      </c>
      <c r="P1750" t="s">
        <v>100</v>
      </c>
      <c r="Q1750" t="s">
        <v>401</v>
      </c>
      <c r="R1750" t="s">
        <v>361</v>
      </c>
      <c r="S1750" t="s">
        <v>381</v>
      </c>
      <c r="T1750" t="s">
        <v>2913</v>
      </c>
      <c r="V1750" t="s">
        <v>2914</v>
      </c>
      <c r="W1750" t="s">
        <v>2915</v>
      </c>
      <c r="X1750" t="s">
        <v>41</v>
      </c>
      <c r="Y1750" t="s">
        <v>2916</v>
      </c>
    </row>
    <row r="1751" spans="1:25" x14ac:dyDescent="0.35">
      <c r="A1751" t="str" cm="1">
        <f t="array" ref="A1751">_xlfn.IFS(OR(F1751="Closed",F1751="EP Confirmed",F1751="EP Received",F1751="EP Sent"),"Good",OR(F1751="Contacted - Doesn't Qualify",F1751="Contacted - Invalid Profile",F1751="Unable to contact - Bad Contact Information"),"Bad",OR(F1751="",F1751="Blanks"),"Unknown",TRUE,"Unknown")</f>
        <v>Good</v>
      </c>
      <c r="B1751" s="3">
        <v>40083</v>
      </c>
      <c r="C1751" t="s">
        <v>13158</v>
      </c>
      <c r="D1751" t="s">
        <v>13159</v>
      </c>
      <c r="E1751" t="s">
        <v>13160</v>
      </c>
      <c r="F1751" t="s">
        <v>67</v>
      </c>
      <c r="G1751" t="s">
        <v>3461</v>
      </c>
      <c r="H1751" t="s">
        <v>28</v>
      </c>
      <c r="I1751" t="s">
        <v>29</v>
      </c>
      <c r="J1751">
        <v>5</v>
      </c>
      <c r="K1751">
        <v>4</v>
      </c>
      <c r="L1751" t="s">
        <v>86</v>
      </c>
      <c r="M1751" t="s">
        <v>9475</v>
      </c>
      <c r="N1751" t="s">
        <v>4752</v>
      </c>
      <c r="P1751" t="s">
        <v>34</v>
      </c>
      <c r="Q1751" t="s">
        <v>35</v>
      </c>
      <c r="R1751" t="s">
        <v>29</v>
      </c>
      <c r="S1751" t="s">
        <v>102</v>
      </c>
      <c r="U1751" t="s">
        <v>13161</v>
      </c>
      <c r="V1751" t="s">
        <v>13162</v>
      </c>
      <c r="W1751" t="s">
        <v>13163</v>
      </c>
      <c r="X1751" t="s">
        <v>41</v>
      </c>
      <c r="Y1751" t="s">
        <v>13164</v>
      </c>
    </row>
    <row r="1752" spans="1:25" x14ac:dyDescent="0.35">
      <c r="A1752" t="str" cm="1">
        <f t="array" ref="A1752">_xlfn.IFS(OR(F1752="Closed",F1752="EP Confirmed",F1752="EP Received",F1752="EP Sent"),"Good",OR(F1752="Contacted - Doesn't Qualify",F1752="Contacted - Invalid Profile",F1752="Unable to contact - Bad Contact Information"),"Bad",OR(F1752="",F1752="Blanks"),"Unknown",TRUE,"Unknown")</f>
        <v>Unknown</v>
      </c>
      <c r="B1752" s="3">
        <v>40039.815046793985</v>
      </c>
      <c r="C1752" t="s">
        <v>11040</v>
      </c>
      <c r="D1752" t="s">
        <v>11041</v>
      </c>
      <c r="E1752" t="s">
        <v>11042</v>
      </c>
      <c r="G1752" t="s">
        <v>3444</v>
      </c>
      <c r="H1752" t="s">
        <v>28</v>
      </c>
      <c r="I1752" t="s">
        <v>29</v>
      </c>
      <c r="J1752">
        <v>3</v>
      </c>
      <c r="K1752">
        <v>3</v>
      </c>
      <c r="L1752" t="s">
        <v>31</v>
      </c>
      <c r="M1752" t="s">
        <v>32</v>
      </c>
      <c r="N1752" t="s">
        <v>134</v>
      </c>
      <c r="P1752" t="s">
        <v>49</v>
      </c>
      <c r="Q1752" t="s">
        <v>11043</v>
      </c>
      <c r="R1752" t="s">
        <v>51</v>
      </c>
      <c r="S1752" t="s">
        <v>52</v>
      </c>
      <c r="V1752" t="s">
        <v>11044</v>
      </c>
      <c r="X1752" t="s">
        <v>41</v>
      </c>
      <c r="Y1752" t="s">
        <v>55</v>
      </c>
    </row>
    <row r="1753" spans="1:25" x14ac:dyDescent="0.35">
      <c r="A1753" t="str" cm="1">
        <f t="array" ref="A1753">_xlfn.IFS(OR(F1753="Closed",F1753="EP Confirmed",F1753="EP Received",F1753="EP Sent"),"Good",OR(F1753="Contacted - Doesn't Qualify",F1753="Contacted - Invalid Profile",F1753="Unable to contact - Bad Contact Information"),"Bad",OR(F1753="",F1753="Blanks"),"Unknown",TRUE,"Unknown")</f>
        <v>Unknown</v>
      </c>
      <c r="B1753" s="3">
        <v>40049.956483912036</v>
      </c>
      <c r="C1753" t="s">
        <v>11659</v>
      </c>
      <c r="D1753" t="s">
        <v>11660</v>
      </c>
      <c r="E1753" t="s">
        <v>11661</v>
      </c>
      <c r="G1753" t="s">
        <v>7054</v>
      </c>
      <c r="H1753" t="s">
        <v>28</v>
      </c>
      <c r="I1753" t="s">
        <v>29</v>
      </c>
      <c r="J1753">
        <v>5</v>
      </c>
      <c r="K1753">
        <v>5</v>
      </c>
      <c r="L1753" t="s">
        <v>31</v>
      </c>
      <c r="M1753" t="s">
        <v>9475</v>
      </c>
      <c r="N1753" t="s">
        <v>4752</v>
      </c>
      <c r="P1753" t="s">
        <v>34</v>
      </c>
      <c r="Q1753" t="s">
        <v>35</v>
      </c>
      <c r="R1753" t="s">
        <v>29</v>
      </c>
      <c r="S1753" t="s">
        <v>6259</v>
      </c>
      <c r="U1753" t="s">
        <v>11662</v>
      </c>
      <c r="V1753" t="s">
        <v>11663</v>
      </c>
      <c r="W1753" t="s">
        <v>11664</v>
      </c>
      <c r="X1753" t="s">
        <v>41</v>
      </c>
      <c r="Y1753" t="s">
        <v>11665</v>
      </c>
    </row>
    <row r="1754" spans="1:25" x14ac:dyDescent="0.35">
      <c r="A1754" t="str" cm="1">
        <f t="array" ref="A1754">_xlfn.IFS(OR(F1754="Closed",F1754="EP Confirmed",F1754="EP Received",F1754="EP Sent"),"Good",OR(F1754="Contacted - Doesn't Qualify",F1754="Contacted - Invalid Profile",F1754="Unable to contact - Bad Contact Information"),"Bad",OR(F1754="",F1754="Blanks"),"Unknown",TRUE,"Unknown")</f>
        <v>Unknown</v>
      </c>
      <c r="B1754" s="3">
        <v>39959.735166435188</v>
      </c>
      <c r="C1754" t="s">
        <v>2210</v>
      </c>
      <c r="D1754" t="s">
        <v>5056</v>
      </c>
      <c r="E1754" t="s">
        <v>5057</v>
      </c>
      <c r="G1754" t="s">
        <v>3461</v>
      </c>
      <c r="H1754" t="s">
        <v>28</v>
      </c>
      <c r="I1754" t="s">
        <v>29</v>
      </c>
      <c r="J1754" t="s">
        <v>30</v>
      </c>
      <c r="K1754" t="s">
        <v>30</v>
      </c>
      <c r="L1754" t="s">
        <v>86</v>
      </c>
      <c r="M1754" t="s">
        <v>400</v>
      </c>
      <c r="N1754" t="s">
        <v>191</v>
      </c>
      <c r="P1754" t="s">
        <v>100</v>
      </c>
      <c r="Q1754" t="s">
        <v>221</v>
      </c>
      <c r="R1754" t="s">
        <v>361</v>
      </c>
      <c r="S1754" t="s">
        <v>362</v>
      </c>
      <c r="T1754" t="s">
        <v>363</v>
      </c>
      <c r="U1754" t="s">
        <v>804</v>
      </c>
      <c r="V1754" t="s">
        <v>224</v>
      </c>
      <c r="W1754" t="s">
        <v>5058</v>
      </c>
      <c r="X1754" t="s">
        <v>41</v>
      </c>
      <c r="Y1754" t="s">
        <v>366</v>
      </c>
    </row>
    <row r="1755" spans="1:25" x14ac:dyDescent="0.35">
      <c r="A1755" t="str" cm="1">
        <f t="array" ref="A1755">_xlfn.IFS(OR(F1755="Closed",F1755="EP Confirmed",F1755="EP Received",F1755="EP Sent"),"Good",OR(F1755="Contacted - Doesn't Qualify",F1755="Contacted - Invalid Profile",F1755="Unable to contact - Bad Contact Information"),"Bad",OR(F1755="",F1755="Blanks"),"Unknown",TRUE,"Unknown")</f>
        <v>Bad</v>
      </c>
      <c r="B1755" s="3">
        <v>40012.677476851852</v>
      </c>
      <c r="C1755" t="s">
        <v>5788</v>
      </c>
      <c r="D1755" t="s">
        <v>9130</v>
      </c>
      <c r="E1755" t="s">
        <v>9131</v>
      </c>
      <c r="F1755" t="s">
        <v>5089</v>
      </c>
      <c r="G1755" t="s">
        <v>3461</v>
      </c>
      <c r="H1755" t="s">
        <v>28</v>
      </c>
      <c r="I1755" t="s">
        <v>29</v>
      </c>
      <c r="J1755">
        <v>2</v>
      </c>
      <c r="K1755">
        <v>4</v>
      </c>
      <c r="L1755" t="s">
        <v>86</v>
      </c>
      <c r="M1755" t="s">
        <v>32</v>
      </c>
      <c r="N1755" t="s">
        <v>155</v>
      </c>
      <c r="P1755" t="s">
        <v>410</v>
      </c>
      <c r="Q1755" t="s">
        <v>125</v>
      </c>
      <c r="R1755" t="s">
        <v>29</v>
      </c>
      <c r="S1755" t="s">
        <v>426</v>
      </c>
      <c r="V1755" t="s">
        <v>128</v>
      </c>
      <c r="W1755" t="s">
        <v>9132</v>
      </c>
      <c r="X1755" t="s">
        <v>5156</v>
      </c>
      <c r="Y1755" t="s">
        <v>428</v>
      </c>
    </row>
    <row r="1756" spans="1:25" x14ac:dyDescent="0.35">
      <c r="A1756" t="str" cm="1">
        <f t="array" ref="A1756">_xlfn.IFS(OR(F1756="Closed",F1756="EP Confirmed",F1756="EP Received",F1756="EP Sent"),"Good",OR(F1756="Contacted - Doesn't Qualify",F1756="Contacted - Invalid Profile",F1756="Unable to contact - Bad Contact Information"),"Bad",OR(F1756="",F1756="Blanks"),"Unknown",TRUE,"Unknown")</f>
        <v>Bad</v>
      </c>
      <c r="B1756" s="3">
        <v>39960.44767361111</v>
      </c>
      <c r="C1756" t="s">
        <v>5118</v>
      </c>
      <c r="D1756" t="s">
        <v>5119</v>
      </c>
      <c r="E1756" t="s">
        <v>5120</v>
      </c>
      <c r="F1756" t="s">
        <v>26</v>
      </c>
      <c r="G1756" t="s">
        <v>3444</v>
      </c>
      <c r="H1756" t="s">
        <v>28</v>
      </c>
      <c r="I1756" t="s">
        <v>29</v>
      </c>
      <c r="J1756" t="s">
        <v>30</v>
      </c>
      <c r="K1756" t="s">
        <v>30</v>
      </c>
      <c r="L1756" t="s">
        <v>31</v>
      </c>
      <c r="M1756" t="s">
        <v>32</v>
      </c>
      <c r="N1756" t="s">
        <v>4744</v>
      </c>
      <c r="P1756" t="s">
        <v>34</v>
      </c>
      <c r="Q1756" t="s">
        <v>35</v>
      </c>
      <c r="R1756" t="s">
        <v>29</v>
      </c>
      <c r="S1756" t="s">
        <v>148</v>
      </c>
      <c r="U1756" t="s">
        <v>5121</v>
      </c>
      <c r="V1756" t="s">
        <v>39</v>
      </c>
      <c r="W1756" t="s">
        <v>5122</v>
      </c>
      <c r="X1756" t="s">
        <v>41</v>
      </c>
      <c r="Y1756" t="s">
        <v>5123</v>
      </c>
    </row>
    <row r="1757" spans="1:25" x14ac:dyDescent="0.35">
      <c r="A1757" t="str" cm="1">
        <f t="array" ref="A1757">_xlfn.IFS(OR(F1757="Closed",F1757="EP Confirmed",F1757="EP Received",F1757="EP Sent"),"Good",OR(F1757="Contacted - Doesn't Qualify",F1757="Contacted - Invalid Profile",F1757="Unable to contact - Bad Contact Information"),"Bad",OR(F1757="",F1757="Blanks"),"Unknown",TRUE,"Unknown")</f>
        <v>Good</v>
      </c>
      <c r="B1757" s="3">
        <v>39965</v>
      </c>
      <c r="C1757" t="s">
        <v>5555</v>
      </c>
      <c r="D1757" t="s">
        <v>5556</v>
      </c>
      <c r="E1757" t="s">
        <v>5557</v>
      </c>
      <c r="F1757" t="s">
        <v>67</v>
      </c>
      <c r="G1757" t="s">
        <v>3461</v>
      </c>
      <c r="H1757" t="s">
        <v>28</v>
      </c>
      <c r="I1757" t="s">
        <v>29</v>
      </c>
      <c r="J1757" t="s">
        <v>30</v>
      </c>
      <c r="K1757" t="s">
        <v>30</v>
      </c>
      <c r="L1757" t="s">
        <v>86</v>
      </c>
      <c r="M1757" t="s">
        <v>32</v>
      </c>
      <c r="N1757" t="s">
        <v>99</v>
      </c>
      <c r="P1757" t="s">
        <v>34</v>
      </c>
      <c r="Q1757" t="s">
        <v>2056</v>
      </c>
      <c r="R1757" t="s">
        <v>29</v>
      </c>
      <c r="S1757" t="s">
        <v>3185</v>
      </c>
      <c r="V1757" t="s">
        <v>2057</v>
      </c>
      <c r="W1757" t="s">
        <v>5558</v>
      </c>
      <c r="X1757" t="s">
        <v>41</v>
      </c>
      <c r="Y1757" t="s">
        <v>5559</v>
      </c>
    </row>
    <row r="1758" spans="1:25" x14ac:dyDescent="0.35">
      <c r="A1758" t="str" cm="1">
        <f t="array" ref="A1758">_xlfn.IFS(OR(F1758="Closed",F1758="EP Confirmed",F1758="EP Received",F1758="EP Sent"),"Good",OR(F1758="Contacted - Doesn't Qualify",F1758="Contacted - Invalid Profile",F1758="Unable to contact - Bad Contact Information"),"Bad",OR(F1758="",F1758="Blanks"),"Unknown",TRUE,"Unknown")</f>
        <v>Bad</v>
      </c>
      <c r="B1758" s="3">
        <v>40019.673564814817</v>
      </c>
      <c r="C1758" t="s">
        <v>6297</v>
      </c>
      <c r="D1758" t="s">
        <v>9626</v>
      </c>
      <c r="E1758" t="s">
        <v>9627</v>
      </c>
      <c r="F1758" t="s">
        <v>5089</v>
      </c>
      <c r="G1758" t="s">
        <v>7054</v>
      </c>
      <c r="H1758" t="s">
        <v>28</v>
      </c>
      <c r="I1758" t="s">
        <v>29</v>
      </c>
      <c r="J1758">
        <v>5</v>
      </c>
      <c r="K1758">
        <v>5</v>
      </c>
      <c r="L1758" t="s">
        <v>31</v>
      </c>
      <c r="M1758" t="s">
        <v>1622</v>
      </c>
      <c r="N1758" t="s">
        <v>165</v>
      </c>
      <c r="P1758" t="s">
        <v>410</v>
      </c>
      <c r="Q1758" t="s">
        <v>3805</v>
      </c>
      <c r="R1758" t="s">
        <v>29</v>
      </c>
      <c r="S1758" t="s">
        <v>426</v>
      </c>
      <c r="V1758" t="s">
        <v>3806</v>
      </c>
      <c r="W1758" t="s">
        <v>9628</v>
      </c>
      <c r="X1758" t="s">
        <v>5156</v>
      </c>
      <c r="Y1758" t="s">
        <v>428</v>
      </c>
    </row>
    <row r="1759" spans="1:25" x14ac:dyDescent="0.35">
      <c r="A1759" t="str" cm="1">
        <f t="array" ref="A1759">_xlfn.IFS(OR(F1759="Closed",F1759="EP Confirmed",F1759="EP Received",F1759="EP Sent"),"Good",OR(F1759="Contacted - Doesn't Qualify",F1759="Contacted - Invalid Profile",F1759="Unable to contact - Bad Contact Information"),"Bad",OR(F1759="",F1759="Blanks"),"Unknown",TRUE,"Unknown")</f>
        <v>Bad</v>
      </c>
      <c r="B1759" s="3">
        <v>40021.778981481482</v>
      </c>
      <c r="C1759" t="s">
        <v>23</v>
      </c>
      <c r="D1759" t="s">
        <v>9825</v>
      </c>
      <c r="E1759" t="s">
        <v>9826</v>
      </c>
      <c r="F1759" t="s">
        <v>5089</v>
      </c>
      <c r="G1759" t="s">
        <v>7054</v>
      </c>
      <c r="H1759" t="s">
        <v>28</v>
      </c>
      <c r="I1759" t="s">
        <v>29</v>
      </c>
      <c r="J1759">
        <v>5</v>
      </c>
      <c r="K1759">
        <v>3</v>
      </c>
      <c r="L1759" t="s">
        <v>31</v>
      </c>
      <c r="M1759" t="s">
        <v>180</v>
      </c>
      <c r="N1759" t="s">
        <v>191</v>
      </c>
      <c r="P1759" t="s">
        <v>100</v>
      </c>
      <c r="Q1759" t="s">
        <v>967</v>
      </c>
      <c r="R1759" t="s">
        <v>380</v>
      </c>
      <c r="S1759" t="s">
        <v>127</v>
      </c>
      <c r="T1759" t="s">
        <v>127</v>
      </c>
      <c r="U1759" t="s">
        <v>9827</v>
      </c>
      <c r="V1759" t="s">
        <v>970</v>
      </c>
      <c r="W1759" t="s">
        <v>9828</v>
      </c>
      <c r="X1759" t="s">
        <v>41</v>
      </c>
      <c r="Y1759" t="s">
        <v>2810</v>
      </c>
    </row>
    <row r="1760" spans="1:25" x14ac:dyDescent="0.35">
      <c r="A1760" t="str" cm="1">
        <f t="array" ref="A1760">_xlfn.IFS(OR(F1760="Closed",F1760="EP Confirmed",F1760="EP Received",F1760="EP Sent"),"Good",OR(F1760="Contacted - Doesn't Qualify",F1760="Contacted - Invalid Profile",F1760="Unable to contact - Bad Contact Information"),"Bad",OR(F1760="",F1760="Blanks"),"Unknown",TRUE,"Unknown")</f>
        <v>Unknown</v>
      </c>
      <c r="B1760" s="3">
        <v>39961.259327893516</v>
      </c>
      <c r="C1760" t="s">
        <v>5179</v>
      </c>
      <c r="D1760" t="s">
        <v>5180</v>
      </c>
      <c r="E1760" t="s">
        <v>5181</v>
      </c>
      <c r="G1760" t="s">
        <v>3444</v>
      </c>
      <c r="H1760" t="s">
        <v>28</v>
      </c>
      <c r="I1760" t="s">
        <v>29</v>
      </c>
      <c r="J1760" t="s">
        <v>30</v>
      </c>
      <c r="K1760" t="s">
        <v>30</v>
      </c>
      <c r="L1760" t="s">
        <v>31</v>
      </c>
      <c r="M1760" t="s">
        <v>180</v>
      </c>
      <c r="N1760" t="s">
        <v>4744</v>
      </c>
      <c r="P1760" t="s">
        <v>34</v>
      </c>
      <c r="Q1760" t="s">
        <v>35</v>
      </c>
      <c r="R1760" t="s">
        <v>29</v>
      </c>
      <c r="S1760" t="s">
        <v>2176</v>
      </c>
      <c r="U1760" t="s">
        <v>5182</v>
      </c>
      <c r="V1760" t="s">
        <v>5183</v>
      </c>
      <c r="W1760" t="s">
        <v>5184</v>
      </c>
      <c r="X1760" t="s">
        <v>41</v>
      </c>
      <c r="Y1760" t="s">
        <v>5185</v>
      </c>
    </row>
    <row r="1761" spans="1:25" x14ac:dyDescent="0.35">
      <c r="A1761" t="str" cm="1">
        <f t="array" ref="A1761">_xlfn.IFS(OR(F1761="Closed",F1761="EP Confirmed",F1761="EP Received",F1761="EP Sent"),"Good",OR(F1761="Contacted - Doesn't Qualify",F1761="Contacted - Invalid Profile",F1761="Unable to contact - Bad Contact Information"),"Bad",OR(F1761="",F1761="Blanks"),"Unknown",TRUE,"Unknown")</f>
        <v>Unknown</v>
      </c>
      <c r="B1761" s="3">
        <v>39996.03778515046</v>
      </c>
      <c r="C1761" t="s">
        <v>8211</v>
      </c>
      <c r="D1761" t="s">
        <v>8212</v>
      </c>
      <c r="E1761" t="s">
        <v>8213</v>
      </c>
      <c r="G1761" t="s">
        <v>3461</v>
      </c>
      <c r="H1761" t="s">
        <v>28</v>
      </c>
      <c r="I1761" t="s">
        <v>29</v>
      </c>
      <c r="J1761" t="s">
        <v>30</v>
      </c>
      <c r="K1761">
        <v>2</v>
      </c>
      <c r="L1761" t="s">
        <v>86</v>
      </c>
      <c r="M1761" t="s">
        <v>239</v>
      </c>
      <c r="N1761" t="s">
        <v>33</v>
      </c>
      <c r="P1761" t="s">
        <v>410</v>
      </c>
      <c r="Q1761" t="s">
        <v>1749</v>
      </c>
      <c r="R1761" t="s">
        <v>29</v>
      </c>
      <c r="S1761" t="s">
        <v>426</v>
      </c>
      <c r="V1761" t="s">
        <v>8214</v>
      </c>
      <c r="X1761" t="s">
        <v>41</v>
      </c>
      <c r="Y1761" t="s">
        <v>428</v>
      </c>
    </row>
    <row r="1762" spans="1:25" x14ac:dyDescent="0.35">
      <c r="A1762" t="str" cm="1">
        <f t="array" ref="A1762">_xlfn.IFS(OR(F1762="Closed",F1762="EP Confirmed",F1762="EP Received",F1762="EP Sent"),"Good",OR(F1762="Contacted - Doesn't Qualify",F1762="Contacted - Invalid Profile",F1762="Unable to contact - Bad Contact Information"),"Bad",OR(F1762="",F1762="Blanks"),"Unknown",TRUE,"Unknown")</f>
        <v>Unknown</v>
      </c>
      <c r="B1762" s="3">
        <v>40042.950217511578</v>
      </c>
      <c r="C1762" t="s">
        <v>8035</v>
      </c>
      <c r="D1762" t="s">
        <v>11253</v>
      </c>
      <c r="E1762" t="s">
        <v>11254</v>
      </c>
      <c r="G1762" t="s">
        <v>3461</v>
      </c>
      <c r="H1762" t="s">
        <v>28</v>
      </c>
      <c r="I1762" t="s">
        <v>29</v>
      </c>
      <c r="J1762">
        <v>2</v>
      </c>
      <c r="K1762">
        <v>3</v>
      </c>
      <c r="L1762" t="s">
        <v>86</v>
      </c>
      <c r="M1762" t="s">
        <v>32</v>
      </c>
      <c r="N1762" t="s">
        <v>4752</v>
      </c>
      <c r="P1762" t="s">
        <v>410</v>
      </c>
      <c r="Q1762" t="s">
        <v>3805</v>
      </c>
      <c r="R1762" t="s">
        <v>29</v>
      </c>
      <c r="S1762" t="s">
        <v>412</v>
      </c>
      <c r="V1762" t="s">
        <v>3806</v>
      </c>
      <c r="W1762" t="s">
        <v>11255</v>
      </c>
      <c r="X1762" t="s">
        <v>41</v>
      </c>
      <c r="Y1762" t="s">
        <v>415</v>
      </c>
    </row>
    <row r="1763" spans="1:25" x14ac:dyDescent="0.35">
      <c r="A1763" t="str" cm="1">
        <f t="array" ref="A1763">_xlfn.IFS(OR(F1763="Closed",F1763="EP Confirmed",F1763="EP Received",F1763="EP Sent"),"Good",OR(F1763="Contacted - Doesn't Qualify",F1763="Contacted - Invalid Profile",F1763="Unable to contact - Bad Contact Information"),"Bad",OR(F1763="",F1763="Blanks"),"Unknown",TRUE,"Unknown")</f>
        <v>Unknown</v>
      </c>
      <c r="B1763" s="3">
        <v>40076.687818749997</v>
      </c>
      <c r="C1763" t="s">
        <v>1131</v>
      </c>
      <c r="D1763" t="s">
        <v>12875</v>
      </c>
      <c r="E1763" t="s">
        <v>12876</v>
      </c>
      <c r="G1763" t="s">
        <v>3461</v>
      </c>
      <c r="H1763" t="s">
        <v>28</v>
      </c>
      <c r="I1763" t="s">
        <v>29</v>
      </c>
      <c r="J1763">
        <v>5</v>
      </c>
      <c r="K1763">
        <v>2</v>
      </c>
      <c r="L1763" t="s">
        <v>86</v>
      </c>
      <c r="M1763" t="s">
        <v>32</v>
      </c>
      <c r="N1763" t="s">
        <v>134</v>
      </c>
      <c r="P1763" t="s">
        <v>34</v>
      </c>
      <c r="Q1763" t="s">
        <v>35</v>
      </c>
      <c r="R1763" t="s">
        <v>29</v>
      </c>
      <c r="S1763" t="s">
        <v>3397</v>
      </c>
      <c r="U1763" t="s">
        <v>2370</v>
      </c>
      <c r="V1763" t="s">
        <v>39</v>
      </c>
      <c r="W1763" t="s">
        <v>12877</v>
      </c>
      <c r="X1763" t="s">
        <v>41</v>
      </c>
      <c r="Y1763" t="s">
        <v>12588</v>
      </c>
    </row>
    <row r="1764" spans="1:25" x14ac:dyDescent="0.35">
      <c r="A1764" t="str" cm="1">
        <f t="array" ref="A1764">_xlfn.IFS(OR(F1764="Closed",F1764="EP Confirmed",F1764="EP Received",F1764="EP Sent"),"Good",OR(F1764="Contacted - Doesn't Qualify",F1764="Contacted - Invalid Profile",F1764="Unable to contact - Bad Contact Information"),"Bad",OR(F1764="",F1764="Blanks"),"Unknown",TRUE,"Unknown")</f>
        <v>Unknown</v>
      </c>
      <c r="B1764" s="3">
        <v>39953.808938344904</v>
      </c>
      <c r="C1764" t="s">
        <v>4651</v>
      </c>
      <c r="D1764" t="s">
        <v>4652</v>
      </c>
      <c r="E1764" t="s">
        <v>4653</v>
      </c>
      <c r="G1764" t="s">
        <v>3457</v>
      </c>
      <c r="H1764" t="s">
        <v>28</v>
      </c>
      <c r="I1764" t="s">
        <v>29</v>
      </c>
      <c r="J1764" t="s">
        <v>30</v>
      </c>
      <c r="K1764" t="s">
        <v>30</v>
      </c>
      <c r="L1764" t="s">
        <v>31</v>
      </c>
      <c r="M1764" t="s">
        <v>230</v>
      </c>
      <c r="N1764" t="s">
        <v>191</v>
      </c>
      <c r="P1764" t="s">
        <v>34</v>
      </c>
      <c r="Q1764" t="s">
        <v>35</v>
      </c>
      <c r="R1764" t="s">
        <v>29</v>
      </c>
      <c r="S1764" t="s">
        <v>192</v>
      </c>
      <c r="U1764" t="s">
        <v>4654</v>
      </c>
      <c r="V1764" t="s">
        <v>4655</v>
      </c>
      <c r="W1764" t="s">
        <v>4656</v>
      </c>
      <c r="X1764" t="s">
        <v>41</v>
      </c>
      <c r="Y1764" t="s">
        <v>4657</v>
      </c>
    </row>
    <row r="1765" spans="1:25" x14ac:dyDescent="0.35">
      <c r="A1765" t="str" cm="1">
        <f t="array" ref="A1765">_xlfn.IFS(OR(F1765="Closed",F1765="EP Confirmed",F1765="EP Received",F1765="EP Sent"),"Good",OR(F1765="Contacted - Doesn't Qualify",F1765="Contacted - Invalid Profile",F1765="Unable to contact - Bad Contact Information"),"Bad",OR(F1765="",F1765="Blanks"),"Unknown",TRUE,"Unknown")</f>
        <v>Unknown</v>
      </c>
      <c r="B1765" s="3">
        <v>40030.781562268516</v>
      </c>
      <c r="C1765" t="s">
        <v>4034</v>
      </c>
      <c r="D1765" t="s">
        <v>10484</v>
      </c>
      <c r="E1765" t="s">
        <v>10485</v>
      </c>
      <c r="G1765" t="s">
        <v>7054</v>
      </c>
      <c r="H1765" t="s">
        <v>28</v>
      </c>
      <c r="I1765" t="s">
        <v>29</v>
      </c>
      <c r="J1765">
        <v>1</v>
      </c>
      <c r="K1765">
        <v>5</v>
      </c>
      <c r="L1765" t="s">
        <v>31</v>
      </c>
      <c r="M1765" t="s">
        <v>239</v>
      </c>
      <c r="N1765" t="s">
        <v>99</v>
      </c>
      <c r="P1765" t="s">
        <v>100</v>
      </c>
      <c r="Q1765" t="s">
        <v>221</v>
      </c>
      <c r="R1765" t="s">
        <v>402</v>
      </c>
      <c r="S1765" t="s">
        <v>1127</v>
      </c>
      <c r="T1765" t="s">
        <v>3704</v>
      </c>
      <c r="U1765" t="s">
        <v>10486</v>
      </c>
      <c r="V1765" t="s">
        <v>224</v>
      </c>
      <c r="W1765" t="s">
        <v>10487</v>
      </c>
      <c r="X1765" t="s">
        <v>41</v>
      </c>
      <c r="Y1765" t="s">
        <v>10488</v>
      </c>
    </row>
    <row r="1766" spans="1:25" x14ac:dyDescent="0.35">
      <c r="A1766" t="str" cm="1">
        <f t="array" ref="A1766">_xlfn.IFS(OR(F1766="Closed",F1766="EP Confirmed",F1766="EP Received",F1766="EP Sent"),"Good",OR(F1766="Contacted - Doesn't Qualify",F1766="Contacted - Invalid Profile",F1766="Unable to contact - Bad Contact Information"),"Bad",OR(F1766="",F1766="Blanks"),"Unknown",TRUE,"Unknown")</f>
        <v>Unknown</v>
      </c>
      <c r="B1766" s="3">
        <v>40035.756468020831</v>
      </c>
      <c r="C1766" t="s">
        <v>4346</v>
      </c>
      <c r="D1766" t="s">
        <v>10739</v>
      </c>
      <c r="E1766" t="s">
        <v>10740</v>
      </c>
      <c r="G1766" t="s">
        <v>3461</v>
      </c>
      <c r="H1766" t="s">
        <v>28</v>
      </c>
      <c r="I1766" t="s">
        <v>29</v>
      </c>
      <c r="J1766">
        <v>5</v>
      </c>
      <c r="K1766">
        <v>5</v>
      </c>
      <c r="L1766" t="s">
        <v>86</v>
      </c>
      <c r="M1766" t="s">
        <v>180</v>
      </c>
      <c r="N1766" t="s">
        <v>88</v>
      </c>
      <c r="P1766" t="s">
        <v>100</v>
      </c>
      <c r="Q1766" t="s">
        <v>221</v>
      </c>
      <c r="R1766" t="s">
        <v>348</v>
      </c>
      <c r="S1766" t="s">
        <v>349</v>
      </c>
      <c r="T1766" t="s">
        <v>4707</v>
      </c>
      <c r="U1766" t="s">
        <v>4708</v>
      </c>
      <c r="V1766" t="s">
        <v>224</v>
      </c>
      <c r="W1766" t="s">
        <v>10741</v>
      </c>
      <c r="X1766" t="s">
        <v>41</v>
      </c>
      <c r="Y1766" t="s">
        <v>4710</v>
      </c>
    </row>
    <row r="1767" spans="1:25" x14ac:dyDescent="0.35">
      <c r="A1767" t="str" cm="1">
        <f t="array" ref="A1767">_xlfn.IFS(OR(F1767="Closed",F1767="EP Confirmed",F1767="EP Received",F1767="EP Sent"),"Good",OR(F1767="Contacted - Doesn't Qualify",F1767="Contacted - Invalid Profile",F1767="Unable to contact - Bad Contact Information"),"Bad",OR(F1767="",F1767="Blanks"),"Unknown",TRUE,"Unknown")</f>
        <v>Bad</v>
      </c>
      <c r="B1767" s="3">
        <v>40036.945347222223</v>
      </c>
      <c r="C1767" t="s">
        <v>2593</v>
      </c>
      <c r="D1767" t="s">
        <v>10840</v>
      </c>
      <c r="E1767" t="s">
        <v>10841</v>
      </c>
      <c r="F1767" t="s">
        <v>26</v>
      </c>
      <c r="G1767" t="s">
        <v>3461</v>
      </c>
      <c r="H1767" t="s">
        <v>28</v>
      </c>
      <c r="I1767" t="s">
        <v>29</v>
      </c>
      <c r="J1767">
        <v>5</v>
      </c>
      <c r="K1767">
        <v>5</v>
      </c>
      <c r="L1767" t="s">
        <v>86</v>
      </c>
      <c r="M1767" t="s">
        <v>180</v>
      </c>
      <c r="N1767" t="s">
        <v>134</v>
      </c>
      <c r="P1767" t="s">
        <v>100</v>
      </c>
      <c r="Q1767" t="s">
        <v>221</v>
      </c>
      <c r="R1767" t="s">
        <v>348</v>
      </c>
      <c r="S1767" t="s">
        <v>349</v>
      </c>
      <c r="T1767" t="s">
        <v>534</v>
      </c>
      <c r="U1767" t="s">
        <v>1384</v>
      </c>
      <c r="V1767" t="s">
        <v>224</v>
      </c>
      <c r="W1767" t="s">
        <v>10842</v>
      </c>
      <c r="X1767" t="s">
        <v>41</v>
      </c>
      <c r="Y1767" t="s">
        <v>8661</v>
      </c>
    </row>
    <row r="1768" spans="1:25" x14ac:dyDescent="0.35">
      <c r="A1768" t="str" cm="1">
        <f t="array" ref="A1768">_xlfn.IFS(OR(F1768="Closed",F1768="EP Confirmed",F1768="EP Received",F1768="EP Sent"),"Good",OR(F1768="Contacted - Doesn't Qualify",F1768="Contacted - Invalid Profile",F1768="Unable to contact - Bad Contact Information"),"Bad",OR(F1768="",F1768="Blanks"),"Unknown",TRUE,"Unknown")</f>
        <v>Bad</v>
      </c>
      <c r="B1768" s="3">
        <v>40002.721562500003</v>
      </c>
      <c r="C1768" t="s">
        <v>8526</v>
      </c>
      <c r="D1768" t="s">
        <v>8527</v>
      </c>
      <c r="E1768" t="s">
        <v>8528</v>
      </c>
      <c r="F1768" t="s">
        <v>5089</v>
      </c>
      <c r="G1768" t="s">
        <v>3461</v>
      </c>
      <c r="H1768" t="s">
        <v>28</v>
      </c>
      <c r="I1768" t="s">
        <v>29</v>
      </c>
      <c r="J1768" t="s">
        <v>30</v>
      </c>
      <c r="K1768">
        <v>5</v>
      </c>
      <c r="L1768" t="s">
        <v>86</v>
      </c>
      <c r="M1768" t="s">
        <v>180</v>
      </c>
      <c r="N1768" t="s">
        <v>88</v>
      </c>
      <c r="P1768" t="s">
        <v>410</v>
      </c>
      <c r="R1768" t="s">
        <v>29</v>
      </c>
      <c r="S1768" t="s">
        <v>426</v>
      </c>
      <c r="X1768" t="s">
        <v>41</v>
      </c>
      <c r="Y1768" t="s">
        <v>428</v>
      </c>
    </row>
    <row r="1769" spans="1:25" x14ac:dyDescent="0.35">
      <c r="A1769" t="str" cm="1">
        <f t="array" ref="A1769">_xlfn.IFS(OR(F1769="Closed",F1769="EP Confirmed",F1769="EP Received",F1769="EP Sent"),"Good",OR(F1769="Contacted - Doesn't Qualify",F1769="Contacted - Invalid Profile",F1769="Unable to contact - Bad Contact Information"),"Bad",OR(F1769="",F1769="Blanks"),"Unknown",TRUE,"Unknown")</f>
        <v>Unknown</v>
      </c>
      <c r="B1769" s="3">
        <v>39924.948209525464</v>
      </c>
      <c r="C1769" t="s">
        <v>1907</v>
      </c>
      <c r="D1769" t="s">
        <v>1908</v>
      </c>
      <c r="E1769" t="s">
        <v>1909</v>
      </c>
      <c r="G1769" t="s">
        <v>111</v>
      </c>
      <c r="H1769" t="s">
        <v>28</v>
      </c>
      <c r="I1769" t="s">
        <v>29</v>
      </c>
      <c r="J1769" t="s">
        <v>30</v>
      </c>
      <c r="K1769" t="s">
        <v>30</v>
      </c>
      <c r="L1769" t="s">
        <v>31</v>
      </c>
      <c r="M1769" t="s">
        <v>180</v>
      </c>
      <c r="N1769" t="s">
        <v>48</v>
      </c>
      <c r="P1769" t="s">
        <v>34</v>
      </c>
      <c r="Q1769" t="s">
        <v>636</v>
      </c>
      <c r="R1769" t="s">
        <v>29</v>
      </c>
      <c r="S1769" t="s">
        <v>362</v>
      </c>
      <c r="V1769" t="s">
        <v>637</v>
      </c>
      <c r="W1769" t="s">
        <v>1910</v>
      </c>
      <c r="X1769" t="s">
        <v>41</v>
      </c>
      <c r="Y1769" t="s">
        <v>1911</v>
      </c>
    </row>
    <row r="1770" spans="1:25" x14ac:dyDescent="0.35">
      <c r="A1770" t="str" cm="1">
        <f t="array" ref="A1770">_xlfn.IFS(OR(F1770="Closed",F1770="EP Confirmed",F1770="EP Received",F1770="EP Sent"),"Good",OR(F1770="Contacted - Doesn't Qualify",F1770="Contacted - Invalid Profile",F1770="Unable to contact - Bad Contact Information"),"Bad",OR(F1770="",F1770="Blanks"),"Unknown",TRUE,"Unknown")</f>
        <v>Unknown</v>
      </c>
      <c r="B1770" s="3">
        <v>39948.736481099535</v>
      </c>
      <c r="C1770" t="s">
        <v>4214</v>
      </c>
      <c r="D1770" t="s">
        <v>4215</v>
      </c>
      <c r="E1770" t="s">
        <v>4216</v>
      </c>
      <c r="G1770" t="s">
        <v>3461</v>
      </c>
      <c r="H1770" t="s">
        <v>28</v>
      </c>
      <c r="I1770" t="s">
        <v>29</v>
      </c>
      <c r="J1770" t="s">
        <v>30</v>
      </c>
      <c r="K1770" t="s">
        <v>30</v>
      </c>
      <c r="L1770" t="s">
        <v>86</v>
      </c>
      <c r="M1770" t="s">
        <v>432</v>
      </c>
      <c r="N1770" t="s">
        <v>88</v>
      </c>
      <c r="P1770" t="s">
        <v>34</v>
      </c>
      <c r="Q1770" t="s">
        <v>4217</v>
      </c>
      <c r="R1770" t="s">
        <v>29</v>
      </c>
      <c r="S1770" t="s">
        <v>4218</v>
      </c>
      <c r="V1770" t="s">
        <v>4219</v>
      </c>
      <c r="W1770" t="s">
        <v>4220</v>
      </c>
      <c r="X1770" t="s">
        <v>41</v>
      </c>
      <c r="Y1770" t="s">
        <v>4221</v>
      </c>
    </row>
    <row r="1771" spans="1:25" x14ac:dyDescent="0.35">
      <c r="A1771" t="str" cm="1">
        <f t="array" ref="A1771">_xlfn.IFS(OR(F1771="Closed",F1771="EP Confirmed",F1771="EP Received",F1771="EP Sent"),"Good",OR(F1771="Contacted - Doesn't Qualify",F1771="Contacted - Invalid Profile",F1771="Unable to contact - Bad Contact Information"),"Bad",OR(F1771="",F1771="Blanks"),"Unknown",TRUE,"Unknown")</f>
        <v>Unknown</v>
      </c>
      <c r="B1771" s="3">
        <v>40047.51198815972</v>
      </c>
      <c r="C1771" t="s">
        <v>11504</v>
      </c>
      <c r="D1771" t="s">
        <v>11505</v>
      </c>
      <c r="E1771" t="s">
        <v>11506</v>
      </c>
      <c r="G1771" t="s">
        <v>3461</v>
      </c>
      <c r="H1771" t="s">
        <v>28</v>
      </c>
      <c r="I1771" t="s">
        <v>29</v>
      </c>
      <c r="J1771">
        <v>5</v>
      </c>
      <c r="K1771">
        <v>5</v>
      </c>
      <c r="L1771" t="s">
        <v>86</v>
      </c>
      <c r="M1771" t="s">
        <v>180</v>
      </c>
      <c r="N1771" t="s">
        <v>4744</v>
      </c>
      <c r="P1771" t="s">
        <v>100</v>
      </c>
      <c r="Q1771" t="s">
        <v>221</v>
      </c>
      <c r="R1771" t="s">
        <v>402</v>
      </c>
      <c r="S1771" t="s">
        <v>1127</v>
      </c>
      <c r="T1771" t="s">
        <v>2379</v>
      </c>
      <c r="U1771" t="s">
        <v>11507</v>
      </c>
      <c r="V1771" t="s">
        <v>224</v>
      </c>
      <c r="W1771" t="s">
        <v>11508</v>
      </c>
      <c r="X1771" t="s">
        <v>41</v>
      </c>
      <c r="Y1771" t="s">
        <v>2382</v>
      </c>
    </row>
    <row r="1772" spans="1:25" x14ac:dyDescent="0.35">
      <c r="A1772" t="str" cm="1">
        <f t="array" ref="A1772">_xlfn.IFS(OR(F1772="Closed",F1772="EP Confirmed",F1772="EP Received",F1772="EP Sent"),"Good",OR(F1772="Contacted - Doesn't Qualify",F1772="Contacted - Invalid Profile",F1772="Unable to contact - Bad Contact Information"),"Bad",OR(F1772="",F1772="Blanks"),"Unknown",TRUE,"Unknown")</f>
        <v>Unknown</v>
      </c>
      <c r="B1772" s="3">
        <v>39965.585990243053</v>
      </c>
      <c r="C1772" t="s">
        <v>657</v>
      </c>
      <c r="D1772" t="s">
        <v>5609</v>
      </c>
      <c r="E1772" t="s">
        <v>5610</v>
      </c>
      <c r="G1772" t="s">
        <v>3461</v>
      </c>
      <c r="H1772" t="s">
        <v>28</v>
      </c>
      <c r="I1772" t="s">
        <v>29</v>
      </c>
      <c r="J1772" t="s">
        <v>30</v>
      </c>
      <c r="K1772" t="s">
        <v>30</v>
      </c>
      <c r="L1772" t="s">
        <v>86</v>
      </c>
      <c r="M1772" t="s">
        <v>432</v>
      </c>
      <c r="N1772" t="s">
        <v>191</v>
      </c>
      <c r="P1772" t="s">
        <v>34</v>
      </c>
      <c r="R1772" t="s">
        <v>29</v>
      </c>
      <c r="S1772" t="s">
        <v>831</v>
      </c>
      <c r="X1772" t="s">
        <v>41</v>
      </c>
      <c r="Y1772" t="s">
        <v>1917</v>
      </c>
    </row>
    <row r="1773" spans="1:25" x14ac:dyDescent="0.35">
      <c r="A1773" t="str" cm="1">
        <f t="array" ref="A1773">_xlfn.IFS(OR(F1773="Closed",F1773="EP Confirmed",F1773="EP Received",F1773="EP Sent"),"Good",OR(F1773="Contacted - Doesn't Qualify",F1773="Contacted - Invalid Profile",F1773="Unable to contact - Bad Contact Information"),"Bad",OR(F1773="",F1773="Blanks"),"Unknown",TRUE,"Unknown")</f>
        <v>Unknown</v>
      </c>
      <c r="B1773" s="3">
        <v>40002.671154050928</v>
      </c>
      <c r="C1773" t="s">
        <v>8519</v>
      </c>
      <c r="D1773" t="s">
        <v>8520</v>
      </c>
      <c r="E1773" t="s">
        <v>8521</v>
      </c>
      <c r="G1773" t="s">
        <v>3457</v>
      </c>
      <c r="H1773" t="s">
        <v>28</v>
      </c>
      <c r="I1773" t="s">
        <v>29</v>
      </c>
      <c r="J1773" t="s">
        <v>30</v>
      </c>
      <c r="K1773">
        <v>5</v>
      </c>
      <c r="L1773" t="s">
        <v>31</v>
      </c>
      <c r="M1773" t="s">
        <v>180</v>
      </c>
      <c r="N1773" t="s">
        <v>4744</v>
      </c>
      <c r="P1773" t="s">
        <v>100</v>
      </c>
      <c r="Q1773" t="s">
        <v>221</v>
      </c>
      <c r="R1773" t="s">
        <v>402</v>
      </c>
      <c r="S1773" t="s">
        <v>77</v>
      </c>
      <c r="T1773" t="s">
        <v>403</v>
      </c>
      <c r="U1773" t="s">
        <v>7480</v>
      </c>
      <c r="V1773" t="s">
        <v>224</v>
      </c>
      <c r="W1773" t="s">
        <v>8522</v>
      </c>
      <c r="X1773" t="s">
        <v>41</v>
      </c>
      <c r="Y1773" t="s">
        <v>3322</v>
      </c>
    </row>
    <row r="1774" spans="1:25" x14ac:dyDescent="0.35">
      <c r="A1774" t="str" cm="1">
        <f t="array" ref="A1774">_xlfn.IFS(OR(F1774="Closed",F1774="EP Confirmed",F1774="EP Received",F1774="EP Sent"),"Good",OR(F1774="Contacted - Doesn't Qualify",F1774="Contacted - Invalid Profile",F1774="Unable to contact - Bad Contact Information"),"Bad",OR(F1774="",F1774="Blanks"),"Unknown",TRUE,"Unknown")</f>
        <v>Unknown</v>
      </c>
      <c r="B1774" s="3">
        <v>40038.37994421296</v>
      </c>
      <c r="C1774" t="s">
        <v>285</v>
      </c>
      <c r="D1774" t="s">
        <v>10962</v>
      </c>
      <c r="E1774" t="s">
        <v>10963</v>
      </c>
      <c r="G1774" t="s">
        <v>7054</v>
      </c>
      <c r="H1774" t="s">
        <v>28</v>
      </c>
      <c r="I1774" t="s">
        <v>29</v>
      </c>
      <c r="J1774">
        <v>5</v>
      </c>
      <c r="K1774">
        <v>3</v>
      </c>
      <c r="L1774" t="s">
        <v>31</v>
      </c>
      <c r="M1774" t="s">
        <v>180</v>
      </c>
      <c r="N1774" t="s">
        <v>4752</v>
      </c>
      <c r="P1774" t="s">
        <v>100</v>
      </c>
      <c r="Q1774" t="s">
        <v>10964</v>
      </c>
      <c r="R1774" t="s">
        <v>348</v>
      </c>
      <c r="S1774" t="s">
        <v>349</v>
      </c>
      <c r="T1774" t="s">
        <v>371</v>
      </c>
      <c r="U1774" t="s">
        <v>10965</v>
      </c>
      <c r="V1774" t="s">
        <v>10966</v>
      </c>
      <c r="W1774" t="s">
        <v>10967</v>
      </c>
      <c r="X1774" t="s">
        <v>41</v>
      </c>
      <c r="Y1774" t="s">
        <v>374</v>
      </c>
    </row>
    <row r="1775" spans="1:25" x14ac:dyDescent="0.35">
      <c r="A1775" t="str" cm="1">
        <f t="array" ref="A1775">_xlfn.IFS(OR(F1775="Closed",F1775="EP Confirmed",F1775="EP Received",F1775="EP Sent"),"Good",OR(F1775="Contacted - Doesn't Qualify",F1775="Contacted - Invalid Profile",F1775="Unable to contact - Bad Contact Information"),"Bad",OR(F1775="",F1775="Blanks"),"Unknown",TRUE,"Unknown")</f>
        <v>Bad</v>
      </c>
      <c r="B1775" s="3">
        <v>40021.833831018521</v>
      </c>
      <c r="C1775" t="s">
        <v>1821</v>
      </c>
      <c r="D1775" t="s">
        <v>9839</v>
      </c>
      <c r="E1775" t="s">
        <v>9840</v>
      </c>
      <c r="F1775" t="s">
        <v>5089</v>
      </c>
      <c r="G1775" t="s">
        <v>3461</v>
      </c>
      <c r="H1775" t="s">
        <v>28</v>
      </c>
      <c r="I1775" t="s">
        <v>29</v>
      </c>
      <c r="J1775">
        <v>5</v>
      </c>
      <c r="K1775">
        <v>5</v>
      </c>
      <c r="L1775" t="s">
        <v>86</v>
      </c>
      <c r="M1775" t="s">
        <v>180</v>
      </c>
      <c r="N1775" t="s">
        <v>4752</v>
      </c>
      <c r="P1775" t="s">
        <v>410</v>
      </c>
      <c r="Q1775" t="s">
        <v>125</v>
      </c>
      <c r="R1775" t="s">
        <v>29</v>
      </c>
      <c r="S1775" t="s">
        <v>426</v>
      </c>
      <c r="U1775" t="s">
        <v>9841</v>
      </c>
      <c r="V1775" t="s">
        <v>128</v>
      </c>
      <c r="W1775" t="s">
        <v>9842</v>
      </c>
      <c r="X1775" t="s">
        <v>5156</v>
      </c>
      <c r="Y1775" t="s">
        <v>428</v>
      </c>
    </row>
    <row r="1776" spans="1:25" x14ac:dyDescent="0.35">
      <c r="A1776" t="str" cm="1">
        <f t="array" ref="A1776">_xlfn.IFS(OR(F1776="Closed",F1776="EP Confirmed",F1776="EP Received",F1776="EP Sent"),"Good",OR(F1776="Contacted - Doesn't Qualify",F1776="Contacted - Invalid Profile",F1776="Unable to contact - Bad Contact Information"),"Bad",OR(F1776="",F1776="Blanks"),"Unknown",TRUE,"Unknown")</f>
        <v>Bad</v>
      </c>
      <c r="B1776" s="3">
        <v>40016.831388888888</v>
      </c>
      <c r="C1776" t="s">
        <v>9417</v>
      </c>
      <c r="D1776" t="s">
        <v>9418</v>
      </c>
      <c r="E1776" t="s">
        <v>9419</v>
      </c>
      <c r="F1776" t="s">
        <v>5089</v>
      </c>
      <c r="G1776" t="s">
        <v>3444</v>
      </c>
      <c r="H1776" t="s">
        <v>28</v>
      </c>
      <c r="I1776" t="s">
        <v>29</v>
      </c>
      <c r="J1776">
        <v>3</v>
      </c>
      <c r="K1776">
        <v>3</v>
      </c>
      <c r="L1776" t="s">
        <v>31</v>
      </c>
      <c r="M1776" t="s">
        <v>400</v>
      </c>
      <c r="N1776" t="s">
        <v>165</v>
      </c>
      <c r="P1776" t="s">
        <v>34</v>
      </c>
      <c r="Q1776" t="s">
        <v>35</v>
      </c>
      <c r="R1776" t="s">
        <v>29</v>
      </c>
      <c r="S1776" t="s">
        <v>192</v>
      </c>
      <c r="U1776" t="s">
        <v>6771</v>
      </c>
      <c r="V1776" t="s">
        <v>39</v>
      </c>
      <c r="W1776" t="s">
        <v>9420</v>
      </c>
      <c r="X1776" t="s">
        <v>41</v>
      </c>
      <c r="Y1776" t="s">
        <v>9421</v>
      </c>
    </row>
    <row r="1777" spans="1:25" x14ac:dyDescent="0.35">
      <c r="A1777" t="str" cm="1">
        <f t="array" ref="A1777">_xlfn.IFS(OR(F1777="Closed",F1777="EP Confirmed",F1777="EP Received",F1777="EP Sent"),"Good",OR(F1777="Contacted - Doesn't Qualify",F1777="Contacted - Invalid Profile",F1777="Unable to contact - Bad Contact Information"),"Bad",OR(F1777="",F1777="Blanks"),"Unknown",TRUE,"Unknown")</f>
        <v>Bad</v>
      </c>
      <c r="B1777" s="3">
        <v>39949.435474537036</v>
      </c>
      <c r="C1777" t="s">
        <v>4274</v>
      </c>
      <c r="D1777" t="s">
        <v>4275</v>
      </c>
      <c r="E1777" t="s">
        <v>4276</v>
      </c>
      <c r="F1777" t="s">
        <v>743</v>
      </c>
      <c r="G1777" t="s">
        <v>3461</v>
      </c>
      <c r="H1777" t="s">
        <v>28</v>
      </c>
      <c r="I1777" t="s">
        <v>29</v>
      </c>
      <c r="J1777" t="s">
        <v>30</v>
      </c>
      <c r="K1777" t="s">
        <v>30</v>
      </c>
      <c r="L1777" t="s">
        <v>86</v>
      </c>
      <c r="M1777" t="s">
        <v>154</v>
      </c>
      <c r="N1777" t="s">
        <v>48</v>
      </c>
      <c r="P1777" t="s">
        <v>34</v>
      </c>
      <c r="Q1777" t="s">
        <v>4277</v>
      </c>
      <c r="R1777" t="s">
        <v>29</v>
      </c>
      <c r="S1777" t="s">
        <v>412</v>
      </c>
      <c r="V1777" t="s">
        <v>4278</v>
      </c>
      <c r="W1777" t="s">
        <v>4279</v>
      </c>
      <c r="X1777" t="s">
        <v>41</v>
      </c>
      <c r="Y1777" t="s">
        <v>4280</v>
      </c>
    </row>
    <row r="1778" spans="1:25" x14ac:dyDescent="0.35">
      <c r="A1778" t="str" cm="1">
        <f t="array" ref="A1778">_xlfn.IFS(OR(F1778="Closed",F1778="EP Confirmed",F1778="EP Received",F1778="EP Sent"),"Good",OR(F1778="Contacted - Doesn't Qualify",F1778="Contacted - Invalid Profile",F1778="Unable to contact - Bad Contact Information"),"Bad",OR(F1778="",F1778="Blanks"),"Unknown",TRUE,"Unknown")</f>
        <v>Unknown</v>
      </c>
      <c r="B1778" s="3">
        <v>39997.563183564816</v>
      </c>
      <c r="C1778" t="s">
        <v>4507</v>
      </c>
      <c r="D1778" t="s">
        <v>8284</v>
      </c>
      <c r="E1778" t="s">
        <v>8285</v>
      </c>
      <c r="G1778" t="s">
        <v>3461</v>
      </c>
      <c r="H1778" t="s">
        <v>28</v>
      </c>
      <c r="I1778" t="s">
        <v>29</v>
      </c>
      <c r="J1778" t="s">
        <v>30</v>
      </c>
      <c r="K1778">
        <v>4</v>
      </c>
      <c r="L1778" t="s">
        <v>86</v>
      </c>
      <c r="M1778" t="s">
        <v>154</v>
      </c>
      <c r="N1778" t="s">
        <v>191</v>
      </c>
      <c r="P1778" t="s">
        <v>100</v>
      </c>
      <c r="Q1778" t="s">
        <v>967</v>
      </c>
      <c r="R1778" t="s">
        <v>348</v>
      </c>
      <c r="S1778" t="s">
        <v>349</v>
      </c>
      <c r="T1778" t="s">
        <v>1134</v>
      </c>
      <c r="U1778" t="s">
        <v>8286</v>
      </c>
      <c r="V1778" t="s">
        <v>970</v>
      </c>
      <c r="W1778" t="s">
        <v>8287</v>
      </c>
      <c r="X1778" t="s">
        <v>41</v>
      </c>
      <c r="Y1778" t="s">
        <v>1137</v>
      </c>
    </row>
    <row r="1779" spans="1:25" x14ac:dyDescent="0.35">
      <c r="A1779" t="str" cm="1">
        <f t="array" ref="A1779">_xlfn.IFS(OR(F1779="Closed",F1779="EP Confirmed",F1779="EP Received",F1779="EP Sent"),"Good",OR(F1779="Contacted - Doesn't Qualify",F1779="Contacted - Invalid Profile",F1779="Unable to contact - Bad Contact Information"),"Bad",OR(F1779="",F1779="Blanks"),"Unknown",TRUE,"Unknown")</f>
        <v>Unknown</v>
      </c>
      <c r="B1779" s="3">
        <v>39935.53543773148</v>
      </c>
      <c r="C1779" t="s">
        <v>1348</v>
      </c>
      <c r="D1779" t="s">
        <v>3001</v>
      </c>
      <c r="E1779" t="s">
        <v>3002</v>
      </c>
      <c r="G1779" t="s">
        <v>68</v>
      </c>
      <c r="H1779" t="s">
        <v>28</v>
      </c>
      <c r="I1779" t="s">
        <v>29</v>
      </c>
      <c r="J1779" t="s">
        <v>30</v>
      </c>
      <c r="K1779" t="s">
        <v>30</v>
      </c>
      <c r="L1779" t="s">
        <v>31</v>
      </c>
      <c r="M1779" t="s">
        <v>154</v>
      </c>
      <c r="N1779" t="s">
        <v>33</v>
      </c>
      <c r="P1779" t="s">
        <v>100</v>
      </c>
      <c r="Q1779" t="s">
        <v>221</v>
      </c>
      <c r="R1779" t="s">
        <v>348</v>
      </c>
      <c r="S1779" t="s">
        <v>349</v>
      </c>
      <c r="T1779" t="s">
        <v>3003</v>
      </c>
      <c r="U1779" t="s">
        <v>3004</v>
      </c>
      <c r="V1779" t="s">
        <v>805</v>
      </c>
      <c r="W1779" t="s">
        <v>3005</v>
      </c>
      <c r="X1779" t="s">
        <v>41</v>
      </c>
      <c r="Y1779" t="s">
        <v>3006</v>
      </c>
    </row>
    <row r="1780" spans="1:25" x14ac:dyDescent="0.35">
      <c r="A1780" t="str" cm="1">
        <f t="array" ref="A1780">_xlfn.IFS(OR(F1780="Closed",F1780="EP Confirmed",F1780="EP Received",F1780="EP Sent"),"Good",OR(F1780="Contacted - Doesn't Qualify",F1780="Contacted - Invalid Profile",F1780="Unable to contact - Bad Contact Information"),"Bad",OR(F1780="",F1780="Blanks"),"Unknown",TRUE,"Unknown")</f>
        <v>Good</v>
      </c>
      <c r="B1780" s="3">
        <v>40064</v>
      </c>
      <c r="C1780" t="s">
        <v>1516</v>
      </c>
      <c r="D1780" t="s">
        <v>12314</v>
      </c>
      <c r="E1780" t="s">
        <v>12315</v>
      </c>
      <c r="F1780" t="s">
        <v>67</v>
      </c>
      <c r="G1780" t="s">
        <v>3444</v>
      </c>
      <c r="H1780" t="s">
        <v>28</v>
      </c>
      <c r="I1780" t="s">
        <v>29</v>
      </c>
      <c r="J1780">
        <v>1</v>
      </c>
      <c r="K1780">
        <v>3</v>
      </c>
      <c r="L1780" t="s">
        <v>31</v>
      </c>
      <c r="M1780" t="s">
        <v>154</v>
      </c>
      <c r="N1780" t="s">
        <v>191</v>
      </c>
      <c r="P1780" t="s">
        <v>410</v>
      </c>
      <c r="Q1780" t="s">
        <v>411</v>
      </c>
      <c r="R1780" t="s">
        <v>29</v>
      </c>
      <c r="S1780" t="s">
        <v>412</v>
      </c>
      <c r="V1780" t="s">
        <v>413</v>
      </c>
      <c r="W1780" t="s">
        <v>12316</v>
      </c>
      <c r="X1780" t="s">
        <v>41</v>
      </c>
      <c r="Y1780" t="s">
        <v>415</v>
      </c>
    </row>
    <row r="1781" spans="1:25" x14ac:dyDescent="0.35">
      <c r="A1781" t="str" cm="1">
        <f t="array" ref="A1781">_xlfn.IFS(OR(F1781="Closed",F1781="EP Confirmed",F1781="EP Received",F1781="EP Sent"),"Good",OR(F1781="Contacted - Doesn't Qualify",F1781="Contacted - Invalid Profile",F1781="Unable to contact - Bad Contact Information"),"Bad",OR(F1781="",F1781="Blanks"),"Unknown",TRUE,"Unknown")</f>
        <v>Good</v>
      </c>
      <c r="B1781" s="3">
        <v>39973</v>
      </c>
      <c r="C1781" t="s">
        <v>23</v>
      </c>
      <c r="D1781" t="s">
        <v>6303</v>
      </c>
      <c r="E1781" t="s">
        <v>6304</v>
      </c>
      <c r="F1781" t="s">
        <v>59</v>
      </c>
      <c r="G1781" t="s">
        <v>3461</v>
      </c>
      <c r="H1781" t="s">
        <v>28</v>
      </c>
      <c r="I1781" t="s">
        <v>29</v>
      </c>
      <c r="J1781" t="s">
        <v>30</v>
      </c>
      <c r="K1781" t="s">
        <v>30</v>
      </c>
      <c r="L1781" t="s">
        <v>86</v>
      </c>
      <c r="M1781" t="s">
        <v>239</v>
      </c>
      <c r="N1781" t="s">
        <v>4752</v>
      </c>
      <c r="P1781" t="s">
        <v>34</v>
      </c>
      <c r="Q1781" t="s">
        <v>6194</v>
      </c>
      <c r="R1781" t="s">
        <v>36</v>
      </c>
      <c r="S1781" t="s">
        <v>2431</v>
      </c>
      <c r="V1781" t="s">
        <v>6195</v>
      </c>
      <c r="W1781" t="s">
        <v>6305</v>
      </c>
      <c r="X1781" t="s">
        <v>41</v>
      </c>
      <c r="Y1781" t="s">
        <v>6306</v>
      </c>
    </row>
    <row r="1782" spans="1:25" x14ac:dyDescent="0.35">
      <c r="A1782" t="str" cm="1">
        <f t="array" ref="A1782">_xlfn.IFS(OR(F1782="Closed",F1782="EP Confirmed",F1782="EP Received",F1782="EP Sent"),"Good",OR(F1782="Contacted - Doesn't Qualify",F1782="Contacted - Invalid Profile",F1782="Unable to contact - Bad Contact Information"),"Bad",OR(F1782="",F1782="Blanks"),"Unknown",TRUE,"Unknown")</f>
        <v>Unknown</v>
      </c>
      <c r="B1782" s="3">
        <v>39925.655073414353</v>
      </c>
      <c r="C1782" t="s">
        <v>1339</v>
      </c>
      <c r="D1782" t="s">
        <v>2023</v>
      </c>
      <c r="E1782" t="s">
        <v>2024</v>
      </c>
      <c r="G1782" t="s">
        <v>46</v>
      </c>
      <c r="H1782" t="s">
        <v>28</v>
      </c>
      <c r="I1782" t="s">
        <v>29</v>
      </c>
      <c r="J1782" t="s">
        <v>30</v>
      </c>
      <c r="K1782" t="s">
        <v>30</v>
      </c>
      <c r="L1782" t="s">
        <v>31</v>
      </c>
      <c r="M1782" t="s">
        <v>239</v>
      </c>
      <c r="N1782" t="s">
        <v>88</v>
      </c>
      <c r="P1782" t="s">
        <v>100</v>
      </c>
      <c r="Q1782" t="s">
        <v>967</v>
      </c>
      <c r="R1782" t="s">
        <v>402</v>
      </c>
      <c r="S1782" t="s">
        <v>426</v>
      </c>
      <c r="T1782" t="s">
        <v>574</v>
      </c>
      <c r="U1782" t="s">
        <v>2025</v>
      </c>
      <c r="V1782" t="s">
        <v>970</v>
      </c>
      <c r="W1782" t="s">
        <v>2026</v>
      </c>
      <c r="X1782" t="s">
        <v>41</v>
      </c>
      <c r="Y1782" t="s">
        <v>577</v>
      </c>
    </row>
    <row r="1783" spans="1:25" x14ac:dyDescent="0.35">
      <c r="A1783" t="str" cm="1">
        <f t="array" ref="A1783">_xlfn.IFS(OR(F1783="Closed",F1783="EP Confirmed",F1783="EP Received",F1783="EP Sent"),"Good",OR(F1783="Contacted - Doesn't Qualify",F1783="Contacted - Invalid Profile",F1783="Unable to contact - Bad Contact Information"),"Bad",OR(F1783="",F1783="Blanks"),"Unknown",TRUE,"Unknown")</f>
        <v>Unknown</v>
      </c>
      <c r="B1783" s="3">
        <v>39960.011536574071</v>
      </c>
      <c r="C1783" t="s">
        <v>1706</v>
      </c>
      <c r="D1783" t="s">
        <v>5097</v>
      </c>
      <c r="E1783" t="s">
        <v>5098</v>
      </c>
      <c r="G1783" t="s">
        <v>3461</v>
      </c>
      <c r="H1783" t="s">
        <v>28</v>
      </c>
      <c r="I1783" t="s">
        <v>29</v>
      </c>
      <c r="J1783" t="s">
        <v>30</v>
      </c>
      <c r="K1783" t="s">
        <v>30</v>
      </c>
      <c r="L1783" t="s">
        <v>86</v>
      </c>
      <c r="M1783" t="s">
        <v>1059</v>
      </c>
      <c r="N1783" t="s">
        <v>4744</v>
      </c>
      <c r="P1783" t="s">
        <v>34</v>
      </c>
      <c r="R1783" t="s">
        <v>29</v>
      </c>
      <c r="S1783" t="s">
        <v>192</v>
      </c>
      <c r="X1783" t="s">
        <v>41</v>
      </c>
      <c r="Y1783" t="s">
        <v>4243</v>
      </c>
    </row>
    <row r="1784" spans="1:25" x14ac:dyDescent="0.35">
      <c r="A1784" t="str" cm="1">
        <f t="array" ref="A1784">_xlfn.IFS(OR(F1784="Closed",F1784="EP Confirmed",F1784="EP Received",F1784="EP Sent"),"Good",OR(F1784="Contacted - Doesn't Qualify",F1784="Contacted - Invalid Profile",F1784="Unable to contact - Bad Contact Information"),"Bad",OR(F1784="",F1784="Blanks"),"Unknown",TRUE,"Unknown")</f>
        <v>Unknown</v>
      </c>
      <c r="B1784" s="3">
        <v>39991.358944525462</v>
      </c>
      <c r="C1784" t="s">
        <v>5614</v>
      </c>
      <c r="D1784" t="s">
        <v>7829</v>
      </c>
      <c r="E1784" t="s">
        <v>7830</v>
      </c>
      <c r="G1784" t="s">
        <v>7054</v>
      </c>
      <c r="H1784" t="s">
        <v>28</v>
      </c>
      <c r="I1784" t="s">
        <v>29</v>
      </c>
      <c r="J1784" t="s">
        <v>30</v>
      </c>
      <c r="K1784">
        <v>5</v>
      </c>
      <c r="L1784" t="s">
        <v>31</v>
      </c>
      <c r="M1784" t="s">
        <v>154</v>
      </c>
      <c r="N1784" t="s">
        <v>191</v>
      </c>
      <c r="P1784" t="s">
        <v>410</v>
      </c>
      <c r="Q1784" t="s">
        <v>125</v>
      </c>
      <c r="R1784" t="s">
        <v>29</v>
      </c>
      <c r="S1784" t="s">
        <v>412</v>
      </c>
      <c r="V1784" t="s">
        <v>128</v>
      </c>
      <c r="W1784" t="s">
        <v>7831</v>
      </c>
      <c r="X1784" t="s">
        <v>41</v>
      </c>
      <c r="Y1784" t="s">
        <v>415</v>
      </c>
    </row>
    <row r="1785" spans="1:25" x14ac:dyDescent="0.35">
      <c r="A1785" t="str" cm="1">
        <f t="array" ref="A1785">_xlfn.IFS(OR(F1785="Closed",F1785="EP Confirmed",F1785="EP Received",F1785="EP Sent"),"Good",OR(F1785="Contacted - Doesn't Qualify",F1785="Contacted - Invalid Profile",F1785="Unable to contact - Bad Contact Information"),"Bad",OR(F1785="",F1785="Blanks"),"Unknown",TRUE,"Unknown")</f>
        <v>Unknown</v>
      </c>
      <c r="B1785" s="3">
        <v>39969.559971909723</v>
      </c>
      <c r="C1785" t="s">
        <v>5939</v>
      </c>
      <c r="D1785" t="s">
        <v>5940</v>
      </c>
      <c r="E1785" t="s">
        <v>5941</v>
      </c>
      <c r="G1785" t="s">
        <v>3457</v>
      </c>
      <c r="H1785" t="s">
        <v>28</v>
      </c>
      <c r="I1785" t="s">
        <v>29</v>
      </c>
      <c r="J1785" t="s">
        <v>30</v>
      </c>
      <c r="K1785" t="s">
        <v>30</v>
      </c>
      <c r="L1785" t="s">
        <v>31</v>
      </c>
      <c r="M1785" t="s">
        <v>47</v>
      </c>
      <c r="N1785" t="s">
        <v>191</v>
      </c>
      <c r="P1785" t="s">
        <v>34</v>
      </c>
      <c r="Q1785" t="s">
        <v>35</v>
      </c>
      <c r="R1785" t="s">
        <v>36</v>
      </c>
      <c r="S1785" t="s">
        <v>3065</v>
      </c>
      <c r="U1785" t="s">
        <v>5942</v>
      </c>
      <c r="V1785" t="s">
        <v>5943</v>
      </c>
      <c r="W1785" t="s">
        <v>5944</v>
      </c>
      <c r="X1785" t="s">
        <v>41</v>
      </c>
      <c r="Y1785" t="s">
        <v>5945</v>
      </c>
    </row>
    <row r="1786" spans="1:25" x14ac:dyDescent="0.35">
      <c r="A1786" t="str" cm="1">
        <f t="array" ref="A1786">_xlfn.IFS(OR(F1786="Closed",F1786="EP Confirmed",F1786="EP Received",F1786="EP Sent"),"Good",OR(F1786="Contacted - Doesn't Qualify",F1786="Contacted - Invalid Profile",F1786="Unable to contact - Bad Contact Information"),"Bad",OR(F1786="",F1786="Blanks"),"Unknown",TRUE,"Unknown")</f>
        <v>Good</v>
      </c>
      <c r="B1786" s="3">
        <v>40023</v>
      </c>
      <c r="C1786" t="s">
        <v>151</v>
      </c>
      <c r="D1786" t="s">
        <v>10006</v>
      </c>
      <c r="E1786" t="s">
        <v>10007</v>
      </c>
      <c r="F1786" t="s">
        <v>59</v>
      </c>
      <c r="G1786" t="s">
        <v>3461</v>
      </c>
      <c r="H1786" t="s">
        <v>28</v>
      </c>
      <c r="I1786" t="s">
        <v>29</v>
      </c>
      <c r="J1786">
        <v>5</v>
      </c>
      <c r="K1786">
        <v>5</v>
      </c>
      <c r="L1786" t="s">
        <v>86</v>
      </c>
      <c r="M1786" t="s">
        <v>1059</v>
      </c>
      <c r="N1786" t="s">
        <v>4752</v>
      </c>
      <c r="P1786" t="s">
        <v>100</v>
      </c>
      <c r="Q1786" t="s">
        <v>4404</v>
      </c>
      <c r="R1786" t="s">
        <v>402</v>
      </c>
      <c r="S1786" t="s">
        <v>261</v>
      </c>
      <c r="T1786" t="s">
        <v>10008</v>
      </c>
      <c r="U1786" t="s">
        <v>10009</v>
      </c>
      <c r="V1786" t="s">
        <v>4406</v>
      </c>
      <c r="W1786" t="s">
        <v>10010</v>
      </c>
      <c r="X1786" t="s">
        <v>41</v>
      </c>
      <c r="Y1786" t="s">
        <v>10011</v>
      </c>
    </row>
    <row r="1787" spans="1:25" x14ac:dyDescent="0.35">
      <c r="A1787" t="str" cm="1">
        <f t="array" ref="A1787">_xlfn.IFS(OR(F1787="Closed",F1787="EP Confirmed",F1787="EP Received",F1787="EP Sent"),"Good",OR(F1787="Contacted - Doesn't Qualify",F1787="Contacted - Invalid Profile",F1787="Unable to contact - Bad Contact Information"),"Bad",OR(F1787="",F1787="Blanks"),"Unknown",TRUE,"Unknown")</f>
        <v>Unknown</v>
      </c>
      <c r="B1787" s="3">
        <v>40056.451132557871</v>
      </c>
      <c r="C1787" t="s">
        <v>11966</v>
      </c>
      <c r="D1787" t="s">
        <v>11967</v>
      </c>
      <c r="E1787" t="s">
        <v>11968</v>
      </c>
      <c r="G1787" t="s">
        <v>7762</v>
      </c>
      <c r="H1787" t="s">
        <v>28</v>
      </c>
      <c r="I1787" t="s">
        <v>29</v>
      </c>
      <c r="J1787">
        <v>5</v>
      </c>
      <c r="K1787">
        <v>3</v>
      </c>
      <c r="L1787" t="s">
        <v>31</v>
      </c>
      <c r="M1787" t="s">
        <v>124</v>
      </c>
      <c r="N1787" t="s">
        <v>4744</v>
      </c>
      <c r="P1787" t="s">
        <v>100</v>
      </c>
      <c r="Q1787" t="s">
        <v>9438</v>
      </c>
      <c r="R1787" t="s">
        <v>402</v>
      </c>
      <c r="S1787" t="s">
        <v>77</v>
      </c>
      <c r="T1787" t="s">
        <v>403</v>
      </c>
      <c r="V1787" t="s">
        <v>11969</v>
      </c>
      <c r="W1787" t="s">
        <v>9440</v>
      </c>
      <c r="X1787" t="s">
        <v>41</v>
      </c>
      <c r="Y1787" t="s">
        <v>3322</v>
      </c>
    </row>
    <row r="1788" spans="1:25" x14ac:dyDescent="0.35">
      <c r="A1788" t="str" cm="1">
        <f t="array" ref="A1788">_xlfn.IFS(OR(F1788="Closed",F1788="EP Confirmed",F1788="EP Received",F1788="EP Sent"),"Good",OR(F1788="Contacted - Doesn't Qualify",F1788="Contacted - Invalid Profile",F1788="Unable to contact - Bad Contact Information"),"Bad",OR(F1788="",F1788="Blanks"),"Unknown",TRUE,"Unknown")</f>
        <v>Bad</v>
      </c>
      <c r="B1788" s="3">
        <v>39914.90016203704</v>
      </c>
      <c r="C1788" t="s">
        <v>712</v>
      </c>
      <c r="D1788" t="s">
        <v>896</v>
      </c>
      <c r="E1788" t="s">
        <v>897</v>
      </c>
      <c r="F1788" t="s">
        <v>26</v>
      </c>
      <c r="G1788" t="s">
        <v>142</v>
      </c>
      <c r="H1788" t="s">
        <v>28</v>
      </c>
      <c r="I1788" t="s">
        <v>29</v>
      </c>
      <c r="J1788" t="s">
        <v>30</v>
      </c>
      <c r="K1788" t="s">
        <v>30</v>
      </c>
      <c r="L1788" t="s">
        <v>86</v>
      </c>
      <c r="M1788" t="s">
        <v>154</v>
      </c>
      <c r="N1788" t="s">
        <v>191</v>
      </c>
      <c r="P1788" t="s">
        <v>100</v>
      </c>
      <c r="Q1788" t="s">
        <v>221</v>
      </c>
      <c r="R1788" t="s">
        <v>402</v>
      </c>
      <c r="S1788" t="s">
        <v>192</v>
      </c>
      <c r="T1788" t="s">
        <v>898</v>
      </c>
      <c r="U1788" t="s">
        <v>899</v>
      </c>
      <c r="V1788" t="s">
        <v>224</v>
      </c>
      <c r="W1788" t="s">
        <v>900</v>
      </c>
      <c r="X1788" t="s">
        <v>41</v>
      </c>
      <c r="Y1788" t="s">
        <v>901</v>
      </c>
    </row>
    <row r="1789" spans="1:25" x14ac:dyDescent="0.35">
      <c r="A1789" t="str" cm="1">
        <f t="array" ref="A1789">_xlfn.IFS(OR(F1789="Closed",F1789="EP Confirmed",F1789="EP Received",F1789="EP Sent"),"Good",OR(F1789="Contacted - Doesn't Qualify",F1789="Contacted - Invalid Profile",F1789="Unable to contact - Bad Contact Information"),"Bad",OR(F1789="",F1789="Blanks"),"Unknown",TRUE,"Unknown")</f>
        <v>Unknown</v>
      </c>
      <c r="B1789" s="3">
        <v>39933.512822303244</v>
      </c>
      <c r="C1789" t="s">
        <v>2831</v>
      </c>
      <c r="D1789" t="s">
        <v>2832</v>
      </c>
      <c r="E1789" t="s">
        <v>2833</v>
      </c>
      <c r="G1789" t="s">
        <v>246</v>
      </c>
      <c r="H1789" t="s">
        <v>28</v>
      </c>
      <c r="I1789" t="s">
        <v>29</v>
      </c>
      <c r="J1789" t="s">
        <v>30</v>
      </c>
      <c r="K1789" t="s">
        <v>30</v>
      </c>
      <c r="L1789" t="s">
        <v>31</v>
      </c>
      <c r="M1789" t="s">
        <v>154</v>
      </c>
      <c r="N1789" t="s">
        <v>134</v>
      </c>
      <c r="P1789" t="s">
        <v>100</v>
      </c>
      <c r="Q1789" t="s">
        <v>221</v>
      </c>
      <c r="R1789" t="s">
        <v>402</v>
      </c>
      <c r="S1789" t="s">
        <v>247</v>
      </c>
      <c r="T1789" t="s">
        <v>1079</v>
      </c>
      <c r="U1789" t="s">
        <v>2834</v>
      </c>
      <c r="V1789" t="s">
        <v>224</v>
      </c>
      <c r="W1789" t="s">
        <v>2835</v>
      </c>
      <c r="X1789" t="s">
        <v>41</v>
      </c>
      <c r="Y1789" t="s">
        <v>1082</v>
      </c>
    </row>
    <row r="1790" spans="1:25" x14ac:dyDescent="0.35">
      <c r="A1790" t="str" cm="1">
        <f t="array" ref="A1790">_xlfn.IFS(OR(F1790="Closed",F1790="EP Confirmed",F1790="EP Received",F1790="EP Sent"),"Good",OR(F1790="Contacted - Doesn't Qualify",F1790="Contacted - Invalid Profile",F1790="Unable to contact - Bad Contact Information"),"Bad",OR(F1790="",F1790="Blanks"),"Unknown",TRUE,"Unknown")</f>
        <v>Unknown</v>
      </c>
      <c r="B1790" s="3">
        <v>40021.914083368058</v>
      </c>
      <c r="C1790" t="s">
        <v>9855</v>
      </c>
      <c r="D1790" t="s">
        <v>9856</v>
      </c>
      <c r="E1790" t="s">
        <v>9857</v>
      </c>
      <c r="G1790" t="s">
        <v>3461</v>
      </c>
      <c r="H1790" t="s">
        <v>28</v>
      </c>
      <c r="I1790" t="s">
        <v>29</v>
      </c>
      <c r="J1790">
        <v>5</v>
      </c>
      <c r="K1790">
        <v>5</v>
      </c>
      <c r="L1790" t="s">
        <v>86</v>
      </c>
      <c r="M1790" t="s">
        <v>154</v>
      </c>
      <c r="N1790" t="s">
        <v>4752</v>
      </c>
      <c r="P1790" t="s">
        <v>100</v>
      </c>
      <c r="Q1790" t="s">
        <v>9858</v>
      </c>
      <c r="R1790" t="s">
        <v>348</v>
      </c>
      <c r="S1790" t="s">
        <v>349</v>
      </c>
      <c r="T1790" t="s">
        <v>9859</v>
      </c>
      <c r="V1790" t="s">
        <v>9860</v>
      </c>
      <c r="W1790" t="s">
        <v>9861</v>
      </c>
      <c r="X1790" t="s">
        <v>41</v>
      </c>
      <c r="Y1790" t="s">
        <v>9862</v>
      </c>
    </row>
    <row r="1791" spans="1:25" x14ac:dyDescent="0.35">
      <c r="A1791" t="str" cm="1">
        <f t="array" ref="A1791">_xlfn.IFS(OR(F1791="Closed",F1791="EP Confirmed",F1791="EP Received",F1791="EP Sent"),"Good",OR(F1791="Contacted - Doesn't Qualify",F1791="Contacted - Invalid Profile",F1791="Unable to contact - Bad Contact Information"),"Bad",OR(F1791="",F1791="Blanks"),"Unknown",TRUE,"Unknown")</f>
        <v>Unknown</v>
      </c>
      <c r="B1791" s="3">
        <v>40065.952497650462</v>
      </c>
      <c r="C1791" t="s">
        <v>5172</v>
      </c>
      <c r="D1791" t="s">
        <v>12407</v>
      </c>
      <c r="E1791" t="s">
        <v>12408</v>
      </c>
      <c r="G1791" t="s">
        <v>7054</v>
      </c>
      <c r="H1791" t="s">
        <v>28</v>
      </c>
      <c r="I1791" t="s">
        <v>29</v>
      </c>
      <c r="J1791">
        <v>3</v>
      </c>
      <c r="K1791">
        <v>3</v>
      </c>
      <c r="L1791" t="s">
        <v>31</v>
      </c>
      <c r="M1791" t="s">
        <v>154</v>
      </c>
      <c r="N1791" t="s">
        <v>4752</v>
      </c>
      <c r="P1791" t="s">
        <v>49</v>
      </c>
      <c r="Q1791" t="s">
        <v>5875</v>
      </c>
      <c r="R1791" t="s">
        <v>51</v>
      </c>
      <c r="S1791" t="s">
        <v>52</v>
      </c>
      <c r="U1791" t="s">
        <v>12409</v>
      </c>
      <c r="V1791" t="s">
        <v>5877</v>
      </c>
      <c r="W1791" t="s">
        <v>12410</v>
      </c>
      <c r="X1791" t="s">
        <v>41</v>
      </c>
      <c r="Y1791" t="s">
        <v>55</v>
      </c>
    </row>
    <row r="1792" spans="1:25" x14ac:dyDescent="0.35">
      <c r="A1792" t="str" cm="1">
        <f t="array" ref="A1792">_xlfn.IFS(OR(F1792="Closed",F1792="EP Confirmed",F1792="EP Received",F1792="EP Sent"),"Good",OR(F1792="Contacted - Doesn't Qualify",F1792="Contacted - Invalid Profile",F1792="Unable to contact - Bad Contact Information"),"Bad",OR(F1792="",F1792="Blanks"),"Unknown",TRUE,"Unknown")</f>
        <v>Unknown</v>
      </c>
      <c r="B1792" s="3">
        <v>39938.867125462966</v>
      </c>
      <c r="C1792" t="s">
        <v>1974</v>
      </c>
      <c r="D1792" t="s">
        <v>3323</v>
      </c>
      <c r="E1792" t="s">
        <v>3324</v>
      </c>
      <c r="G1792" t="s">
        <v>246</v>
      </c>
      <c r="H1792" t="s">
        <v>28</v>
      </c>
      <c r="I1792" t="s">
        <v>29</v>
      </c>
      <c r="J1792" t="s">
        <v>30</v>
      </c>
      <c r="K1792" t="s">
        <v>30</v>
      </c>
      <c r="L1792" t="s">
        <v>31</v>
      </c>
      <c r="M1792" t="s">
        <v>124</v>
      </c>
      <c r="N1792" t="s">
        <v>191</v>
      </c>
      <c r="P1792" t="s">
        <v>100</v>
      </c>
      <c r="Q1792" t="s">
        <v>541</v>
      </c>
      <c r="R1792" t="s">
        <v>380</v>
      </c>
      <c r="S1792" t="s">
        <v>381</v>
      </c>
      <c r="T1792" t="s">
        <v>382</v>
      </c>
      <c r="V1792" t="s">
        <v>542</v>
      </c>
      <c r="W1792" t="s">
        <v>3325</v>
      </c>
      <c r="X1792" t="s">
        <v>41</v>
      </c>
      <c r="Y1792" t="s">
        <v>384</v>
      </c>
    </row>
    <row r="1793" spans="1:25" x14ac:dyDescent="0.35">
      <c r="A1793" t="str" cm="1">
        <f t="array" ref="A1793">_xlfn.IFS(OR(F1793="Closed",F1793="EP Confirmed",F1793="EP Received",F1793="EP Sent"),"Good",OR(F1793="Contacted - Doesn't Qualify",F1793="Contacted - Invalid Profile",F1793="Unable to contact - Bad Contact Information"),"Bad",OR(F1793="",F1793="Blanks"),"Unknown",TRUE,"Unknown")</f>
        <v>Unknown</v>
      </c>
      <c r="B1793" s="3">
        <v>40059.378692395832</v>
      </c>
      <c r="C1793" t="s">
        <v>1884</v>
      </c>
      <c r="D1793" t="s">
        <v>12126</v>
      </c>
      <c r="E1793" t="s">
        <v>12127</v>
      </c>
      <c r="G1793" t="s">
        <v>3461</v>
      </c>
      <c r="H1793" t="s">
        <v>28</v>
      </c>
      <c r="I1793" t="s">
        <v>29</v>
      </c>
      <c r="J1793">
        <v>5</v>
      </c>
      <c r="K1793">
        <v>3</v>
      </c>
      <c r="L1793" t="s">
        <v>86</v>
      </c>
      <c r="M1793" t="s">
        <v>124</v>
      </c>
      <c r="N1793" t="s">
        <v>88</v>
      </c>
      <c r="P1793" t="s">
        <v>34</v>
      </c>
      <c r="Q1793" t="s">
        <v>35</v>
      </c>
      <c r="R1793" t="s">
        <v>36</v>
      </c>
      <c r="S1793" t="s">
        <v>2818</v>
      </c>
      <c r="U1793" t="s">
        <v>12128</v>
      </c>
      <c r="V1793" t="s">
        <v>39</v>
      </c>
      <c r="W1793" t="s">
        <v>12129</v>
      </c>
      <c r="X1793" t="s">
        <v>41</v>
      </c>
      <c r="Y1793" t="s">
        <v>12130</v>
      </c>
    </row>
    <row r="1794" spans="1:25" x14ac:dyDescent="0.35">
      <c r="A1794" t="str" cm="1">
        <f t="array" ref="A1794">_xlfn.IFS(OR(F1794="Closed",F1794="EP Confirmed",F1794="EP Received",F1794="EP Sent"),"Good",OR(F1794="Contacted - Doesn't Qualify",F1794="Contacted - Invalid Profile",F1794="Unable to contact - Bad Contact Information"),"Bad",OR(F1794="",F1794="Blanks"),"Unknown",TRUE,"Unknown")</f>
        <v>Unknown</v>
      </c>
      <c r="B1794" s="3">
        <v>40047.962698148149</v>
      </c>
      <c r="C1794" t="s">
        <v>11524</v>
      </c>
      <c r="D1794" t="s">
        <v>11525</v>
      </c>
      <c r="E1794" t="s">
        <v>11526</v>
      </c>
      <c r="G1794" t="s">
        <v>3444</v>
      </c>
      <c r="H1794" t="s">
        <v>28</v>
      </c>
      <c r="I1794" t="s">
        <v>29</v>
      </c>
      <c r="J1794">
        <v>5</v>
      </c>
      <c r="K1794">
        <v>4</v>
      </c>
      <c r="L1794" t="s">
        <v>31</v>
      </c>
      <c r="M1794" t="s">
        <v>124</v>
      </c>
      <c r="N1794" t="s">
        <v>134</v>
      </c>
      <c r="P1794" t="s">
        <v>34</v>
      </c>
      <c r="Q1794" t="s">
        <v>35</v>
      </c>
      <c r="R1794" t="s">
        <v>29</v>
      </c>
      <c r="S1794" t="s">
        <v>2263</v>
      </c>
      <c r="U1794" t="s">
        <v>11527</v>
      </c>
      <c r="V1794" t="s">
        <v>39</v>
      </c>
      <c r="W1794" t="s">
        <v>11528</v>
      </c>
      <c r="X1794" t="s">
        <v>41</v>
      </c>
      <c r="Y1794" t="s">
        <v>11529</v>
      </c>
    </row>
    <row r="1795" spans="1:25" x14ac:dyDescent="0.35">
      <c r="A1795" t="str" cm="1">
        <f t="array" ref="A1795">_xlfn.IFS(OR(F1795="Closed",F1795="EP Confirmed",F1795="EP Received",F1795="EP Sent"),"Good",OR(F1795="Contacted - Doesn't Qualify",F1795="Contacted - Invalid Profile",F1795="Unable to contact - Bad Contact Information"),"Bad",OR(F1795="",F1795="Blanks"),"Unknown",TRUE,"Unknown")</f>
        <v>Unknown</v>
      </c>
      <c r="B1795" s="3">
        <v>39945.73932630787</v>
      </c>
      <c r="C1795" t="s">
        <v>3861</v>
      </c>
      <c r="D1795" t="s">
        <v>3862</v>
      </c>
      <c r="E1795" t="s">
        <v>3863</v>
      </c>
      <c r="G1795" t="s">
        <v>3461</v>
      </c>
      <c r="H1795" t="s">
        <v>28</v>
      </c>
      <c r="I1795" t="s">
        <v>29</v>
      </c>
      <c r="J1795" t="s">
        <v>30</v>
      </c>
      <c r="K1795" t="s">
        <v>30</v>
      </c>
      <c r="L1795" t="s">
        <v>86</v>
      </c>
      <c r="M1795" t="s">
        <v>124</v>
      </c>
      <c r="N1795" t="s">
        <v>48</v>
      </c>
      <c r="P1795" t="s">
        <v>34</v>
      </c>
      <c r="Q1795" t="s">
        <v>3864</v>
      </c>
      <c r="R1795" t="s">
        <v>29</v>
      </c>
      <c r="S1795" t="s">
        <v>192</v>
      </c>
      <c r="U1795" t="s">
        <v>3865</v>
      </c>
      <c r="V1795" t="s">
        <v>3866</v>
      </c>
      <c r="W1795" t="s">
        <v>3867</v>
      </c>
      <c r="X1795" t="s">
        <v>41</v>
      </c>
      <c r="Y1795" t="s">
        <v>3868</v>
      </c>
    </row>
    <row r="1796" spans="1:25" x14ac:dyDescent="0.35">
      <c r="A1796" t="str" cm="1">
        <f t="array" ref="A1796">_xlfn.IFS(OR(F1796="Closed",F1796="EP Confirmed",F1796="EP Received",F1796="EP Sent"),"Good",OR(F1796="Contacted - Doesn't Qualify",F1796="Contacted - Invalid Profile",F1796="Unable to contact - Bad Contact Information"),"Bad",OR(F1796="",F1796="Blanks"),"Unknown",TRUE,"Unknown")</f>
        <v>Unknown</v>
      </c>
      <c r="B1796" s="3">
        <v>40008.916300231482</v>
      </c>
      <c r="C1796" t="s">
        <v>6627</v>
      </c>
      <c r="D1796" t="s">
        <v>8906</v>
      </c>
      <c r="E1796" t="s">
        <v>8907</v>
      </c>
      <c r="G1796" t="s">
        <v>3461</v>
      </c>
      <c r="H1796" t="s">
        <v>28</v>
      </c>
      <c r="I1796" t="s">
        <v>29</v>
      </c>
      <c r="J1796">
        <v>5</v>
      </c>
      <c r="K1796">
        <v>5</v>
      </c>
      <c r="L1796" t="s">
        <v>86</v>
      </c>
      <c r="M1796" t="s">
        <v>124</v>
      </c>
      <c r="N1796" t="s">
        <v>99</v>
      </c>
      <c r="P1796" t="s">
        <v>410</v>
      </c>
      <c r="Q1796" t="s">
        <v>125</v>
      </c>
      <c r="R1796" t="s">
        <v>29</v>
      </c>
      <c r="S1796" t="s">
        <v>426</v>
      </c>
      <c r="V1796" t="s">
        <v>128</v>
      </c>
      <c r="W1796" t="s">
        <v>8908</v>
      </c>
      <c r="X1796" t="s">
        <v>41</v>
      </c>
      <c r="Y1796" t="s">
        <v>428</v>
      </c>
    </row>
    <row r="1797" spans="1:25" x14ac:dyDescent="0.35">
      <c r="A1797" t="str" cm="1">
        <f t="array" ref="A1797">_xlfn.IFS(OR(F1797="Closed",F1797="EP Confirmed",F1797="EP Received",F1797="EP Sent"),"Good",OR(F1797="Contacted - Doesn't Qualify",F1797="Contacted - Invalid Profile",F1797="Unable to contact - Bad Contact Information"),"Bad",OR(F1797="",F1797="Blanks"),"Unknown",TRUE,"Unknown")</f>
        <v>Bad</v>
      </c>
      <c r="B1797" s="3">
        <v>40014.751608796294</v>
      </c>
      <c r="C1797" t="s">
        <v>9263</v>
      </c>
      <c r="D1797" t="s">
        <v>9264</v>
      </c>
      <c r="E1797" t="s">
        <v>9265</v>
      </c>
      <c r="F1797" t="s">
        <v>5089</v>
      </c>
      <c r="G1797" t="s">
        <v>3457</v>
      </c>
      <c r="H1797" t="s">
        <v>28</v>
      </c>
      <c r="I1797" t="s">
        <v>29</v>
      </c>
      <c r="J1797">
        <v>5</v>
      </c>
      <c r="K1797">
        <v>3</v>
      </c>
      <c r="L1797" t="s">
        <v>31</v>
      </c>
      <c r="M1797" t="s">
        <v>830</v>
      </c>
      <c r="N1797" t="s">
        <v>4744</v>
      </c>
      <c r="P1797" t="s">
        <v>34</v>
      </c>
      <c r="Q1797" t="s">
        <v>35</v>
      </c>
      <c r="R1797" t="s">
        <v>36</v>
      </c>
      <c r="S1797" t="s">
        <v>3065</v>
      </c>
      <c r="U1797" t="s">
        <v>9266</v>
      </c>
      <c r="V1797" t="s">
        <v>39</v>
      </c>
      <c r="W1797" t="s">
        <v>9267</v>
      </c>
      <c r="X1797" t="s">
        <v>41</v>
      </c>
      <c r="Y1797" t="s">
        <v>9268</v>
      </c>
    </row>
    <row r="1798" spans="1:25" x14ac:dyDescent="0.35">
      <c r="A1798" t="str" cm="1">
        <f t="array" ref="A1798">_xlfn.IFS(OR(F1798="Closed",F1798="EP Confirmed",F1798="EP Received",F1798="EP Sent"),"Good",OR(F1798="Contacted - Doesn't Qualify",F1798="Contacted - Invalid Profile",F1798="Unable to contact - Bad Contact Information"),"Bad",OR(F1798="",F1798="Blanks"),"Unknown",TRUE,"Unknown")</f>
        <v>Unknown</v>
      </c>
      <c r="B1798" s="3">
        <v>39922.798414618053</v>
      </c>
      <c r="C1798" t="s">
        <v>1289</v>
      </c>
      <c r="D1798" t="s">
        <v>1654</v>
      </c>
      <c r="E1798" t="s">
        <v>1655</v>
      </c>
      <c r="G1798" t="s">
        <v>68</v>
      </c>
      <c r="H1798" t="s">
        <v>28</v>
      </c>
      <c r="I1798" t="s">
        <v>29</v>
      </c>
      <c r="J1798" t="s">
        <v>30</v>
      </c>
      <c r="K1798" t="s">
        <v>30</v>
      </c>
      <c r="L1798" t="s">
        <v>31</v>
      </c>
      <c r="M1798" t="s">
        <v>124</v>
      </c>
      <c r="N1798" t="s">
        <v>48</v>
      </c>
      <c r="P1798" t="s">
        <v>34</v>
      </c>
      <c r="Q1798" t="s">
        <v>35</v>
      </c>
      <c r="R1798" t="s">
        <v>29</v>
      </c>
      <c r="S1798" t="s">
        <v>831</v>
      </c>
      <c r="U1798" t="s">
        <v>1656</v>
      </c>
      <c r="V1798" t="s">
        <v>39</v>
      </c>
      <c r="W1798" t="s">
        <v>1657</v>
      </c>
      <c r="X1798" t="s">
        <v>41</v>
      </c>
      <c r="Y1798" t="s">
        <v>1658</v>
      </c>
    </row>
    <row r="1799" spans="1:25" x14ac:dyDescent="0.35">
      <c r="A1799" t="str" cm="1">
        <f t="array" ref="A1799">_xlfn.IFS(OR(F1799="Closed",F1799="EP Confirmed",F1799="EP Received",F1799="EP Sent"),"Good",OR(F1799="Contacted - Doesn't Qualify",F1799="Contacted - Invalid Profile",F1799="Unable to contact - Bad Contact Information"),"Bad",OR(F1799="",F1799="Blanks"),"Unknown",TRUE,"Unknown")</f>
        <v>Unknown</v>
      </c>
      <c r="B1799" s="3">
        <v>40009.69690451389</v>
      </c>
      <c r="C1799" t="s">
        <v>6433</v>
      </c>
      <c r="D1799" t="s">
        <v>8966</v>
      </c>
      <c r="E1799" t="s">
        <v>8967</v>
      </c>
      <c r="G1799" t="s">
        <v>3461</v>
      </c>
      <c r="H1799" t="s">
        <v>28</v>
      </c>
      <c r="I1799" t="s">
        <v>29</v>
      </c>
      <c r="J1799">
        <v>5</v>
      </c>
      <c r="K1799">
        <v>4</v>
      </c>
      <c r="L1799" t="s">
        <v>86</v>
      </c>
      <c r="M1799" t="s">
        <v>124</v>
      </c>
      <c r="N1799" t="s">
        <v>88</v>
      </c>
      <c r="P1799" t="s">
        <v>34</v>
      </c>
      <c r="Q1799" t="s">
        <v>35</v>
      </c>
      <c r="R1799" t="s">
        <v>29</v>
      </c>
      <c r="S1799" t="s">
        <v>3742</v>
      </c>
      <c r="U1799" t="s">
        <v>8968</v>
      </c>
      <c r="V1799" t="s">
        <v>39</v>
      </c>
      <c r="W1799" t="s">
        <v>8969</v>
      </c>
      <c r="X1799" t="s">
        <v>41</v>
      </c>
      <c r="Y1799" t="s">
        <v>8970</v>
      </c>
    </row>
    <row r="1800" spans="1:25" x14ac:dyDescent="0.35">
      <c r="A1800" t="str" cm="1">
        <f t="array" ref="A1800">_xlfn.IFS(OR(F1800="Closed",F1800="EP Confirmed",F1800="EP Received",F1800="EP Sent"),"Good",OR(F1800="Contacted - Doesn't Qualify",F1800="Contacted - Invalid Profile",F1800="Unable to contact - Bad Contact Information"),"Bad",OR(F1800="",F1800="Blanks"),"Unknown",TRUE,"Unknown")</f>
        <v>Unknown</v>
      </c>
      <c r="B1800" s="3">
        <v>40009.623994328707</v>
      </c>
      <c r="C1800" t="s">
        <v>5481</v>
      </c>
      <c r="D1800" t="s">
        <v>8959</v>
      </c>
      <c r="E1800" t="s">
        <v>8960</v>
      </c>
      <c r="G1800" t="s">
        <v>3444</v>
      </c>
      <c r="H1800" t="s">
        <v>28</v>
      </c>
      <c r="I1800" t="s">
        <v>29</v>
      </c>
      <c r="J1800">
        <v>3</v>
      </c>
      <c r="K1800">
        <v>3</v>
      </c>
      <c r="L1800" t="s">
        <v>31</v>
      </c>
      <c r="M1800" t="s">
        <v>124</v>
      </c>
      <c r="N1800" t="s">
        <v>165</v>
      </c>
      <c r="P1800" t="s">
        <v>410</v>
      </c>
      <c r="Q1800" t="s">
        <v>125</v>
      </c>
      <c r="R1800" t="s">
        <v>29</v>
      </c>
      <c r="S1800" t="s">
        <v>426</v>
      </c>
      <c r="V1800" t="s">
        <v>128</v>
      </c>
      <c r="W1800" t="s">
        <v>8961</v>
      </c>
      <c r="X1800" t="s">
        <v>5156</v>
      </c>
      <c r="Y1800" t="s">
        <v>428</v>
      </c>
    </row>
    <row r="1801" spans="1:25" x14ac:dyDescent="0.35">
      <c r="A1801" t="str" cm="1">
        <f t="array" ref="A1801">_xlfn.IFS(OR(F1801="Closed",F1801="EP Confirmed",F1801="EP Received",F1801="EP Sent"),"Good",OR(F1801="Contacted - Doesn't Qualify",F1801="Contacted - Invalid Profile",F1801="Unable to contact - Bad Contact Information"),"Bad",OR(F1801="",F1801="Blanks"),"Unknown",TRUE,"Unknown")</f>
        <v>Unknown</v>
      </c>
      <c r="B1801" s="3">
        <v>40072.445064120373</v>
      </c>
      <c r="C1801" t="s">
        <v>311</v>
      </c>
      <c r="D1801" t="s">
        <v>12607</v>
      </c>
      <c r="E1801" t="s">
        <v>12608</v>
      </c>
      <c r="G1801" t="s">
        <v>3461</v>
      </c>
      <c r="H1801" t="s">
        <v>28</v>
      </c>
      <c r="I1801" t="s">
        <v>29</v>
      </c>
      <c r="J1801">
        <v>2</v>
      </c>
      <c r="K1801">
        <v>2</v>
      </c>
      <c r="L1801" t="s">
        <v>86</v>
      </c>
      <c r="M1801" t="s">
        <v>180</v>
      </c>
      <c r="N1801" t="s">
        <v>191</v>
      </c>
      <c r="P1801" t="s">
        <v>100</v>
      </c>
      <c r="R1801" t="s">
        <v>348</v>
      </c>
      <c r="S1801" t="s">
        <v>349</v>
      </c>
      <c r="T1801" t="s">
        <v>1134</v>
      </c>
      <c r="X1801" t="s">
        <v>41</v>
      </c>
      <c r="Y1801" t="s">
        <v>9111</v>
      </c>
    </row>
    <row r="1802" spans="1:25" x14ac:dyDescent="0.35">
      <c r="A1802" t="str" cm="1">
        <f t="array" ref="A1802">_xlfn.IFS(OR(F1802="Closed",F1802="EP Confirmed",F1802="EP Received",F1802="EP Sent"),"Good",OR(F1802="Contacted - Doesn't Qualify",F1802="Contacted - Invalid Profile",F1802="Unable to contact - Bad Contact Information"),"Bad",OR(F1802="",F1802="Blanks"),"Unknown",TRUE,"Unknown")</f>
        <v>Good</v>
      </c>
      <c r="B1802" s="3">
        <v>39915</v>
      </c>
      <c r="C1802" t="s">
        <v>924</v>
      </c>
      <c r="D1802" t="s">
        <v>925</v>
      </c>
      <c r="E1802" t="s">
        <v>926</v>
      </c>
      <c r="F1802" t="s">
        <v>67</v>
      </c>
      <c r="G1802" t="s">
        <v>85</v>
      </c>
      <c r="H1802" t="s">
        <v>28</v>
      </c>
      <c r="I1802" t="s">
        <v>29</v>
      </c>
      <c r="J1802" t="s">
        <v>30</v>
      </c>
      <c r="K1802" t="s">
        <v>30</v>
      </c>
      <c r="L1802" t="s">
        <v>86</v>
      </c>
      <c r="M1802" t="s">
        <v>180</v>
      </c>
      <c r="N1802" t="s">
        <v>88</v>
      </c>
      <c r="P1802" t="s">
        <v>49</v>
      </c>
      <c r="Q1802" t="s">
        <v>927</v>
      </c>
      <c r="R1802" t="s">
        <v>51</v>
      </c>
      <c r="S1802" t="s">
        <v>52</v>
      </c>
      <c r="V1802" t="s">
        <v>928</v>
      </c>
      <c r="W1802" t="s">
        <v>929</v>
      </c>
      <c r="X1802" t="s">
        <v>41</v>
      </c>
      <c r="Y1802" t="s">
        <v>55</v>
      </c>
    </row>
    <row r="1803" spans="1:25" x14ac:dyDescent="0.35">
      <c r="A1803" t="str" cm="1">
        <f t="array" ref="A1803">_xlfn.IFS(OR(F1803="Closed",F1803="EP Confirmed",F1803="EP Received",F1803="EP Sent"),"Good",OR(F1803="Contacted - Doesn't Qualify",F1803="Contacted - Invalid Profile",F1803="Unable to contact - Bad Contact Information"),"Bad",OR(F1803="",F1803="Blanks"),"Unknown",TRUE,"Unknown")</f>
        <v>Bad</v>
      </c>
      <c r="B1803" s="3">
        <v>39976.929375</v>
      </c>
      <c r="C1803" t="s">
        <v>5946</v>
      </c>
      <c r="D1803" t="s">
        <v>6689</v>
      </c>
      <c r="E1803" t="s">
        <v>6690</v>
      </c>
      <c r="F1803" t="s">
        <v>5089</v>
      </c>
      <c r="G1803" t="s">
        <v>3461</v>
      </c>
      <c r="H1803" t="s">
        <v>28</v>
      </c>
      <c r="I1803" t="s">
        <v>29</v>
      </c>
      <c r="J1803" t="s">
        <v>30</v>
      </c>
      <c r="K1803" t="s">
        <v>30</v>
      </c>
      <c r="L1803" t="s">
        <v>86</v>
      </c>
      <c r="M1803" t="s">
        <v>180</v>
      </c>
      <c r="N1803" t="s">
        <v>4744</v>
      </c>
      <c r="P1803" t="s">
        <v>34</v>
      </c>
      <c r="R1803" t="s">
        <v>29</v>
      </c>
      <c r="S1803" t="s">
        <v>192</v>
      </c>
      <c r="X1803" t="s">
        <v>41</v>
      </c>
      <c r="Y1803" t="s">
        <v>6691</v>
      </c>
    </row>
    <row r="1804" spans="1:25" x14ac:dyDescent="0.35">
      <c r="A1804" t="str" cm="1">
        <f t="array" ref="A1804">_xlfn.IFS(OR(F1804="Closed",F1804="EP Confirmed",F1804="EP Received",F1804="EP Sent"),"Good",OR(F1804="Contacted - Doesn't Qualify",F1804="Contacted - Invalid Profile",F1804="Unable to contact - Bad Contact Information"),"Bad",OR(F1804="",F1804="Blanks"),"Unknown",TRUE,"Unknown")</f>
        <v>Good</v>
      </c>
      <c r="B1804" s="3">
        <v>39948</v>
      </c>
      <c r="C1804" t="s">
        <v>447</v>
      </c>
      <c r="D1804" t="s">
        <v>4146</v>
      </c>
      <c r="E1804" t="s">
        <v>4147</v>
      </c>
      <c r="F1804" t="s">
        <v>59</v>
      </c>
      <c r="G1804" t="s">
        <v>3461</v>
      </c>
      <c r="H1804" t="s">
        <v>28</v>
      </c>
      <c r="I1804" t="s">
        <v>29</v>
      </c>
      <c r="J1804" t="s">
        <v>30</v>
      </c>
      <c r="K1804" t="s">
        <v>30</v>
      </c>
      <c r="L1804" t="s">
        <v>86</v>
      </c>
      <c r="M1804" t="s">
        <v>180</v>
      </c>
      <c r="N1804" t="s">
        <v>155</v>
      </c>
      <c r="P1804" t="s">
        <v>49</v>
      </c>
      <c r="R1804" t="s">
        <v>51</v>
      </c>
      <c r="S1804" t="s">
        <v>52</v>
      </c>
      <c r="X1804" t="s">
        <v>41</v>
      </c>
      <c r="Y1804" t="s">
        <v>55</v>
      </c>
    </row>
    <row r="1805" spans="1:25" x14ac:dyDescent="0.35">
      <c r="A1805" t="str" cm="1">
        <f t="array" ref="A1805">_xlfn.IFS(OR(F1805="Closed",F1805="EP Confirmed",F1805="EP Received",F1805="EP Sent"),"Good",OR(F1805="Contacted - Doesn't Qualify",F1805="Contacted - Invalid Profile",F1805="Unable to contact - Bad Contact Information"),"Bad",OR(F1805="",F1805="Blanks"),"Unknown",TRUE,"Unknown")</f>
        <v>Unknown</v>
      </c>
      <c r="B1805" s="3">
        <v>39915.827577314813</v>
      </c>
      <c r="C1805" t="s">
        <v>470</v>
      </c>
      <c r="D1805" t="s">
        <v>1002</v>
      </c>
      <c r="E1805" t="s">
        <v>1003</v>
      </c>
      <c r="G1805" t="s">
        <v>46</v>
      </c>
      <c r="H1805" t="s">
        <v>28</v>
      </c>
      <c r="I1805" t="s">
        <v>29</v>
      </c>
      <c r="J1805" t="s">
        <v>30</v>
      </c>
      <c r="K1805" t="s">
        <v>30</v>
      </c>
      <c r="L1805" t="s">
        <v>31</v>
      </c>
      <c r="M1805" t="s">
        <v>180</v>
      </c>
      <c r="N1805" t="s">
        <v>88</v>
      </c>
      <c r="P1805" t="s">
        <v>100</v>
      </c>
      <c r="Q1805" t="s">
        <v>1004</v>
      </c>
      <c r="R1805" t="s">
        <v>402</v>
      </c>
      <c r="S1805" t="s">
        <v>426</v>
      </c>
      <c r="T1805" t="s">
        <v>1005</v>
      </c>
      <c r="V1805" t="s">
        <v>1006</v>
      </c>
      <c r="W1805" t="s">
        <v>1007</v>
      </c>
      <c r="X1805" t="s">
        <v>41</v>
      </c>
      <c r="Y1805" t="s">
        <v>1008</v>
      </c>
    </row>
    <row r="1806" spans="1:25" x14ac:dyDescent="0.35">
      <c r="A1806" t="str" cm="1">
        <f t="array" ref="A1806">_xlfn.IFS(OR(F1806="Closed",F1806="EP Confirmed",F1806="EP Received",F1806="EP Sent"),"Good",OR(F1806="Contacted - Doesn't Qualify",F1806="Contacted - Invalid Profile",F1806="Unable to contact - Bad Contact Information"),"Bad",OR(F1806="",F1806="Blanks"),"Unknown",TRUE,"Unknown")</f>
        <v>Unknown</v>
      </c>
      <c r="B1806" s="3">
        <v>40029.258694942131</v>
      </c>
      <c r="C1806" t="s">
        <v>7123</v>
      </c>
      <c r="D1806" t="s">
        <v>10391</v>
      </c>
      <c r="E1806" t="s">
        <v>10392</v>
      </c>
      <c r="G1806" t="s">
        <v>3461</v>
      </c>
      <c r="H1806" t="s">
        <v>28</v>
      </c>
      <c r="I1806" t="s">
        <v>29</v>
      </c>
      <c r="J1806">
        <v>5</v>
      </c>
      <c r="K1806">
        <v>5</v>
      </c>
      <c r="L1806" t="s">
        <v>86</v>
      </c>
      <c r="M1806" t="s">
        <v>180</v>
      </c>
      <c r="N1806" t="s">
        <v>191</v>
      </c>
      <c r="P1806" t="s">
        <v>100</v>
      </c>
      <c r="Q1806" t="s">
        <v>221</v>
      </c>
      <c r="R1806" t="s">
        <v>348</v>
      </c>
      <c r="S1806" t="s">
        <v>349</v>
      </c>
      <c r="T1806" t="s">
        <v>4485</v>
      </c>
      <c r="U1806" t="s">
        <v>4560</v>
      </c>
      <c r="V1806" t="s">
        <v>224</v>
      </c>
      <c r="W1806" t="s">
        <v>10393</v>
      </c>
      <c r="X1806" t="s">
        <v>41</v>
      </c>
      <c r="Y1806" t="s">
        <v>4488</v>
      </c>
    </row>
    <row r="1807" spans="1:25" x14ac:dyDescent="0.35">
      <c r="A1807" t="str" cm="1">
        <f t="array" ref="A1807">_xlfn.IFS(OR(F1807="Closed",F1807="EP Confirmed",F1807="EP Received",F1807="EP Sent"),"Good",OR(F1807="Contacted - Doesn't Qualify",F1807="Contacted - Invalid Profile",F1807="Unable to contact - Bad Contact Information"),"Bad",OR(F1807="",F1807="Blanks"),"Unknown",TRUE,"Unknown")</f>
        <v>Unknown</v>
      </c>
      <c r="B1807" s="3">
        <v>39950.33424837963</v>
      </c>
      <c r="C1807" t="s">
        <v>285</v>
      </c>
      <c r="D1807" t="s">
        <v>4337</v>
      </c>
      <c r="E1807" t="s">
        <v>4338</v>
      </c>
      <c r="G1807" t="s">
        <v>3444</v>
      </c>
      <c r="H1807" t="s">
        <v>28</v>
      </c>
      <c r="I1807" t="s">
        <v>29</v>
      </c>
      <c r="J1807" t="s">
        <v>30</v>
      </c>
      <c r="K1807" t="s">
        <v>30</v>
      </c>
      <c r="L1807" t="s">
        <v>31</v>
      </c>
      <c r="M1807" t="s">
        <v>180</v>
      </c>
      <c r="N1807" t="s">
        <v>191</v>
      </c>
      <c r="P1807" t="s">
        <v>410</v>
      </c>
      <c r="Q1807" t="s">
        <v>465</v>
      </c>
      <c r="R1807" t="s">
        <v>29</v>
      </c>
      <c r="S1807" t="s">
        <v>412</v>
      </c>
      <c r="V1807" t="s">
        <v>466</v>
      </c>
      <c r="W1807" t="s">
        <v>4339</v>
      </c>
      <c r="X1807" t="s">
        <v>41</v>
      </c>
      <c r="Y1807" t="s">
        <v>415</v>
      </c>
    </row>
    <row r="1808" spans="1:25" x14ac:dyDescent="0.35">
      <c r="A1808" t="str" cm="1">
        <f t="array" ref="A1808">_xlfn.IFS(OR(F1808="Closed",F1808="EP Confirmed",F1808="EP Received",F1808="EP Sent"),"Good",OR(F1808="Contacted - Doesn't Qualify",F1808="Contacted - Invalid Profile",F1808="Unable to contact - Bad Contact Information"),"Bad",OR(F1808="",F1808="Blanks"),"Unknown",TRUE,"Unknown")</f>
        <v>Unknown</v>
      </c>
      <c r="B1808" s="3">
        <v>39971.652074270831</v>
      </c>
      <c r="C1808" t="s">
        <v>1339</v>
      </c>
      <c r="D1808" t="s">
        <v>6099</v>
      </c>
      <c r="E1808" t="s">
        <v>6100</v>
      </c>
      <c r="G1808" t="s">
        <v>3461</v>
      </c>
      <c r="H1808" t="s">
        <v>28</v>
      </c>
      <c r="I1808" t="s">
        <v>29</v>
      </c>
      <c r="J1808" t="s">
        <v>30</v>
      </c>
      <c r="K1808" t="s">
        <v>30</v>
      </c>
      <c r="L1808" t="s">
        <v>86</v>
      </c>
      <c r="M1808" t="s">
        <v>180</v>
      </c>
      <c r="N1808" t="s">
        <v>88</v>
      </c>
      <c r="P1808" t="s">
        <v>100</v>
      </c>
      <c r="Q1808" t="s">
        <v>221</v>
      </c>
      <c r="R1808" t="s">
        <v>402</v>
      </c>
      <c r="S1808" t="s">
        <v>3894</v>
      </c>
      <c r="T1808" t="s">
        <v>6101</v>
      </c>
      <c r="U1808" t="s">
        <v>6102</v>
      </c>
      <c r="V1808" t="s">
        <v>224</v>
      </c>
      <c r="W1808" t="s">
        <v>6103</v>
      </c>
      <c r="X1808" t="s">
        <v>41</v>
      </c>
      <c r="Y1808" t="s">
        <v>6104</v>
      </c>
    </row>
    <row r="1809" spans="1:25" x14ac:dyDescent="0.35">
      <c r="A1809" t="str" cm="1">
        <f t="array" ref="A1809">_xlfn.IFS(OR(F1809="Closed",F1809="EP Confirmed",F1809="EP Received",F1809="EP Sent"),"Good",OR(F1809="Contacted - Doesn't Qualify",F1809="Contacted - Invalid Profile",F1809="Unable to contact - Bad Contact Information"),"Bad",OR(F1809="",F1809="Blanks"),"Unknown",TRUE,"Unknown")</f>
        <v>Bad</v>
      </c>
      <c r="B1809" s="3">
        <v>40042.754884259259</v>
      </c>
      <c r="C1809" t="s">
        <v>11217</v>
      </c>
      <c r="D1809" t="s">
        <v>11218</v>
      </c>
      <c r="E1809" t="s">
        <v>11219</v>
      </c>
      <c r="F1809" t="s">
        <v>26</v>
      </c>
      <c r="G1809" t="s">
        <v>3444</v>
      </c>
      <c r="H1809" t="s">
        <v>28</v>
      </c>
      <c r="I1809" t="s">
        <v>29</v>
      </c>
      <c r="J1809">
        <v>5</v>
      </c>
      <c r="K1809">
        <v>3</v>
      </c>
      <c r="L1809" t="s">
        <v>31</v>
      </c>
      <c r="M1809" t="s">
        <v>180</v>
      </c>
      <c r="N1809" t="s">
        <v>134</v>
      </c>
      <c r="P1809" t="s">
        <v>34</v>
      </c>
      <c r="Q1809" t="s">
        <v>5875</v>
      </c>
      <c r="R1809" t="s">
        <v>29</v>
      </c>
      <c r="S1809" t="s">
        <v>102</v>
      </c>
      <c r="U1809" t="s">
        <v>11220</v>
      </c>
      <c r="V1809" t="s">
        <v>5877</v>
      </c>
      <c r="W1809" t="s">
        <v>11221</v>
      </c>
      <c r="X1809" t="s">
        <v>41</v>
      </c>
      <c r="Y1809" t="s">
        <v>11222</v>
      </c>
    </row>
    <row r="1810" spans="1:25" x14ac:dyDescent="0.35">
      <c r="A1810" t="str" cm="1">
        <f t="array" ref="A1810">_xlfn.IFS(OR(F1810="Closed",F1810="EP Confirmed",F1810="EP Received",F1810="EP Sent"),"Good",OR(F1810="Contacted - Doesn't Qualify",F1810="Contacted - Invalid Profile",F1810="Unable to contact - Bad Contact Information"),"Bad",OR(F1810="",F1810="Blanks"),"Unknown",TRUE,"Unknown")</f>
        <v>Unknown</v>
      </c>
      <c r="B1810" s="3">
        <v>39916.516402048612</v>
      </c>
      <c r="C1810" t="s">
        <v>1049</v>
      </c>
      <c r="D1810" t="s">
        <v>1050</v>
      </c>
      <c r="E1810" t="s">
        <v>1051</v>
      </c>
      <c r="G1810" t="s">
        <v>27</v>
      </c>
      <c r="H1810" t="s">
        <v>28</v>
      </c>
      <c r="I1810" t="s">
        <v>29</v>
      </c>
      <c r="J1810" t="s">
        <v>30</v>
      </c>
      <c r="K1810" t="s">
        <v>30</v>
      </c>
      <c r="L1810" t="s">
        <v>31</v>
      </c>
      <c r="M1810" t="s">
        <v>124</v>
      </c>
      <c r="N1810" t="s">
        <v>191</v>
      </c>
      <c r="P1810" t="s">
        <v>100</v>
      </c>
      <c r="Q1810" t="s">
        <v>221</v>
      </c>
      <c r="R1810" t="s">
        <v>402</v>
      </c>
      <c r="S1810" t="s">
        <v>148</v>
      </c>
      <c r="T1810" t="s">
        <v>1052</v>
      </c>
      <c r="U1810" t="s">
        <v>1053</v>
      </c>
      <c r="V1810" t="s">
        <v>224</v>
      </c>
      <c r="W1810" t="s">
        <v>1054</v>
      </c>
      <c r="X1810" t="s">
        <v>41</v>
      </c>
      <c r="Y1810" t="s">
        <v>1055</v>
      </c>
    </row>
    <row r="1811" spans="1:25" x14ac:dyDescent="0.35">
      <c r="A1811" t="str" cm="1">
        <f t="array" ref="A1811">_xlfn.IFS(OR(F1811="Closed",F1811="EP Confirmed",F1811="EP Received",F1811="EP Sent"),"Good",OR(F1811="Contacted - Doesn't Qualify",F1811="Contacted - Invalid Profile",F1811="Unable to contact - Bad Contact Information"),"Bad",OR(F1811="",F1811="Blanks"),"Unknown",TRUE,"Unknown")</f>
        <v>Good</v>
      </c>
      <c r="B1811" s="3">
        <v>39949</v>
      </c>
      <c r="C1811" t="s">
        <v>1582</v>
      </c>
      <c r="D1811" t="s">
        <v>4232</v>
      </c>
      <c r="E1811" t="s">
        <v>4233</v>
      </c>
      <c r="F1811" t="s">
        <v>59</v>
      </c>
      <c r="G1811" t="s">
        <v>3461</v>
      </c>
      <c r="H1811" t="s">
        <v>28</v>
      </c>
      <c r="I1811" t="s">
        <v>29</v>
      </c>
      <c r="J1811" t="s">
        <v>30</v>
      </c>
      <c r="K1811" t="s">
        <v>30</v>
      </c>
      <c r="L1811" t="s">
        <v>86</v>
      </c>
      <c r="M1811" t="s">
        <v>124</v>
      </c>
      <c r="N1811" t="s">
        <v>99</v>
      </c>
      <c r="P1811" t="s">
        <v>34</v>
      </c>
      <c r="Q1811" t="s">
        <v>35</v>
      </c>
      <c r="R1811" t="s">
        <v>29</v>
      </c>
      <c r="S1811" t="s">
        <v>102</v>
      </c>
      <c r="U1811" t="s">
        <v>4234</v>
      </c>
      <c r="V1811" t="s">
        <v>39</v>
      </c>
      <c r="W1811" t="s">
        <v>4235</v>
      </c>
      <c r="X1811" t="s">
        <v>41</v>
      </c>
      <c r="Y1811" t="s">
        <v>4236</v>
      </c>
    </row>
    <row r="1812" spans="1:25" x14ac:dyDescent="0.35">
      <c r="A1812" t="str" cm="1">
        <f t="array" ref="A1812">_xlfn.IFS(OR(F1812="Closed",F1812="EP Confirmed",F1812="EP Received",F1812="EP Sent"),"Good",OR(F1812="Contacted - Doesn't Qualify",F1812="Contacted - Invalid Profile",F1812="Unable to contact - Bad Contact Information"),"Bad",OR(F1812="",F1812="Blanks"),"Unknown",TRUE,"Unknown")</f>
        <v>Unknown</v>
      </c>
      <c r="B1812" s="3">
        <v>39973.878247187502</v>
      </c>
      <c r="C1812" t="s">
        <v>6395</v>
      </c>
      <c r="D1812" t="s">
        <v>6396</v>
      </c>
      <c r="E1812" t="s">
        <v>6397</v>
      </c>
      <c r="G1812" t="s">
        <v>3457</v>
      </c>
      <c r="H1812" t="s">
        <v>28</v>
      </c>
      <c r="I1812" t="s">
        <v>29</v>
      </c>
      <c r="J1812" t="s">
        <v>30</v>
      </c>
      <c r="K1812" t="s">
        <v>30</v>
      </c>
      <c r="L1812" t="s">
        <v>31</v>
      </c>
      <c r="M1812" t="s">
        <v>124</v>
      </c>
      <c r="N1812" t="s">
        <v>155</v>
      </c>
      <c r="P1812" t="s">
        <v>410</v>
      </c>
      <c r="Q1812" t="s">
        <v>1749</v>
      </c>
      <c r="R1812" t="s">
        <v>29</v>
      </c>
      <c r="S1812" t="s">
        <v>426</v>
      </c>
      <c r="V1812" t="s">
        <v>5593</v>
      </c>
      <c r="X1812" t="s">
        <v>41</v>
      </c>
      <c r="Y1812" t="s">
        <v>428</v>
      </c>
    </row>
    <row r="1813" spans="1:25" x14ac:dyDescent="0.35">
      <c r="A1813" t="str" cm="1">
        <f t="array" ref="A1813">_xlfn.IFS(OR(F1813="Closed",F1813="EP Confirmed",F1813="EP Received",F1813="EP Sent"),"Good",OR(F1813="Contacted - Doesn't Qualify",F1813="Contacted - Invalid Profile",F1813="Unable to contact - Bad Contact Information"),"Bad",OR(F1813="",F1813="Blanks"),"Unknown",TRUE,"Unknown")</f>
        <v>Unknown</v>
      </c>
      <c r="B1813" s="3">
        <v>39920.388237187501</v>
      </c>
      <c r="C1813" t="s">
        <v>1457</v>
      </c>
      <c r="D1813" t="s">
        <v>1458</v>
      </c>
      <c r="E1813" t="s">
        <v>1459</v>
      </c>
      <c r="G1813" t="s">
        <v>27</v>
      </c>
      <c r="H1813" t="s">
        <v>28</v>
      </c>
      <c r="I1813" t="s">
        <v>29</v>
      </c>
      <c r="J1813" t="s">
        <v>30</v>
      </c>
      <c r="K1813" t="s">
        <v>30</v>
      </c>
      <c r="L1813" t="s">
        <v>31</v>
      </c>
      <c r="M1813" t="s">
        <v>124</v>
      </c>
      <c r="N1813" t="s">
        <v>48</v>
      </c>
      <c r="P1813" t="s">
        <v>34</v>
      </c>
      <c r="Q1813" t="s">
        <v>1304</v>
      </c>
      <c r="R1813" t="s">
        <v>29</v>
      </c>
      <c r="S1813" t="s">
        <v>102</v>
      </c>
      <c r="V1813" t="s">
        <v>1460</v>
      </c>
      <c r="W1813" t="s">
        <v>1461</v>
      </c>
      <c r="X1813" t="s">
        <v>41</v>
      </c>
      <c r="Y1813" t="s">
        <v>1462</v>
      </c>
    </row>
    <row r="1814" spans="1:25" x14ac:dyDescent="0.35">
      <c r="A1814" t="str" cm="1">
        <f t="array" ref="A1814">_xlfn.IFS(OR(F1814="Closed",F1814="EP Confirmed",F1814="EP Received",F1814="EP Sent"),"Good",OR(F1814="Contacted - Doesn't Qualify",F1814="Contacted - Invalid Profile",F1814="Unable to contact - Bad Contact Information"),"Bad",OR(F1814="",F1814="Blanks"),"Unknown",TRUE,"Unknown")</f>
        <v>Unknown</v>
      </c>
      <c r="B1814" s="3">
        <v>39925.986483831017</v>
      </c>
      <c r="C1814" t="s">
        <v>2078</v>
      </c>
      <c r="D1814" t="s">
        <v>2079</v>
      </c>
      <c r="E1814" t="s">
        <v>2080</v>
      </c>
      <c r="G1814" t="s">
        <v>111</v>
      </c>
      <c r="H1814" t="s">
        <v>28</v>
      </c>
      <c r="I1814" t="s">
        <v>29</v>
      </c>
      <c r="J1814" t="s">
        <v>30</v>
      </c>
      <c r="K1814" t="s">
        <v>30</v>
      </c>
      <c r="L1814" t="s">
        <v>31</v>
      </c>
      <c r="M1814" t="s">
        <v>124</v>
      </c>
      <c r="N1814" t="s">
        <v>48</v>
      </c>
      <c r="P1814" t="s">
        <v>34</v>
      </c>
      <c r="Q1814" t="s">
        <v>35</v>
      </c>
      <c r="R1814" t="s">
        <v>29</v>
      </c>
      <c r="S1814" t="s">
        <v>831</v>
      </c>
      <c r="U1814" t="s">
        <v>2081</v>
      </c>
      <c r="V1814" t="s">
        <v>39</v>
      </c>
      <c r="W1814" t="s">
        <v>2082</v>
      </c>
      <c r="X1814" t="s">
        <v>41</v>
      </c>
      <c r="Y1814" t="s">
        <v>2083</v>
      </c>
    </row>
    <row r="1815" spans="1:25" x14ac:dyDescent="0.35">
      <c r="A1815" t="str" cm="1">
        <f t="array" ref="A1815">_xlfn.IFS(OR(F1815="Closed",F1815="EP Confirmed",F1815="EP Received",F1815="EP Sent"),"Good",OR(F1815="Contacted - Doesn't Qualify",F1815="Contacted - Invalid Profile",F1815="Unable to contact - Bad Contact Information"),"Bad",OR(F1815="",F1815="Blanks"),"Unknown",TRUE,"Unknown")</f>
        <v>Good</v>
      </c>
      <c r="B1815" s="3">
        <v>39940</v>
      </c>
      <c r="C1815" t="s">
        <v>948</v>
      </c>
      <c r="D1815" t="s">
        <v>3424</v>
      </c>
      <c r="E1815" t="s">
        <v>3425</v>
      </c>
      <c r="F1815" t="s">
        <v>59</v>
      </c>
      <c r="G1815" t="s">
        <v>85</v>
      </c>
      <c r="H1815" t="s">
        <v>28</v>
      </c>
      <c r="I1815" t="s">
        <v>29</v>
      </c>
      <c r="J1815" t="s">
        <v>30</v>
      </c>
      <c r="K1815" t="s">
        <v>30</v>
      </c>
      <c r="L1815" t="s">
        <v>86</v>
      </c>
      <c r="M1815" t="s">
        <v>124</v>
      </c>
      <c r="N1815" t="s">
        <v>48</v>
      </c>
      <c r="P1815" t="s">
        <v>100</v>
      </c>
      <c r="Q1815" t="s">
        <v>221</v>
      </c>
      <c r="R1815" t="s">
        <v>348</v>
      </c>
      <c r="S1815" t="s">
        <v>349</v>
      </c>
      <c r="T1815" t="s">
        <v>500</v>
      </c>
      <c r="U1815" t="s">
        <v>3426</v>
      </c>
      <c r="V1815" t="s">
        <v>224</v>
      </c>
      <c r="W1815" t="s">
        <v>3427</v>
      </c>
      <c r="X1815" t="s">
        <v>41</v>
      </c>
      <c r="Y1815" t="s">
        <v>503</v>
      </c>
    </row>
    <row r="1816" spans="1:25" x14ac:dyDescent="0.35">
      <c r="A1816" t="str" cm="1">
        <f t="array" ref="A1816">_xlfn.IFS(OR(F1816="Closed",F1816="EP Confirmed",F1816="EP Received",F1816="EP Sent"),"Good",OR(F1816="Contacted - Doesn't Qualify",F1816="Contacted - Invalid Profile",F1816="Unable to contact - Bad Contact Information"),"Bad",OR(F1816="",F1816="Blanks"),"Unknown",TRUE,"Unknown")</f>
        <v>Good</v>
      </c>
      <c r="B1816" s="3">
        <v>39945</v>
      </c>
      <c r="C1816" t="s">
        <v>3754</v>
      </c>
      <c r="D1816" t="s">
        <v>3755</v>
      </c>
      <c r="E1816" t="s">
        <v>3756</v>
      </c>
      <c r="F1816" t="s">
        <v>67</v>
      </c>
      <c r="G1816" t="s">
        <v>3461</v>
      </c>
      <c r="H1816" t="s">
        <v>28</v>
      </c>
      <c r="I1816" t="s">
        <v>29</v>
      </c>
      <c r="J1816" t="s">
        <v>30</v>
      </c>
      <c r="K1816" t="s">
        <v>30</v>
      </c>
      <c r="L1816" t="s">
        <v>86</v>
      </c>
      <c r="M1816" t="s">
        <v>164</v>
      </c>
      <c r="N1816" t="s">
        <v>88</v>
      </c>
      <c r="P1816" t="s">
        <v>34</v>
      </c>
      <c r="Q1816" t="s">
        <v>35</v>
      </c>
      <c r="R1816" t="s">
        <v>29</v>
      </c>
      <c r="S1816" t="s">
        <v>3397</v>
      </c>
      <c r="U1816" t="s">
        <v>3757</v>
      </c>
      <c r="V1816" t="s">
        <v>39</v>
      </c>
      <c r="W1816" t="s">
        <v>3758</v>
      </c>
      <c r="X1816" t="s">
        <v>41</v>
      </c>
      <c r="Y1816" t="s">
        <v>3759</v>
      </c>
    </row>
    <row r="1817" spans="1:25" x14ac:dyDescent="0.35">
      <c r="A1817" t="str" cm="1">
        <f t="array" ref="A1817">_xlfn.IFS(OR(F1817="Closed",F1817="EP Confirmed",F1817="EP Received",F1817="EP Sent"),"Good",OR(F1817="Contacted - Doesn't Qualify",F1817="Contacted - Invalid Profile",F1817="Unable to contact - Bad Contact Information"),"Bad",OR(F1817="",F1817="Blanks"),"Unknown",TRUE,"Unknown")</f>
        <v>Unknown</v>
      </c>
      <c r="B1817" s="3">
        <v>39963.283435844911</v>
      </c>
      <c r="C1817" t="s">
        <v>5357</v>
      </c>
      <c r="D1817" t="s">
        <v>5358</v>
      </c>
      <c r="E1817" t="s">
        <v>5359</v>
      </c>
      <c r="G1817" t="s">
        <v>3461</v>
      </c>
      <c r="H1817" t="s">
        <v>28</v>
      </c>
      <c r="I1817" t="s">
        <v>29</v>
      </c>
      <c r="J1817" t="s">
        <v>30</v>
      </c>
      <c r="K1817" t="s">
        <v>30</v>
      </c>
      <c r="L1817" t="s">
        <v>86</v>
      </c>
      <c r="M1817" t="s">
        <v>164</v>
      </c>
      <c r="N1817" t="s">
        <v>99</v>
      </c>
      <c r="P1817" t="s">
        <v>410</v>
      </c>
      <c r="Q1817" t="s">
        <v>125</v>
      </c>
      <c r="R1817" t="s">
        <v>29</v>
      </c>
      <c r="S1817" t="s">
        <v>412</v>
      </c>
      <c r="V1817" t="s">
        <v>128</v>
      </c>
      <c r="W1817" t="s">
        <v>5360</v>
      </c>
      <c r="X1817" t="s">
        <v>41</v>
      </c>
      <c r="Y1817" t="s">
        <v>415</v>
      </c>
    </row>
    <row r="1818" spans="1:25" x14ac:dyDescent="0.35">
      <c r="A1818" t="str" cm="1">
        <f t="array" ref="A1818">_xlfn.IFS(OR(F1818="Closed",F1818="EP Confirmed",F1818="EP Received",F1818="EP Sent"),"Good",OR(F1818="Contacted - Doesn't Qualify",F1818="Contacted - Invalid Profile",F1818="Unable to contact - Bad Contact Information"),"Bad",OR(F1818="",F1818="Blanks"),"Unknown",TRUE,"Unknown")</f>
        <v>Unknown</v>
      </c>
      <c r="B1818" s="3">
        <v>39916.98301797454</v>
      </c>
      <c r="C1818" t="s">
        <v>1131</v>
      </c>
      <c r="D1818" t="s">
        <v>1132</v>
      </c>
      <c r="E1818" t="s">
        <v>1133</v>
      </c>
      <c r="G1818" t="s">
        <v>27</v>
      </c>
      <c r="H1818" t="s">
        <v>28</v>
      </c>
      <c r="I1818" t="s">
        <v>29</v>
      </c>
      <c r="J1818" t="s">
        <v>30</v>
      </c>
      <c r="K1818" t="s">
        <v>30</v>
      </c>
      <c r="L1818" t="s">
        <v>31</v>
      </c>
      <c r="M1818" t="s">
        <v>32</v>
      </c>
      <c r="N1818" t="s">
        <v>134</v>
      </c>
      <c r="P1818" t="s">
        <v>100</v>
      </c>
      <c r="Q1818" t="s">
        <v>221</v>
      </c>
      <c r="R1818" t="s">
        <v>348</v>
      </c>
      <c r="S1818" t="s">
        <v>349</v>
      </c>
      <c r="T1818" t="s">
        <v>1134</v>
      </c>
      <c r="U1818" t="s">
        <v>1135</v>
      </c>
      <c r="V1818" t="s">
        <v>224</v>
      </c>
      <c r="W1818" t="s">
        <v>1136</v>
      </c>
      <c r="X1818" t="s">
        <v>41</v>
      </c>
      <c r="Y1818" t="s">
        <v>1137</v>
      </c>
    </row>
    <row r="1819" spans="1:25" x14ac:dyDescent="0.35">
      <c r="A1819" t="str" cm="1">
        <f t="array" ref="A1819">_xlfn.IFS(OR(F1819="Closed",F1819="EP Confirmed",F1819="EP Received",F1819="EP Sent"),"Good",OR(F1819="Contacted - Doesn't Qualify",F1819="Contacted - Invalid Profile",F1819="Unable to contact - Bad Contact Information"),"Bad",OR(F1819="",F1819="Blanks"),"Unknown",TRUE,"Unknown")</f>
        <v>Unknown</v>
      </c>
      <c r="B1819" s="3">
        <v>39914.792964085646</v>
      </c>
      <c r="C1819" t="s">
        <v>889</v>
      </c>
      <c r="D1819" t="s">
        <v>890</v>
      </c>
      <c r="E1819" t="s">
        <v>891</v>
      </c>
      <c r="G1819" t="s">
        <v>27</v>
      </c>
      <c r="H1819" t="s">
        <v>28</v>
      </c>
      <c r="I1819" t="s">
        <v>29</v>
      </c>
      <c r="J1819" t="s">
        <v>30</v>
      </c>
      <c r="K1819" t="s">
        <v>30</v>
      </c>
      <c r="L1819" t="s">
        <v>31</v>
      </c>
      <c r="M1819" t="s">
        <v>98</v>
      </c>
      <c r="N1819" t="s">
        <v>88</v>
      </c>
      <c r="P1819" t="s">
        <v>34</v>
      </c>
      <c r="Q1819" t="s">
        <v>35</v>
      </c>
      <c r="R1819" t="s">
        <v>29</v>
      </c>
      <c r="S1819" t="s">
        <v>102</v>
      </c>
      <c r="U1819" t="s">
        <v>892</v>
      </c>
      <c r="V1819" t="s">
        <v>893</v>
      </c>
      <c r="W1819" t="s">
        <v>894</v>
      </c>
      <c r="X1819" t="s">
        <v>41</v>
      </c>
      <c r="Y1819" t="s">
        <v>895</v>
      </c>
    </row>
    <row r="1820" spans="1:25" x14ac:dyDescent="0.35">
      <c r="A1820" t="str" cm="1">
        <f t="array" ref="A1820">_xlfn.IFS(OR(F1820="Closed",F1820="EP Confirmed",F1820="EP Received",F1820="EP Sent"),"Good",OR(F1820="Contacted - Doesn't Qualify",F1820="Contacted - Invalid Profile",F1820="Unable to contact - Bad Contact Information"),"Bad",OR(F1820="",F1820="Blanks"),"Unknown",TRUE,"Unknown")</f>
        <v>Unknown</v>
      </c>
      <c r="B1820" s="3">
        <v>39910.466567557873</v>
      </c>
      <c r="C1820" t="s">
        <v>447</v>
      </c>
      <c r="D1820" t="s">
        <v>448</v>
      </c>
      <c r="E1820" t="s">
        <v>449</v>
      </c>
      <c r="G1820" t="s">
        <v>142</v>
      </c>
      <c r="H1820" t="s">
        <v>28</v>
      </c>
      <c r="I1820" t="s">
        <v>29</v>
      </c>
      <c r="J1820" t="s">
        <v>30</v>
      </c>
      <c r="K1820" t="s">
        <v>30</v>
      </c>
      <c r="L1820" t="s">
        <v>86</v>
      </c>
      <c r="M1820" t="s">
        <v>32</v>
      </c>
      <c r="N1820" t="s">
        <v>191</v>
      </c>
      <c r="P1820" t="s">
        <v>100</v>
      </c>
      <c r="Q1820" t="s">
        <v>221</v>
      </c>
      <c r="R1820" t="s">
        <v>361</v>
      </c>
      <c r="S1820" t="s">
        <v>450</v>
      </c>
      <c r="T1820" t="s">
        <v>451</v>
      </c>
      <c r="U1820" t="s">
        <v>452</v>
      </c>
      <c r="V1820" t="s">
        <v>224</v>
      </c>
      <c r="W1820" t="s">
        <v>453</v>
      </c>
      <c r="X1820" t="s">
        <v>41</v>
      </c>
      <c r="Y1820" t="s">
        <v>454</v>
      </c>
    </row>
    <row r="1821" spans="1:25" x14ac:dyDescent="0.35">
      <c r="A1821" t="str" cm="1">
        <f t="array" ref="A1821">_xlfn.IFS(OR(F1821="Closed",F1821="EP Confirmed",F1821="EP Received",F1821="EP Sent"),"Good",OR(F1821="Contacted - Doesn't Qualify",F1821="Contacted - Invalid Profile",F1821="Unable to contact - Bad Contact Information"),"Bad",OR(F1821="",F1821="Blanks"),"Unknown",TRUE,"Unknown")</f>
        <v>Unknown</v>
      </c>
      <c r="B1821" s="3">
        <v>40015.707598530091</v>
      </c>
      <c r="C1821" t="s">
        <v>4600</v>
      </c>
      <c r="D1821" t="s">
        <v>9328</v>
      </c>
      <c r="E1821" t="s">
        <v>9329</v>
      </c>
      <c r="G1821" t="s">
        <v>3457</v>
      </c>
      <c r="H1821" t="s">
        <v>28</v>
      </c>
      <c r="I1821" t="s">
        <v>29</v>
      </c>
      <c r="J1821">
        <v>5</v>
      </c>
      <c r="K1821">
        <v>5</v>
      </c>
      <c r="L1821" t="s">
        <v>31</v>
      </c>
      <c r="M1821" t="s">
        <v>32</v>
      </c>
      <c r="N1821" t="s">
        <v>4744</v>
      </c>
      <c r="P1821" t="s">
        <v>410</v>
      </c>
      <c r="Q1821" t="s">
        <v>411</v>
      </c>
      <c r="R1821" t="s">
        <v>29</v>
      </c>
      <c r="S1821" t="s">
        <v>412</v>
      </c>
      <c r="V1821" t="s">
        <v>413</v>
      </c>
      <c r="W1821" t="s">
        <v>9330</v>
      </c>
      <c r="X1821" t="s">
        <v>41</v>
      </c>
      <c r="Y1821" t="s">
        <v>415</v>
      </c>
    </row>
    <row r="1822" spans="1:25" x14ac:dyDescent="0.35">
      <c r="A1822" t="str" cm="1">
        <f t="array" ref="A1822">_xlfn.IFS(OR(F1822="Closed",F1822="EP Confirmed",F1822="EP Received",F1822="EP Sent"),"Good",OR(F1822="Contacted - Doesn't Qualify",F1822="Contacted - Invalid Profile",F1822="Unable to contact - Bad Contact Information"),"Bad",OR(F1822="",F1822="Blanks"),"Unknown",TRUE,"Unknown")</f>
        <v>Unknown</v>
      </c>
      <c r="B1822" s="3">
        <v>40013.014721956017</v>
      </c>
      <c r="C1822" t="s">
        <v>2909</v>
      </c>
      <c r="D1822" t="s">
        <v>9150</v>
      </c>
      <c r="E1822" t="s">
        <v>9151</v>
      </c>
      <c r="G1822" t="s">
        <v>3457</v>
      </c>
      <c r="H1822" t="s">
        <v>28</v>
      </c>
      <c r="I1822" t="s">
        <v>29</v>
      </c>
      <c r="J1822">
        <v>5</v>
      </c>
      <c r="K1822">
        <v>5</v>
      </c>
      <c r="L1822" t="s">
        <v>31</v>
      </c>
      <c r="M1822" t="s">
        <v>32</v>
      </c>
      <c r="N1822" t="s">
        <v>88</v>
      </c>
      <c r="P1822" t="s">
        <v>410</v>
      </c>
      <c r="Q1822" t="s">
        <v>125</v>
      </c>
      <c r="R1822" t="s">
        <v>29</v>
      </c>
      <c r="S1822" t="s">
        <v>426</v>
      </c>
      <c r="V1822" t="s">
        <v>128</v>
      </c>
      <c r="W1822" t="s">
        <v>9152</v>
      </c>
      <c r="X1822" t="s">
        <v>41</v>
      </c>
      <c r="Y1822" t="s">
        <v>428</v>
      </c>
    </row>
    <row r="1823" spans="1:25" x14ac:dyDescent="0.35">
      <c r="A1823" t="str" cm="1">
        <f t="array" ref="A1823">_xlfn.IFS(OR(F1823="Closed",F1823="EP Confirmed",F1823="EP Received",F1823="EP Sent"),"Good",OR(F1823="Contacted - Doesn't Qualify",F1823="Contacted - Invalid Profile",F1823="Unable to contact - Bad Contact Information"),"Bad",OR(F1823="",F1823="Blanks"),"Unknown",TRUE,"Unknown")</f>
        <v>Unknown</v>
      </c>
      <c r="B1823" s="3">
        <v>39959.678921180559</v>
      </c>
      <c r="C1823" t="s">
        <v>227</v>
      </c>
      <c r="D1823" t="s">
        <v>5051</v>
      </c>
      <c r="E1823" t="s">
        <v>5052</v>
      </c>
      <c r="G1823" t="s">
        <v>3461</v>
      </c>
      <c r="H1823" t="s">
        <v>28</v>
      </c>
      <c r="I1823" t="s">
        <v>29</v>
      </c>
      <c r="J1823" t="s">
        <v>30</v>
      </c>
      <c r="K1823" t="s">
        <v>30</v>
      </c>
      <c r="L1823" t="s">
        <v>86</v>
      </c>
      <c r="M1823" t="s">
        <v>32</v>
      </c>
      <c r="N1823" t="s">
        <v>165</v>
      </c>
      <c r="P1823" t="s">
        <v>4997</v>
      </c>
      <c r="Q1823" t="s">
        <v>5053</v>
      </c>
      <c r="R1823" t="s">
        <v>127</v>
      </c>
      <c r="S1823" t="s">
        <v>382</v>
      </c>
      <c r="V1823" t="s">
        <v>5054</v>
      </c>
      <c r="W1823" t="s">
        <v>5055</v>
      </c>
      <c r="X1823" t="s">
        <v>41</v>
      </c>
      <c r="Y1823" t="s">
        <v>5001</v>
      </c>
    </row>
    <row r="1824" spans="1:25" x14ac:dyDescent="0.35">
      <c r="A1824" t="str" cm="1">
        <f t="array" ref="A1824">_xlfn.IFS(OR(F1824="Closed",F1824="EP Confirmed",F1824="EP Received",F1824="EP Sent"),"Good",OR(F1824="Contacted - Doesn't Qualify",F1824="Contacted - Invalid Profile",F1824="Unable to contact - Bad Contact Information"),"Bad",OR(F1824="",F1824="Blanks"),"Unknown",TRUE,"Unknown")</f>
        <v>Unknown</v>
      </c>
      <c r="B1824" s="3">
        <v>39928.839502395836</v>
      </c>
      <c r="C1824" t="s">
        <v>2367</v>
      </c>
      <c r="D1824" t="s">
        <v>2368</v>
      </c>
      <c r="E1824" t="s">
        <v>2369</v>
      </c>
      <c r="G1824" t="s">
        <v>68</v>
      </c>
      <c r="H1824" t="s">
        <v>28</v>
      </c>
      <c r="I1824" t="s">
        <v>29</v>
      </c>
      <c r="J1824" t="s">
        <v>30</v>
      </c>
      <c r="K1824" t="s">
        <v>30</v>
      </c>
      <c r="L1824" t="s">
        <v>31</v>
      </c>
      <c r="M1824" t="s">
        <v>830</v>
      </c>
      <c r="N1824" t="s">
        <v>191</v>
      </c>
      <c r="P1824" t="s">
        <v>34</v>
      </c>
      <c r="Q1824" t="s">
        <v>35</v>
      </c>
      <c r="R1824" t="s">
        <v>29</v>
      </c>
      <c r="S1824" t="s">
        <v>102</v>
      </c>
      <c r="U1824" t="s">
        <v>2370</v>
      </c>
      <c r="V1824" t="s">
        <v>2371</v>
      </c>
      <c r="W1824" t="s">
        <v>2372</v>
      </c>
      <c r="X1824" t="s">
        <v>41</v>
      </c>
      <c r="Y1824" t="s">
        <v>2373</v>
      </c>
    </row>
    <row r="1825" spans="1:25" x14ac:dyDescent="0.35">
      <c r="A1825" t="str" cm="1">
        <f t="array" ref="A1825">_xlfn.IFS(OR(F1825="Closed",F1825="EP Confirmed",F1825="EP Received",F1825="EP Sent"),"Good",OR(F1825="Contacted - Doesn't Qualify",F1825="Contacted - Invalid Profile",F1825="Unable to contact - Bad Contact Information"),"Bad",OR(F1825="",F1825="Blanks"),"Unknown",TRUE,"Unknown")</f>
        <v>Unknown</v>
      </c>
      <c r="B1825" s="3">
        <v>40001.78856940972</v>
      </c>
      <c r="C1825" t="s">
        <v>8461</v>
      </c>
      <c r="D1825" t="s">
        <v>8462</v>
      </c>
      <c r="E1825" t="s">
        <v>8463</v>
      </c>
      <c r="G1825" t="s">
        <v>3461</v>
      </c>
      <c r="H1825" t="s">
        <v>28</v>
      </c>
      <c r="I1825" t="s">
        <v>29</v>
      </c>
      <c r="J1825" t="s">
        <v>30</v>
      </c>
      <c r="K1825">
        <v>2</v>
      </c>
      <c r="L1825" t="s">
        <v>86</v>
      </c>
      <c r="M1825" t="s">
        <v>32</v>
      </c>
      <c r="N1825" t="s">
        <v>165</v>
      </c>
      <c r="P1825" t="s">
        <v>100</v>
      </c>
      <c r="Q1825" t="s">
        <v>1450</v>
      </c>
      <c r="R1825" t="s">
        <v>402</v>
      </c>
      <c r="S1825" t="s">
        <v>77</v>
      </c>
      <c r="T1825" t="s">
        <v>403</v>
      </c>
      <c r="V1825" t="s">
        <v>1451</v>
      </c>
      <c r="W1825" t="s">
        <v>8464</v>
      </c>
      <c r="X1825" t="s">
        <v>41</v>
      </c>
      <c r="Y1825" t="s">
        <v>3322</v>
      </c>
    </row>
    <row r="1826" spans="1:25" x14ac:dyDescent="0.35">
      <c r="A1826" t="str" cm="1">
        <f t="array" ref="A1826">_xlfn.IFS(OR(F1826="Closed",F1826="EP Confirmed",F1826="EP Received",F1826="EP Sent"),"Good",OR(F1826="Contacted - Doesn't Qualify",F1826="Contacted - Invalid Profile",F1826="Unable to contact - Bad Contact Information"),"Bad",OR(F1826="",F1826="Blanks"),"Unknown",TRUE,"Unknown")</f>
        <v>Bad</v>
      </c>
      <c r="B1826" s="3">
        <v>39925.572094907409</v>
      </c>
      <c r="C1826" t="s">
        <v>1997</v>
      </c>
      <c r="D1826" t="s">
        <v>1998</v>
      </c>
      <c r="E1826" t="s">
        <v>1999</v>
      </c>
      <c r="F1826" t="s">
        <v>743</v>
      </c>
      <c r="G1826" t="s">
        <v>142</v>
      </c>
      <c r="H1826" t="s">
        <v>28</v>
      </c>
      <c r="I1826" t="s">
        <v>29</v>
      </c>
      <c r="J1826" t="s">
        <v>30</v>
      </c>
      <c r="K1826" t="s">
        <v>30</v>
      </c>
      <c r="L1826" t="s">
        <v>86</v>
      </c>
      <c r="M1826" t="s">
        <v>124</v>
      </c>
      <c r="N1826" t="s">
        <v>191</v>
      </c>
      <c r="P1826" t="s">
        <v>34</v>
      </c>
      <c r="Q1826" t="s">
        <v>35</v>
      </c>
      <c r="R1826" t="s">
        <v>29</v>
      </c>
      <c r="S1826" t="s">
        <v>247</v>
      </c>
      <c r="U1826" t="s">
        <v>2000</v>
      </c>
      <c r="V1826" t="s">
        <v>39</v>
      </c>
      <c r="W1826" t="s">
        <v>2001</v>
      </c>
      <c r="X1826" t="s">
        <v>41</v>
      </c>
      <c r="Y1826" t="s">
        <v>2002</v>
      </c>
    </row>
    <row r="1827" spans="1:25" x14ac:dyDescent="0.35">
      <c r="A1827" t="str" cm="1">
        <f t="array" ref="A1827">_xlfn.IFS(OR(F1827="Closed",F1827="EP Confirmed",F1827="EP Received",F1827="EP Sent"),"Good",OR(F1827="Contacted - Doesn't Qualify",F1827="Contacted - Invalid Profile",F1827="Unable to contact - Bad Contact Information"),"Bad",OR(F1827="",F1827="Blanks"),"Unknown",TRUE,"Unknown")</f>
        <v>Unknown</v>
      </c>
      <c r="B1827" s="3">
        <v>39938.726167824076</v>
      </c>
      <c r="C1827" t="s">
        <v>227</v>
      </c>
      <c r="D1827" t="s">
        <v>3313</v>
      </c>
      <c r="E1827" t="s">
        <v>3314</v>
      </c>
      <c r="G1827" t="s">
        <v>68</v>
      </c>
      <c r="H1827" t="s">
        <v>28</v>
      </c>
      <c r="I1827" t="s">
        <v>29</v>
      </c>
      <c r="J1827" t="s">
        <v>30</v>
      </c>
      <c r="K1827" t="s">
        <v>30</v>
      </c>
      <c r="L1827" t="s">
        <v>31</v>
      </c>
      <c r="M1827" t="s">
        <v>3315</v>
      </c>
      <c r="N1827" t="s">
        <v>48</v>
      </c>
      <c r="P1827" t="s">
        <v>34</v>
      </c>
      <c r="Q1827" t="s">
        <v>1304</v>
      </c>
      <c r="R1827" t="s">
        <v>29</v>
      </c>
      <c r="S1827" t="s">
        <v>102</v>
      </c>
      <c r="V1827" t="s">
        <v>1460</v>
      </c>
      <c r="W1827" t="s">
        <v>3316</v>
      </c>
      <c r="X1827" t="s">
        <v>41</v>
      </c>
      <c r="Y1827" t="s">
        <v>2663</v>
      </c>
    </row>
    <row r="1828" spans="1:25" x14ac:dyDescent="0.35">
      <c r="A1828" t="str" cm="1">
        <f t="array" ref="A1828">_xlfn.IFS(OR(F1828="Closed",F1828="EP Confirmed",F1828="EP Received",F1828="EP Sent"),"Good",OR(F1828="Contacted - Doesn't Qualify",F1828="Contacted - Invalid Profile",F1828="Unable to contact - Bad Contact Information"),"Bad",OR(F1828="",F1828="Blanks"),"Unknown",TRUE,"Unknown")</f>
        <v>Bad</v>
      </c>
      <c r="B1828" s="3">
        <v>39967.879629629628</v>
      </c>
      <c r="C1828" t="s">
        <v>3887</v>
      </c>
      <c r="D1828" t="s">
        <v>5847</v>
      </c>
      <c r="E1828" t="s">
        <v>5848</v>
      </c>
      <c r="F1828" t="s">
        <v>5089</v>
      </c>
      <c r="G1828" t="s">
        <v>3461</v>
      </c>
      <c r="H1828" t="s">
        <v>28</v>
      </c>
      <c r="I1828" t="s">
        <v>29</v>
      </c>
      <c r="J1828" t="s">
        <v>30</v>
      </c>
      <c r="K1828" t="s">
        <v>30</v>
      </c>
      <c r="L1828" t="s">
        <v>86</v>
      </c>
      <c r="M1828" t="s">
        <v>87</v>
      </c>
      <c r="N1828" t="s">
        <v>191</v>
      </c>
      <c r="P1828" t="s">
        <v>410</v>
      </c>
      <c r="Q1828" t="s">
        <v>125</v>
      </c>
      <c r="R1828" t="s">
        <v>29</v>
      </c>
      <c r="S1828" t="s">
        <v>426</v>
      </c>
      <c r="V1828" t="s">
        <v>128</v>
      </c>
      <c r="W1828" t="s">
        <v>5849</v>
      </c>
      <c r="X1828" t="s">
        <v>41</v>
      </c>
      <c r="Y1828" t="s">
        <v>428</v>
      </c>
    </row>
    <row r="1829" spans="1:25" x14ac:dyDescent="0.35">
      <c r="A1829" t="str" cm="1">
        <f t="array" ref="A1829">_xlfn.IFS(OR(F1829="Closed",F1829="EP Confirmed",F1829="EP Received",F1829="EP Sent"),"Good",OR(F1829="Contacted - Doesn't Qualify",F1829="Contacted - Invalid Profile",F1829="Unable to contact - Bad Contact Information"),"Bad",OR(F1829="",F1829="Blanks"),"Unknown",TRUE,"Unknown")</f>
        <v>Bad</v>
      </c>
      <c r="B1829" s="3">
        <v>40085.624456018515</v>
      </c>
      <c r="C1829" t="s">
        <v>4447</v>
      </c>
      <c r="D1829" t="s">
        <v>13316</v>
      </c>
      <c r="E1829" t="s">
        <v>13317</v>
      </c>
      <c r="F1829" t="s">
        <v>743</v>
      </c>
      <c r="G1829" t="s">
        <v>3461</v>
      </c>
      <c r="H1829" t="s">
        <v>28</v>
      </c>
      <c r="I1829" t="s">
        <v>29</v>
      </c>
      <c r="J1829">
        <v>5</v>
      </c>
      <c r="K1829">
        <v>3</v>
      </c>
      <c r="L1829" t="s">
        <v>86</v>
      </c>
      <c r="M1829" t="s">
        <v>87</v>
      </c>
      <c r="N1829" t="s">
        <v>191</v>
      </c>
      <c r="P1829" t="s">
        <v>34</v>
      </c>
      <c r="Q1829" t="s">
        <v>35</v>
      </c>
      <c r="R1829" t="s">
        <v>29</v>
      </c>
      <c r="S1829" t="s">
        <v>3397</v>
      </c>
      <c r="U1829" t="s">
        <v>13318</v>
      </c>
      <c r="V1829" t="s">
        <v>39</v>
      </c>
      <c r="W1829" t="s">
        <v>13319</v>
      </c>
      <c r="X1829" t="s">
        <v>41</v>
      </c>
      <c r="Y1829" t="s">
        <v>8732</v>
      </c>
    </row>
    <row r="1830" spans="1:25" x14ac:dyDescent="0.35">
      <c r="A1830" t="str" cm="1">
        <f t="array" ref="A1830">_xlfn.IFS(OR(F1830="Closed",F1830="EP Confirmed",F1830="EP Received",F1830="EP Sent"),"Good",OR(F1830="Contacted - Doesn't Qualify",F1830="Contacted - Invalid Profile",F1830="Unable to contact - Bad Contact Information"),"Bad",OR(F1830="",F1830="Blanks"),"Unknown",TRUE,"Unknown")</f>
        <v>Good</v>
      </c>
      <c r="B1830" s="3">
        <v>39949</v>
      </c>
      <c r="C1830" t="s">
        <v>4248</v>
      </c>
      <c r="D1830" t="s">
        <v>4249</v>
      </c>
      <c r="E1830" t="s">
        <v>4250</v>
      </c>
      <c r="F1830" t="s">
        <v>67</v>
      </c>
      <c r="G1830" t="s">
        <v>3461</v>
      </c>
      <c r="H1830" t="s">
        <v>28</v>
      </c>
      <c r="I1830" t="s">
        <v>29</v>
      </c>
      <c r="J1830" t="s">
        <v>30</v>
      </c>
      <c r="K1830" t="s">
        <v>30</v>
      </c>
      <c r="L1830" t="s">
        <v>86</v>
      </c>
      <c r="M1830" t="s">
        <v>98</v>
      </c>
      <c r="N1830" t="s">
        <v>191</v>
      </c>
      <c r="P1830" t="s">
        <v>34</v>
      </c>
      <c r="Q1830" t="s">
        <v>35</v>
      </c>
      <c r="R1830" t="s">
        <v>36</v>
      </c>
      <c r="S1830" t="s">
        <v>589</v>
      </c>
      <c r="U1830" t="s">
        <v>4251</v>
      </c>
      <c r="V1830" t="s">
        <v>39</v>
      </c>
      <c r="W1830" t="s">
        <v>4252</v>
      </c>
      <c r="X1830" t="s">
        <v>41</v>
      </c>
      <c r="Y1830" t="s">
        <v>4253</v>
      </c>
    </row>
    <row r="1831" spans="1:25" x14ac:dyDescent="0.35">
      <c r="A1831" t="str" cm="1">
        <f t="array" ref="A1831">_xlfn.IFS(OR(F1831="Closed",F1831="EP Confirmed",F1831="EP Received",F1831="EP Sent"),"Good",OR(F1831="Contacted - Doesn't Qualify",F1831="Contacted - Invalid Profile",F1831="Unable to contact - Bad Contact Information"),"Bad",OR(F1831="",F1831="Blanks"),"Unknown",TRUE,"Unknown")</f>
        <v>Bad</v>
      </c>
      <c r="B1831" s="3">
        <v>40037.330706018518</v>
      </c>
      <c r="C1831" t="s">
        <v>2596</v>
      </c>
      <c r="D1831" t="s">
        <v>10876</v>
      </c>
      <c r="E1831" t="s">
        <v>10877</v>
      </c>
      <c r="F1831" t="s">
        <v>5089</v>
      </c>
      <c r="G1831" t="s">
        <v>3461</v>
      </c>
      <c r="H1831" t="s">
        <v>28</v>
      </c>
      <c r="I1831" t="s">
        <v>29</v>
      </c>
      <c r="J1831">
        <v>2</v>
      </c>
      <c r="K1831">
        <v>5</v>
      </c>
      <c r="L1831" t="s">
        <v>86</v>
      </c>
      <c r="M1831" t="s">
        <v>98</v>
      </c>
      <c r="N1831" t="s">
        <v>33</v>
      </c>
      <c r="P1831" t="s">
        <v>100</v>
      </c>
      <c r="Q1831" t="s">
        <v>7247</v>
      </c>
      <c r="R1831" t="s">
        <v>348</v>
      </c>
      <c r="S1831" t="s">
        <v>349</v>
      </c>
      <c r="T1831" t="s">
        <v>10878</v>
      </c>
      <c r="U1831" t="s">
        <v>10879</v>
      </c>
      <c r="V1831" t="s">
        <v>7249</v>
      </c>
      <c r="W1831" t="s">
        <v>10880</v>
      </c>
      <c r="X1831" t="s">
        <v>41</v>
      </c>
      <c r="Y1831" t="s">
        <v>10881</v>
      </c>
    </row>
    <row r="1832" spans="1:25" x14ac:dyDescent="0.35">
      <c r="A1832" t="str" cm="1">
        <f t="array" ref="A1832">_xlfn.IFS(OR(F1832="Closed",F1832="EP Confirmed",F1832="EP Received",F1832="EP Sent"),"Good",OR(F1832="Contacted - Doesn't Qualify",F1832="Contacted - Invalid Profile",F1832="Unable to contact - Bad Contact Information"),"Bad",OR(F1832="",F1832="Blanks"),"Unknown",TRUE,"Unknown")</f>
        <v>Good</v>
      </c>
      <c r="B1832" s="3">
        <v>40083</v>
      </c>
      <c r="C1832" t="s">
        <v>8392</v>
      </c>
      <c r="D1832" t="s">
        <v>13149</v>
      </c>
      <c r="E1832" t="s">
        <v>13150</v>
      </c>
      <c r="F1832" t="s">
        <v>67</v>
      </c>
      <c r="G1832" t="s">
        <v>3461</v>
      </c>
      <c r="H1832" t="s">
        <v>28</v>
      </c>
      <c r="I1832" t="s">
        <v>29</v>
      </c>
      <c r="J1832">
        <v>5</v>
      </c>
      <c r="K1832">
        <v>3</v>
      </c>
      <c r="L1832" t="s">
        <v>86</v>
      </c>
      <c r="M1832" t="s">
        <v>1011</v>
      </c>
      <c r="N1832" t="s">
        <v>191</v>
      </c>
      <c r="P1832" t="s">
        <v>34</v>
      </c>
      <c r="Q1832" t="s">
        <v>5401</v>
      </c>
      <c r="R1832" t="s">
        <v>29</v>
      </c>
      <c r="S1832" t="s">
        <v>102</v>
      </c>
      <c r="V1832" t="s">
        <v>13151</v>
      </c>
      <c r="W1832" t="s">
        <v>13152</v>
      </c>
      <c r="X1832" t="s">
        <v>41</v>
      </c>
      <c r="Y1832" t="s">
        <v>5404</v>
      </c>
    </row>
    <row r="1833" spans="1:25" x14ac:dyDescent="0.35">
      <c r="A1833" t="str" cm="1">
        <f t="array" ref="A1833">_xlfn.IFS(OR(F1833="Closed",F1833="EP Confirmed",F1833="EP Received",F1833="EP Sent"),"Good",OR(F1833="Contacted - Doesn't Qualify",F1833="Contacted - Invalid Profile",F1833="Unable to contact - Bad Contact Information"),"Bad",OR(F1833="",F1833="Blanks"),"Unknown",TRUE,"Unknown")</f>
        <v>Good</v>
      </c>
      <c r="B1833" s="3">
        <v>40080</v>
      </c>
      <c r="C1833" t="s">
        <v>6990</v>
      </c>
      <c r="D1833" t="s">
        <v>12995</v>
      </c>
      <c r="E1833" t="s">
        <v>12996</v>
      </c>
      <c r="F1833" t="s">
        <v>59</v>
      </c>
      <c r="G1833" t="s">
        <v>3461</v>
      </c>
      <c r="H1833" t="s">
        <v>28</v>
      </c>
      <c r="I1833" t="s">
        <v>29</v>
      </c>
      <c r="J1833">
        <v>5</v>
      </c>
      <c r="K1833">
        <v>5</v>
      </c>
      <c r="L1833" t="s">
        <v>86</v>
      </c>
      <c r="M1833" t="s">
        <v>1316</v>
      </c>
      <c r="N1833" t="s">
        <v>191</v>
      </c>
      <c r="P1833" t="s">
        <v>410</v>
      </c>
      <c r="Q1833" t="s">
        <v>125</v>
      </c>
      <c r="R1833" t="s">
        <v>36</v>
      </c>
      <c r="S1833" t="s">
        <v>1127</v>
      </c>
      <c r="V1833" t="s">
        <v>128</v>
      </c>
      <c r="W1833" t="s">
        <v>12997</v>
      </c>
      <c r="X1833" t="s">
        <v>41</v>
      </c>
      <c r="Y1833" t="s">
        <v>5757</v>
      </c>
    </row>
    <row r="1834" spans="1:25" x14ac:dyDescent="0.35">
      <c r="A1834" t="str" cm="1">
        <f t="array" ref="A1834">_xlfn.IFS(OR(F1834="Closed",F1834="EP Confirmed",F1834="EP Received",F1834="EP Sent"),"Good",OR(F1834="Contacted - Doesn't Qualify",F1834="Contacted - Invalid Profile",F1834="Unable to contact - Bad Contact Information"),"Bad",OR(F1834="",F1834="Blanks"),"Unknown",TRUE,"Unknown")</f>
        <v>Unknown</v>
      </c>
      <c r="B1834" s="3">
        <v>39964.609690428239</v>
      </c>
      <c r="C1834" t="s">
        <v>5481</v>
      </c>
      <c r="D1834" t="s">
        <v>5482</v>
      </c>
      <c r="E1834" t="s">
        <v>5483</v>
      </c>
      <c r="G1834" t="s">
        <v>3461</v>
      </c>
      <c r="H1834" t="s">
        <v>28</v>
      </c>
      <c r="I1834" t="s">
        <v>29</v>
      </c>
      <c r="J1834" t="s">
        <v>30</v>
      </c>
      <c r="K1834" t="s">
        <v>30</v>
      </c>
      <c r="L1834" t="s">
        <v>86</v>
      </c>
      <c r="M1834" t="s">
        <v>32</v>
      </c>
      <c r="N1834" t="s">
        <v>134</v>
      </c>
      <c r="P1834" t="s">
        <v>34</v>
      </c>
      <c r="Q1834" t="s">
        <v>5484</v>
      </c>
      <c r="R1834" t="s">
        <v>29</v>
      </c>
      <c r="S1834" t="s">
        <v>255</v>
      </c>
      <c r="V1834" t="s">
        <v>5485</v>
      </c>
      <c r="W1834" t="s">
        <v>5486</v>
      </c>
      <c r="X1834" t="s">
        <v>41</v>
      </c>
      <c r="Y1834" t="s">
        <v>5487</v>
      </c>
    </row>
    <row r="1835" spans="1:25" x14ac:dyDescent="0.35">
      <c r="A1835" t="str" cm="1">
        <f t="array" ref="A1835">_xlfn.IFS(OR(F1835="Closed",F1835="EP Confirmed",F1835="EP Received",F1835="EP Sent"),"Good",OR(F1835="Contacted - Doesn't Qualify",F1835="Contacted - Invalid Profile",F1835="Unable to contact - Bad Contact Information"),"Bad",OR(F1835="",F1835="Blanks"),"Unknown",TRUE,"Unknown")</f>
        <v>Unknown</v>
      </c>
      <c r="B1835" s="3">
        <v>39982.748959340279</v>
      </c>
      <c r="C1835" t="s">
        <v>2535</v>
      </c>
      <c r="D1835" t="s">
        <v>7307</v>
      </c>
      <c r="E1835" t="s">
        <v>7308</v>
      </c>
      <c r="G1835" t="s">
        <v>3457</v>
      </c>
      <c r="H1835" t="s">
        <v>28</v>
      </c>
      <c r="I1835" t="s">
        <v>29</v>
      </c>
      <c r="J1835" t="s">
        <v>30</v>
      </c>
      <c r="K1835" t="s">
        <v>30</v>
      </c>
      <c r="L1835" t="s">
        <v>31</v>
      </c>
      <c r="M1835" t="s">
        <v>180</v>
      </c>
      <c r="N1835" t="s">
        <v>33</v>
      </c>
      <c r="P1835" t="s">
        <v>100</v>
      </c>
      <c r="Q1835" t="s">
        <v>221</v>
      </c>
      <c r="R1835" t="s">
        <v>402</v>
      </c>
      <c r="S1835" t="s">
        <v>831</v>
      </c>
      <c r="T1835" t="s">
        <v>4329</v>
      </c>
      <c r="U1835" t="s">
        <v>7309</v>
      </c>
      <c r="V1835" t="s">
        <v>7310</v>
      </c>
      <c r="W1835" t="s">
        <v>7311</v>
      </c>
      <c r="X1835" t="s">
        <v>41</v>
      </c>
      <c r="Y1835" t="s">
        <v>4332</v>
      </c>
    </row>
    <row r="1836" spans="1:25" x14ac:dyDescent="0.35">
      <c r="A1836" t="str" cm="1">
        <f t="array" ref="A1836">_xlfn.IFS(OR(F1836="Closed",F1836="EP Confirmed",F1836="EP Received",F1836="EP Sent"),"Good",OR(F1836="Contacted - Doesn't Qualify",F1836="Contacted - Invalid Profile",F1836="Unable to contact - Bad Contact Information"),"Bad",OR(F1836="",F1836="Blanks"),"Unknown",TRUE,"Unknown")</f>
        <v>Bad</v>
      </c>
      <c r="B1836" s="3">
        <v>40011.733831018515</v>
      </c>
      <c r="C1836" t="s">
        <v>9093</v>
      </c>
      <c r="D1836" t="s">
        <v>9094</v>
      </c>
      <c r="E1836" t="s">
        <v>9095</v>
      </c>
      <c r="F1836" t="s">
        <v>5089</v>
      </c>
      <c r="G1836" t="s">
        <v>7054</v>
      </c>
      <c r="H1836" t="s">
        <v>28</v>
      </c>
      <c r="I1836" t="s">
        <v>29</v>
      </c>
      <c r="J1836">
        <v>5</v>
      </c>
      <c r="K1836">
        <v>5</v>
      </c>
      <c r="L1836" t="s">
        <v>31</v>
      </c>
      <c r="M1836" t="s">
        <v>32</v>
      </c>
      <c r="N1836" t="s">
        <v>88</v>
      </c>
      <c r="P1836" t="s">
        <v>34</v>
      </c>
      <c r="Q1836" t="s">
        <v>280</v>
      </c>
      <c r="R1836" t="s">
        <v>29</v>
      </c>
      <c r="S1836" t="s">
        <v>2575</v>
      </c>
      <c r="V1836" t="s">
        <v>3710</v>
      </c>
      <c r="W1836" t="s">
        <v>9096</v>
      </c>
      <c r="X1836" t="s">
        <v>41</v>
      </c>
      <c r="Y1836" t="s">
        <v>9097</v>
      </c>
    </row>
    <row r="1837" spans="1:25" x14ac:dyDescent="0.35">
      <c r="A1837" t="str" cm="1">
        <f t="array" ref="A1837">_xlfn.IFS(OR(F1837="Closed",F1837="EP Confirmed",F1837="EP Received",F1837="EP Sent"),"Good",OR(F1837="Contacted - Doesn't Qualify",F1837="Contacted - Invalid Profile",F1837="Unable to contact - Bad Contact Information"),"Bad",OR(F1837="",F1837="Blanks"),"Unknown",TRUE,"Unknown")</f>
        <v>Good</v>
      </c>
      <c r="B1837" s="3">
        <v>39993</v>
      </c>
      <c r="C1837" t="s">
        <v>3471</v>
      </c>
      <c r="D1837" t="s">
        <v>7986</v>
      </c>
      <c r="E1837" t="s">
        <v>7987</v>
      </c>
      <c r="F1837" t="s">
        <v>67</v>
      </c>
      <c r="G1837" t="s">
        <v>7054</v>
      </c>
      <c r="H1837" t="s">
        <v>28</v>
      </c>
      <c r="I1837" t="s">
        <v>29</v>
      </c>
      <c r="J1837" t="s">
        <v>30</v>
      </c>
      <c r="K1837">
        <v>5</v>
      </c>
      <c r="L1837" t="s">
        <v>31</v>
      </c>
      <c r="M1837" t="s">
        <v>98</v>
      </c>
      <c r="N1837" t="s">
        <v>191</v>
      </c>
      <c r="P1837" t="s">
        <v>410</v>
      </c>
      <c r="Q1837" t="s">
        <v>2736</v>
      </c>
      <c r="R1837" t="s">
        <v>29</v>
      </c>
      <c r="S1837" t="s">
        <v>426</v>
      </c>
      <c r="V1837" t="s">
        <v>7988</v>
      </c>
      <c r="X1837" t="s">
        <v>41</v>
      </c>
      <c r="Y1837" t="s">
        <v>428</v>
      </c>
    </row>
    <row r="1838" spans="1:25" x14ac:dyDescent="0.35">
      <c r="A1838" t="str" cm="1">
        <f t="array" ref="A1838">_xlfn.IFS(OR(F1838="Closed",F1838="EP Confirmed",F1838="EP Received",F1838="EP Sent"),"Good",OR(F1838="Contacted - Doesn't Qualify",F1838="Contacted - Invalid Profile",F1838="Unable to contact - Bad Contact Information"),"Bad",OR(F1838="",F1838="Blanks"),"Unknown",TRUE,"Unknown")</f>
        <v>Unknown</v>
      </c>
      <c r="B1838" s="3">
        <v>40082.570021840278</v>
      </c>
      <c r="C1838" t="s">
        <v>1211</v>
      </c>
      <c r="D1838" t="s">
        <v>13126</v>
      </c>
      <c r="E1838" t="s">
        <v>13127</v>
      </c>
      <c r="G1838" t="s">
        <v>3444</v>
      </c>
      <c r="H1838" t="s">
        <v>28</v>
      </c>
      <c r="I1838" t="s">
        <v>29</v>
      </c>
      <c r="J1838">
        <v>3</v>
      </c>
      <c r="K1838">
        <v>3</v>
      </c>
      <c r="L1838" t="s">
        <v>31</v>
      </c>
      <c r="M1838" t="s">
        <v>98</v>
      </c>
      <c r="N1838" t="s">
        <v>4752</v>
      </c>
      <c r="P1838" t="s">
        <v>49</v>
      </c>
      <c r="R1838" t="s">
        <v>51</v>
      </c>
      <c r="S1838" t="s">
        <v>52</v>
      </c>
      <c r="X1838" t="s">
        <v>41</v>
      </c>
      <c r="Y1838" t="s">
        <v>55</v>
      </c>
    </row>
    <row r="1839" spans="1:25" x14ac:dyDescent="0.35">
      <c r="A1839" t="str" cm="1">
        <f t="array" ref="A1839">_xlfn.IFS(OR(F1839="Closed",F1839="EP Confirmed",F1839="EP Received",F1839="EP Sent"),"Good",OR(F1839="Contacted - Doesn't Qualify",F1839="Contacted - Invalid Profile",F1839="Unable to contact - Bad Contact Information"),"Bad",OR(F1839="",F1839="Blanks"),"Unknown",TRUE,"Unknown")</f>
        <v>Unknown</v>
      </c>
      <c r="B1839" s="3">
        <v>40085.905170914353</v>
      </c>
      <c r="C1839" t="s">
        <v>13329</v>
      </c>
      <c r="D1839" t="s">
        <v>13330</v>
      </c>
      <c r="E1839" t="s">
        <v>13331</v>
      </c>
      <c r="G1839" t="s">
        <v>3461</v>
      </c>
      <c r="H1839" t="s">
        <v>28</v>
      </c>
      <c r="I1839" t="s">
        <v>29</v>
      </c>
      <c r="J1839">
        <v>5</v>
      </c>
      <c r="K1839">
        <v>3</v>
      </c>
      <c r="L1839" t="s">
        <v>86</v>
      </c>
      <c r="M1839" t="s">
        <v>32</v>
      </c>
      <c r="N1839" t="s">
        <v>88</v>
      </c>
      <c r="P1839" t="s">
        <v>34</v>
      </c>
      <c r="Q1839" t="s">
        <v>9902</v>
      </c>
      <c r="R1839" t="s">
        <v>29</v>
      </c>
      <c r="S1839" t="s">
        <v>2575</v>
      </c>
      <c r="V1839" t="s">
        <v>13332</v>
      </c>
      <c r="W1839" t="s">
        <v>13333</v>
      </c>
      <c r="X1839" t="s">
        <v>41</v>
      </c>
      <c r="Y1839" t="s">
        <v>13334</v>
      </c>
    </row>
    <row r="1840" spans="1:25" x14ac:dyDescent="0.35">
      <c r="A1840" t="str" cm="1">
        <f t="array" ref="A1840">_xlfn.IFS(OR(F1840="Closed",F1840="EP Confirmed",F1840="EP Received",F1840="EP Sent"),"Good",OR(F1840="Contacted - Doesn't Qualify",F1840="Contacted - Invalid Profile",F1840="Unable to contact - Bad Contact Information"),"Bad",OR(F1840="",F1840="Blanks"),"Unknown",TRUE,"Unknown")</f>
        <v>Unknown</v>
      </c>
      <c r="B1840" s="3">
        <v>39924.816278668979</v>
      </c>
      <c r="C1840" t="s">
        <v>1884</v>
      </c>
      <c r="D1840" t="s">
        <v>1885</v>
      </c>
      <c r="E1840" t="s">
        <v>1886</v>
      </c>
      <c r="G1840" t="s">
        <v>68</v>
      </c>
      <c r="H1840" t="s">
        <v>28</v>
      </c>
      <c r="I1840" t="s">
        <v>29</v>
      </c>
      <c r="J1840" t="s">
        <v>30</v>
      </c>
      <c r="K1840" t="s">
        <v>30</v>
      </c>
      <c r="L1840" t="s">
        <v>31</v>
      </c>
      <c r="M1840" t="s">
        <v>32</v>
      </c>
      <c r="N1840" t="s">
        <v>191</v>
      </c>
      <c r="P1840" t="s">
        <v>34</v>
      </c>
      <c r="Q1840" t="s">
        <v>35</v>
      </c>
      <c r="R1840" t="s">
        <v>36</v>
      </c>
      <c r="S1840" t="s">
        <v>691</v>
      </c>
      <c r="U1840" t="s">
        <v>1887</v>
      </c>
      <c r="V1840" t="s">
        <v>1888</v>
      </c>
      <c r="W1840" t="s">
        <v>1889</v>
      </c>
      <c r="X1840" t="s">
        <v>41</v>
      </c>
      <c r="Y1840" t="s">
        <v>1890</v>
      </c>
    </row>
    <row r="1841" spans="1:25" x14ac:dyDescent="0.35">
      <c r="A1841" t="str" cm="1">
        <f t="array" ref="A1841">_xlfn.IFS(OR(F1841="Closed",F1841="EP Confirmed",F1841="EP Received",F1841="EP Sent"),"Good",OR(F1841="Contacted - Doesn't Qualify",F1841="Contacted - Invalid Profile",F1841="Unable to contact - Bad Contact Information"),"Bad",OR(F1841="",F1841="Blanks"),"Unknown",TRUE,"Unknown")</f>
        <v>Unknown</v>
      </c>
      <c r="B1841" s="3">
        <v>39946.805937384263</v>
      </c>
      <c r="C1841" t="s">
        <v>480</v>
      </c>
      <c r="D1841" t="s">
        <v>3969</v>
      </c>
      <c r="E1841" t="s">
        <v>3970</v>
      </c>
      <c r="G1841" t="s">
        <v>3444</v>
      </c>
      <c r="H1841" t="s">
        <v>28</v>
      </c>
      <c r="I1841" t="s">
        <v>29</v>
      </c>
      <c r="J1841" t="s">
        <v>30</v>
      </c>
      <c r="K1841" t="s">
        <v>30</v>
      </c>
      <c r="L1841" t="s">
        <v>31</v>
      </c>
      <c r="M1841" t="s">
        <v>32</v>
      </c>
      <c r="N1841" t="s">
        <v>134</v>
      </c>
      <c r="P1841" t="s">
        <v>34</v>
      </c>
      <c r="Q1841" t="s">
        <v>35</v>
      </c>
      <c r="R1841" t="s">
        <v>29</v>
      </c>
      <c r="S1841" t="s">
        <v>831</v>
      </c>
      <c r="U1841" t="s">
        <v>2069</v>
      </c>
      <c r="V1841" t="s">
        <v>39</v>
      </c>
      <c r="W1841" t="s">
        <v>3971</v>
      </c>
      <c r="X1841" t="s">
        <v>41</v>
      </c>
      <c r="Y1841" t="s">
        <v>3972</v>
      </c>
    </row>
    <row r="1842" spans="1:25" x14ac:dyDescent="0.35">
      <c r="A1842" t="str" cm="1">
        <f t="array" ref="A1842">_xlfn.IFS(OR(F1842="Closed",F1842="EP Confirmed",F1842="EP Received",F1842="EP Sent"),"Good",OR(F1842="Contacted - Doesn't Qualify",F1842="Contacted - Invalid Profile",F1842="Unable to contact - Bad Contact Information"),"Bad",OR(F1842="",F1842="Blanks"),"Unknown",TRUE,"Unknown")</f>
        <v>Unknown</v>
      </c>
      <c r="B1842" s="3">
        <v>40021.859914664354</v>
      </c>
      <c r="C1842" t="s">
        <v>9843</v>
      </c>
      <c r="D1842" t="s">
        <v>9844</v>
      </c>
      <c r="E1842" t="s">
        <v>9845</v>
      </c>
      <c r="G1842" t="s">
        <v>3461</v>
      </c>
      <c r="H1842" t="s">
        <v>28</v>
      </c>
      <c r="I1842" t="s">
        <v>29</v>
      </c>
      <c r="J1842">
        <v>3</v>
      </c>
      <c r="K1842">
        <v>4</v>
      </c>
      <c r="L1842" t="s">
        <v>86</v>
      </c>
      <c r="M1842" t="s">
        <v>87</v>
      </c>
      <c r="N1842" t="s">
        <v>155</v>
      </c>
      <c r="P1842" t="s">
        <v>410</v>
      </c>
      <c r="Q1842" t="s">
        <v>5216</v>
      </c>
      <c r="R1842" t="s">
        <v>29</v>
      </c>
      <c r="S1842" t="s">
        <v>426</v>
      </c>
      <c r="V1842" t="s">
        <v>5156</v>
      </c>
      <c r="W1842" t="s">
        <v>428</v>
      </c>
      <c r="X1842" t="s">
        <v>5206</v>
      </c>
      <c r="Y1842" t="s">
        <v>428</v>
      </c>
    </row>
    <row r="1843" spans="1:25" x14ac:dyDescent="0.35">
      <c r="A1843" t="str" cm="1">
        <f t="array" ref="A1843">_xlfn.IFS(OR(F1843="Closed",F1843="EP Confirmed",F1843="EP Received",F1843="EP Sent"),"Good",OR(F1843="Contacted - Doesn't Qualify",F1843="Contacted - Invalid Profile",F1843="Unable to contact - Bad Contact Information"),"Bad",OR(F1843="",F1843="Blanks"),"Unknown",TRUE,"Unknown")</f>
        <v>Good</v>
      </c>
      <c r="B1843" s="3">
        <v>39937</v>
      </c>
      <c r="C1843" t="s">
        <v>2827</v>
      </c>
      <c r="D1843" t="s">
        <v>3120</v>
      </c>
      <c r="E1843" t="s">
        <v>3121</v>
      </c>
      <c r="F1843" t="s">
        <v>59</v>
      </c>
      <c r="G1843" t="s">
        <v>85</v>
      </c>
      <c r="H1843" t="s">
        <v>28</v>
      </c>
      <c r="I1843" t="s">
        <v>29</v>
      </c>
      <c r="J1843" t="s">
        <v>30</v>
      </c>
      <c r="K1843" t="s">
        <v>30</v>
      </c>
      <c r="L1843" t="s">
        <v>86</v>
      </c>
      <c r="M1843" t="s">
        <v>87</v>
      </c>
      <c r="N1843" t="s">
        <v>99</v>
      </c>
      <c r="P1843" t="s">
        <v>410</v>
      </c>
      <c r="Q1843" t="s">
        <v>125</v>
      </c>
      <c r="R1843" t="s">
        <v>29</v>
      </c>
      <c r="S1843" t="s">
        <v>1127</v>
      </c>
      <c r="V1843" t="s">
        <v>128</v>
      </c>
      <c r="W1843" t="s">
        <v>3122</v>
      </c>
      <c r="X1843" t="s">
        <v>41</v>
      </c>
      <c r="Y1843" t="s">
        <v>3123</v>
      </c>
    </row>
    <row r="1844" spans="1:25" x14ac:dyDescent="0.35">
      <c r="A1844" t="str" cm="1">
        <f t="array" ref="A1844">_xlfn.IFS(OR(F1844="Closed",F1844="EP Confirmed",F1844="EP Received",F1844="EP Sent"),"Good",OR(F1844="Contacted - Doesn't Qualify",F1844="Contacted - Invalid Profile",F1844="Unable to contact - Bad Contact Information"),"Bad",OR(F1844="",F1844="Blanks"),"Unknown",TRUE,"Unknown")</f>
        <v>Unknown</v>
      </c>
      <c r="B1844" s="3">
        <v>39949.514879282404</v>
      </c>
      <c r="C1844" t="s">
        <v>1076</v>
      </c>
      <c r="D1844" t="s">
        <v>4286</v>
      </c>
      <c r="E1844" t="s">
        <v>4287</v>
      </c>
      <c r="G1844" t="s">
        <v>3457</v>
      </c>
      <c r="H1844" t="s">
        <v>28</v>
      </c>
      <c r="I1844" t="s">
        <v>29</v>
      </c>
      <c r="J1844" t="s">
        <v>30</v>
      </c>
      <c r="K1844" t="s">
        <v>30</v>
      </c>
      <c r="L1844" t="s">
        <v>31</v>
      </c>
      <c r="M1844" t="s">
        <v>47</v>
      </c>
      <c r="N1844" t="s">
        <v>88</v>
      </c>
      <c r="P1844" t="s">
        <v>34</v>
      </c>
      <c r="Q1844" t="s">
        <v>1304</v>
      </c>
      <c r="R1844" t="s">
        <v>29</v>
      </c>
      <c r="S1844" t="s">
        <v>102</v>
      </c>
      <c r="V1844" t="s">
        <v>1460</v>
      </c>
      <c r="W1844" t="s">
        <v>4288</v>
      </c>
      <c r="X1844" t="s">
        <v>41</v>
      </c>
      <c r="Y1844" t="s">
        <v>2663</v>
      </c>
    </row>
    <row r="1845" spans="1:25" x14ac:dyDescent="0.35">
      <c r="A1845" t="str" cm="1">
        <f t="array" ref="A1845">_xlfn.IFS(OR(F1845="Closed",F1845="EP Confirmed",F1845="EP Received",F1845="EP Sent"),"Good",OR(F1845="Contacted - Doesn't Qualify",F1845="Contacted - Invalid Profile",F1845="Unable to contact - Bad Contact Information"),"Bad",OR(F1845="",F1845="Blanks"),"Unknown",TRUE,"Unknown")</f>
        <v>Unknown</v>
      </c>
      <c r="B1845" s="3">
        <v>39915.74147627315</v>
      </c>
      <c r="C1845" t="s">
        <v>980</v>
      </c>
      <c r="D1845" t="s">
        <v>981</v>
      </c>
      <c r="E1845" t="s">
        <v>982</v>
      </c>
      <c r="G1845" t="s">
        <v>27</v>
      </c>
      <c r="H1845" t="s">
        <v>28</v>
      </c>
      <c r="I1845" t="s">
        <v>29</v>
      </c>
      <c r="J1845" t="s">
        <v>30</v>
      </c>
      <c r="K1845" t="s">
        <v>30</v>
      </c>
      <c r="L1845" t="s">
        <v>31</v>
      </c>
      <c r="M1845" t="s">
        <v>47</v>
      </c>
      <c r="N1845" t="s">
        <v>88</v>
      </c>
      <c r="P1845" t="s">
        <v>34</v>
      </c>
      <c r="Q1845" t="s">
        <v>983</v>
      </c>
      <c r="R1845" t="s">
        <v>29</v>
      </c>
      <c r="S1845" t="s">
        <v>234</v>
      </c>
      <c r="V1845" t="s">
        <v>984</v>
      </c>
      <c r="X1845" t="s">
        <v>41</v>
      </c>
      <c r="Y1845" t="s">
        <v>985</v>
      </c>
    </row>
    <row r="1846" spans="1:25" x14ac:dyDescent="0.35">
      <c r="A1846" t="str" cm="1">
        <f t="array" ref="A1846">_xlfn.IFS(OR(F1846="Closed",F1846="EP Confirmed",F1846="EP Received",F1846="EP Sent"),"Good",OR(F1846="Contacted - Doesn't Qualify",F1846="Contacted - Invalid Profile",F1846="Unable to contact - Bad Contact Information"),"Bad",OR(F1846="",F1846="Blanks"),"Unknown",TRUE,"Unknown")</f>
        <v>Unknown</v>
      </c>
      <c r="B1846" s="3">
        <v>40018.522667280093</v>
      </c>
      <c r="C1846" t="s">
        <v>3304</v>
      </c>
      <c r="D1846" t="s">
        <v>9538</v>
      </c>
      <c r="E1846" t="s">
        <v>9539</v>
      </c>
      <c r="G1846" t="s">
        <v>3444</v>
      </c>
      <c r="H1846" t="s">
        <v>28</v>
      </c>
      <c r="I1846" t="s">
        <v>29</v>
      </c>
      <c r="J1846">
        <v>5</v>
      </c>
      <c r="K1846">
        <v>2</v>
      </c>
      <c r="L1846" t="s">
        <v>31</v>
      </c>
      <c r="M1846" t="s">
        <v>47</v>
      </c>
      <c r="N1846" t="s">
        <v>134</v>
      </c>
      <c r="P1846" t="s">
        <v>100</v>
      </c>
      <c r="Q1846" t="s">
        <v>967</v>
      </c>
      <c r="R1846" t="s">
        <v>402</v>
      </c>
      <c r="S1846" t="s">
        <v>148</v>
      </c>
      <c r="T1846" t="s">
        <v>1421</v>
      </c>
      <c r="U1846" t="s">
        <v>9540</v>
      </c>
      <c r="V1846" t="s">
        <v>970</v>
      </c>
      <c r="W1846" t="s">
        <v>9541</v>
      </c>
      <c r="X1846" t="s">
        <v>41</v>
      </c>
      <c r="Y1846" t="s">
        <v>1424</v>
      </c>
    </row>
    <row r="1847" spans="1:25" x14ac:dyDescent="0.35">
      <c r="A1847" t="str" cm="1">
        <f t="array" ref="A1847">_xlfn.IFS(OR(F1847="Closed",F1847="EP Confirmed",F1847="EP Received",F1847="EP Sent"),"Good",OR(F1847="Contacted - Doesn't Qualify",F1847="Contacted - Invalid Profile",F1847="Unable to contact - Bad Contact Information"),"Bad",OR(F1847="",F1847="Blanks"),"Unknown",TRUE,"Unknown")</f>
        <v>Unknown</v>
      </c>
      <c r="B1847" s="3">
        <v>39925.845338078703</v>
      </c>
      <c r="C1847" t="s">
        <v>1884</v>
      </c>
      <c r="D1847" t="s">
        <v>2045</v>
      </c>
      <c r="E1847" t="s">
        <v>2046</v>
      </c>
      <c r="G1847" t="s">
        <v>68</v>
      </c>
      <c r="H1847" t="s">
        <v>28</v>
      </c>
      <c r="I1847" t="s">
        <v>29</v>
      </c>
      <c r="J1847" t="s">
        <v>30</v>
      </c>
      <c r="K1847" t="s">
        <v>30</v>
      </c>
      <c r="L1847" t="s">
        <v>31</v>
      </c>
      <c r="M1847" t="s">
        <v>47</v>
      </c>
      <c r="N1847" t="s">
        <v>155</v>
      </c>
      <c r="P1847" t="s">
        <v>34</v>
      </c>
      <c r="Q1847" t="s">
        <v>35</v>
      </c>
      <c r="R1847" t="s">
        <v>29</v>
      </c>
      <c r="S1847" t="s">
        <v>102</v>
      </c>
      <c r="U1847" t="s">
        <v>2047</v>
      </c>
      <c r="V1847" t="s">
        <v>39</v>
      </c>
      <c r="W1847" t="s">
        <v>2048</v>
      </c>
      <c r="X1847" t="s">
        <v>41</v>
      </c>
      <c r="Y1847" t="s">
        <v>2049</v>
      </c>
    </row>
    <row r="1848" spans="1:25" x14ac:dyDescent="0.35">
      <c r="A1848" t="str" cm="1">
        <f t="array" ref="A1848">_xlfn.IFS(OR(F1848="Closed",F1848="EP Confirmed",F1848="EP Received",F1848="EP Sent"),"Good",OR(F1848="Contacted - Doesn't Qualify",F1848="Contacted - Invalid Profile",F1848="Unable to contact - Bad Contact Information"),"Bad",OR(F1848="",F1848="Blanks"),"Unknown",TRUE,"Unknown")</f>
        <v>Unknown</v>
      </c>
      <c r="B1848" s="3">
        <v>39931.735807141202</v>
      </c>
      <c r="C1848" t="s">
        <v>1273</v>
      </c>
      <c r="D1848" t="s">
        <v>2646</v>
      </c>
      <c r="E1848" t="s">
        <v>2647</v>
      </c>
      <c r="G1848" t="s">
        <v>68</v>
      </c>
      <c r="H1848" t="s">
        <v>28</v>
      </c>
      <c r="I1848" t="s">
        <v>29</v>
      </c>
      <c r="J1848" t="s">
        <v>30</v>
      </c>
      <c r="K1848" t="s">
        <v>30</v>
      </c>
      <c r="L1848" t="s">
        <v>31</v>
      </c>
      <c r="M1848" t="s">
        <v>47</v>
      </c>
      <c r="N1848" t="s">
        <v>134</v>
      </c>
      <c r="P1848" t="s">
        <v>100</v>
      </c>
      <c r="Q1848" t="s">
        <v>2648</v>
      </c>
      <c r="R1848" t="s">
        <v>402</v>
      </c>
      <c r="S1848" t="s">
        <v>261</v>
      </c>
      <c r="T1848" t="s">
        <v>2649</v>
      </c>
      <c r="V1848" t="s">
        <v>2650</v>
      </c>
      <c r="W1848" t="s">
        <v>2651</v>
      </c>
      <c r="X1848" t="s">
        <v>41</v>
      </c>
      <c r="Y1848" t="s">
        <v>2652</v>
      </c>
    </row>
    <row r="1849" spans="1:25" x14ac:dyDescent="0.35">
      <c r="A1849" t="str" cm="1">
        <f t="array" ref="A1849">_xlfn.IFS(OR(F1849="Closed",F1849="EP Confirmed",F1849="EP Received",F1849="EP Sent"),"Good",OR(F1849="Contacted - Doesn't Qualify",F1849="Contacted - Invalid Profile",F1849="Unable to contact - Bad Contact Information"),"Bad",OR(F1849="",F1849="Blanks"),"Unknown",TRUE,"Unknown")</f>
        <v>Unknown</v>
      </c>
      <c r="B1849" s="3">
        <v>39996.610657256948</v>
      </c>
      <c r="C1849" t="s">
        <v>8230</v>
      </c>
      <c r="D1849" t="s">
        <v>8231</v>
      </c>
      <c r="E1849" t="s">
        <v>8232</v>
      </c>
      <c r="G1849" t="s">
        <v>3461</v>
      </c>
      <c r="H1849" t="s">
        <v>28</v>
      </c>
      <c r="I1849" t="s">
        <v>29</v>
      </c>
      <c r="J1849" t="s">
        <v>30</v>
      </c>
      <c r="K1849">
        <v>3</v>
      </c>
      <c r="L1849" t="s">
        <v>86</v>
      </c>
      <c r="M1849" t="s">
        <v>47</v>
      </c>
      <c r="N1849" t="s">
        <v>4744</v>
      </c>
      <c r="P1849" t="s">
        <v>100</v>
      </c>
      <c r="Q1849" t="s">
        <v>221</v>
      </c>
      <c r="R1849" t="s">
        <v>402</v>
      </c>
      <c r="S1849" t="s">
        <v>77</v>
      </c>
      <c r="T1849" t="s">
        <v>403</v>
      </c>
      <c r="U1849" t="s">
        <v>7480</v>
      </c>
      <c r="V1849" t="s">
        <v>224</v>
      </c>
      <c r="W1849" t="s">
        <v>8233</v>
      </c>
      <c r="X1849" t="s">
        <v>41</v>
      </c>
      <c r="Y1849" t="s">
        <v>3322</v>
      </c>
    </row>
    <row r="1850" spans="1:25" x14ac:dyDescent="0.35">
      <c r="A1850" t="str" cm="1">
        <f t="array" ref="A1850">_xlfn.IFS(OR(F1850="Closed",F1850="EP Confirmed",F1850="EP Received",F1850="EP Sent"),"Good",OR(F1850="Contacted - Doesn't Qualify",F1850="Contacted - Invalid Profile",F1850="Unable to contact - Bad Contact Information"),"Bad",OR(F1850="",F1850="Blanks"),"Unknown",TRUE,"Unknown")</f>
        <v>Unknown</v>
      </c>
      <c r="B1850" s="3">
        <v>39937.981781678238</v>
      </c>
      <c r="C1850" t="s">
        <v>3212</v>
      </c>
      <c r="D1850" t="s">
        <v>3213</v>
      </c>
      <c r="E1850" t="s">
        <v>3214</v>
      </c>
      <c r="G1850" t="s">
        <v>68</v>
      </c>
      <c r="H1850" t="s">
        <v>28</v>
      </c>
      <c r="I1850" t="s">
        <v>29</v>
      </c>
      <c r="J1850" t="s">
        <v>30</v>
      </c>
      <c r="K1850" t="s">
        <v>30</v>
      </c>
      <c r="L1850" t="s">
        <v>31</v>
      </c>
      <c r="M1850" t="s">
        <v>47</v>
      </c>
      <c r="N1850" t="s">
        <v>165</v>
      </c>
      <c r="P1850" t="s">
        <v>100</v>
      </c>
      <c r="Q1850" t="s">
        <v>1749</v>
      </c>
      <c r="R1850" t="s">
        <v>380</v>
      </c>
      <c r="S1850" t="s">
        <v>381</v>
      </c>
      <c r="T1850" t="s">
        <v>382</v>
      </c>
      <c r="V1850" t="s">
        <v>1750</v>
      </c>
      <c r="W1850" t="s">
        <v>3215</v>
      </c>
      <c r="X1850" t="s">
        <v>41</v>
      </c>
      <c r="Y1850" t="s">
        <v>2394</v>
      </c>
    </row>
    <row r="1851" spans="1:25" x14ac:dyDescent="0.35">
      <c r="A1851" t="str" cm="1">
        <f t="array" ref="A1851">_xlfn.IFS(OR(F1851="Closed",F1851="EP Confirmed",F1851="EP Received",F1851="EP Sent"),"Good",OR(F1851="Contacted - Doesn't Qualify",F1851="Contacted - Invalid Profile",F1851="Unable to contact - Bad Contact Information"),"Bad",OR(F1851="",F1851="Blanks"),"Unknown",TRUE,"Unknown")</f>
        <v>Unknown</v>
      </c>
      <c r="B1851" s="3">
        <v>40015.94993865741</v>
      </c>
      <c r="C1851" t="s">
        <v>2910</v>
      </c>
      <c r="D1851" t="s">
        <v>9375</v>
      </c>
      <c r="E1851" t="s">
        <v>9376</v>
      </c>
      <c r="G1851" t="s">
        <v>7054</v>
      </c>
      <c r="H1851" t="s">
        <v>28</v>
      </c>
      <c r="I1851" t="s">
        <v>29</v>
      </c>
      <c r="J1851">
        <v>5</v>
      </c>
      <c r="K1851">
        <v>2</v>
      </c>
      <c r="L1851" t="s">
        <v>31</v>
      </c>
      <c r="M1851" t="s">
        <v>560</v>
      </c>
      <c r="N1851" t="s">
        <v>88</v>
      </c>
      <c r="P1851" t="s">
        <v>410</v>
      </c>
      <c r="R1851" t="s">
        <v>29</v>
      </c>
      <c r="S1851" t="s">
        <v>426</v>
      </c>
      <c r="X1851" t="s">
        <v>5206</v>
      </c>
      <c r="Y1851" t="s">
        <v>428</v>
      </c>
    </row>
    <row r="1852" spans="1:25" x14ac:dyDescent="0.35">
      <c r="A1852" t="str" cm="1">
        <f t="array" ref="A1852">_xlfn.IFS(OR(F1852="Closed",F1852="EP Confirmed",F1852="EP Received",F1852="EP Sent"),"Good",OR(F1852="Contacted - Doesn't Qualify",F1852="Contacted - Invalid Profile",F1852="Unable to contact - Bad Contact Information"),"Bad",OR(F1852="",F1852="Blanks"),"Unknown",TRUE,"Unknown")</f>
        <v>Unknown</v>
      </c>
      <c r="B1852" s="3">
        <v>40058.329457060187</v>
      </c>
      <c r="C1852" t="s">
        <v>12068</v>
      </c>
      <c r="D1852" t="s">
        <v>12069</v>
      </c>
      <c r="E1852" t="s">
        <v>12070</v>
      </c>
      <c r="G1852" t="s">
        <v>7762</v>
      </c>
      <c r="H1852" t="s">
        <v>28</v>
      </c>
      <c r="I1852" t="s">
        <v>29</v>
      </c>
      <c r="J1852">
        <v>5</v>
      </c>
      <c r="K1852">
        <v>3</v>
      </c>
      <c r="L1852" t="s">
        <v>31</v>
      </c>
      <c r="M1852" t="s">
        <v>47</v>
      </c>
      <c r="N1852" t="s">
        <v>4744</v>
      </c>
      <c r="P1852" t="s">
        <v>410</v>
      </c>
      <c r="R1852" t="s">
        <v>29</v>
      </c>
      <c r="S1852" t="s">
        <v>77</v>
      </c>
      <c r="X1852" t="s">
        <v>5206</v>
      </c>
      <c r="Y1852" t="s">
        <v>705</v>
      </c>
    </row>
    <row r="1853" spans="1:25" x14ac:dyDescent="0.35">
      <c r="A1853" t="str" cm="1">
        <f t="array" ref="A1853">_xlfn.IFS(OR(F1853="Closed",F1853="EP Confirmed",F1853="EP Received",F1853="EP Sent"),"Good",OR(F1853="Contacted - Doesn't Qualify",F1853="Contacted - Invalid Profile",F1853="Unable to contact - Bad Contact Information"),"Bad",OR(F1853="",F1853="Blanks"),"Unknown",TRUE,"Unknown")</f>
        <v>Unknown</v>
      </c>
      <c r="B1853" s="3">
        <v>39952.193103321762</v>
      </c>
      <c r="C1853" t="s">
        <v>4495</v>
      </c>
      <c r="D1853" t="s">
        <v>4496</v>
      </c>
      <c r="E1853" t="s">
        <v>4497</v>
      </c>
      <c r="G1853" t="s">
        <v>3461</v>
      </c>
      <c r="H1853" t="s">
        <v>28</v>
      </c>
      <c r="I1853" t="s">
        <v>29</v>
      </c>
      <c r="J1853" t="s">
        <v>30</v>
      </c>
      <c r="K1853" t="s">
        <v>30</v>
      </c>
      <c r="L1853" t="s">
        <v>86</v>
      </c>
      <c r="M1853" t="s">
        <v>230</v>
      </c>
      <c r="N1853" t="s">
        <v>48</v>
      </c>
      <c r="P1853" t="s">
        <v>410</v>
      </c>
      <c r="Q1853" t="s">
        <v>759</v>
      </c>
      <c r="R1853" t="s">
        <v>29</v>
      </c>
      <c r="S1853" t="s">
        <v>412</v>
      </c>
      <c r="V1853" t="s">
        <v>4498</v>
      </c>
      <c r="X1853" t="s">
        <v>41</v>
      </c>
      <c r="Y1853" t="s">
        <v>415</v>
      </c>
    </row>
    <row r="1854" spans="1:25" x14ac:dyDescent="0.35">
      <c r="A1854" t="str" cm="1">
        <f t="array" ref="A1854">_xlfn.IFS(OR(F1854="Closed",F1854="EP Confirmed",F1854="EP Received",F1854="EP Sent"),"Good",OR(F1854="Contacted - Doesn't Qualify",F1854="Contacted - Invalid Profile",F1854="Unable to contact - Bad Contact Information"),"Bad",OR(F1854="",F1854="Blanks"),"Unknown",TRUE,"Unknown")</f>
        <v>Unknown</v>
      </c>
      <c r="B1854" s="3">
        <v>40022.051565972222</v>
      </c>
      <c r="C1854" t="s">
        <v>2292</v>
      </c>
      <c r="D1854" t="s">
        <v>9882</v>
      </c>
      <c r="E1854" t="s">
        <v>9883</v>
      </c>
      <c r="G1854" t="s">
        <v>3444</v>
      </c>
      <c r="H1854" t="s">
        <v>28</v>
      </c>
      <c r="I1854" t="s">
        <v>29</v>
      </c>
      <c r="J1854">
        <v>5</v>
      </c>
      <c r="K1854">
        <v>5</v>
      </c>
      <c r="L1854" t="s">
        <v>31</v>
      </c>
      <c r="M1854" t="s">
        <v>230</v>
      </c>
      <c r="N1854" t="s">
        <v>88</v>
      </c>
      <c r="P1854" t="s">
        <v>100</v>
      </c>
      <c r="Q1854" t="s">
        <v>125</v>
      </c>
      <c r="R1854" t="s">
        <v>102</v>
      </c>
      <c r="S1854" t="s">
        <v>102</v>
      </c>
      <c r="T1854" t="s">
        <v>9884</v>
      </c>
      <c r="V1854" t="s">
        <v>128</v>
      </c>
      <c r="W1854" t="s">
        <v>9885</v>
      </c>
      <c r="X1854" t="s">
        <v>41</v>
      </c>
      <c r="Y1854" t="s">
        <v>9886</v>
      </c>
    </row>
    <row r="1855" spans="1:25" x14ac:dyDescent="0.35">
      <c r="A1855" t="str" cm="1">
        <f t="array" ref="A1855">_xlfn.IFS(OR(F1855="Closed",F1855="EP Confirmed",F1855="EP Received",F1855="EP Sent"),"Good",OR(F1855="Contacted - Doesn't Qualify",F1855="Contacted - Invalid Profile",F1855="Unable to contact - Bad Contact Information"),"Bad",OR(F1855="",F1855="Blanks"),"Unknown",TRUE,"Unknown")</f>
        <v>Unknown</v>
      </c>
      <c r="B1855" s="3">
        <v>40061.568100960649</v>
      </c>
      <c r="C1855" t="s">
        <v>491</v>
      </c>
      <c r="D1855" t="s">
        <v>12207</v>
      </c>
      <c r="E1855" t="s">
        <v>12208</v>
      </c>
      <c r="G1855" t="s">
        <v>3461</v>
      </c>
      <c r="H1855" t="s">
        <v>28</v>
      </c>
      <c r="I1855" t="s">
        <v>29</v>
      </c>
      <c r="J1855">
        <v>5</v>
      </c>
      <c r="K1855">
        <v>5</v>
      </c>
      <c r="L1855" t="s">
        <v>86</v>
      </c>
      <c r="M1855" t="s">
        <v>230</v>
      </c>
      <c r="N1855" t="s">
        <v>4744</v>
      </c>
      <c r="P1855" t="s">
        <v>100</v>
      </c>
      <c r="Q1855" t="s">
        <v>221</v>
      </c>
      <c r="R1855" t="s">
        <v>348</v>
      </c>
      <c r="S1855" t="s">
        <v>349</v>
      </c>
      <c r="T1855" t="s">
        <v>12209</v>
      </c>
      <c r="U1855" t="s">
        <v>12210</v>
      </c>
      <c r="V1855" t="s">
        <v>224</v>
      </c>
      <c r="W1855" t="s">
        <v>12211</v>
      </c>
      <c r="X1855" t="s">
        <v>41</v>
      </c>
      <c r="Y1855" t="s">
        <v>12212</v>
      </c>
    </row>
    <row r="1856" spans="1:25" x14ac:dyDescent="0.35">
      <c r="A1856" t="str" cm="1">
        <f t="array" ref="A1856">_xlfn.IFS(OR(F1856="Closed",F1856="EP Confirmed",F1856="EP Received",F1856="EP Sent"),"Good",OR(F1856="Contacted - Doesn't Qualify",F1856="Contacted - Invalid Profile",F1856="Unable to contact - Bad Contact Information"),"Bad",OR(F1856="",F1856="Blanks"),"Unknown",TRUE,"Unknown")</f>
        <v>Unknown</v>
      </c>
      <c r="B1856" s="3">
        <v>39947.924640243058</v>
      </c>
      <c r="C1856" t="s">
        <v>4138</v>
      </c>
      <c r="D1856" t="s">
        <v>4139</v>
      </c>
      <c r="E1856" t="s">
        <v>4140</v>
      </c>
      <c r="G1856" t="s">
        <v>3457</v>
      </c>
      <c r="H1856" t="s">
        <v>28</v>
      </c>
      <c r="I1856" t="s">
        <v>29</v>
      </c>
      <c r="J1856" t="s">
        <v>30</v>
      </c>
      <c r="K1856" t="s">
        <v>30</v>
      </c>
      <c r="L1856" t="s">
        <v>31</v>
      </c>
      <c r="M1856" t="s">
        <v>230</v>
      </c>
      <c r="N1856" t="s">
        <v>99</v>
      </c>
      <c r="P1856" t="s">
        <v>410</v>
      </c>
      <c r="Q1856" t="s">
        <v>3551</v>
      </c>
      <c r="R1856" t="s">
        <v>29</v>
      </c>
      <c r="S1856" t="s">
        <v>426</v>
      </c>
      <c r="V1856" t="s">
        <v>4141</v>
      </c>
      <c r="X1856" t="s">
        <v>41</v>
      </c>
      <c r="Y1856" t="s">
        <v>428</v>
      </c>
    </row>
    <row r="1857" spans="1:25" x14ac:dyDescent="0.35">
      <c r="A1857" t="str" cm="1">
        <f t="array" ref="A1857">_xlfn.IFS(OR(F1857="Closed",F1857="EP Confirmed",F1857="EP Received",F1857="EP Sent"),"Good",OR(F1857="Contacted - Doesn't Qualify",F1857="Contacted - Invalid Profile",F1857="Unable to contact - Bad Contact Information"),"Bad",OR(F1857="",F1857="Blanks"),"Unknown",TRUE,"Unknown")</f>
        <v>Unknown</v>
      </c>
      <c r="B1857" s="3">
        <v>40076.652418055557</v>
      </c>
      <c r="C1857" t="s">
        <v>11654</v>
      </c>
      <c r="D1857" t="s">
        <v>12872</v>
      </c>
      <c r="E1857" t="s">
        <v>12873</v>
      </c>
      <c r="G1857" t="s">
        <v>7054</v>
      </c>
      <c r="H1857" t="s">
        <v>28</v>
      </c>
      <c r="I1857" t="s">
        <v>29</v>
      </c>
      <c r="J1857">
        <v>5</v>
      </c>
      <c r="K1857">
        <v>3</v>
      </c>
      <c r="L1857" t="s">
        <v>31</v>
      </c>
      <c r="M1857" t="s">
        <v>230</v>
      </c>
      <c r="N1857" t="s">
        <v>4744</v>
      </c>
      <c r="P1857" t="s">
        <v>410</v>
      </c>
      <c r="Q1857" t="s">
        <v>5095</v>
      </c>
      <c r="R1857" t="s">
        <v>29</v>
      </c>
      <c r="S1857" t="s">
        <v>412</v>
      </c>
      <c r="V1857" t="s">
        <v>12874</v>
      </c>
      <c r="X1857" t="s">
        <v>41</v>
      </c>
      <c r="Y1857" t="s">
        <v>415</v>
      </c>
    </row>
    <row r="1858" spans="1:25" x14ac:dyDescent="0.35">
      <c r="A1858" t="str" cm="1">
        <f t="array" ref="A1858">_xlfn.IFS(OR(F1858="Closed",F1858="EP Confirmed",F1858="EP Received",F1858="EP Sent"),"Good",OR(F1858="Contacted - Doesn't Qualify",F1858="Contacted - Invalid Profile",F1858="Unable to contact - Bad Contact Information"),"Bad",OR(F1858="",F1858="Blanks"),"Unknown",TRUE,"Unknown")</f>
        <v>Bad</v>
      </c>
      <c r="B1858" s="3">
        <v>39930.915914351855</v>
      </c>
      <c r="C1858" t="s">
        <v>718</v>
      </c>
      <c r="D1858" t="s">
        <v>2567</v>
      </c>
      <c r="E1858" t="s">
        <v>2568</v>
      </c>
      <c r="F1858" t="s">
        <v>743</v>
      </c>
      <c r="G1858" t="s">
        <v>27</v>
      </c>
      <c r="H1858" t="s">
        <v>28</v>
      </c>
      <c r="I1858" t="s">
        <v>29</v>
      </c>
      <c r="J1858" t="s">
        <v>30</v>
      </c>
      <c r="K1858" t="s">
        <v>30</v>
      </c>
      <c r="L1858" t="s">
        <v>31</v>
      </c>
      <c r="M1858" t="s">
        <v>230</v>
      </c>
      <c r="N1858" t="s">
        <v>48</v>
      </c>
      <c r="P1858" t="s">
        <v>34</v>
      </c>
      <c r="Q1858" t="s">
        <v>35</v>
      </c>
      <c r="R1858" t="s">
        <v>29</v>
      </c>
      <c r="S1858" t="s">
        <v>192</v>
      </c>
      <c r="U1858" t="s">
        <v>2569</v>
      </c>
      <c r="V1858" t="s">
        <v>2570</v>
      </c>
      <c r="W1858" t="s">
        <v>2571</v>
      </c>
      <c r="X1858" t="s">
        <v>41</v>
      </c>
      <c r="Y1858" t="s">
        <v>2572</v>
      </c>
    </row>
    <row r="1859" spans="1:25" x14ac:dyDescent="0.35">
      <c r="A1859" t="str" cm="1">
        <f t="array" ref="A1859">_xlfn.IFS(OR(F1859="Closed",F1859="EP Confirmed",F1859="EP Received",F1859="EP Sent"),"Good",OR(F1859="Contacted - Doesn't Qualify",F1859="Contacted - Invalid Profile",F1859="Unable to contact - Bad Contact Information"),"Bad",OR(F1859="",F1859="Blanks"),"Unknown",TRUE,"Unknown")</f>
        <v>Unknown</v>
      </c>
      <c r="B1859" s="3">
        <v>39981.924715775465</v>
      </c>
      <c r="C1859" t="s">
        <v>7210</v>
      </c>
      <c r="D1859" t="s">
        <v>7211</v>
      </c>
      <c r="E1859" t="s">
        <v>7212</v>
      </c>
      <c r="G1859" t="s">
        <v>3457</v>
      </c>
      <c r="H1859" t="s">
        <v>28</v>
      </c>
      <c r="I1859" t="s">
        <v>29</v>
      </c>
      <c r="J1859" t="s">
        <v>30</v>
      </c>
      <c r="K1859" t="s">
        <v>30</v>
      </c>
      <c r="L1859" t="s">
        <v>31</v>
      </c>
      <c r="M1859" t="s">
        <v>230</v>
      </c>
      <c r="N1859" t="s">
        <v>99</v>
      </c>
      <c r="P1859" t="s">
        <v>100</v>
      </c>
      <c r="Q1859" t="s">
        <v>2924</v>
      </c>
      <c r="R1859" t="s">
        <v>380</v>
      </c>
      <c r="S1859" t="s">
        <v>381</v>
      </c>
      <c r="T1859" t="s">
        <v>382</v>
      </c>
      <c r="V1859" t="s">
        <v>2925</v>
      </c>
      <c r="W1859" t="s">
        <v>7213</v>
      </c>
      <c r="X1859" t="s">
        <v>41</v>
      </c>
      <c r="Y1859" t="s">
        <v>632</v>
      </c>
    </row>
    <row r="1860" spans="1:25" x14ac:dyDescent="0.35">
      <c r="A1860" t="str" cm="1">
        <f t="array" ref="A1860">_xlfn.IFS(OR(F1860="Closed",F1860="EP Confirmed",F1860="EP Received",F1860="EP Sent"),"Good",OR(F1860="Contacted - Doesn't Qualify",F1860="Contacted - Invalid Profile",F1860="Unable to contact - Bad Contact Information"),"Bad",OR(F1860="",F1860="Blanks"),"Unknown",TRUE,"Unknown")</f>
        <v>Unknown</v>
      </c>
      <c r="B1860" s="3">
        <v>40075.805240277776</v>
      </c>
      <c r="C1860" t="s">
        <v>1907</v>
      </c>
      <c r="D1860" t="s">
        <v>12798</v>
      </c>
      <c r="E1860" t="s">
        <v>12799</v>
      </c>
      <c r="G1860" t="s">
        <v>7957</v>
      </c>
      <c r="H1860" t="s">
        <v>28</v>
      </c>
      <c r="I1860" t="s">
        <v>29</v>
      </c>
      <c r="J1860">
        <v>1</v>
      </c>
      <c r="K1860">
        <v>5</v>
      </c>
      <c r="L1860" t="s">
        <v>31</v>
      </c>
      <c r="M1860" t="s">
        <v>98</v>
      </c>
      <c r="N1860" t="s">
        <v>4744</v>
      </c>
      <c r="P1860" t="s">
        <v>100</v>
      </c>
      <c r="Q1860" t="s">
        <v>221</v>
      </c>
      <c r="R1860" t="s">
        <v>348</v>
      </c>
      <c r="S1860" t="s">
        <v>349</v>
      </c>
      <c r="T1860" t="s">
        <v>371</v>
      </c>
      <c r="U1860" t="s">
        <v>12800</v>
      </c>
      <c r="V1860" t="s">
        <v>224</v>
      </c>
      <c r="W1860" t="s">
        <v>12801</v>
      </c>
      <c r="X1860" t="s">
        <v>41</v>
      </c>
      <c r="Y1860" t="s">
        <v>374</v>
      </c>
    </row>
    <row r="1861" spans="1:25" x14ac:dyDescent="0.35">
      <c r="A1861" t="str" cm="1">
        <f t="array" ref="A1861">_xlfn.IFS(OR(F1861="Closed",F1861="EP Confirmed",F1861="EP Received",F1861="EP Sent"),"Good",OR(F1861="Contacted - Doesn't Qualify",F1861="Contacted - Invalid Profile",F1861="Unable to contact - Bad Contact Information"),"Bad",OR(F1861="",F1861="Blanks"),"Unknown",TRUE,"Unknown")</f>
        <v>Unknown</v>
      </c>
      <c r="B1861" s="3">
        <v>40035.964099884259</v>
      </c>
      <c r="C1861" t="s">
        <v>5934</v>
      </c>
      <c r="D1861" t="s">
        <v>10758</v>
      </c>
      <c r="E1861" t="s">
        <v>10759</v>
      </c>
      <c r="G1861" t="s">
        <v>3461</v>
      </c>
      <c r="H1861" t="s">
        <v>28</v>
      </c>
      <c r="I1861" t="s">
        <v>29</v>
      </c>
      <c r="J1861">
        <v>2</v>
      </c>
      <c r="K1861">
        <v>5</v>
      </c>
      <c r="L1861" t="s">
        <v>86</v>
      </c>
      <c r="M1861" t="s">
        <v>3315</v>
      </c>
      <c r="N1861" t="s">
        <v>134</v>
      </c>
      <c r="P1861" t="s">
        <v>410</v>
      </c>
      <c r="Q1861" t="s">
        <v>1749</v>
      </c>
      <c r="R1861" t="s">
        <v>29</v>
      </c>
      <c r="S1861" t="s">
        <v>412</v>
      </c>
      <c r="V1861" t="s">
        <v>10760</v>
      </c>
      <c r="X1861" t="s">
        <v>41</v>
      </c>
      <c r="Y1861" t="s">
        <v>415</v>
      </c>
    </row>
    <row r="1862" spans="1:25" x14ac:dyDescent="0.35">
      <c r="A1862" t="str" cm="1">
        <f t="array" ref="A1862">_xlfn.IFS(OR(F1862="Closed",F1862="EP Confirmed",F1862="EP Received",F1862="EP Sent"),"Good",OR(F1862="Contacted - Doesn't Qualify",F1862="Contacted - Invalid Profile",F1862="Unable to contact - Bad Contact Information"),"Bad",OR(F1862="",F1862="Blanks"),"Unknown",TRUE,"Unknown")</f>
        <v>Bad</v>
      </c>
      <c r="B1862" s="3">
        <v>39933.888240740744</v>
      </c>
      <c r="C1862" t="s">
        <v>1792</v>
      </c>
      <c r="D1862" t="s">
        <v>2877</v>
      </c>
      <c r="E1862" t="s">
        <v>2878</v>
      </c>
      <c r="F1862" t="s">
        <v>26</v>
      </c>
      <c r="G1862" t="s">
        <v>142</v>
      </c>
      <c r="H1862" t="s">
        <v>28</v>
      </c>
      <c r="I1862" t="s">
        <v>29</v>
      </c>
      <c r="J1862" t="s">
        <v>30</v>
      </c>
      <c r="K1862" t="s">
        <v>30</v>
      </c>
      <c r="L1862" t="s">
        <v>86</v>
      </c>
      <c r="M1862" t="s">
        <v>124</v>
      </c>
      <c r="N1862" t="s">
        <v>134</v>
      </c>
      <c r="P1862" t="s">
        <v>100</v>
      </c>
      <c r="Q1862" t="s">
        <v>221</v>
      </c>
      <c r="R1862" t="s">
        <v>380</v>
      </c>
      <c r="S1862" t="s">
        <v>127</v>
      </c>
      <c r="T1862" t="s">
        <v>127</v>
      </c>
      <c r="U1862" t="s">
        <v>2879</v>
      </c>
      <c r="V1862" t="s">
        <v>224</v>
      </c>
      <c r="W1862" t="s">
        <v>2880</v>
      </c>
      <c r="X1862" t="s">
        <v>41</v>
      </c>
      <c r="Y1862" t="s">
        <v>2810</v>
      </c>
    </row>
    <row r="1863" spans="1:25" x14ac:dyDescent="0.35">
      <c r="A1863" t="str" cm="1">
        <f t="array" ref="A1863">_xlfn.IFS(OR(F1863="Closed",F1863="EP Confirmed",F1863="EP Received",F1863="EP Sent"),"Good",OR(F1863="Contacted - Doesn't Qualify",F1863="Contacted - Invalid Profile",F1863="Unable to contact - Bad Contact Information"),"Bad",OR(F1863="",F1863="Blanks"),"Unknown",TRUE,"Unknown")</f>
        <v>Good</v>
      </c>
      <c r="B1863" s="3">
        <v>39906</v>
      </c>
      <c r="C1863" t="s">
        <v>64</v>
      </c>
      <c r="D1863" t="s">
        <v>65</v>
      </c>
      <c r="E1863" t="s">
        <v>66</v>
      </c>
      <c r="F1863" t="s">
        <v>67</v>
      </c>
      <c r="G1863" t="s">
        <v>68</v>
      </c>
      <c r="H1863" t="s">
        <v>28</v>
      </c>
      <c r="I1863" t="s">
        <v>29</v>
      </c>
      <c r="J1863" t="s">
        <v>30</v>
      </c>
      <c r="K1863" t="s">
        <v>30</v>
      </c>
      <c r="L1863" t="s">
        <v>31</v>
      </c>
      <c r="M1863" t="s">
        <v>69</v>
      </c>
      <c r="N1863" t="s">
        <v>48</v>
      </c>
      <c r="P1863" t="s">
        <v>49</v>
      </c>
      <c r="Q1863" t="s">
        <v>70</v>
      </c>
      <c r="R1863" t="s">
        <v>51</v>
      </c>
      <c r="S1863" t="s">
        <v>52</v>
      </c>
      <c r="V1863" t="s">
        <v>71</v>
      </c>
      <c r="W1863" t="s">
        <v>72</v>
      </c>
      <c r="X1863" t="s">
        <v>41</v>
      </c>
      <c r="Y1863" t="s">
        <v>55</v>
      </c>
    </row>
    <row r="1864" spans="1:25" x14ac:dyDescent="0.35">
      <c r="A1864" t="str" cm="1">
        <f t="array" ref="A1864">_xlfn.IFS(OR(F1864="Closed",F1864="EP Confirmed",F1864="EP Received",F1864="EP Sent"),"Good",OR(F1864="Contacted - Doesn't Qualify",F1864="Contacted - Invalid Profile",F1864="Unable to contact - Bad Contact Information"),"Bad",OR(F1864="",F1864="Blanks"),"Unknown",TRUE,"Unknown")</f>
        <v>Bad</v>
      </c>
      <c r="B1864" s="3">
        <v>39965.897164351853</v>
      </c>
      <c r="C1864" t="s">
        <v>5652</v>
      </c>
      <c r="D1864" t="s">
        <v>5653</v>
      </c>
      <c r="E1864" t="s">
        <v>5654</v>
      </c>
      <c r="F1864" t="s">
        <v>743</v>
      </c>
      <c r="G1864" t="s">
        <v>3444</v>
      </c>
      <c r="H1864" t="s">
        <v>28</v>
      </c>
      <c r="I1864" t="s">
        <v>29</v>
      </c>
      <c r="J1864" t="s">
        <v>30</v>
      </c>
      <c r="K1864" t="s">
        <v>30</v>
      </c>
      <c r="L1864" t="s">
        <v>31</v>
      </c>
      <c r="M1864" t="s">
        <v>32</v>
      </c>
      <c r="N1864" t="s">
        <v>4744</v>
      </c>
      <c r="P1864" t="s">
        <v>100</v>
      </c>
      <c r="Q1864" t="s">
        <v>221</v>
      </c>
      <c r="R1864" t="s">
        <v>402</v>
      </c>
      <c r="S1864" t="s">
        <v>77</v>
      </c>
      <c r="T1864" t="s">
        <v>403</v>
      </c>
      <c r="U1864" t="s">
        <v>3098</v>
      </c>
      <c r="V1864" t="s">
        <v>224</v>
      </c>
      <c r="W1864" t="s">
        <v>5655</v>
      </c>
      <c r="X1864" t="s">
        <v>41</v>
      </c>
      <c r="Y1864" t="s">
        <v>3322</v>
      </c>
    </row>
    <row r="1865" spans="1:25" x14ac:dyDescent="0.35">
      <c r="A1865" t="str" cm="1">
        <f t="array" ref="A1865">_xlfn.IFS(OR(F1865="Closed",F1865="EP Confirmed",F1865="EP Received",F1865="EP Sent"),"Good",OR(F1865="Contacted - Doesn't Qualify",F1865="Contacted - Invalid Profile",F1865="Unable to contact - Bad Contact Information"),"Bad",OR(F1865="",F1865="Blanks"),"Unknown",TRUE,"Unknown")</f>
        <v>Unknown</v>
      </c>
      <c r="B1865" s="3">
        <v>39973.541478622683</v>
      </c>
      <c r="C1865" t="s">
        <v>6330</v>
      </c>
      <c r="D1865" t="s">
        <v>6331</v>
      </c>
      <c r="E1865" t="s">
        <v>6332</v>
      </c>
      <c r="G1865" t="s">
        <v>3457</v>
      </c>
      <c r="H1865" t="s">
        <v>28</v>
      </c>
      <c r="I1865" t="s">
        <v>29</v>
      </c>
      <c r="J1865" t="s">
        <v>30</v>
      </c>
      <c r="K1865" t="s">
        <v>30</v>
      </c>
      <c r="L1865" t="s">
        <v>31</v>
      </c>
      <c r="M1865" t="s">
        <v>164</v>
      </c>
      <c r="N1865" t="s">
        <v>4752</v>
      </c>
      <c r="P1865" t="s">
        <v>410</v>
      </c>
      <c r="Q1865" t="s">
        <v>125</v>
      </c>
      <c r="R1865" t="s">
        <v>29</v>
      </c>
      <c r="S1865" t="s">
        <v>412</v>
      </c>
      <c r="V1865" t="s">
        <v>128</v>
      </c>
      <c r="W1865" t="s">
        <v>6333</v>
      </c>
      <c r="X1865" t="s">
        <v>41</v>
      </c>
      <c r="Y1865" t="s">
        <v>415</v>
      </c>
    </row>
    <row r="1866" spans="1:25" x14ac:dyDescent="0.35">
      <c r="A1866" t="str" cm="1">
        <f t="array" ref="A1866">_xlfn.IFS(OR(F1866="Closed",F1866="EP Confirmed",F1866="EP Received",F1866="EP Sent"),"Good",OR(F1866="Contacted - Doesn't Qualify",F1866="Contacted - Invalid Profile",F1866="Unable to contact - Bad Contact Information"),"Bad",OR(F1866="",F1866="Blanks"),"Unknown",TRUE,"Unknown")</f>
        <v>Unknown</v>
      </c>
      <c r="B1866" s="3">
        <v>40021.782141006945</v>
      </c>
      <c r="C1866" t="s">
        <v>4847</v>
      </c>
      <c r="D1866" t="s">
        <v>9829</v>
      </c>
      <c r="E1866" t="s">
        <v>9830</v>
      </c>
      <c r="G1866" t="s">
        <v>3461</v>
      </c>
      <c r="H1866" t="s">
        <v>28</v>
      </c>
      <c r="I1866" t="s">
        <v>29</v>
      </c>
      <c r="J1866">
        <v>1</v>
      </c>
      <c r="K1866">
        <v>5</v>
      </c>
      <c r="L1866" t="s">
        <v>86</v>
      </c>
      <c r="M1866" t="s">
        <v>124</v>
      </c>
      <c r="N1866" t="s">
        <v>88</v>
      </c>
      <c r="P1866" t="s">
        <v>100</v>
      </c>
      <c r="Q1866" t="s">
        <v>360</v>
      </c>
      <c r="R1866" t="s">
        <v>380</v>
      </c>
      <c r="S1866" t="s">
        <v>127</v>
      </c>
      <c r="T1866" t="s">
        <v>127</v>
      </c>
      <c r="V1866" t="s">
        <v>364</v>
      </c>
      <c r="W1866" t="s">
        <v>9831</v>
      </c>
      <c r="X1866" t="s">
        <v>41</v>
      </c>
      <c r="Y1866" t="s">
        <v>2810</v>
      </c>
    </row>
    <row r="1867" spans="1:25" x14ac:dyDescent="0.35">
      <c r="A1867" t="str" cm="1">
        <f t="array" ref="A1867">_xlfn.IFS(OR(F1867="Closed",F1867="EP Confirmed",F1867="EP Received",F1867="EP Sent"),"Good",OR(F1867="Contacted - Doesn't Qualify",F1867="Contacted - Invalid Profile",F1867="Unable to contact - Bad Contact Information"),"Bad",OR(F1867="",F1867="Blanks"),"Unknown",TRUE,"Unknown")</f>
        <v>Good</v>
      </c>
      <c r="B1867" s="3">
        <v>40037</v>
      </c>
      <c r="C1867" t="s">
        <v>10858</v>
      </c>
      <c r="D1867" t="s">
        <v>10859</v>
      </c>
      <c r="E1867" t="s">
        <v>10860</v>
      </c>
      <c r="F1867" t="s">
        <v>59</v>
      </c>
      <c r="G1867" t="s">
        <v>7054</v>
      </c>
      <c r="H1867" t="s">
        <v>28</v>
      </c>
      <c r="I1867" t="s">
        <v>29</v>
      </c>
      <c r="J1867">
        <v>2</v>
      </c>
      <c r="K1867">
        <v>5</v>
      </c>
      <c r="L1867" t="s">
        <v>31</v>
      </c>
      <c r="M1867" t="s">
        <v>230</v>
      </c>
      <c r="N1867" t="s">
        <v>88</v>
      </c>
      <c r="P1867" t="s">
        <v>49</v>
      </c>
      <c r="Q1867" t="s">
        <v>89</v>
      </c>
      <c r="R1867" t="s">
        <v>51</v>
      </c>
      <c r="S1867" t="s">
        <v>52</v>
      </c>
      <c r="V1867" t="s">
        <v>90</v>
      </c>
      <c r="W1867" t="s">
        <v>10861</v>
      </c>
      <c r="X1867" t="s">
        <v>41</v>
      </c>
      <c r="Y1867" t="s">
        <v>55</v>
      </c>
    </row>
    <row r="1868" spans="1:25" x14ac:dyDescent="0.35">
      <c r="A1868" t="str" cm="1">
        <f t="array" ref="A1868">_xlfn.IFS(OR(F1868="Closed",F1868="EP Confirmed",F1868="EP Received",F1868="EP Sent"),"Good",OR(F1868="Contacted - Doesn't Qualify",F1868="Contacted - Invalid Profile",F1868="Unable to contact - Bad Contact Information"),"Bad",OR(F1868="",F1868="Blanks"),"Unknown",TRUE,"Unknown")</f>
        <v>Unknown</v>
      </c>
      <c r="B1868" s="3">
        <v>40031.99188927083</v>
      </c>
      <c r="C1868" t="s">
        <v>6796</v>
      </c>
      <c r="D1868" t="s">
        <v>10553</v>
      </c>
      <c r="E1868" t="s">
        <v>10554</v>
      </c>
      <c r="G1868" t="s">
        <v>7054</v>
      </c>
      <c r="H1868" t="s">
        <v>28</v>
      </c>
      <c r="I1868" t="s">
        <v>29</v>
      </c>
      <c r="J1868">
        <v>5</v>
      </c>
      <c r="K1868">
        <v>5</v>
      </c>
      <c r="L1868" t="s">
        <v>31</v>
      </c>
      <c r="M1868" t="s">
        <v>230</v>
      </c>
      <c r="N1868" t="s">
        <v>4744</v>
      </c>
      <c r="P1868" t="s">
        <v>34</v>
      </c>
      <c r="Q1868" t="s">
        <v>35</v>
      </c>
      <c r="R1868" t="s">
        <v>29</v>
      </c>
      <c r="S1868" t="s">
        <v>2495</v>
      </c>
      <c r="U1868" t="s">
        <v>10555</v>
      </c>
      <c r="V1868" t="s">
        <v>10556</v>
      </c>
      <c r="W1868" t="s">
        <v>10557</v>
      </c>
      <c r="X1868" t="s">
        <v>41</v>
      </c>
      <c r="Y1868" t="s">
        <v>10558</v>
      </c>
    </row>
    <row r="1869" spans="1:25" x14ac:dyDescent="0.35">
      <c r="A1869" t="str" cm="1">
        <f t="array" ref="A1869">_xlfn.IFS(OR(F1869="Closed",F1869="EP Confirmed",F1869="EP Received",F1869="EP Sent"),"Good",OR(F1869="Contacted - Doesn't Qualify",F1869="Contacted - Invalid Profile",F1869="Unable to contact - Bad Contact Information"),"Bad",OR(F1869="",F1869="Blanks"),"Unknown",TRUE,"Unknown")</f>
        <v>Unknown</v>
      </c>
      <c r="B1869" s="3">
        <v>40041.395469872688</v>
      </c>
      <c r="C1869" t="s">
        <v>11132</v>
      </c>
      <c r="D1869" t="s">
        <v>11133</v>
      </c>
      <c r="E1869" t="s">
        <v>11134</v>
      </c>
      <c r="G1869" t="s">
        <v>7054</v>
      </c>
      <c r="H1869" t="s">
        <v>28</v>
      </c>
      <c r="I1869" t="s">
        <v>29</v>
      </c>
      <c r="J1869">
        <v>5</v>
      </c>
      <c r="K1869">
        <v>4</v>
      </c>
      <c r="L1869" t="s">
        <v>31</v>
      </c>
      <c r="M1869" t="s">
        <v>230</v>
      </c>
      <c r="N1869" t="s">
        <v>4744</v>
      </c>
      <c r="P1869" t="s">
        <v>410</v>
      </c>
      <c r="Q1869" t="s">
        <v>411</v>
      </c>
      <c r="R1869" t="s">
        <v>29</v>
      </c>
      <c r="S1869" t="s">
        <v>412</v>
      </c>
      <c r="V1869" t="s">
        <v>413</v>
      </c>
      <c r="W1869" t="s">
        <v>11135</v>
      </c>
      <c r="X1869" t="s">
        <v>41</v>
      </c>
      <c r="Y1869" t="s">
        <v>415</v>
      </c>
    </row>
    <row r="1870" spans="1:25" x14ac:dyDescent="0.35">
      <c r="A1870" t="str" cm="1">
        <f t="array" ref="A1870">_xlfn.IFS(OR(F1870="Closed",F1870="EP Confirmed",F1870="EP Received",F1870="EP Sent"),"Good",OR(F1870="Contacted - Doesn't Qualify",F1870="Contacted - Invalid Profile",F1870="Unable to contact - Bad Contact Information"),"Bad",OR(F1870="",F1870="Blanks"),"Unknown",TRUE,"Unknown")</f>
        <v>Unknown</v>
      </c>
      <c r="B1870" s="3">
        <v>40000.76713359954</v>
      </c>
      <c r="C1870" t="s">
        <v>8409</v>
      </c>
      <c r="D1870" t="s">
        <v>8410</v>
      </c>
      <c r="E1870" t="s">
        <v>8411</v>
      </c>
      <c r="G1870" t="s">
        <v>3457</v>
      </c>
      <c r="H1870" t="s">
        <v>28</v>
      </c>
      <c r="I1870" t="s">
        <v>29</v>
      </c>
      <c r="J1870" t="s">
        <v>30</v>
      </c>
      <c r="K1870">
        <v>3</v>
      </c>
      <c r="L1870" t="s">
        <v>31</v>
      </c>
      <c r="M1870" t="s">
        <v>124</v>
      </c>
      <c r="N1870" t="s">
        <v>134</v>
      </c>
      <c r="P1870" t="s">
        <v>410</v>
      </c>
      <c r="Q1870" t="s">
        <v>411</v>
      </c>
      <c r="R1870" t="s">
        <v>29</v>
      </c>
      <c r="S1870" t="s">
        <v>426</v>
      </c>
      <c r="V1870" t="s">
        <v>413</v>
      </c>
      <c r="W1870" t="s">
        <v>3678</v>
      </c>
      <c r="X1870" t="s">
        <v>41</v>
      </c>
      <c r="Y1870" t="s">
        <v>428</v>
      </c>
    </row>
    <row r="1871" spans="1:25" x14ac:dyDescent="0.35">
      <c r="A1871" t="str" cm="1">
        <f t="array" ref="A1871">_xlfn.IFS(OR(F1871="Closed",F1871="EP Confirmed",F1871="EP Received",F1871="EP Sent"),"Good",OR(F1871="Contacted - Doesn't Qualify",F1871="Contacted - Invalid Profile",F1871="Unable to contact - Bad Contact Information"),"Bad",OR(F1871="",F1871="Blanks"),"Unknown",TRUE,"Unknown")</f>
        <v>Bad</v>
      </c>
      <c r="B1871" s="3">
        <v>39959.801886574074</v>
      </c>
      <c r="C1871" t="s">
        <v>5077</v>
      </c>
      <c r="D1871" t="s">
        <v>5078</v>
      </c>
      <c r="E1871" t="s">
        <v>5079</v>
      </c>
      <c r="F1871" t="s">
        <v>743</v>
      </c>
      <c r="G1871" t="s">
        <v>3461</v>
      </c>
      <c r="H1871" t="s">
        <v>28</v>
      </c>
      <c r="I1871" t="s">
        <v>29</v>
      </c>
      <c r="J1871" t="s">
        <v>30</v>
      </c>
      <c r="K1871" t="s">
        <v>30</v>
      </c>
      <c r="L1871" t="s">
        <v>86</v>
      </c>
      <c r="M1871" t="s">
        <v>76</v>
      </c>
      <c r="N1871" t="s">
        <v>33</v>
      </c>
      <c r="P1871" t="s">
        <v>410</v>
      </c>
      <c r="Q1871" t="s">
        <v>3551</v>
      </c>
      <c r="R1871" t="s">
        <v>29</v>
      </c>
      <c r="S1871" t="s">
        <v>426</v>
      </c>
      <c r="V1871" t="s">
        <v>5080</v>
      </c>
      <c r="X1871" t="s">
        <v>41</v>
      </c>
      <c r="Y1871" t="s">
        <v>428</v>
      </c>
    </row>
    <row r="1872" spans="1:25" x14ac:dyDescent="0.35">
      <c r="A1872" t="str" cm="1">
        <f t="array" ref="A1872">_xlfn.IFS(OR(F1872="Closed",F1872="EP Confirmed",F1872="EP Received",F1872="EP Sent"),"Good",OR(F1872="Contacted - Doesn't Qualify",F1872="Contacted - Invalid Profile",F1872="Unable to contact - Bad Contact Information"),"Bad",OR(F1872="",F1872="Blanks"),"Unknown",TRUE,"Unknown")</f>
        <v>Good</v>
      </c>
      <c r="B1872" s="3">
        <v>40065</v>
      </c>
      <c r="C1872" t="s">
        <v>3421</v>
      </c>
      <c r="D1872" t="s">
        <v>12355</v>
      </c>
      <c r="E1872" t="s">
        <v>12356</v>
      </c>
      <c r="F1872" t="s">
        <v>59</v>
      </c>
      <c r="G1872" t="s">
        <v>3461</v>
      </c>
      <c r="H1872" t="s">
        <v>28</v>
      </c>
      <c r="I1872" t="s">
        <v>29</v>
      </c>
      <c r="J1872">
        <v>1</v>
      </c>
      <c r="K1872">
        <v>3</v>
      </c>
      <c r="L1872" t="s">
        <v>86</v>
      </c>
      <c r="M1872" t="s">
        <v>830</v>
      </c>
      <c r="N1872" t="s">
        <v>4752</v>
      </c>
      <c r="P1872" t="s">
        <v>100</v>
      </c>
      <c r="Q1872" t="s">
        <v>221</v>
      </c>
      <c r="R1872" t="s">
        <v>348</v>
      </c>
      <c r="S1872" t="s">
        <v>349</v>
      </c>
      <c r="T1872" t="s">
        <v>3438</v>
      </c>
      <c r="U1872" t="s">
        <v>12357</v>
      </c>
      <c r="V1872" t="s">
        <v>224</v>
      </c>
      <c r="W1872" t="s">
        <v>12358</v>
      </c>
      <c r="X1872" t="s">
        <v>41</v>
      </c>
      <c r="Y1872" t="s">
        <v>8562</v>
      </c>
    </row>
    <row r="1873" spans="1:25" x14ac:dyDescent="0.35">
      <c r="A1873" t="str" cm="1">
        <f t="array" ref="A1873">_xlfn.IFS(OR(F1873="Closed",F1873="EP Confirmed",F1873="EP Received",F1873="EP Sent"),"Good",OR(F1873="Contacted - Doesn't Qualify",F1873="Contacted - Invalid Profile",F1873="Unable to contact - Bad Contact Information"),"Bad",OR(F1873="",F1873="Blanks"),"Unknown",TRUE,"Unknown")</f>
        <v>Unknown</v>
      </c>
      <c r="B1873" s="3">
        <v>40011.549577696758</v>
      </c>
      <c r="C1873" t="s">
        <v>708</v>
      </c>
      <c r="D1873" t="s">
        <v>9066</v>
      </c>
      <c r="E1873" t="s">
        <v>9067</v>
      </c>
      <c r="G1873" t="s">
        <v>3444</v>
      </c>
      <c r="H1873" t="s">
        <v>28</v>
      </c>
      <c r="I1873" t="s">
        <v>29</v>
      </c>
      <c r="J1873">
        <v>5</v>
      </c>
      <c r="K1873">
        <v>4</v>
      </c>
      <c r="L1873" t="s">
        <v>31</v>
      </c>
      <c r="M1873" t="s">
        <v>76</v>
      </c>
      <c r="N1873" t="s">
        <v>191</v>
      </c>
      <c r="P1873" t="s">
        <v>410</v>
      </c>
      <c r="Q1873" t="s">
        <v>1749</v>
      </c>
      <c r="R1873" t="s">
        <v>29</v>
      </c>
      <c r="S1873" t="s">
        <v>412</v>
      </c>
      <c r="V1873" t="s">
        <v>9068</v>
      </c>
      <c r="X1873" t="s">
        <v>41</v>
      </c>
      <c r="Y1873" t="s">
        <v>415</v>
      </c>
    </row>
    <row r="1874" spans="1:25" x14ac:dyDescent="0.35">
      <c r="A1874" t="str" cm="1">
        <f t="array" ref="A1874">_xlfn.IFS(OR(F1874="Closed",F1874="EP Confirmed",F1874="EP Received",F1874="EP Sent"),"Good",OR(F1874="Contacted - Doesn't Qualify",F1874="Contacted - Invalid Profile",F1874="Unable to contact - Bad Contact Information"),"Bad",OR(F1874="",F1874="Blanks"),"Unknown",TRUE,"Unknown")</f>
        <v>Bad</v>
      </c>
      <c r="B1874" s="3">
        <v>39946.952361111114</v>
      </c>
      <c r="C1874" t="s">
        <v>3995</v>
      </c>
      <c r="D1874" t="s">
        <v>4001</v>
      </c>
      <c r="E1874" t="s">
        <v>4002</v>
      </c>
      <c r="F1874" t="s">
        <v>26</v>
      </c>
      <c r="G1874" t="s">
        <v>3461</v>
      </c>
      <c r="H1874" t="s">
        <v>28</v>
      </c>
      <c r="I1874" t="s">
        <v>29</v>
      </c>
      <c r="J1874" t="s">
        <v>30</v>
      </c>
      <c r="K1874" t="s">
        <v>30</v>
      </c>
      <c r="L1874" t="s">
        <v>86</v>
      </c>
      <c r="M1874" t="s">
        <v>830</v>
      </c>
      <c r="N1874" t="s">
        <v>134</v>
      </c>
      <c r="P1874" t="s">
        <v>100</v>
      </c>
      <c r="Q1874" t="s">
        <v>221</v>
      </c>
      <c r="R1874" t="s">
        <v>348</v>
      </c>
      <c r="S1874" t="s">
        <v>349</v>
      </c>
      <c r="T1874" t="s">
        <v>1585</v>
      </c>
      <c r="U1874" t="s">
        <v>1586</v>
      </c>
      <c r="V1874" t="s">
        <v>224</v>
      </c>
      <c r="W1874" t="s">
        <v>4003</v>
      </c>
      <c r="X1874" t="s">
        <v>41</v>
      </c>
      <c r="Y1874" t="s">
        <v>1588</v>
      </c>
    </row>
    <row r="1875" spans="1:25" x14ac:dyDescent="0.35">
      <c r="A1875" t="str" cm="1">
        <f t="array" ref="A1875">_xlfn.IFS(OR(F1875="Closed",F1875="EP Confirmed",F1875="EP Received",F1875="EP Sent"),"Good",OR(F1875="Contacted - Doesn't Qualify",F1875="Contacted - Invalid Profile",F1875="Unable to contact - Bad Contact Information"),"Bad",OR(F1875="",F1875="Blanks"),"Unknown",TRUE,"Unknown")</f>
        <v>Unknown</v>
      </c>
      <c r="B1875" s="3">
        <v>39952.481964930557</v>
      </c>
      <c r="C1875" t="s">
        <v>3995</v>
      </c>
      <c r="D1875" t="s">
        <v>4001</v>
      </c>
      <c r="E1875" t="s">
        <v>4522</v>
      </c>
      <c r="G1875" t="s">
        <v>3461</v>
      </c>
      <c r="H1875" t="s">
        <v>28</v>
      </c>
      <c r="I1875" t="s">
        <v>29</v>
      </c>
      <c r="J1875" t="s">
        <v>30</v>
      </c>
      <c r="K1875" t="s">
        <v>30</v>
      </c>
      <c r="L1875" t="s">
        <v>86</v>
      </c>
      <c r="M1875" t="s">
        <v>830</v>
      </c>
      <c r="N1875" t="s">
        <v>134</v>
      </c>
      <c r="P1875" t="s">
        <v>100</v>
      </c>
      <c r="Q1875" t="s">
        <v>221</v>
      </c>
      <c r="R1875" t="s">
        <v>348</v>
      </c>
      <c r="S1875" t="s">
        <v>349</v>
      </c>
      <c r="T1875" t="s">
        <v>1585</v>
      </c>
      <c r="U1875" t="s">
        <v>1586</v>
      </c>
      <c r="V1875" t="s">
        <v>224</v>
      </c>
      <c r="W1875" t="s">
        <v>4003</v>
      </c>
      <c r="X1875" t="s">
        <v>41</v>
      </c>
      <c r="Y1875" t="s">
        <v>1588</v>
      </c>
    </row>
    <row r="1876" spans="1:25" x14ac:dyDescent="0.35">
      <c r="A1876" t="str" cm="1">
        <f t="array" ref="A1876">_xlfn.IFS(OR(F1876="Closed",F1876="EP Confirmed",F1876="EP Received",F1876="EP Sent"),"Good",OR(F1876="Contacted - Doesn't Qualify",F1876="Contacted - Invalid Profile",F1876="Unable to contact - Bad Contact Information"),"Bad",OR(F1876="",F1876="Blanks"),"Unknown",TRUE,"Unknown")</f>
        <v>Unknown</v>
      </c>
      <c r="B1876" s="3">
        <v>39947.446182905092</v>
      </c>
      <c r="C1876" t="s">
        <v>4051</v>
      </c>
      <c r="D1876" t="s">
        <v>4052</v>
      </c>
      <c r="E1876" t="s">
        <v>4053</v>
      </c>
      <c r="G1876" t="s">
        <v>3461</v>
      </c>
      <c r="H1876" t="s">
        <v>28</v>
      </c>
      <c r="I1876" t="s">
        <v>29</v>
      </c>
      <c r="J1876" t="s">
        <v>30</v>
      </c>
      <c r="K1876" t="s">
        <v>30</v>
      </c>
      <c r="L1876" t="s">
        <v>86</v>
      </c>
      <c r="M1876" t="s">
        <v>124</v>
      </c>
      <c r="N1876" t="s">
        <v>191</v>
      </c>
      <c r="P1876" t="s">
        <v>34</v>
      </c>
      <c r="Q1876" t="s">
        <v>35</v>
      </c>
      <c r="R1876" t="s">
        <v>29</v>
      </c>
      <c r="S1876" t="s">
        <v>920</v>
      </c>
      <c r="U1876" t="s">
        <v>4054</v>
      </c>
      <c r="V1876" t="s">
        <v>39</v>
      </c>
      <c r="W1876" t="s">
        <v>4055</v>
      </c>
      <c r="X1876" t="s">
        <v>41</v>
      </c>
      <c r="Y1876" t="s">
        <v>4056</v>
      </c>
    </row>
    <row r="1877" spans="1:25" x14ac:dyDescent="0.35">
      <c r="A1877" t="str" cm="1">
        <f t="array" ref="A1877">_xlfn.IFS(OR(F1877="Closed",F1877="EP Confirmed",F1877="EP Received",F1877="EP Sent"),"Good",OR(F1877="Contacted - Doesn't Qualify",F1877="Contacted - Invalid Profile",F1877="Unable to contact - Bad Contact Information"),"Bad",OR(F1877="",F1877="Blanks"),"Unknown",TRUE,"Unknown")</f>
        <v>Unknown</v>
      </c>
      <c r="B1877" s="3">
        <v>40022.661954976851</v>
      </c>
      <c r="C1877" t="s">
        <v>1040</v>
      </c>
      <c r="D1877" t="s">
        <v>9937</v>
      </c>
      <c r="E1877" t="s">
        <v>9938</v>
      </c>
      <c r="G1877" t="s">
        <v>7054</v>
      </c>
      <c r="H1877" t="s">
        <v>28</v>
      </c>
      <c r="I1877" t="s">
        <v>29</v>
      </c>
      <c r="J1877">
        <v>1</v>
      </c>
      <c r="K1877">
        <v>4</v>
      </c>
      <c r="L1877" t="s">
        <v>31</v>
      </c>
      <c r="M1877" t="s">
        <v>190</v>
      </c>
      <c r="N1877" t="s">
        <v>33</v>
      </c>
      <c r="P1877" t="s">
        <v>100</v>
      </c>
      <c r="Q1877" t="s">
        <v>1749</v>
      </c>
      <c r="R1877" t="s">
        <v>102</v>
      </c>
      <c r="S1877" t="s">
        <v>3219</v>
      </c>
      <c r="T1877" t="s">
        <v>9405</v>
      </c>
      <c r="V1877" t="s">
        <v>9939</v>
      </c>
      <c r="X1877" t="s">
        <v>41</v>
      </c>
      <c r="Y1877" t="s">
        <v>9408</v>
      </c>
    </row>
    <row r="1878" spans="1:25" x14ac:dyDescent="0.35">
      <c r="A1878" t="str" cm="1">
        <f t="array" ref="A1878">_xlfn.IFS(OR(F1878="Closed",F1878="EP Confirmed",F1878="EP Received",F1878="EP Sent"),"Good",OR(F1878="Contacted - Doesn't Qualify",F1878="Contacted - Invalid Profile",F1878="Unable to contact - Bad Contact Information"),"Bad",OR(F1878="",F1878="Blanks"),"Unknown",TRUE,"Unknown")</f>
        <v>Unknown</v>
      </c>
      <c r="B1878" s="3">
        <v>40017.867845983797</v>
      </c>
      <c r="C1878" t="s">
        <v>5602</v>
      </c>
      <c r="D1878" t="s">
        <v>9483</v>
      </c>
      <c r="E1878" t="s">
        <v>9484</v>
      </c>
      <c r="G1878" t="s">
        <v>3461</v>
      </c>
      <c r="H1878" t="s">
        <v>28</v>
      </c>
      <c r="I1878" t="s">
        <v>29</v>
      </c>
      <c r="J1878">
        <v>5</v>
      </c>
      <c r="K1878">
        <v>5</v>
      </c>
      <c r="L1878" t="s">
        <v>86</v>
      </c>
      <c r="M1878" t="s">
        <v>32</v>
      </c>
      <c r="N1878" t="s">
        <v>165</v>
      </c>
      <c r="P1878" t="s">
        <v>410</v>
      </c>
      <c r="Q1878" t="s">
        <v>411</v>
      </c>
      <c r="R1878" t="s">
        <v>29</v>
      </c>
      <c r="S1878" t="s">
        <v>412</v>
      </c>
      <c r="V1878" t="s">
        <v>413</v>
      </c>
      <c r="W1878" t="s">
        <v>9485</v>
      </c>
      <c r="X1878" t="s">
        <v>41</v>
      </c>
      <c r="Y1878" t="s">
        <v>415</v>
      </c>
    </row>
    <row r="1879" spans="1:25" x14ac:dyDescent="0.35">
      <c r="A1879" t="str" cm="1">
        <f t="array" ref="A1879">_xlfn.IFS(OR(F1879="Closed",F1879="EP Confirmed",F1879="EP Received",F1879="EP Sent"),"Good",OR(F1879="Contacted - Doesn't Qualify",F1879="Contacted - Invalid Profile",F1879="Unable to contact - Bad Contact Information"),"Bad",OR(F1879="",F1879="Blanks"),"Unknown",TRUE,"Unknown")</f>
        <v>Unknown</v>
      </c>
      <c r="B1879" s="3">
        <v>39964.640244178241</v>
      </c>
      <c r="C1879" t="s">
        <v>5492</v>
      </c>
      <c r="D1879" t="s">
        <v>5493</v>
      </c>
      <c r="E1879" t="s">
        <v>5494</v>
      </c>
      <c r="G1879" t="s">
        <v>3461</v>
      </c>
      <c r="H1879" t="s">
        <v>28</v>
      </c>
      <c r="I1879" t="s">
        <v>29</v>
      </c>
      <c r="J1879" t="s">
        <v>30</v>
      </c>
      <c r="K1879" t="s">
        <v>30</v>
      </c>
      <c r="L1879" t="s">
        <v>86</v>
      </c>
      <c r="M1879" t="s">
        <v>47</v>
      </c>
      <c r="N1879" t="s">
        <v>99</v>
      </c>
      <c r="P1879" t="s">
        <v>34</v>
      </c>
      <c r="Q1879" t="s">
        <v>35</v>
      </c>
      <c r="R1879" t="s">
        <v>29</v>
      </c>
      <c r="S1879" t="s">
        <v>192</v>
      </c>
      <c r="U1879" t="s">
        <v>5495</v>
      </c>
      <c r="V1879" t="s">
        <v>39</v>
      </c>
      <c r="W1879" t="s">
        <v>5496</v>
      </c>
      <c r="X1879" t="s">
        <v>41</v>
      </c>
      <c r="Y1879" t="s">
        <v>5497</v>
      </c>
    </row>
    <row r="1880" spans="1:25" x14ac:dyDescent="0.35">
      <c r="A1880" t="str" cm="1">
        <f t="array" ref="A1880">_xlfn.IFS(OR(F1880="Closed",F1880="EP Confirmed",F1880="EP Received",F1880="EP Sent"),"Good",OR(F1880="Contacted - Doesn't Qualify",F1880="Contacted - Invalid Profile",F1880="Unable to contact - Bad Contact Information"),"Bad",OR(F1880="",F1880="Blanks"),"Unknown",TRUE,"Unknown")</f>
        <v>Unknown</v>
      </c>
      <c r="B1880" s="3">
        <v>39924.733655555552</v>
      </c>
      <c r="C1880" t="s">
        <v>1874</v>
      </c>
      <c r="D1880" t="s">
        <v>1875</v>
      </c>
      <c r="E1880" t="s">
        <v>1876</v>
      </c>
      <c r="G1880" t="s">
        <v>246</v>
      </c>
      <c r="H1880" t="s">
        <v>28</v>
      </c>
      <c r="I1880" t="s">
        <v>29</v>
      </c>
      <c r="J1880" t="s">
        <v>30</v>
      </c>
      <c r="K1880" t="s">
        <v>30</v>
      </c>
      <c r="L1880" t="s">
        <v>31</v>
      </c>
      <c r="M1880" t="s">
        <v>560</v>
      </c>
      <c r="N1880" t="s">
        <v>134</v>
      </c>
      <c r="P1880" t="s">
        <v>410</v>
      </c>
      <c r="Q1880" t="s">
        <v>125</v>
      </c>
      <c r="R1880" t="s">
        <v>29</v>
      </c>
      <c r="S1880" t="s">
        <v>412</v>
      </c>
      <c r="V1880" t="s">
        <v>128</v>
      </c>
      <c r="W1880" t="s">
        <v>1877</v>
      </c>
      <c r="X1880" t="s">
        <v>41</v>
      </c>
      <c r="Y1880" t="s">
        <v>415</v>
      </c>
    </row>
    <row r="1881" spans="1:25" x14ac:dyDescent="0.35">
      <c r="A1881" t="str" cm="1">
        <f t="array" ref="A1881">_xlfn.IFS(OR(F1881="Closed",F1881="EP Confirmed",F1881="EP Received",F1881="EP Sent"),"Good",OR(F1881="Contacted - Doesn't Qualify",F1881="Contacted - Invalid Profile",F1881="Unable to contact - Bad Contact Information"),"Bad",OR(F1881="",F1881="Blanks"),"Unknown",TRUE,"Unknown")</f>
        <v>Unknown</v>
      </c>
      <c r="B1881" s="3">
        <v>40058.485725497689</v>
      </c>
      <c r="C1881" t="s">
        <v>12079</v>
      </c>
      <c r="D1881" t="s">
        <v>12080</v>
      </c>
      <c r="E1881" t="s">
        <v>12081</v>
      </c>
      <c r="G1881" t="s">
        <v>7762</v>
      </c>
      <c r="H1881" t="s">
        <v>28</v>
      </c>
      <c r="I1881" t="s">
        <v>29</v>
      </c>
      <c r="J1881">
        <v>1</v>
      </c>
      <c r="K1881">
        <v>4</v>
      </c>
      <c r="L1881" t="s">
        <v>31</v>
      </c>
      <c r="M1881" t="s">
        <v>560</v>
      </c>
      <c r="N1881" t="s">
        <v>191</v>
      </c>
      <c r="P1881" t="s">
        <v>100</v>
      </c>
      <c r="Q1881" t="s">
        <v>11558</v>
      </c>
      <c r="R1881" t="s">
        <v>348</v>
      </c>
      <c r="S1881" t="s">
        <v>349</v>
      </c>
      <c r="T1881" t="s">
        <v>12082</v>
      </c>
      <c r="V1881" t="s">
        <v>11559</v>
      </c>
      <c r="W1881" t="s">
        <v>12083</v>
      </c>
      <c r="X1881" t="s">
        <v>41</v>
      </c>
      <c r="Y1881" t="s">
        <v>12084</v>
      </c>
    </row>
    <row r="1882" spans="1:25" x14ac:dyDescent="0.35">
      <c r="A1882" t="str" cm="1">
        <f t="array" ref="A1882">_xlfn.IFS(OR(F1882="Closed",F1882="EP Confirmed",F1882="EP Received",F1882="EP Sent"),"Good",OR(F1882="Contacted - Doesn't Qualify",F1882="Contacted - Invalid Profile",F1882="Unable to contact - Bad Contact Information"),"Bad",OR(F1882="",F1882="Blanks"),"Unknown",TRUE,"Unknown")</f>
        <v>Unknown</v>
      </c>
      <c r="B1882" s="3">
        <v>40038.686861030095</v>
      </c>
      <c r="C1882" t="s">
        <v>10988</v>
      </c>
      <c r="D1882" t="s">
        <v>10989</v>
      </c>
      <c r="E1882" t="s">
        <v>10990</v>
      </c>
      <c r="G1882" t="s">
        <v>3444</v>
      </c>
      <c r="H1882" t="s">
        <v>28</v>
      </c>
      <c r="I1882" t="s">
        <v>29</v>
      </c>
      <c r="J1882">
        <v>5</v>
      </c>
      <c r="K1882">
        <v>5</v>
      </c>
      <c r="L1882" t="s">
        <v>31</v>
      </c>
      <c r="M1882" t="s">
        <v>47</v>
      </c>
      <c r="N1882" t="s">
        <v>4752</v>
      </c>
      <c r="P1882" t="s">
        <v>100</v>
      </c>
      <c r="Q1882" t="s">
        <v>221</v>
      </c>
      <c r="R1882" t="s">
        <v>348</v>
      </c>
      <c r="S1882" t="s">
        <v>349</v>
      </c>
      <c r="T1882" t="s">
        <v>647</v>
      </c>
      <c r="U1882" t="s">
        <v>648</v>
      </c>
      <c r="V1882" t="s">
        <v>224</v>
      </c>
      <c r="W1882" t="s">
        <v>10991</v>
      </c>
      <c r="X1882" t="s">
        <v>41</v>
      </c>
      <c r="Y1882" t="s">
        <v>9334</v>
      </c>
    </row>
    <row r="1883" spans="1:25" x14ac:dyDescent="0.35">
      <c r="A1883" t="str" cm="1">
        <f t="array" ref="A1883">_xlfn.IFS(OR(F1883="Closed",F1883="EP Confirmed",F1883="EP Received",F1883="EP Sent"),"Good",OR(F1883="Contacted - Doesn't Qualify",F1883="Contacted - Invalid Profile",F1883="Unable to contact - Bad Contact Information"),"Bad",OR(F1883="",F1883="Blanks"),"Unknown",TRUE,"Unknown")</f>
        <v>Unknown</v>
      </c>
      <c r="B1883" s="3">
        <v>39922.89770883102</v>
      </c>
      <c r="C1883" t="s">
        <v>930</v>
      </c>
      <c r="D1883" t="s">
        <v>1659</v>
      </c>
      <c r="E1883" t="s">
        <v>1660</v>
      </c>
      <c r="G1883" t="s">
        <v>85</v>
      </c>
      <c r="H1883" t="s">
        <v>28</v>
      </c>
      <c r="I1883" t="s">
        <v>29</v>
      </c>
      <c r="J1883" t="s">
        <v>30</v>
      </c>
      <c r="K1883" t="s">
        <v>30</v>
      </c>
      <c r="L1883" t="s">
        <v>86</v>
      </c>
      <c r="M1883" t="s">
        <v>98</v>
      </c>
      <c r="N1883" t="s">
        <v>134</v>
      </c>
      <c r="P1883" t="s">
        <v>34</v>
      </c>
      <c r="Q1883" t="s">
        <v>35</v>
      </c>
      <c r="R1883" t="s">
        <v>29</v>
      </c>
      <c r="S1883" t="s">
        <v>192</v>
      </c>
      <c r="U1883" t="s">
        <v>1661</v>
      </c>
      <c r="V1883" t="s">
        <v>1662</v>
      </c>
      <c r="W1883" t="s">
        <v>1663</v>
      </c>
      <c r="X1883" t="s">
        <v>41</v>
      </c>
      <c r="Y1883" t="s">
        <v>1664</v>
      </c>
    </row>
    <row r="1884" spans="1:25" x14ac:dyDescent="0.35">
      <c r="A1884" t="str" cm="1">
        <f t="array" ref="A1884">_xlfn.IFS(OR(F1884="Closed",F1884="EP Confirmed",F1884="EP Received",F1884="EP Sent"),"Good",OR(F1884="Contacted - Doesn't Qualify",F1884="Contacted - Invalid Profile",F1884="Unable to contact - Bad Contact Information"),"Bad",OR(F1884="",F1884="Blanks"),"Unknown",TRUE,"Unknown")</f>
        <v>Unknown</v>
      </c>
      <c r="B1884" s="3">
        <v>39954.483575150465</v>
      </c>
      <c r="C1884" t="s">
        <v>4721</v>
      </c>
      <c r="D1884" t="s">
        <v>4722</v>
      </c>
      <c r="E1884" t="s">
        <v>4723</v>
      </c>
      <c r="G1884" t="s">
        <v>3461</v>
      </c>
      <c r="H1884" t="s">
        <v>28</v>
      </c>
      <c r="I1884" t="s">
        <v>29</v>
      </c>
      <c r="J1884" t="s">
        <v>30</v>
      </c>
      <c r="K1884" t="s">
        <v>30</v>
      </c>
      <c r="L1884" t="s">
        <v>86</v>
      </c>
      <c r="M1884" t="s">
        <v>190</v>
      </c>
      <c r="N1884" t="s">
        <v>48</v>
      </c>
      <c r="P1884" t="s">
        <v>410</v>
      </c>
      <c r="Q1884" t="s">
        <v>1749</v>
      </c>
      <c r="R1884" t="s">
        <v>29</v>
      </c>
      <c r="S1884" t="s">
        <v>426</v>
      </c>
      <c r="V1884" t="s">
        <v>4724</v>
      </c>
      <c r="X1884" t="s">
        <v>41</v>
      </c>
      <c r="Y1884" t="s">
        <v>428</v>
      </c>
    </row>
    <row r="1885" spans="1:25" x14ac:dyDescent="0.35">
      <c r="A1885" t="str" cm="1">
        <f t="array" ref="A1885">_xlfn.IFS(OR(F1885="Closed",F1885="EP Confirmed",F1885="EP Received",F1885="EP Sent"),"Good",OR(F1885="Contacted - Doesn't Qualify",F1885="Contacted - Invalid Profile",F1885="Unable to contact - Bad Contact Information"),"Bad",OR(F1885="",F1885="Blanks"),"Unknown",TRUE,"Unknown")</f>
        <v>Unknown</v>
      </c>
      <c r="B1885" s="3">
        <v>39976.66398341435</v>
      </c>
      <c r="C1885" t="s">
        <v>6656</v>
      </c>
      <c r="D1885" t="s">
        <v>6657</v>
      </c>
      <c r="E1885" t="s">
        <v>6658</v>
      </c>
      <c r="G1885" t="s">
        <v>3444</v>
      </c>
      <c r="H1885" t="s">
        <v>28</v>
      </c>
      <c r="I1885" t="s">
        <v>29</v>
      </c>
      <c r="J1885" t="s">
        <v>30</v>
      </c>
      <c r="K1885" t="s">
        <v>30</v>
      </c>
      <c r="L1885" t="s">
        <v>31</v>
      </c>
      <c r="M1885" t="s">
        <v>190</v>
      </c>
      <c r="N1885" t="s">
        <v>4744</v>
      </c>
      <c r="P1885" t="s">
        <v>34</v>
      </c>
      <c r="Q1885" t="s">
        <v>35</v>
      </c>
      <c r="R1885" t="s">
        <v>29</v>
      </c>
      <c r="S1885" t="s">
        <v>192</v>
      </c>
      <c r="U1885" t="s">
        <v>6659</v>
      </c>
      <c r="V1885" t="s">
        <v>39</v>
      </c>
      <c r="W1885" t="s">
        <v>6660</v>
      </c>
      <c r="X1885" t="s">
        <v>41</v>
      </c>
      <c r="Y1885" t="s">
        <v>6661</v>
      </c>
    </row>
    <row r="1886" spans="1:25" x14ac:dyDescent="0.35">
      <c r="A1886" t="str" cm="1">
        <f t="array" ref="A1886">_xlfn.IFS(OR(F1886="Closed",F1886="EP Confirmed",F1886="EP Received",F1886="EP Sent"),"Good",OR(F1886="Contacted - Doesn't Qualify",F1886="Contacted - Invalid Profile",F1886="Unable to contact - Bad Contact Information"),"Bad",OR(F1886="",F1886="Blanks"),"Unknown",TRUE,"Unknown")</f>
        <v>Unknown</v>
      </c>
      <c r="B1886" s="3">
        <v>39914.511049849534</v>
      </c>
      <c r="C1886" t="s">
        <v>836</v>
      </c>
      <c r="D1886" t="s">
        <v>837</v>
      </c>
      <c r="E1886" t="s">
        <v>838</v>
      </c>
      <c r="G1886" t="s">
        <v>27</v>
      </c>
      <c r="H1886" t="s">
        <v>28</v>
      </c>
      <c r="I1886" t="s">
        <v>29</v>
      </c>
      <c r="J1886" t="s">
        <v>30</v>
      </c>
      <c r="K1886" t="s">
        <v>30</v>
      </c>
      <c r="L1886" t="s">
        <v>31</v>
      </c>
      <c r="M1886" t="s">
        <v>69</v>
      </c>
      <c r="N1886" t="s">
        <v>191</v>
      </c>
      <c r="P1886" t="s">
        <v>34</v>
      </c>
      <c r="Q1886" t="s">
        <v>35</v>
      </c>
      <c r="R1886" t="s">
        <v>29</v>
      </c>
      <c r="S1886" t="s">
        <v>102</v>
      </c>
      <c r="U1886" t="s">
        <v>839</v>
      </c>
      <c r="V1886" t="s">
        <v>39</v>
      </c>
      <c r="W1886" t="s">
        <v>840</v>
      </c>
      <c r="X1886" t="s">
        <v>41</v>
      </c>
      <c r="Y1886" t="s">
        <v>841</v>
      </c>
    </row>
    <row r="1887" spans="1:25" x14ac:dyDescent="0.35">
      <c r="A1887" t="str" cm="1">
        <f t="array" ref="A1887">_xlfn.IFS(OR(F1887="Closed",F1887="EP Confirmed",F1887="EP Received",F1887="EP Sent"),"Good",OR(F1887="Contacted - Doesn't Qualify",F1887="Contacted - Invalid Profile",F1887="Unable to contact - Bad Contact Information"),"Bad",OR(F1887="",F1887="Blanks"),"Unknown",TRUE,"Unknown")</f>
        <v>Unknown</v>
      </c>
      <c r="B1887" s="3">
        <v>39968.67249178241</v>
      </c>
      <c r="C1887" t="s">
        <v>5884</v>
      </c>
      <c r="D1887" t="s">
        <v>5885</v>
      </c>
      <c r="E1887" t="s">
        <v>5886</v>
      </c>
      <c r="G1887" t="s">
        <v>3457</v>
      </c>
      <c r="H1887" t="s">
        <v>28</v>
      </c>
      <c r="I1887" t="s">
        <v>29</v>
      </c>
      <c r="J1887" t="s">
        <v>30</v>
      </c>
      <c r="K1887" t="s">
        <v>30</v>
      </c>
      <c r="L1887" t="s">
        <v>31</v>
      </c>
      <c r="M1887" t="s">
        <v>69</v>
      </c>
      <c r="N1887" t="s">
        <v>4752</v>
      </c>
      <c r="P1887" t="s">
        <v>100</v>
      </c>
      <c r="Q1887" t="s">
        <v>221</v>
      </c>
      <c r="R1887" t="s">
        <v>380</v>
      </c>
      <c r="S1887" t="s">
        <v>127</v>
      </c>
      <c r="T1887" t="s">
        <v>127</v>
      </c>
      <c r="U1887" t="s">
        <v>5887</v>
      </c>
      <c r="V1887" t="s">
        <v>224</v>
      </c>
      <c r="W1887" t="s">
        <v>5888</v>
      </c>
      <c r="X1887" t="s">
        <v>41</v>
      </c>
      <c r="Y1887" t="s">
        <v>2810</v>
      </c>
    </row>
    <row r="1888" spans="1:25" x14ac:dyDescent="0.35">
      <c r="A1888" t="str" cm="1">
        <f t="array" ref="A1888">_xlfn.IFS(OR(F1888="Closed",F1888="EP Confirmed",F1888="EP Received",F1888="EP Sent"),"Good",OR(F1888="Contacted - Doesn't Qualify",F1888="Contacted - Invalid Profile",F1888="Unable to contact - Bad Contact Information"),"Bad",OR(F1888="",F1888="Blanks"),"Unknown",TRUE,"Unknown")</f>
        <v>Unknown</v>
      </c>
      <c r="B1888" s="3">
        <v>40067.351006631943</v>
      </c>
      <c r="C1888" t="s">
        <v>177</v>
      </c>
      <c r="D1888" t="s">
        <v>12433</v>
      </c>
      <c r="E1888" t="s">
        <v>12434</v>
      </c>
      <c r="G1888" t="s">
        <v>7054</v>
      </c>
      <c r="H1888" t="s">
        <v>28</v>
      </c>
      <c r="I1888" t="s">
        <v>29</v>
      </c>
      <c r="J1888">
        <v>1</v>
      </c>
      <c r="K1888">
        <v>5</v>
      </c>
      <c r="L1888" t="s">
        <v>31</v>
      </c>
      <c r="M1888" t="s">
        <v>69</v>
      </c>
      <c r="N1888" t="s">
        <v>4752</v>
      </c>
      <c r="P1888" t="s">
        <v>49</v>
      </c>
      <c r="Q1888" t="s">
        <v>5875</v>
      </c>
      <c r="R1888" t="s">
        <v>51</v>
      </c>
      <c r="S1888" t="s">
        <v>52</v>
      </c>
      <c r="U1888" t="s">
        <v>12435</v>
      </c>
      <c r="V1888" t="s">
        <v>5877</v>
      </c>
      <c r="W1888" t="s">
        <v>12436</v>
      </c>
      <c r="X1888" t="s">
        <v>41</v>
      </c>
      <c r="Y1888" t="s">
        <v>55</v>
      </c>
    </row>
    <row r="1889" spans="1:25" x14ac:dyDescent="0.35">
      <c r="A1889" t="str" cm="1">
        <f t="array" ref="A1889">_xlfn.IFS(OR(F1889="Closed",F1889="EP Confirmed",F1889="EP Received",F1889="EP Sent"),"Good",OR(F1889="Contacted - Doesn't Qualify",F1889="Contacted - Invalid Profile",F1889="Unable to contact - Bad Contact Information"),"Bad",OR(F1889="",F1889="Blanks"),"Unknown",TRUE,"Unknown")</f>
        <v>Unknown</v>
      </c>
      <c r="B1889" s="3">
        <v>40057.647577511576</v>
      </c>
      <c r="C1889" t="s">
        <v>12044</v>
      </c>
      <c r="D1889" t="s">
        <v>12045</v>
      </c>
      <c r="E1889" t="s">
        <v>12046</v>
      </c>
      <c r="G1889" t="s">
        <v>3444</v>
      </c>
      <c r="H1889" t="s">
        <v>28</v>
      </c>
      <c r="I1889" t="s">
        <v>29</v>
      </c>
      <c r="J1889">
        <v>5</v>
      </c>
      <c r="K1889">
        <v>2</v>
      </c>
      <c r="L1889" t="s">
        <v>31</v>
      </c>
      <c r="M1889" t="s">
        <v>69</v>
      </c>
      <c r="N1889" t="s">
        <v>4744</v>
      </c>
      <c r="P1889" t="s">
        <v>100</v>
      </c>
      <c r="Q1889" t="s">
        <v>221</v>
      </c>
      <c r="R1889" t="s">
        <v>402</v>
      </c>
      <c r="S1889" t="s">
        <v>77</v>
      </c>
      <c r="T1889" t="s">
        <v>403</v>
      </c>
      <c r="U1889" t="s">
        <v>12047</v>
      </c>
      <c r="V1889" t="s">
        <v>224</v>
      </c>
      <c r="W1889" t="s">
        <v>12048</v>
      </c>
      <c r="X1889" t="s">
        <v>41</v>
      </c>
      <c r="Y1889" t="s">
        <v>3322</v>
      </c>
    </row>
    <row r="1890" spans="1:25" x14ac:dyDescent="0.35">
      <c r="A1890" t="str" cm="1">
        <f t="array" ref="A1890">_xlfn.IFS(OR(F1890="Closed",F1890="EP Confirmed",F1890="EP Received",F1890="EP Sent"),"Good",OR(F1890="Contacted - Doesn't Qualify",F1890="Contacted - Invalid Profile",F1890="Unable to contact - Bad Contact Information"),"Bad",OR(F1890="",F1890="Blanks"),"Unknown",TRUE,"Unknown")</f>
        <v>Unknown</v>
      </c>
      <c r="B1890" s="3">
        <v>40047.500888692128</v>
      </c>
      <c r="C1890" t="s">
        <v>11497</v>
      </c>
      <c r="D1890" t="s">
        <v>11498</v>
      </c>
      <c r="E1890" t="s">
        <v>11499</v>
      </c>
      <c r="G1890" t="s">
        <v>3444</v>
      </c>
      <c r="H1890" t="s">
        <v>28</v>
      </c>
      <c r="I1890" t="s">
        <v>29</v>
      </c>
      <c r="J1890">
        <v>5</v>
      </c>
      <c r="K1890">
        <v>5</v>
      </c>
      <c r="L1890" t="s">
        <v>31</v>
      </c>
      <c r="M1890" t="s">
        <v>69</v>
      </c>
      <c r="N1890" t="s">
        <v>33</v>
      </c>
      <c r="P1890" t="s">
        <v>100</v>
      </c>
      <c r="Q1890" t="s">
        <v>221</v>
      </c>
      <c r="R1890" t="s">
        <v>402</v>
      </c>
      <c r="S1890" t="s">
        <v>3894</v>
      </c>
      <c r="T1890" t="s">
        <v>11500</v>
      </c>
      <c r="U1890" t="s">
        <v>11501</v>
      </c>
      <c r="V1890" t="s">
        <v>224</v>
      </c>
      <c r="W1890" t="s">
        <v>11502</v>
      </c>
      <c r="X1890" t="s">
        <v>41</v>
      </c>
      <c r="Y1890" t="s">
        <v>11503</v>
      </c>
    </row>
    <row r="1891" spans="1:25" x14ac:dyDescent="0.35">
      <c r="A1891" t="str" cm="1">
        <f t="array" ref="A1891">_xlfn.IFS(OR(F1891="Closed",F1891="EP Confirmed",F1891="EP Received",F1891="EP Sent"),"Good",OR(F1891="Contacted - Doesn't Qualify",F1891="Contacted - Invalid Profile",F1891="Unable to contact - Bad Contact Information"),"Bad",OR(F1891="",F1891="Blanks"),"Unknown",TRUE,"Unknown")</f>
        <v>Unknown</v>
      </c>
      <c r="B1891" s="3">
        <v>40084.597676585647</v>
      </c>
      <c r="C1891" t="s">
        <v>2811</v>
      </c>
      <c r="D1891" t="s">
        <v>13243</v>
      </c>
      <c r="E1891" t="s">
        <v>13244</v>
      </c>
      <c r="G1891" t="s">
        <v>3444</v>
      </c>
      <c r="H1891" t="s">
        <v>28</v>
      </c>
      <c r="I1891" t="s">
        <v>29</v>
      </c>
      <c r="J1891">
        <v>4</v>
      </c>
      <c r="K1891">
        <v>3</v>
      </c>
      <c r="L1891" t="s">
        <v>31</v>
      </c>
      <c r="M1891" t="s">
        <v>117</v>
      </c>
      <c r="N1891" t="s">
        <v>4744</v>
      </c>
      <c r="P1891" t="s">
        <v>34</v>
      </c>
      <c r="Q1891" t="s">
        <v>35</v>
      </c>
      <c r="R1891" t="s">
        <v>29</v>
      </c>
      <c r="S1891" t="s">
        <v>3397</v>
      </c>
      <c r="U1891" t="s">
        <v>2370</v>
      </c>
      <c r="V1891" t="s">
        <v>13245</v>
      </c>
      <c r="W1891" t="s">
        <v>13246</v>
      </c>
      <c r="X1891" t="s">
        <v>41</v>
      </c>
      <c r="Y1891" t="s">
        <v>8732</v>
      </c>
    </row>
    <row r="1892" spans="1:25" x14ac:dyDescent="0.35">
      <c r="A1892" t="str" cm="1">
        <f t="array" ref="A1892">_xlfn.IFS(OR(F1892="Closed",F1892="EP Confirmed",F1892="EP Received",F1892="EP Sent"),"Good",OR(F1892="Contacted - Doesn't Qualify",F1892="Contacted - Invalid Profile",F1892="Unable to contact - Bad Contact Information"),"Bad",OR(F1892="",F1892="Blanks"),"Unknown",TRUE,"Unknown")</f>
        <v>Unknown</v>
      </c>
      <c r="B1892" s="3">
        <v>40077.832176006945</v>
      </c>
      <c r="C1892" t="s">
        <v>12922</v>
      </c>
      <c r="D1892" t="s">
        <v>12923</v>
      </c>
      <c r="E1892" t="s">
        <v>12924</v>
      </c>
      <c r="G1892" t="s">
        <v>3461</v>
      </c>
      <c r="H1892" t="s">
        <v>28</v>
      </c>
      <c r="I1892" t="s">
        <v>29</v>
      </c>
      <c r="J1892">
        <v>5</v>
      </c>
      <c r="K1892">
        <v>5</v>
      </c>
      <c r="L1892" t="s">
        <v>86</v>
      </c>
      <c r="M1892" t="s">
        <v>124</v>
      </c>
      <c r="N1892" t="s">
        <v>134</v>
      </c>
      <c r="P1892" t="s">
        <v>49</v>
      </c>
      <c r="Q1892" t="s">
        <v>12925</v>
      </c>
      <c r="R1892" t="s">
        <v>51</v>
      </c>
      <c r="S1892" t="s">
        <v>127</v>
      </c>
      <c r="V1892" t="s">
        <v>12926</v>
      </c>
      <c r="X1892" t="s">
        <v>41</v>
      </c>
      <c r="Y1892" t="s">
        <v>12927</v>
      </c>
    </row>
    <row r="1893" spans="1:25" x14ac:dyDescent="0.35">
      <c r="A1893" t="str" cm="1">
        <f t="array" ref="A1893">_xlfn.IFS(OR(F1893="Closed",F1893="EP Confirmed",F1893="EP Received",F1893="EP Sent"),"Good",OR(F1893="Contacted - Doesn't Qualify",F1893="Contacted - Invalid Profile",F1893="Unable to contact - Bad Contact Information"),"Bad",OR(F1893="",F1893="Blanks"),"Unknown",TRUE,"Unknown")</f>
        <v>Good</v>
      </c>
      <c r="B1893" s="3">
        <v>39925</v>
      </c>
      <c r="C1893" t="s">
        <v>1940</v>
      </c>
      <c r="D1893" t="s">
        <v>1941</v>
      </c>
      <c r="E1893" t="s">
        <v>1942</v>
      </c>
      <c r="F1893" t="s">
        <v>59</v>
      </c>
      <c r="G1893" t="s">
        <v>46</v>
      </c>
      <c r="H1893" t="s">
        <v>28</v>
      </c>
      <c r="I1893" t="s">
        <v>29</v>
      </c>
      <c r="J1893" t="s">
        <v>30</v>
      </c>
      <c r="K1893" t="s">
        <v>30</v>
      </c>
      <c r="L1893" t="s">
        <v>31</v>
      </c>
      <c r="M1893" t="s">
        <v>69</v>
      </c>
      <c r="N1893" t="s">
        <v>88</v>
      </c>
      <c r="P1893" t="s">
        <v>100</v>
      </c>
      <c r="Q1893" t="s">
        <v>411</v>
      </c>
      <c r="R1893" t="s">
        <v>380</v>
      </c>
      <c r="S1893" t="s">
        <v>381</v>
      </c>
      <c r="T1893" t="s">
        <v>382</v>
      </c>
      <c r="V1893" t="s">
        <v>1519</v>
      </c>
      <c r="W1893" t="s">
        <v>1943</v>
      </c>
      <c r="X1893" t="s">
        <v>41</v>
      </c>
      <c r="Y1893" t="s">
        <v>384</v>
      </c>
    </row>
    <row r="1894" spans="1:25" x14ac:dyDescent="0.35">
      <c r="A1894" t="str" cm="1">
        <f t="array" ref="A1894">_xlfn.IFS(OR(F1894="Closed",F1894="EP Confirmed",F1894="EP Received",F1894="EP Sent"),"Good",OR(F1894="Contacted - Doesn't Qualify",F1894="Contacted - Invalid Profile",F1894="Unable to contact - Bad Contact Information"),"Bad",OR(F1894="",F1894="Blanks"),"Unknown",TRUE,"Unknown")</f>
        <v>Unknown</v>
      </c>
      <c r="B1894" s="3">
        <v>40022.083507025462</v>
      </c>
      <c r="C1894" t="s">
        <v>9887</v>
      </c>
      <c r="D1894" t="s">
        <v>9888</v>
      </c>
      <c r="E1894" t="s">
        <v>9889</v>
      </c>
      <c r="G1894" t="s">
        <v>3461</v>
      </c>
      <c r="H1894" t="s">
        <v>28</v>
      </c>
      <c r="I1894" t="s">
        <v>29</v>
      </c>
      <c r="J1894">
        <v>5</v>
      </c>
      <c r="K1894">
        <v>5</v>
      </c>
      <c r="L1894" t="s">
        <v>86</v>
      </c>
      <c r="M1894" t="s">
        <v>117</v>
      </c>
      <c r="N1894" t="s">
        <v>4744</v>
      </c>
      <c r="P1894" t="s">
        <v>410</v>
      </c>
      <c r="Q1894" t="s">
        <v>2622</v>
      </c>
      <c r="R1894" t="s">
        <v>29</v>
      </c>
      <c r="S1894" t="s">
        <v>412</v>
      </c>
      <c r="V1894" t="s">
        <v>9890</v>
      </c>
      <c r="X1894" t="s">
        <v>41</v>
      </c>
      <c r="Y1894" t="s">
        <v>415</v>
      </c>
    </row>
    <row r="1895" spans="1:25" x14ac:dyDescent="0.35">
      <c r="A1895" t="str" cm="1">
        <f t="array" ref="A1895">_xlfn.IFS(OR(F1895="Closed",F1895="EP Confirmed",F1895="EP Received",F1895="EP Sent"),"Good",OR(F1895="Contacted - Doesn't Qualify",F1895="Contacted - Invalid Profile",F1895="Unable to contact - Bad Contact Information"),"Bad",OR(F1895="",F1895="Blanks"),"Unknown",TRUE,"Unknown")</f>
        <v>Unknown</v>
      </c>
      <c r="B1895" s="3">
        <v>39979.897096296299</v>
      </c>
      <c r="C1895" t="s">
        <v>800</v>
      </c>
      <c r="D1895" t="s">
        <v>6937</v>
      </c>
      <c r="E1895" t="s">
        <v>6938</v>
      </c>
      <c r="G1895" t="s">
        <v>3444</v>
      </c>
      <c r="H1895" t="s">
        <v>28</v>
      </c>
      <c r="I1895" t="s">
        <v>29</v>
      </c>
      <c r="J1895" t="s">
        <v>30</v>
      </c>
      <c r="K1895" t="s">
        <v>30</v>
      </c>
      <c r="L1895" t="s">
        <v>31</v>
      </c>
      <c r="M1895" t="s">
        <v>117</v>
      </c>
      <c r="N1895" t="s">
        <v>4752</v>
      </c>
      <c r="P1895" t="s">
        <v>410</v>
      </c>
      <c r="Q1895" t="s">
        <v>125</v>
      </c>
      <c r="R1895" t="s">
        <v>29</v>
      </c>
      <c r="S1895" t="s">
        <v>412</v>
      </c>
      <c r="V1895" t="s">
        <v>128</v>
      </c>
      <c r="W1895" t="s">
        <v>6939</v>
      </c>
      <c r="X1895" t="s">
        <v>41</v>
      </c>
      <c r="Y1895" t="s">
        <v>415</v>
      </c>
    </row>
    <row r="1896" spans="1:25" x14ac:dyDescent="0.35">
      <c r="A1896" t="str" cm="1">
        <f t="array" ref="A1896">_xlfn.IFS(OR(F1896="Closed",F1896="EP Confirmed",F1896="EP Received",F1896="EP Sent"),"Good",OR(F1896="Contacted - Doesn't Qualify",F1896="Contacted - Invalid Profile",F1896="Unable to contact - Bad Contact Information"),"Bad",OR(F1896="",F1896="Blanks"),"Unknown",TRUE,"Unknown")</f>
        <v>Unknown</v>
      </c>
      <c r="B1896" s="3">
        <v>39987.322136805553</v>
      </c>
      <c r="C1896" t="s">
        <v>7621</v>
      </c>
      <c r="D1896" t="s">
        <v>7622</v>
      </c>
      <c r="E1896" t="s">
        <v>7623</v>
      </c>
      <c r="G1896" t="s">
        <v>3444</v>
      </c>
      <c r="H1896" t="s">
        <v>28</v>
      </c>
      <c r="I1896" t="s">
        <v>29</v>
      </c>
      <c r="J1896" t="s">
        <v>30</v>
      </c>
      <c r="K1896" t="s">
        <v>30</v>
      </c>
      <c r="L1896" t="s">
        <v>31</v>
      </c>
      <c r="M1896" t="s">
        <v>76</v>
      </c>
      <c r="N1896" t="s">
        <v>4744</v>
      </c>
      <c r="P1896" t="s">
        <v>34</v>
      </c>
      <c r="Q1896" t="s">
        <v>35</v>
      </c>
      <c r="R1896" t="s">
        <v>7431</v>
      </c>
      <c r="S1896" t="s">
        <v>7440</v>
      </c>
      <c r="U1896" t="s">
        <v>7624</v>
      </c>
      <c r="V1896" t="s">
        <v>7625</v>
      </c>
      <c r="W1896" t="s">
        <v>7626</v>
      </c>
      <c r="X1896" t="s">
        <v>41</v>
      </c>
      <c r="Y1896" t="s">
        <v>7627</v>
      </c>
    </row>
    <row r="1897" spans="1:25" x14ac:dyDescent="0.35">
      <c r="A1897" t="str" cm="1">
        <f t="array" ref="A1897">_xlfn.IFS(OR(F1897="Closed",F1897="EP Confirmed",F1897="EP Received",F1897="EP Sent"),"Good",OR(F1897="Contacted - Doesn't Qualify",F1897="Contacted - Invalid Profile",F1897="Unable to contact - Bad Contact Information"),"Bad",OR(F1897="",F1897="Blanks"),"Unknown",TRUE,"Unknown")</f>
        <v>Unknown</v>
      </c>
      <c r="B1897" s="3">
        <v>40037.862596724539</v>
      </c>
      <c r="C1897" t="s">
        <v>515</v>
      </c>
      <c r="D1897" t="s">
        <v>10916</v>
      </c>
      <c r="E1897" t="s">
        <v>10917</v>
      </c>
      <c r="G1897" t="s">
        <v>3461</v>
      </c>
      <c r="H1897" t="s">
        <v>28</v>
      </c>
      <c r="I1897" t="s">
        <v>29</v>
      </c>
      <c r="J1897">
        <v>1</v>
      </c>
      <c r="K1897">
        <v>4</v>
      </c>
      <c r="L1897" t="s">
        <v>86</v>
      </c>
      <c r="M1897" t="s">
        <v>117</v>
      </c>
      <c r="N1897" t="s">
        <v>99</v>
      </c>
      <c r="P1897" t="s">
        <v>100</v>
      </c>
      <c r="R1897" t="s">
        <v>102</v>
      </c>
      <c r="S1897" t="s">
        <v>3219</v>
      </c>
      <c r="T1897" t="s">
        <v>9405</v>
      </c>
      <c r="X1897" t="s">
        <v>41</v>
      </c>
      <c r="Y1897" t="s">
        <v>9408</v>
      </c>
    </row>
    <row r="1898" spans="1:25" x14ac:dyDescent="0.35">
      <c r="A1898" t="str" cm="1">
        <f t="array" ref="A1898">_xlfn.IFS(OR(F1898="Closed",F1898="EP Confirmed",F1898="EP Received",F1898="EP Sent"),"Good",OR(F1898="Contacted - Doesn't Qualify",F1898="Contacted - Invalid Profile",F1898="Unable to contact - Bad Contact Information"),"Bad",OR(F1898="",F1898="Blanks"),"Unknown",TRUE,"Unknown")</f>
        <v>Unknown</v>
      </c>
      <c r="B1898" s="3">
        <v>40000.653961886572</v>
      </c>
      <c r="C1898" t="s">
        <v>1432</v>
      </c>
      <c r="D1898" t="s">
        <v>8400</v>
      </c>
      <c r="E1898" t="s">
        <v>8401</v>
      </c>
      <c r="G1898" t="s">
        <v>7054</v>
      </c>
      <c r="H1898" t="s">
        <v>28</v>
      </c>
      <c r="I1898" t="s">
        <v>29</v>
      </c>
      <c r="J1898" t="s">
        <v>30</v>
      </c>
      <c r="K1898">
        <v>4</v>
      </c>
      <c r="L1898" t="s">
        <v>31</v>
      </c>
      <c r="M1898" t="s">
        <v>180</v>
      </c>
      <c r="N1898" t="s">
        <v>191</v>
      </c>
      <c r="P1898" t="s">
        <v>100</v>
      </c>
      <c r="Q1898" t="s">
        <v>533</v>
      </c>
      <c r="R1898" t="s">
        <v>348</v>
      </c>
      <c r="S1898" t="s">
        <v>349</v>
      </c>
      <c r="T1898" t="s">
        <v>8402</v>
      </c>
      <c r="V1898" t="s">
        <v>8403</v>
      </c>
      <c r="W1898" t="s">
        <v>536</v>
      </c>
      <c r="X1898" t="s">
        <v>41</v>
      </c>
      <c r="Y1898" t="s">
        <v>8404</v>
      </c>
    </row>
    <row r="1899" spans="1:25" x14ac:dyDescent="0.35">
      <c r="A1899" t="str" cm="1">
        <f t="array" ref="A1899">_xlfn.IFS(OR(F1899="Closed",F1899="EP Confirmed",F1899="EP Received",F1899="EP Sent"),"Good",OR(F1899="Contacted - Doesn't Qualify",F1899="Contacted - Invalid Profile",F1899="Unable to contact - Bad Contact Information"),"Bad",OR(F1899="",F1899="Blanks"),"Unknown",TRUE,"Unknown")</f>
        <v>Unknown</v>
      </c>
      <c r="B1899" s="3">
        <v>40002.893898495371</v>
      </c>
      <c r="C1899" t="s">
        <v>285</v>
      </c>
      <c r="D1899" t="s">
        <v>8536</v>
      </c>
      <c r="E1899" t="s">
        <v>8537</v>
      </c>
      <c r="G1899" t="s">
        <v>3461</v>
      </c>
      <c r="H1899" t="s">
        <v>28</v>
      </c>
      <c r="I1899" t="s">
        <v>29</v>
      </c>
      <c r="J1899" t="s">
        <v>30</v>
      </c>
      <c r="K1899">
        <v>5</v>
      </c>
      <c r="L1899" t="s">
        <v>86</v>
      </c>
      <c r="M1899" t="s">
        <v>180</v>
      </c>
      <c r="N1899" t="s">
        <v>33</v>
      </c>
      <c r="P1899" t="s">
        <v>410</v>
      </c>
      <c r="R1899" t="s">
        <v>29</v>
      </c>
      <c r="S1899" t="s">
        <v>426</v>
      </c>
      <c r="X1899" t="s">
        <v>5206</v>
      </c>
      <c r="Y1899" t="s">
        <v>428</v>
      </c>
    </row>
    <row r="1900" spans="1:25" x14ac:dyDescent="0.35">
      <c r="A1900" t="str" cm="1">
        <f t="array" ref="A1900">_xlfn.IFS(OR(F1900="Closed",F1900="EP Confirmed",F1900="EP Received",F1900="EP Sent"),"Good",OR(F1900="Contacted - Doesn't Qualify",F1900="Contacted - Invalid Profile",F1900="Unable to contact - Bad Contact Information"),"Bad",OR(F1900="",F1900="Blanks"),"Unknown",TRUE,"Unknown")</f>
        <v>Unknown</v>
      </c>
      <c r="B1900" s="3">
        <v>40033.798827118058</v>
      </c>
      <c r="C1900" t="s">
        <v>10639</v>
      </c>
      <c r="D1900" t="s">
        <v>10640</v>
      </c>
      <c r="E1900" t="s">
        <v>10641</v>
      </c>
      <c r="G1900" t="s">
        <v>3444</v>
      </c>
      <c r="H1900" t="s">
        <v>28</v>
      </c>
      <c r="I1900" t="s">
        <v>29</v>
      </c>
      <c r="J1900">
        <v>5</v>
      </c>
      <c r="K1900">
        <v>5</v>
      </c>
      <c r="L1900" t="s">
        <v>31</v>
      </c>
      <c r="M1900" t="s">
        <v>117</v>
      </c>
      <c r="N1900" t="s">
        <v>4752</v>
      </c>
      <c r="P1900" t="s">
        <v>410</v>
      </c>
      <c r="Q1900" t="s">
        <v>411</v>
      </c>
      <c r="R1900" t="s">
        <v>29</v>
      </c>
      <c r="S1900" t="s">
        <v>412</v>
      </c>
      <c r="V1900" t="s">
        <v>413</v>
      </c>
      <c r="W1900" t="s">
        <v>10642</v>
      </c>
      <c r="X1900" t="s">
        <v>41</v>
      </c>
      <c r="Y1900" t="s">
        <v>415</v>
      </c>
    </row>
    <row r="1901" spans="1:25" x14ac:dyDescent="0.35">
      <c r="A1901" t="str" cm="1">
        <f t="array" ref="A1901">_xlfn.IFS(OR(F1901="Closed",F1901="EP Confirmed",F1901="EP Received",F1901="EP Sent"),"Good",OR(F1901="Contacted - Doesn't Qualify",F1901="Contacted - Invalid Profile",F1901="Unable to contact - Bad Contact Information"),"Bad",OR(F1901="",F1901="Blanks"),"Unknown",TRUE,"Unknown")</f>
        <v>Bad</v>
      </c>
      <c r="B1901" s="3">
        <v>40014.798842592594</v>
      </c>
      <c r="C1901" t="s">
        <v>2596</v>
      </c>
      <c r="D1901" t="s">
        <v>9275</v>
      </c>
      <c r="E1901" t="s">
        <v>9276</v>
      </c>
      <c r="F1901" t="s">
        <v>26</v>
      </c>
      <c r="G1901" t="s">
        <v>3461</v>
      </c>
      <c r="H1901" t="s">
        <v>28</v>
      </c>
      <c r="I1901" t="s">
        <v>29</v>
      </c>
      <c r="J1901">
        <v>1</v>
      </c>
      <c r="K1901">
        <v>4</v>
      </c>
      <c r="L1901" t="s">
        <v>86</v>
      </c>
      <c r="M1901" t="s">
        <v>117</v>
      </c>
      <c r="N1901" t="s">
        <v>191</v>
      </c>
      <c r="P1901" t="s">
        <v>410</v>
      </c>
      <c r="Q1901" t="s">
        <v>411</v>
      </c>
      <c r="R1901" t="s">
        <v>29</v>
      </c>
      <c r="S1901" t="s">
        <v>412</v>
      </c>
      <c r="V1901" t="s">
        <v>413</v>
      </c>
      <c r="W1901" t="s">
        <v>9277</v>
      </c>
      <c r="X1901" t="s">
        <v>41</v>
      </c>
      <c r="Y1901" t="s">
        <v>415</v>
      </c>
    </row>
    <row r="1902" spans="1:25" x14ac:dyDescent="0.35">
      <c r="A1902" t="str" cm="1">
        <f t="array" ref="A1902">_xlfn.IFS(OR(F1902="Closed",F1902="EP Confirmed",F1902="EP Received",F1902="EP Sent"),"Good",OR(F1902="Contacted - Doesn't Qualify",F1902="Contacted - Invalid Profile",F1902="Unable to contact - Bad Contact Information"),"Bad",OR(F1902="",F1902="Blanks"),"Unknown",TRUE,"Unknown")</f>
        <v>Unknown</v>
      </c>
      <c r="B1902" s="3">
        <v>39968.737070567127</v>
      </c>
      <c r="C1902" t="s">
        <v>5893</v>
      </c>
      <c r="D1902" t="s">
        <v>5894</v>
      </c>
      <c r="E1902" t="s">
        <v>5895</v>
      </c>
      <c r="G1902" t="s">
        <v>3457</v>
      </c>
      <c r="H1902" t="s">
        <v>28</v>
      </c>
      <c r="I1902" t="s">
        <v>29</v>
      </c>
      <c r="J1902" t="s">
        <v>30</v>
      </c>
      <c r="K1902" t="s">
        <v>30</v>
      </c>
      <c r="L1902" t="s">
        <v>31</v>
      </c>
      <c r="M1902" t="s">
        <v>117</v>
      </c>
      <c r="N1902" t="s">
        <v>4752</v>
      </c>
      <c r="P1902" t="s">
        <v>49</v>
      </c>
      <c r="Q1902" t="s">
        <v>5875</v>
      </c>
      <c r="R1902" t="s">
        <v>51</v>
      </c>
      <c r="S1902" t="s">
        <v>52</v>
      </c>
      <c r="U1902" t="s">
        <v>5896</v>
      </c>
      <c r="V1902" t="s">
        <v>5877</v>
      </c>
      <c r="W1902" t="s">
        <v>5897</v>
      </c>
      <c r="X1902" t="s">
        <v>41</v>
      </c>
      <c r="Y1902" t="s">
        <v>55</v>
      </c>
    </row>
    <row r="1903" spans="1:25" x14ac:dyDescent="0.35">
      <c r="A1903" t="str" cm="1">
        <f t="array" ref="A1903">_xlfn.IFS(OR(F1903="Closed",F1903="EP Confirmed",F1903="EP Received",F1903="EP Sent"),"Good",OR(F1903="Contacted - Doesn't Qualify",F1903="Contacted - Invalid Profile",F1903="Unable to contact - Bad Contact Information"),"Bad",OR(F1903="",F1903="Blanks"),"Unknown",TRUE,"Unknown")</f>
        <v>Unknown</v>
      </c>
      <c r="B1903" s="3">
        <v>40048.332979016202</v>
      </c>
      <c r="C1903" t="s">
        <v>2556</v>
      </c>
      <c r="D1903" t="s">
        <v>11549</v>
      </c>
      <c r="E1903" t="s">
        <v>11550</v>
      </c>
      <c r="G1903" t="s">
        <v>3444</v>
      </c>
      <c r="H1903" t="s">
        <v>28</v>
      </c>
      <c r="I1903" t="s">
        <v>29</v>
      </c>
      <c r="J1903">
        <v>5</v>
      </c>
      <c r="K1903">
        <v>5</v>
      </c>
      <c r="L1903" t="s">
        <v>31</v>
      </c>
      <c r="M1903" t="s">
        <v>117</v>
      </c>
      <c r="N1903" t="s">
        <v>134</v>
      </c>
      <c r="P1903" t="s">
        <v>100</v>
      </c>
      <c r="R1903" t="s">
        <v>361</v>
      </c>
      <c r="S1903" t="s">
        <v>920</v>
      </c>
      <c r="T1903" t="s">
        <v>11551</v>
      </c>
      <c r="X1903" t="s">
        <v>5206</v>
      </c>
      <c r="Y1903" t="s">
        <v>11552</v>
      </c>
    </row>
    <row r="1904" spans="1:25" x14ac:dyDescent="0.35">
      <c r="A1904" t="str" cm="1">
        <f t="array" ref="A1904">_xlfn.IFS(OR(F1904="Closed",F1904="EP Confirmed",F1904="EP Received",F1904="EP Sent"),"Good",OR(F1904="Contacted - Doesn't Qualify",F1904="Contacted - Invalid Profile",F1904="Unable to contact - Bad Contact Information"),"Bad",OR(F1904="",F1904="Blanks"),"Unknown",TRUE,"Unknown")</f>
        <v>Good</v>
      </c>
      <c r="B1904" s="3">
        <v>40036</v>
      </c>
      <c r="C1904" t="s">
        <v>10761</v>
      </c>
      <c r="D1904" t="s">
        <v>10762</v>
      </c>
      <c r="E1904" t="s">
        <v>10763</v>
      </c>
      <c r="F1904" t="s">
        <v>59</v>
      </c>
      <c r="G1904" t="s">
        <v>3461</v>
      </c>
      <c r="H1904" t="s">
        <v>28</v>
      </c>
      <c r="I1904" t="s">
        <v>29</v>
      </c>
      <c r="J1904">
        <v>5</v>
      </c>
      <c r="K1904">
        <v>5</v>
      </c>
      <c r="L1904" t="s">
        <v>86</v>
      </c>
      <c r="M1904" t="s">
        <v>117</v>
      </c>
      <c r="N1904" t="s">
        <v>88</v>
      </c>
      <c r="P1904" t="s">
        <v>100</v>
      </c>
      <c r="Q1904" t="s">
        <v>8395</v>
      </c>
      <c r="R1904" t="s">
        <v>380</v>
      </c>
      <c r="S1904" t="s">
        <v>127</v>
      </c>
      <c r="T1904" t="s">
        <v>127</v>
      </c>
      <c r="V1904" t="s">
        <v>10764</v>
      </c>
      <c r="W1904" t="s">
        <v>10765</v>
      </c>
      <c r="X1904" t="s">
        <v>41</v>
      </c>
      <c r="Y1904" t="s">
        <v>2810</v>
      </c>
    </row>
    <row r="1905" spans="1:25" x14ac:dyDescent="0.35">
      <c r="A1905" t="str" cm="1">
        <f t="array" ref="A1905">_xlfn.IFS(OR(F1905="Closed",F1905="EP Confirmed",F1905="EP Received",F1905="EP Sent"),"Good",OR(F1905="Contacted - Doesn't Qualify",F1905="Contacted - Invalid Profile",F1905="Unable to contact - Bad Contact Information"),"Bad",OR(F1905="",F1905="Blanks"),"Unknown",TRUE,"Unknown")</f>
        <v>Unknown</v>
      </c>
      <c r="B1905" s="3">
        <v>40080.602797604166</v>
      </c>
      <c r="C1905" t="s">
        <v>13017</v>
      </c>
      <c r="D1905" t="s">
        <v>13018</v>
      </c>
      <c r="E1905" t="s">
        <v>13019</v>
      </c>
      <c r="G1905" t="s">
        <v>3461</v>
      </c>
      <c r="H1905" t="s">
        <v>28</v>
      </c>
      <c r="I1905" t="s">
        <v>29</v>
      </c>
      <c r="J1905">
        <v>3</v>
      </c>
      <c r="K1905">
        <v>4</v>
      </c>
      <c r="L1905" t="s">
        <v>86</v>
      </c>
      <c r="M1905" t="s">
        <v>32</v>
      </c>
      <c r="N1905" t="s">
        <v>4744</v>
      </c>
      <c r="P1905" t="s">
        <v>100</v>
      </c>
      <c r="Q1905" t="s">
        <v>221</v>
      </c>
      <c r="R1905" t="s">
        <v>361</v>
      </c>
      <c r="S1905" t="s">
        <v>362</v>
      </c>
      <c r="T1905" t="s">
        <v>363</v>
      </c>
      <c r="U1905" t="s">
        <v>804</v>
      </c>
      <c r="V1905" t="s">
        <v>224</v>
      </c>
      <c r="W1905" t="s">
        <v>13020</v>
      </c>
      <c r="X1905" t="s">
        <v>5156</v>
      </c>
      <c r="Y1905" t="s">
        <v>366</v>
      </c>
    </row>
    <row r="1906" spans="1:25" x14ac:dyDescent="0.35">
      <c r="A1906" t="str" cm="1">
        <f t="array" ref="A1906">_xlfn.IFS(OR(F1906="Closed",F1906="EP Confirmed",F1906="EP Received",F1906="EP Sent"),"Good",OR(F1906="Contacted - Doesn't Qualify",F1906="Contacted - Invalid Profile",F1906="Unable to contact - Bad Contact Information"),"Bad",OR(F1906="",F1906="Blanks"),"Unknown",TRUE,"Unknown")</f>
        <v>Unknown</v>
      </c>
      <c r="B1906" s="3">
        <v>40021.082192442133</v>
      </c>
      <c r="C1906" t="s">
        <v>9771</v>
      </c>
      <c r="D1906" t="s">
        <v>9772</v>
      </c>
      <c r="E1906" t="s">
        <v>9773</v>
      </c>
      <c r="G1906" t="s">
        <v>3461</v>
      </c>
      <c r="H1906" t="s">
        <v>28</v>
      </c>
      <c r="I1906" t="s">
        <v>29</v>
      </c>
      <c r="J1906">
        <v>4</v>
      </c>
      <c r="K1906">
        <v>5</v>
      </c>
      <c r="L1906" t="s">
        <v>86</v>
      </c>
      <c r="M1906" t="s">
        <v>32</v>
      </c>
      <c r="N1906" t="s">
        <v>4752</v>
      </c>
      <c r="P1906" t="s">
        <v>100</v>
      </c>
      <c r="Q1906" t="s">
        <v>9774</v>
      </c>
      <c r="R1906" t="s">
        <v>380</v>
      </c>
      <c r="S1906" t="s">
        <v>127</v>
      </c>
      <c r="T1906" t="s">
        <v>127</v>
      </c>
      <c r="V1906" t="s">
        <v>9775</v>
      </c>
      <c r="W1906" t="s">
        <v>9776</v>
      </c>
      <c r="X1906" t="s">
        <v>41</v>
      </c>
      <c r="Y1906" t="s">
        <v>2810</v>
      </c>
    </row>
    <row r="1907" spans="1:25" x14ac:dyDescent="0.35">
      <c r="A1907" t="str" cm="1">
        <f t="array" ref="A1907">_xlfn.IFS(OR(F1907="Closed",F1907="EP Confirmed",F1907="EP Received",F1907="EP Sent"),"Good",OR(F1907="Contacted - Doesn't Qualify",F1907="Contacted - Invalid Profile",F1907="Unable to contact - Bad Contact Information"),"Bad",OR(F1907="",F1907="Blanks"),"Unknown",TRUE,"Unknown")</f>
        <v>Unknown</v>
      </c>
      <c r="B1907" s="3">
        <v>40078.948762233798</v>
      </c>
      <c r="C1907" t="s">
        <v>12948</v>
      </c>
      <c r="D1907" t="s">
        <v>12949</v>
      </c>
      <c r="E1907" t="s">
        <v>12950</v>
      </c>
      <c r="G1907" t="s">
        <v>3461</v>
      </c>
      <c r="H1907" t="s">
        <v>28</v>
      </c>
      <c r="I1907" t="s">
        <v>29</v>
      </c>
      <c r="J1907">
        <v>5</v>
      </c>
      <c r="K1907">
        <v>5</v>
      </c>
      <c r="L1907" t="s">
        <v>86</v>
      </c>
      <c r="M1907" t="s">
        <v>117</v>
      </c>
      <c r="N1907" t="s">
        <v>88</v>
      </c>
      <c r="P1907" t="s">
        <v>410</v>
      </c>
      <c r="Q1907" t="s">
        <v>125</v>
      </c>
      <c r="R1907" t="s">
        <v>29</v>
      </c>
      <c r="S1907" t="s">
        <v>412</v>
      </c>
      <c r="V1907" t="s">
        <v>128</v>
      </c>
      <c r="W1907" t="s">
        <v>12951</v>
      </c>
      <c r="X1907" t="s">
        <v>41</v>
      </c>
      <c r="Y1907" t="s">
        <v>415</v>
      </c>
    </row>
    <row r="1908" spans="1:25" x14ac:dyDescent="0.35">
      <c r="A1908" t="str" cm="1">
        <f t="array" ref="A1908">_xlfn.IFS(OR(F1908="Closed",F1908="EP Confirmed",F1908="EP Received",F1908="EP Sent"),"Good",OR(F1908="Contacted - Doesn't Qualify",F1908="Contacted - Invalid Profile",F1908="Unable to contact - Bad Contact Information"),"Bad",OR(F1908="",F1908="Blanks"),"Unknown",TRUE,"Unknown")</f>
        <v>Unknown</v>
      </c>
      <c r="B1908" s="3">
        <v>40029.896174652778</v>
      </c>
      <c r="C1908" t="s">
        <v>1076</v>
      </c>
      <c r="D1908" t="s">
        <v>10418</v>
      </c>
      <c r="E1908" t="s">
        <v>10419</v>
      </c>
      <c r="G1908" t="s">
        <v>7054</v>
      </c>
      <c r="H1908" t="s">
        <v>28</v>
      </c>
      <c r="I1908" t="s">
        <v>29</v>
      </c>
      <c r="J1908">
        <v>5</v>
      </c>
      <c r="K1908">
        <v>5</v>
      </c>
      <c r="L1908" t="s">
        <v>31</v>
      </c>
      <c r="M1908" t="s">
        <v>76</v>
      </c>
      <c r="N1908" t="s">
        <v>88</v>
      </c>
      <c r="P1908" t="s">
        <v>100</v>
      </c>
      <c r="Q1908" t="s">
        <v>1420</v>
      </c>
      <c r="R1908" t="s">
        <v>348</v>
      </c>
      <c r="S1908" t="s">
        <v>349</v>
      </c>
      <c r="T1908" t="s">
        <v>371</v>
      </c>
      <c r="V1908" t="s">
        <v>1422</v>
      </c>
      <c r="W1908" t="s">
        <v>10420</v>
      </c>
      <c r="X1908" t="s">
        <v>41</v>
      </c>
      <c r="Y1908" t="s">
        <v>374</v>
      </c>
    </row>
    <row r="1909" spans="1:25" x14ac:dyDescent="0.35">
      <c r="A1909" t="str" cm="1">
        <f t="array" ref="A1909">_xlfn.IFS(OR(F1909="Closed",F1909="EP Confirmed",F1909="EP Received",F1909="EP Sent"),"Good",OR(F1909="Contacted - Doesn't Qualify",F1909="Contacted - Invalid Profile",F1909="Unable to contact - Bad Contact Information"),"Bad",OR(F1909="",F1909="Blanks"),"Unknown",TRUE,"Unknown")</f>
        <v>Bad</v>
      </c>
      <c r="B1909" s="3">
        <v>39967.365787037037</v>
      </c>
      <c r="C1909" t="s">
        <v>5795</v>
      </c>
      <c r="D1909" t="s">
        <v>5796</v>
      </c>
      <c r="E1909" t="s">
        <v>5797</v>
      </c>
      <c r="F1909" t="s">
        <v>5089</v>
      </c>
      <c r="G1909" t="s">
        <v>3444</v>
      </c>
      <c r="H1909" t="s">
        <v>28</v>
      </c>
      <c r="I1909" t="s">
        <v>29</v>
      </c>
      <c r="J1909" t="s">
        <v>30</v>
      </c>
      <c r="K1909" t="s">
        <v>30</v>
      </c>
      <c r="L1909" t="s">
        <v>31</v>
      </c>
      <c r="M1909" t="s">
        <v>180</v>
      </c>
      <c r="N1909" t="s">
        <v>4744</v>
      </c>
      <c r="P1909" t="s">
        <v>34</v>
      </c>
      <c r="Q1909" t="s">
        <v>35</v>
      </c>
      <c r="R1909" t="s">
        <v>29</v>
      </c>
      <c r="S1909" t="s">
        <v>1868</v>
      </c>
      <c r="U1909" t="s">
        <v>5798</v>
      </c>
      <c r="V1909" t="s">
        <v>39</v>
      </c>
      <c r="W1909" t="s">
        <v>5799</v>
      </c>
      <c r="X1909" t="s">
        <v>41</v>
      </c>
      <c r="Y1909" t="s">
        <v>5800</v>
      </c>
    </row>
    <row r="1910" spans="1:25" x14ac:dyDescent="0.35">
      <c r="A1910" t="str" cm="1">
        <f t="array" ref="A1910">_xlfn.IFS(OR(F1910="Closed",F1910="EP Confirmed",F1910="EP Received",F1910="EP Sent"),"Good",OR(F1910="Contacted - Doesn't Qualify",F1910="Contacted - Invalid Profile",F1910="Unable to contact - Bad Contact Information"),"Bad",OR(F1910="",F1910="Blanks"),"Unknown",TRUE,"Unknown")</f>
        <v>Unknown</v>
      </c>
      <c r="B1910" s="3">
        <v>40047.667542592593</v>
      </c>
      <c r="C1910" t="s">
        <v>2078</v>
      </c>
      <c r="D1910" t="s">
        <v>11509</v>
      </c>
      <c r="E1910" t="s">
        <v>11510</v>
      </c>
      <c r="G1910" t="s">
        <v>3461</v>
      </c>
      <c r="H1910" t="s">
        <v>28</v>
      </c>
      <c r="I1910" t="s">
        <v>29</v>
      </c>
      <c r="J1910">
        <v>5</v>
      </c>
      <c r="K1910">
        <v>5</v>
      </c>
      <c r="L1910" t="s">
        <v>86</v>
      </c>
      <c r="M1910" t="s">
        <v>432</v>
      </c>
      <c r="N1910" t="s">
        <v>33</v>
      </c>
      <c r="P1910" t="s">
        <v>34</v>
      </c>
      <c r="R1910" t="s">
        <v>29</v>
      </c>
      <c r="S1910" t="s">
        <v>77</v>
      </c>
      <c r="X1910" t="s">
        <v>41</v>
      </c>
      <c r="Y1910" t="s">
        <v>11511</v>
      </c>
    </row>
    <row r="1911" spans="1:25" x14ac:dyDescent="0.35">
      <c r="A1911" t="str" cm="1">
        <f t="array" ref="A1911">_xlfn.IFS(OR(F1911="Closed",F1911="EP Confirmed",F1911="EP Received",F1911="EP Sent"),"Good",OR(F1911="Contacted - Doesn't Qualify",F1911="Contacted - Invalid Profile",F1911="Unable to contact - Bad Contact Information"),"Bad",OR(F1911="",F1911="Blanks"),"Unknown",TRUE,"Unknown")</f>
        <v>Good</v>
      </c>
      <c r="B1911" s="3">
        <v>39982</v>
      </c>
      <c r="C1911" t="s">
        <v>1339</v>
      </c>
      <c r="D1911" t="s">
        <v>7220</v>
      </c>
      <c r="E1911" t="s">
        <v>7221</v>
      </c>
      <c r="F1911" t="s">
        <v>59</v>
      </c>
      <c r="G1911" t="s">
        <v>7054</v>
      </c>
      <c r="H1911" t="s">
        <v>28</v>
      </c>
      <c r="I1911" t="s">
        <v>29</v>
      </c>
      <c r="J1911" t="s">
        <v>30</v>
      </c>
      <c r="K1911" t="s">
        <v>30</v>
      </c>
      <c r="L1911" t="s">
        <v>31</v>
      </c>
      <c r="M1911" t="s">
        <v>146</v>
      </c>
      <c r="N1911" t="s">
        <v>4752</v>
      </c>
      <c r="P1911" t="s">
        <v>410</v>
      </c>
      <c r="Q1911" t="s">
        <v>125</v>
      </c>
      <c r="R1911" t="s">
        <v>29</v>
      </c>
      <c r="S1911" t="s">
        <v>412</v>
      </c>
      <c r="V1911" t="s">
        <v>128</v>
      </c>
      <c r="W1911" t="s">
        <v>7222</v>
      </c>
      <c r="X1911" t="s">
        <v>41</v>
      </c>
      <c r="Y1911" t="s">
        <v>415</v>
      </c>
    </row>
    <row r="1912" spans="1:25" x14ac:dyDescent="0.35">
      <c r="A1912" t="str" cm="1">
        <f t="array" ref="A1912">_xlfn.IFS(OR(F1912="Closed",F1912="EP Confirmed",F1912="EP Received",F1912="EP Sent"),"Good",OR(F1912="Contacted - Doesn't Qualify",F1912="Contacted - Invalid Profile",F1912="Unable to contact - Bad Contact Information"),"Bad",OR(F1912="",F1912="Blanks"),"Unknown",TRUE,"Unknown")</f>
        <v>Unknown</v>
      </c>
      <c r="B1912" s="3">
        <v>39965.53182271991</v>
      </c>
      <c r="C1912" t="s">
        <v>5599</v>
      </c>
      <c r="D1912" t="s">
        <v>5600</v>
      </c>
      <c r="E1912" t="s">
        <v>5601</v>
      </c>
      <c r="G1912" t="s">
        <v>3444</v>
      </c>
      <c r="H1912" t="s">
        <v>28</v>
      </c>
      <c r="I1912" t="s">
        <v>29</v>
      </c>
      <c r="J1912" t="s">
        <v>30</v>
      </c>
      <c r="K1912" t="s">
        <v>30</v>
      </c>
      <c r="L1912" t="s">
        <v>31</v>
      </c>
      <c r="M1912" t="s">
        <v>378</v>
      </c>
      <c r="N1912" t="s">
        <v>191</v>
      </c>
      <c r="P1912" t="s">
        <v>410</v>
      </c>
      <c r="Q1912" t="s">
        <v>411</v>
      </c>
      <c r="R1912" t="s">
        <v>29</v>
      </c>
      <c r="S1912" t="s">
        <v>412</v>
      </c>
      <c r="V1912" t="s">
        <v>413</v>
      </c>
      <c r="W1912" t="s">
        <v>4824</v>
      </c>
      <c r="X1912" t="s">
        <v>41</v>
      </c>
      <c r="Y1912" t="s">
        <v>415</v>
      </c>
    </row>
    <row r="1913" spans="1:25" x14ac:dyDescent="0.35">
      <c r="A1913" t="str" cm="1">
        <f t="array" ref="A1913">_xlfn.IFS(OR(F1913="Closed",F1913="EP Confirmed",F1913="EP Received",F1913="EP Sent"),"Good",OR(F1913="Contacted - Doesn't Qualify",F1913="Contacted - Invalid Profile",F1913="Unable to contact - Bad Contact Information"),"Bad",OR(F1913="",F1913="Blanks"),"Unknown",TRUE,"Unknown")</f>
        <v>Unknown</v>
      </c>
      <c r="B1913" s="3">
        <v>40007.965662037037</v>
      </c>
      <c r="C1913" t="s">
        <v>8823</v>
      </c>
      <c r="D1913" t="s">
        <v>8824</v>
      </c>
      <c r="E1913" t="s">
        <v>8825</v>
      </c>
      <c r="G1913" t="s">
        <v>3461</v>
      </c>
      <c r="H1913" t="s">
        <v>28</v>
      </c>
      <c r="I1913" t="s">
        <v>29</v>
      </c>
      <c r="J1913">
        <v>5</v>
      </c>
      <c r="K1913">
        <v>5</v>
      </c>
      <c r="L1913" t="s">
        <v>86</v>
      </c>
      <c r="M1913" t="s">
        <v>180</v>
      </c>
      <c r="N1913" t="s">
        <v>33</v>
      </c>
      <c r="P1913" t="s">
        <v>34</v>
      </c>
      <c r="Q1913" t="s">
        <v>636</v>
      </c>
      <c r="R1913" t="s">
        <v>29</v>
      </c>
      <c r="S1913" t="s">
        <v>77</v>
      </c>
      <c r="V1913" t="s">
        <v>637</v>
      </c>
      <c r="W1913" t="s">
        <v>8826</v>
      </c>
      <c r="X1913" t="s">
        <v>41</v>
      </c>
      <c r="Y1913" t="s">
        <v>8827</v>
      </c>
    </row>
    <row r="1914" spans="1:25" x14ac:dyDescent="0.35">
      <c r="A1914" t="str" cm="1">
        <f t="array" ref="A1914">_xlfn.IFS(OR(F1914="Closed",F1914="EP Confirmed",F1914="EP Received",F1914="EP Sent"),"Good",OR(F1914="Contacted - Doesn't Qualify",F1914="Contacted - Invalid Profile",F1914="Unable to contact - Bad Contact Information"),"Bad",OR(F1914="",F1914="Blanks"),"Unknown",TRUE,"Unknown")</f>
        <v>Unknown</v>
      </c>
      <c r="B1914" s="3">
        <v>40074.021345104164</v>
      </c>
      <c r="C1914" t="s">
        <v>2716</v>
      </c>
      <c r="D1914" t="s">
        <v>12682</v>
      </c>
      <c r="E1914" t="s">
        <v>12683</v>
      </c>
      <c r="G1914" t="s">
        <v>7054</v>
      </c>
      <c r="H1914" t="s">
        <v>28</v>
      </c>
      <c r="I1914" t="s">
        <v>29</v>
      </c>
      <c r="J1914">
        <v>5</v>
      </c>
      <c r="K1914">
        <v>5</v>
      </c>
      <c r="L1914" t="s">
        <v>31</v>
      </c>
      <c r="M1914" t="s">
        <v>432</v>
      </c>
      <c r="N1914" t="s">
        <v>191</v>
      </c>
      <c r="P1914" t="s">
        <v>100</v>
      </c>
      <c r="Q1914" t="s">
        <v>401</v>
      </c>
      <c r="R1914" t="s">
        <v>348</v>
      </c>
      <c r="S1914" t="s">
        <v>349</v>
      </c>
      <c r="T1914" t="s">
        <v>2115</v>
      </c>
      <c r="V1914" t="s">
        <v>404</v>
      </c>
      <c r="W1914" t="s">
        <v>12684</v>
      </c>
      <c r="X1914" t="s">
        <v>41</v>
      </c>
      <c r="Y1914" t="s">
        <v>2118</v>
      </c>
    </row>
    <row r="1915" spans="1:25" x14ac:dyDescent="0.35">
      <c r="A1915" t="str" cm="1">
        <f t="array" ref="A1915">_xlfn.IFS(OR(F1915="Closed",F1915="EP Confirmed",F1915="EP Received",F1915="EP Sent"),"Good",OR(F1915="Contacted - Doesn't Qualify",F1915="Contacted - Invalid Profile",F1915="Unable to contact - Bad Contact Information"),"Bad",OR(F1915="",F1915="Blanks"),"Unknown",TRUE,"Unknown")</f>
        <v>Unknown</v>
      </c>
      <c r="B1915" s="3">
        <v>39958.825530243055</v>
      </c>
      <c r="C1915" t="s">
        <v>4990</v>
      </c>
      <c r="D1915" t="s">
        <v>4991</v>
      </c>
      <c r="E1915" t="s">
        <v>4992</v>
      </c>
      <c r="G1915" t="s">
        <v>3461</v>
      </c>
      <c r="H1915" t="s">
        <v>28</v>
      </c>
      <c r="I1915" t="s">
        <v>29</v>
      </c>
      <c r="J1915" t="s">
        <v>30</v>
      </c>
      <c r="K1915" t="s">
        <v>30</v>
      </c>
      <c r="L1915" t="s">
        <v>86</v>
      </c>
      <c r="M1915" t="s">
        <v>180</v>
      </c>
      <c r="N1915" t="s">
        <v>88</v>
      </c>
      <c r="P1915" t="s">
        <v>34</v>
      </c>
      <c r="Q1915" t="s">
        <v>636</v>
      </c>
      <c r="R1915" t="s">
        <v>29</v>
      </c>
      <c r="S1915" t="s">
        <v>4218</v>
      </c>
      <c r="V1915" t="s">
        <v>637</v>
      </c>
      <c r="W1915" t="s">
        <v>4993</v>
      </c>
      <c r="X1915" t="s">
        <v>41</v>
      </c>
      <c r="Y1915" t="s">
        <v>4994</v>
      </c>
    </row>
    <row r="1916" spans="1:25" x14ac:dyDescent="0.35">
      <c r="A1916" t="str" cm="1">
        <f t="array" ref="A1916">_xlfn.IFS(OR(F1916="Closed",F1916="EP Confirmed",F1916="EP Received",F1916="EP Sent"),"Good",OR(F1916="Contacted - Doesn't Qualify",F1916="Contacted - Invalid Profile",F1916="Unable to contact - Bad Contact Information"),"Bad",OR(F1916="",F1916="Blanks"),"Unknown",TRUE,"Unknown")</f>
        <v>Unknown</v>
      </c>
      <c r="B1916" s="3">
        <v>39929.465140972221</v>
      </c>
      <c r="C1916" t="s">
        <v>2403</v>
      </c>
      <c r="D1916" t="s">
        <v>2404</v>
      </c>
      <c r="E1916" t="s">
        <v>2405</v>
      </c>
      <c r="G1916" t="s">
        <v>85</v>
      </c>
      <c r="H1916" t="s">
        <v>28</v>
      </c>
      <c r="I1916" t="s">
        <v>29</v>
      </c>
      <c r="J1916" t="s">
        <v>30</v>
      </c>
      <c r="K1916" t="s">
        <v>30</v>
      </c>
      <c r="L1916" t="s">
        <v>86</v>
      </c>
      <c r="M1916" t="s">
        <v>432</v>
      </c>
      <c r="N1916" t="s">
        <v>48</v>
      </c>
      <c r="P1916" t="s">
        <v>410</v>
      </c>
      <c r="R1916" t="s">
        <v>29</v>
      </c>
      <c r="S1916" t="s">
        <v>426</v>
      </c>
      <c r="X1916" t="s">
        <v>41</v>
      </c>
      <c r="Y1916" t="s">
        <v>428</v>
      </c>
    </row>
    <row r="1917" spans="1:25" x14ac:dyDescent="0.35">
      <c r="A1917" t="str" cm="1">
        <f t="array" ref="A1917">_xlfn.IFS(OR(F1917="Closed",F1917="EP Confirmed",F1917="EP Received",F1917="EP Sent"),"Good",OR(F1917="Contacted - Doesn't Qualify",F1917="Contacted - Invalid Profile",F1917="Unable to contact - Bad Contact Information"),"Bad",OR(F1917="",F1917="Blanks"),"Unknown",TRUE,"Unknown")</f>
        <v>Unknown</v>
      </c>
      <c r="B1917" s="3">
        <v>39976.65634548611</v>
      </c>
      <c r="C1917" t="s">
        <v>936</v>
      </c>
      <c r="D1917" t="s">
        <v>6653</v>
      </c>
      <c r="E1917" t="s">
        <v>6654</v>
      </c>
      <c r="G1917" t="s">
        <v>3444</v>
      </c>
      <c r="H1917" t="s">
        <v>28</v>
      </c>
      <c r="I1917" t="s">
        <v>29</v>
      </c>
      <c r="J1917" t="s">
        <v>30</v>
      </c>
      <c r="K1917" t="s">
        <v>30</v>
      </c>
      <c r="L1917" t="s">
        <v>31</v>
      </c>
      <c r="M1917" t="s">
        <v>180</v>
      </c>
      <c r="N1917" t="s">
        <v>4744</v>
      </c>
      <c r="P1917" t="s">
        <v>100</v>
      </c>
      <c r="Q1917" t="s">
        <v>401</v>
      </c>
      <c r="R1917" t="s">
        <v>380</v>
      </c>
      <c r="S1917" t="s">
        <v>127</v>
      </c>
      <c r="T1917" t="s">
        <v>127</v>
      </c>
      <c r="V1917" t="s">
        <v>404</v>
      </c>
      <c r="W1917" t="s">
        <v>6655</v>
      </c>
      <c r="X1917" t="s">
        <v>41</v>
      </c>
      <c r="Y1917" t="s">
        <v>2810</v>
      </c>
    </row>
    <row r="1918" spans="1:25" x14ac:dyDescent="0.35">
      <c r="A1918" t="str" cm="1">
        <f t="array" ref="A1918">_xlfn.IFS(OR(F1918="Closed",F1918="EP Confirmed",F1918="EP Received",F1918="EP Sent"),"Good",OR(F1918="Contacted - Doesn't Qualify",F1918="Contacted - Invalid Profile",F1918="Unable to contact - Bad Contact Information"),"Bad",OR(F1918="",F1918="Blanks"),"Unknown",TRUE,"Unknown")</f>
        <v>Unknown</v>
      </c>
      <c r="B1918" s="3">
        <v>39906.559374733799</v>
      </c>
      <c r="C1918" t="s">
        <v>143</v>
      </c>
      <c r="D1918" t="s">
        <v>144</v>
      </c>
      <c r="E1918" t="s">
        <v>145</v>
      </c>
      <c r="G1918" t="s">
        <v>68</v>
      </c>
      <c r="H1918" t="s">
        <v>28</v>
      </c>
      <c r="I1918" t="s">
        <v>29</v>
      </c>
      <c r="J1918" t="s">
        <v>30</v>
      </c>
      <c r="K1918" t="s">
        <v>30</v>
      </c>
      <c r="L1918" t="s">
        <v>31</v>
      </c>
      <c r="M1918" t="s">
        <v>146</v>
      </c>
      <c r="N1918" t="s">
        <v>88</v>
      </c>
      <c r="P1918" t="s">
        <v>34</v>
      </c>
      <c r="Q1918" t="s">
        <v>147</v>
      </c>
      <c r="R1918" t="s">
        <v>29</v>
      </c>
      <c r="S1918" t="s">
        <v>148</v>
      </c>
      <c r="V1918" t="s">
        <v>149</v>
      </c>
      <c r="X1918" t="s">
        <v>41</v>
      </c>
      <c r="Y1918" t="s">
        <v>150</v>
      </c>
    </row>
    <row r="1919" spans="1:25" x14ac:dyDescent="0.35">
      <c r="A1919" t="str" cm="1">
        <f t="array" ref="A1919">_xlfn.IFS(OR(F1919="Closed",F1919="EP Confirmed",F1919="EP Received",F1919="EP Sent"),"Good",OR(F1919="Contacted - Doesn't Qualify",F1919="Contacted - Invalid Profile",F1919="Unable to contact - Bad Contact Information"),"Bad",OR(F1919="",F1919="Blanks"),"Unknown",TRUE,"Unknown")</f>
        <v>Unknown</v>
      </c>
      <c r="B1919" s="3">
        <v>40080.93680466435</v>
      </c>
      <c r="C1919" t="s">
        <v>2220</v>
      </c>
      <c r="D1919" t="s">
        <v>13035</v>
      </c>
      <c r="E1919" t="s">
        <v>13036</v>
      </c>
      <c r="G1919" t="s">
        <v>3461</v>
      </c>
      <c r="H1919" t="s">
        <v>28</v>
      </c>
      <c r="I1919" t="s">
        <v>29</v>
      </c>
      <c r="J1919">
        <v>5</v>
      </c>
      <c r="K1919">
        <v>5</v>
      </c>
      <c r="L1919" t="s">
        <v>86</v>
      </c>
      <c r="M1919" t="s">
        <v>124</v>
      </c>
      <c r="N1919" t="s">
        <v>88</v>
      </c>
      <c r="P1919" t="s">
        <v>410</v>
      </c>
      <c r="R1919" t="s">
        <v>29</v>
      </c>
      <c r="S1919" t="s">
        <v>255</v>
      </c>
      <c r="X1919" t="s">
        <v>41</v>
      </c>
      <c r="Y1919" t="s">
        <v>1164</v>
      </c>
    </row>
    <row r="1920" spans="1:25" x14ac:dyDescent="0.35">
      <c r="A1920" t="str" cm="1">
        <f t="array" ref="A1920">_xlfn.IFS(OR(F1920="Closed",F1920="EP Confirmed",F1920="EP Received",F1920="EP Sent"),"Good",OR(F1920="Contacted - Doesn't Qualify",F1920="Contacted - Invalid Profile",F1920="Unable to contact - Bad Contact Information"),"Bad",OR(F1920="",F1920="Blanks"),"Unknown",TRUE,"Unknown")</f>
        <v>Unknown</v>
      </c>
      <c r="B1920" s="3">
        <v>39925.577302893522</v>
      </c>
      <c r="C1920" t="s">
        <v>2003</v>
      </c>
      <c r="D1920" t="s">
        <v>2004</v>
      </c>
      <c r="E1920" t="s">
        <v>2005</v>
      </c>
      <c r="G1920" t="s">
        <v>46</v>
      </c>
      <c r="H1920" t="s">
        <v>28</v>
      </c>
      <c r="I1920" t="s">
        <v>29</v>
      </c>
      <c r="J1920" t="s">
        <v>30</v>
      </c>
      <c r="K1920" t="s">
        <v>30</v>
      </c>
      <c r="L1920" t="s">
        <v>31</v>
      </c>
      <c r="M1920" t="s">
        <v>124</v>
      </c>
      <c r="N1920" t="s">
        <v>88</v>
      </c>
      <c r="P1920" t="s">
        <v>100</v>
      </c>
      <c r="Q1920" t="s">
        <v>221</v>
      </c>
      <c r="R1920" t="s">
        <v>348</v>
      </c>
      <c r="S1920" t="s">
        <v>349</v>
      </c>
      <c r="T1920" t="s">
        <v>2006</v>
      </c>
      <c r="U1920" t="s">
        <v>2007</v>
      </c>
      <c r="V1920" t="s">
        <v>224</v>
      </c>
      <c r="W1920" t="s">
        <v>2008</v>
      </c>
      <c r="X1920" t="s">
        <v>41</v>
      </c>
      <c r="Y1920" t="s">
        <v>2009</v>
      </c>
    </row>
    <row r="1921" spans="1:25" x14ac:dyDescent="0.35">
      <c r="A1921" t="str" cm="1">
        <f t="array" ref="A1921">_xlfn.IFS(OR(F1921="Closed",F1921="EP Confirmed",F1921="EP Received",F1921="EP Sent"),"Good",OR(F1921="Contacted - Doesn't Qualify",F1921="Contacted - Invalid Profile",F1921="Unable to contact - Bad Contact Information"),"Bad",OR(F1921="",F1921="Blanks"),"Unknown",TRUE,"Unknown")</f>
        <v>Unknown</v>
      </c>
      <c r="B1921" s="3">
        <v>39960.622585300924</v>
      </c>
      <c r="C1921" t="s">
        <v>177</v>
      </c>
      <c r="D1921" t="s">
        <v>5137</v>
      </c>
      <c r="E1921" t="s">
        <v>5138</v>
      </c>
      <c r="G1921" t="s">
        <v>3461</v>
      </c>
      <c r="H1921" t="s">
        <v>28</v>
      </c>
      <c r="I1921" t="s">
        <v>29</v>
      </c>
      <c r="J1921" t="s">
        <v>30</v>
      </c>
      <c r="K1921" t="s">
        <v>30</v>
      </c>
      <c r="L1921" t="s">
        <v>86</v>
      </c>
      <c r="M1921" t="s">
        <v>124</v>
      </c>
      <c r="N1921" t="s">
        <v>33</v>
      </c>
      <c r="P1921" t="s">
        <v>410</v>
      </c>
      <c r="Q1921" t="s">
        <v>3551</v>
      </c>
      <c r="R1921" t="s">
        <v>29</v>
      </c>
      <c r="S1921" t="s">
        <v>426</v>
      </c>
      <c r="V1921" t="s">
        <v>5080</v>
      </c>
      <c r="X1921" t="s">
        <v>41</v>
      </c>
      <c r="Y1921" t="s">
        <v>428</v>
      </c>
    </row>
    <row r="1922" spans="1:25" x14ac:dyDescent="0.35">
      <c r="A1922" t="str" cm="1">
        <f t="array" ref="A1922">_xlfn.IFS(OR(F1922="Closed",F1922="EP Confirmed",F1922="EP Received",F1922="EP Sent"),"Good",OR(F1922="Contacted - Doesn't Qualify",F1922="Contacted - Invalid Profile",F1922="Unable to contact - Bad Contact Information"),"Bad",OR(F1922="",F1922="Blanks"),"Unknown",TRUE,"Unknown")</f>
        <v>Unknown</v>
      </c>
      <c r="B1922" s="3">
        <v>40001.963551504632</v>
      </c>
      <c r="C1922" t="s">
        <v>1940</v>
      </c>
      <c r="D1922" t="s">
        <v>8478</v>
      </c>
      <c r="E1922" t="s">
        <v>8479</v>
      </c>
      <c r="G1922" t="s">
        <v>3461</v>
      </c>
      <c r="H1922" t="s">
        <v>28</v>
      </c>
      <c r="I1922" t="s">
        <v>29</v>
      </c>
      <c r="J1922" t="s">
        <v>30</v>
      </c>
      <c r="K1922">
        <v>3</v>
      </c>
      <c r="L1922" t="s">
        <v>86</v>
      </c>
      <c r="M1922" t="s">
        <v>432</v>
      </c>
      <c r="N1922" t="s">
        <v>88</v>
      </c>
      <c r="P1922" t="s">
        <v>100</v>
      </c>
      <c r="Q1922" t="s">
        <v>6118</v>
      </c>
      <c r="R1922" t="s">
        <v>380</v>
      </c>
      <c r="S1922" t="s">
        <v>127</v>
      </c>
      <c r="T1922" t="s">
        <v>127</v>
      </c>
      <c r="V1922" t="s">
        <v>6119</v>
      </c>
      <c r="W1922" t="s">
        <v>8480</v>
      </c>
      <c r="X1922" t="s">
        <v>41</v>
      </c>
      <c r="Y1922" t="s">
        <v>2810</v>
      </c>
    </row>
    <row r="1923" spans="1:25" x14ac:dyDescent="0.35">
      <c r="A1923" t="str" cm="1">
        <f t="array" ref="A1923">_xlfn.IFS(OR(F1923="Closed",F1923="EP Confirmed",F1923="EP Received",F1923="EP Sent"),"Good",OR(F1923="Contacted - Doesn't Qualify",F1923="Contacted - Invalid Profile",F1923="Unable to contact - Bad Contact Information"),"Bad",OR(F1923="",F1923="Blanks"),"Unknown",TRUE,"Unknown")</f>
        <v>Unknown</v>
      </c>
      <c r="B1923" s="3">
        <v>39915.509554942131</v>
      </c>
      <c r="C1923" t="s">
        <v>973</v>
      </c>
      <c r="D1923" t="s">
        <v>974</v>
      </c>
      <c r="E1923" t="s">
        <v>975</v>
      </c>
      <c r="G1923" t="s">
        <v>111</v>
      </c>
      <c r="H1923" t="s">
        <v>28</v>
      </c>
      <c r="I1923" t="s">
        <v>29</v>
      </c>
      <c r="J1923" t="s">
        <v>30</v>
      </c>
      <c r="K1923" t="s">
        <v>30</v>
      </c>
      <c r="L1923" t="s">
        <v>31</v>
      </c>
      <c r="M1923" t="s">
        <v>432</v>
      </c>
      <c r="N1923" t="s">
        <v>48</v>
      </c>
      <c r="P1923" t="s">
        <v>100</v>
      </c>
      <c r="Q1923" t="s">
        <v>221</v>
      </c>
      <c r="R1923" t="s">
        <v>348</v>
      </c>
      <c r="S1923" t="s">
        <v>349</v>
      </c>
      <c r="T1923" t="s">
        <v>976</v>
      </c>
      <c r="U1923" t="s">
        <v>977</v>
      </c>
      <c r="V1923" t="s">
        <v>224</v>
      </c>
      <c r="W1923" t="s">
        <v>978</v>
      </c>
      <c r="X1923" t="s">
        <v>41</v>
      </c>
      <c r="Y1923" t="s">
        <v>979</v>
      </c>
    </row>
    <row r="1924" spans="1:25" x14ac:dyDescent="0.35">
      <c r="A1924" t="str" cm="1">
        <f t="array" ref="A1924">_xlfn.IFS(OR(F1924="Closed",F1924="EP Confirmed",F1924="EP Received",F1924="EP Sent"),"Good",OR(F1924="Contacted - Doesn't Qualify",F1924="Contacted - Invalid Profile",F1924="Unable to contact - Bad Contact Information"),"Bad",OR(F1924="",F1924="Blanks"),"Unknown",TRUE,"Unknown")</f>
        <v>Unknown</v>
      </c>
      <c r="B1924" s="3">
        <v>40068.927967939817</v>
      </c>
      <c r="C1924" t="s">
        <v>12469</v>
      </c>
      <c r="D1924" t="s">
        <v>12470</v>
      </c>
      <c r="E1924" t="s">
        <v>12471</v>
      </c>
      <c r="G1924" t="s">
        <v>3461</v>
      </c>
      <c r="H1924" t="s">
        <v>28</v>
      </c>
      <c r="I1924" t="s">
        <v>29</v>
      </c>
      <c r="J1924">
        <v>5</v>
      </c>
      <c r="K1924">
        <v>3</v>
      </c>
      <c r="L1924" t="s">
        <v>86</v>
      </c>
      <c r="M1924" t="s">
        <v>432</v>
      </c>
      <c r="N1924" t="s">
        <v>191</v>
      </c>
      <c r="P1924" t="s">
        <v>34</v>
      </c>
      <c r="Q1924" t="s">
        <v>12472</v>
      </c>
      <c r="R1924" t="s">
        <v>29</v>
      </c>
      <c r="S1924" t="s">
        <v>3397</v>
      </c>
      <c r="V1924" t="s">
        <v>12473</v>
      </c>
      <c r="W1924" t="s">
        <v>12474</v>
      </c>
      <c r="X1924" t="s">
        <v>41</v>
      </c>
      <c r="Y1924" t="s">
        <v>12475</v>
      </c>
    </row>
    <row r="1925" spans="1:25" x14ac:dyDescent="0.35">
      <c r="A1925" t="str" cm="1">
        <f t="array" ref="A1925">_xlfn.IFS(OR(F1925="Closed",F1925="EP Confirmed",F1925="EP Received",F1925="EP Sent"),"Good",OR(F1925="Contacted - Doesn't Qualify",F1925="Contacted - Invalid Profile",F1925="Unable to contact - Bad Contact Information"),"Bad",OR(F1925="",F1925="Blanks"),"Unknown",TRUE,"Unknown")</f>
        <v>Unknown</v>
      </c>
      <c r="B1925" s="3">
        <v>39937.351944131944</v>
      </c>
      <c r="C1925" t="s">
        <v>510</v>
      </c>
      <c r="D1925" t="s">
        <v>3138</v>
      </c>
      <c r="E1925" t="s">
        <v>3139</v>
      </c>
      <c r="G1925" t="s">
        <v>85</v>
      </c>
      <c r="H1925" t="s">
        <v>28</v>
      </c>
      <c r="I1925" t="s">
        <v>29</v>
      </c>
      <c r="J1925" t="s">
        <v>30</v>
      </c>
      <c r="K1925" t="s">
        <v>30</v>
      </c>
      <c r="L1925" t="s">
        <v>86</v>
      </c>
      <c r="M1925" t="s">
        <v>432</v>
      </c>
      <c r="N1925" t="s">
        <v>99</v>
      </c>
      <c r="P1925" t="s">
        <v>34</v>
      </c>
      <c r="Q1925" t="s">
        <v>35</v>
      </c>
      <c r="R1925" t="s">
        <v>29</v>
      </c>
      <c r="S1925" t="s">
        <v>3140</v>
      </c>
      <c r="U1925" t="s">
        <v>3141</v>
      </c>
      <c r="V1925" t="s">
        <v>39</v>
      </c>
      <c r="W1925" t="s">
        <v>3142</v>
      </c>
      <c r="X1925" t="s">
        <v>41</v>
      </c>
      <c r="Y1925" t="s">
        <v>3143</v>
      </c>
    </row>
    <row r="1926" spans="1:25" x14ac:dyDescent="0.35">
      <c r="A1926" t="str" cm="1">
        <f t="array" ref="A1926">_xlfn.IFS(OR(F1926="Closed",F1926="EP Confirmed",F1926="EP Received",F1926="EP Sent"),"Good",OR(F1926="Contacted - Doesn't Qualify",F1926="Contacted - Invalid Profile",F1926="Unable to contact - Bad Contact Information"),"Bad",OR(F1926="",F1926="Blanks"),"Unknown",TRUE,"Unknown")</f>
        <v>Unknown</v>
      </c>
      <c r="B1926" s="3">
        <v>39961.563465243053</v>
      </c>
      <c r="C1926" t="s">
        <v>1758</v>
      </c>
      <c r="D1926" t="s">
        <v>5204</v>
      </c>
      <c r="E1926" t="s">
        <v>5205</v>
      </c>
      <c r="G1926" t="s">
        <v>3461</v>
      </c>
      <c r="H1926" t="s">
        <v>28</v>
      </c>
      <c r="I1926" t="s">
        <v>29</v>
      </c>
      <c r="J1926" t="s">
        <v>30</v>
      </c>
      <c r="K1926" t="s">
        <v>30</v>
      </c>
      <c r="L1926" t="s">
        <v>86</v>
      </c>
      <c r="M1926" t="s">
        <v>124</v>
      </c>
      <c r="N1926" t="s">
        <v>191</v>
      </c>
      <c r="P1926" t="s">
        <v>410</v>
      </c>
      <c r="R1926" t="s">
        <v>29</v>
      </c>
      <c r="S1926" t="s">
        <v>426</v>
      </c>
      <c r="X1926" t="s">
        <v>5206</v>
      </c>
      <c r="Y1926" t="s">
        <v>428</v>
      </c>
    </row>
    <row r="1927" spans="1:25" x14ac:dyDescent="0.35">
      <c r="A1927" t="str" cm="1">
        <f t="array" ref="A1927">_xlfn.IFS(OR(F1927="Closed",F1927="EP Confirmed",F1927="EP Received",F1927="EP Sent"),"Good",OR(F1927="Contacted - Doesn't Qualify",F1927="Contacted - Invalid Profile",F1927="Unable to contact - Bad Contact Information"),"Bad",OR(F1927="",F1927="Blanks"),"Unknown",TRUE,"Unknown")</f>
        <v>Unknown</v>
      </c>
      <c r="B1927" s="3">
        <v>40056.883733252318</v>
      </c>
      <c r="C1927" t="s">
        <v>6289</v>
      </c>
      <c r="D1927" t="s">
        <v>11992</v>
      </c>
      <c r="E1927" t="s">
        <v>11993</v>
      </c>
      <c r="G1927" t="s">
        <v>3461</v>
      </c>
      <c r="H1927" t="s">
        <v>28</v>
      </c>
      <c r="I1927" t="s">
        <v>29</v>
      </c>
      <c r="J1927">
        <v>5</v>
      </c>
      <c r="K1927">
        <v>5</v>
      </c>
      <c r="L1927" t="s">
        <v>86</v>
      </c>
      <c r="M1927" t="s">
        <v>124</v>
      </c>
      <c r="N1927" t="s">
        <v>134</v>
      </c>
      <c r="P1927" t="s">
        <v>34</v>
      </c>
      <c r="Q1927" t="s">
        <v>35</v>
      </c>
      <c r="R1927" t="s">
        <v>29</v>
      </c>
      <c r="S1927" t="s">
        <v>831</v>
      </c>
      <c r="U1927" t="s">
        <v>11994</v>
      </c>
      <c r="V1927" t="s">
        <v>39</v>
      </c>
      <c r="W1927" t="s">
        <v>11995</v>
      </c>
      <c r="X1927" t="s">
        <v>41</v>
      </c>
      <c r="Y1927" t="s">
        <v>11996</v>
      </c>
    </row>
    <row r="1928" spans="1:25" x14ac:dyDescent="0.35">
      <c r="A1928" t="str" cm="1">
        <f t="array" ref="A1928">_xlfn.IFS(OR(F1928="Closed",F1928="EP Confirmed",F1928="EP Received",F1928="EP Sent"),"Good",OR(F1928="Contacted - Doesn't Qualify",F1928="Contacted - Invalid Profile",F1928="Unable to contact - Bad Contact Information"),"Bad",OR(F1928="",F1928="Blanks"),"Unknown",TRUE,"Unknown")</f>
        <v>Unknown</v>
      </c>
      <c r="B1928" s="3">
        <v>39982.108026192131</v>
      </c>
      <c r="C1928" t="s">
        <v>7262</v>
      </c>
      <c r="D1928" t="s">
        <v>7263</v>
      </c>
      <c r="E1928" t="s">
        <v>7264</v>
      </c>
      <c r="G1928" t="s">
        <v>3461</v>
      </c>
      <c r="H1928" t="s">
        <v>28</v>
      </c>
      <c r="I1928" t="s">
        <v>29</v>
      </c>
      <c r="J1928" t="s">
        <v>30</v>
      </c>
      <c r="K1928" t="s">
        <v>30</v>
      </c>
      <c r="L1928" t="s">
        <v>86</v>
      </c>
      <c r="M1928" t="s">
        <v>124</v>
      </c>
      <c r="N1928" t="s">
        <v>165</v>
      </c>
      <c r="P1928" t="s">
        <v>100</v>
      </c>
      <c r="Q1928" t="s">
        <v>967</v>
      </c>
      <c r="R1928" t="s">
        <v>348</v>
      </c>
      <c r="S1928" t="s">
        <v>349</v>
      </c>
      <c r="T1928" t="s">
        <v>500</v>
      </c>
      <c r="U1928" t="s">
        <v>7265</v>
      </c>
      <c r="V1928" t="s">
        <v>970</v>
      </c>
      <c r="W1928" t="s">
        <v>7266</v>
      </c>
      <c r="X1928" t="s">
        <v>41</v>
      </c>
      <c r="Y1928" t="s">
        <v>503</v>
      </c>
    </row>
    <row r="1929" spans="1:25" x14ac:dyDescent="0.35">
      <c r="A1929" t="str" cm="1">
        <f t="array" ref="A1929">_xlfn.IFS(OR(F1929="Closed",F1929="EP Confirmed",F1929="EP Received",F1929="EP Sent"),"Good",OR(F1929="Contacted - Doesn't Qualify",F1929="Contacted - Invalid Profile",F1929="Unable to contact - Bad Contact Information"),"Bad",OR(F1929="",F1929="Blanks"),"Unknown",TRUE,"Unknown")</f>
        <v>Unknown</v>
      </c>
      <c r="B1929" s="3">
        <v>40036.540467789353</v>
      </c>
      <c r="C1929" t="s">
        <v>4600</v>
      </c>
      <c r="D1929" t="s">
        <v>10802</v>
      </c>
      <c r="E1929" t="s">
        <v>10803</v>
      </c>
      <c r="G1929" t="s">
        <v>3461</v>
      </c>
      <c r="H1929" t="s">
        <v>28</v>
      </c>
      <c r="I1929" t="s">
        <v>29</v>
      </c>
      <c r="J1929">
        <v>5</v>
      </c>
      <c r="K1929">
        <v>5</v>
      </c>
      <c r="L1929" t="s">
        <v>86</v>
      </c>
      <c r="M1929" t="s">
        <v>124</v>
      </c>
      <c r="N1929" t="s">
        <v>88</v>
      </c>
      <c r="P1929" t="s">
        <v>410</v>
      </c>
      <c r="Q1929" t="s">
        <v>411</v>
      </c>
      <c r="R1929" t="s">
        <v>29</v>
      </c>
      <c r="S1929" t="s">
        <v>412</v>
      </c>
      <c r="V1929" t="s">
        <v>413</v>
      </c>
      <c r="W1929" t="s">
        <v>10804</v>
      </c>
      <c r="X1929" t="s">
        <v>41</v>
      </c>
      <c r="Y1929" t="s">
        <v>415</v>
      </c>
    </row>
    <row r="1930" spans="1:25" x14ac:dyDescent="0.35">
      <c r="A1930" t="str" cm="1">
        <f t="array" ref="A1930">_xlfn.IFS(OR(F1930="Closed",F1930="EP Confirmed",F1930="EP Received",F1930="EP Sent"),"Good",OR(F1930="Contacted - Doesn't Qualify",F1930="Contacted - Invalid Profile",F1930="Unable to contact - Bad Contact Information"),"Bad",OR(F1930="",F1930="Blanks"),"Unknown",TRUE,"Unknown")</f>
        <v>Unknown</v>
      </c>
      <c r="B1930" s="3">
        <v>40083.009563807871</v>
      </c>
      <c r="C1930" t="s">
        <v>13165</v>
      </c>
      <c r="D1930" t="s">
        <v>13166</v>
      </c>
      <c r="E1930" t="s">
        <v>13167</v>
      </c>
      <c r="G1930" t="s">
        <v>3444</v>
      </c>
      <c r="H1930" t="s">
        <v>28</v>
      </c>
      <c r="I1930" t="s">
        <v>29</v>
      </c>
      <c r="J1930">
        <v>5</v>
      </c>
      <c r="K1930">
        <v>5</v>
      </c>
      <c r="L1930" t="s">
        <v>31</v>
      </c>
      <c r="M1930" t="s">
        <v>1059</v>
      </c>
      <c r="N1930" t="s">
        <v>4744</v>
      </c>
      <c r="P1930" t="s">
        <v>410</v>
      </c>
      <c r="Q1930" t="s">
        <v>125</v>
      </c>
      <c r="R1930" t="s">
        <v>29</v>
      </c>
      <c r="S1930" t="s">
        <v>412</v>
      </c>
      <c r="V1930" t="s">
        <v>128</v>
      </c>
      <c r="W1930" t="s">
        <v>13168</v>
      </c>
      <c r="X1930" t="s">
        <v>41</v>
      </c>
      <c r="Y1930" t="s">
        <v>415</v>
      </c>
    </row>
    <row r="1931" spans="1:25" x14ac:dyDescent="0.35">
      <c r="A1931" t="str" cm="1">
        <f t="array" ref="A1931">_xlfn.IFS(OR(F1931="Closed",F1931="EP Confirmed",F1931="EP Received",F1931="EP Sent"),"Good",OR(F1931="Contacted - Doesn't Qualify",F1931="Contacted - Invalid Profile",F1931="Unable to contact - Bad Contact Information"),"Bad",OR(F1931="",F1931="Blanks"),"Unknown",TRUE,"Unknown")</f>
        <v>Unknown</v>
      </c>
      <c r="B1931" s="3">
        <v>39979.289483368055</v>
      </c>
      <c r="C1931" t="s">
        <v>1603</v>
      </c>
      <c r="D1931" t="s">
        <v>6880</v>
      </c>
      <c r="E1931" t="s">
        <v>6881</v>
      </c>
      <c r="G1931" t="s">
        <v>3461</v>
      </c>
      <c r="H1931" t="s">
        <v>28</v>
      </c>
      <c r="I1931" t="s">
        <v>29</v>
      </c>
      <c r="J1931" t="s">
        <v>30</v>
      </c>
      <c r="K1931" t="s">
        <v>30</v>
      </c>
      <c r="L1931" t="s">
        <v>86</v>
      </c>
      <c r="M1931" t="s">
        <v>124</v>
      </c>
      <c r="N1931" t="s">
        <v>191</v>
      </c>
      <c r="P1931" t="s">
        <v>410</v>
      </c>
      <c r="Q1931" t="s">
        <v>125</v>
      </c>
      <c r="R1931" t="s">
        <v>29</v>
      </c>
      <c r="S1931" t="s">
        <v>426</v>
      </c>
      <c r="U1931" t="s">
        <v>6882</v>
      </c>
      <c r="V1931" t="s">
        <v>128</v>
      </c>
      <c r="W1931" t="s">
        <v>6883</v>
      </c>
      <c r="X1931" t="s">
        <v>41</v>
      </c>
      <c r="Y1931" t="s">
        <v>428</v>
      </c>
    </row>
    <row r="1932" spans="1:25" x14ac:dyDescent="0.35">
      <c r="A1932" t="str" cm="1">
        <f t="array" ref="A1932">_xlfn.IFS(OR(F1932="Closed",F1932="EP Confirmed",F1932="EP Received",F1932="EP Sent"),"Good",OR(F1932="Contacted - Doesn't Qualify",F1932="Contacted - Invalid Profile",F1932="Unable to contact - Bad Contact Information"),"Bad",OR(F1932="",F1932="Blanks"),"Unknown",TRUE,"Unknown")</f>
        <v>Bad</v>
      </c>
      <c r="B1932" s="3">
        <v>40042.119513888887</v>
      </c>
      <c r="C1932" t="s">
        <v>6063</v>
      </c>
      <c r="D1932" t="s">
        <v>11191</v>
      </c>
      <c r="E1932" t="s">
        <v>11192</v>
      </c>
      <c r="F1932" t="s">
        <v>743</v>
      </c>
      <c r="G1932" t="s">
        <v>7054</v>
      </c>
      <c r="H1932" t="s">
        <v>28</v>
      </c>
      <c r="I1932" t="s">
        <v>29</v>
      </c>
      <c r="J1932">
        <v>3</v>
      </c>
      <c r="K1932">
        <v>4</v>
      </c>
      <c r="L1932" t="s">
        <v>31</v>
      </c>
      <c r="M1932" t="s">
        <v>432</v>
      </c>
      <c r="N1932" t="s">
        <v>165</v>
      </c>
      <c r="P1932" t="s">
        <v>34</v>
      </c>
      <c r="Q1932" t="s">
        <v>4150</v>
      </c>
      <c r="R1932" t="s">
        <v>29</v>
      </c>
      <c r="S1932" t="s">
        <v>37</v>
      </c>
      <c r="V1932" t="s">
        <v>9645</v>
      </c>
      <c r="W1932" t="s">
        <v>11193</v>
      </c>
      <c r="X1932" t="s">
        <v>41</v>
      </c>
      <c r="Y1932" t="s">
        <v>11194</v>
      </c>
    </row>
    <row r="1933" spans="1:25" x14ac:dyDescent="0.35">
      <c r="A1933" t="str" cm="1">
        <f t="array" ref="A1933">_xlfn.IFS(OR(F1933="Closed",F1933="EP Confirmed",F1933="EP Received",F1933="EP Sent"),"Good",OR(F1933="Contacted - Doesn't Qualify",F1933="Contacted - Invalid Profile",F1933="Unable to contact - Bad Contact Information"),"Bad",OR(F1933="",F1933="Blanks"),"Unknown",TRUE,"Unknown")</f>
        <v>Unknown</v>
      </c>
      <c r="B1933" s="3">
        <v>39927.910601307871</v>
      </c>
      <c r="C1933" t="s">
        <v>2292</v>
      </c>
      <c r="D1933" t="s">
        <v>2293</v>
      </c>
      <c r="E1933" t="s">
        <v>2294</v>
      </c>
      <c r="G1933" t="s">
        <v>142</v>
      </c>
      <c r="H1933" t="s">
        <v>28</v>
      </c>
      <c r="I1933" t="s">
        <v>29</v>
      </c>
      <c r="J1933" t="s">
        <v>30</v>
      </c>
      <c r="K1933" t="s">
        <v>30</v>
      </c>
      <c r="L1933" t="s">
        <v>86</v>
      </c>
      <c r="M1933" t="s">
        <v>432</v>
      </c>
      <c r="N1933" t="s">
        <v>134</v>
      </c>
      <c r="P1933" t="s">
        <v>410</v>
      </c>
      <c r="Q1933" t="s">
        <v>125</v>
      </c>
      <c r="R1933" t="s">
        <v>29</v>
      </c>
      <c r="S1933" t="s">
        <v>412</v>
      </c>
      <c r="V1933" t="s">
        <v>128</v>
      </c>
      <c r="W1933" t="s">
        <v>2295</v>
      </c>
      <c r="X1933" t="s">
        <v>41</v>
      </c>
      <c r="Y1933" t="s">
        <v>415</v>
      </c>
    </row>
    <row r="1934" spans="1:25" x14ac:dyDescent="0.35">
      <c r="A1934" t="str" cm="1">
        <f t="array" ref="A1934">_xlfn.IFS(OR(F1934="Closed",F1934="EP Confirmed",F1934="EP Received",F1934="EP Sent"),"Good",OR(F1934="Contacted - Doesn't Qualify",F1934="Contacted - Invalid Profile",F1934="Unable to contact - Bad Contact Information"),"Bad",OR(F1934="",F1934="Blanks"),"Unknown",TRUE,"Unknown")</f>
        <v>Unknown</v>
      </c>
      <c r="B1934" s="3">
        <v>40000.01160972222</v>
      </c>
      <c r="C1934" t="s">
        <v>6429</v>
      </c>
      <c r="D1934" t="s">
        <v>8374</v>
      </c>
      <c r="E1934" t="s">
        <v>8375</v>
      </c>
      <c r="G1934" t="s">
        <v>3461</v>
      </c>
      <c r="H1934" t="s">
        <v>28</v>
      </c>
      <c r="I1934" t="s">
        <v>29</v>
      </c>
      <c r="J1934" t="s">
        <v>30</v>
      </c>
      <c r="K1934">
        <v>3</v>
      </c>
      <c r="L1934" t="s">
        <v>86</v>
      </c>
      <c r="M1934" t="s">
        <v>1059</v>
      </c>
      <c r="N1934" t="s">
        <v>165</v>
      </c>
      <c r="P1934" t="s">
        <v>410</v>
      </c>
      <c r="Q1934" t="s">
        <v>125</v>
      </c>
      <c r="R1934" t="s">
        <v>29</v>
      </c>
      <c r="S1934" t="s">
        <v>426</v>
      </c>
      <c r="V1934" t="s">
        <v>128</v>
      </c>
      <c r="W1934" t="s">
        <v>8376</v>
      </c>
      <c r="X1934" t="s">
        <v>41</v>
      </c>
      <c r="Y1934" t="s">
        <v>428</v>
      </c>
    </row>
    <row r="1935" spans="1:25" x14ac:dyDescent="0.35">
      <c r="A1935" t="str" cm="1">
        <f t="array" ref="A1935">_xlfn.IFS(OR(F1935="Closed",F1935="EP Confirmed",F1935="EP Received",F1935="EP Sent"),"Good",OR(F1935="Contacted - Doesn't Qualify",F1935="Contacted - Invalid Profile",F1935="Unable to contact - Bad Contact Information"),"Bad",OR(F1935="",F1935="Blanks"),"Unknown",TRUE,"Unknown")</f>
        <v>Unknown</v>
      </c>
      <c r="B1935" s="3">
        <v>39991.68530902778</v>
      </c>
      <c r="C1935" t="s">
        <v>7871</v>
      </c>
      <c r="D1935" t="s">
        <v>7872</v>
      </c>
      <c r="E1935" t="s">
        <v>7873</v>
      </c>
      <c r="G1935" t="s">
        <v>3461</v>
      </c>
      <c r="H1935" t="s">
        <v>28</v>
      </c>
      <c r="I1935" t="s">
        <v>29</v>
      </c>
      <c r="J1935" t="s">
        <v>30</v>
      </c>
      <c r="K1935">
        <v>2</v>
      </c>
      <c r="L1935" t="s">
        <v>86</v>
      </c>
      <c r="M1935" t="s">
        <v>1059</v>
      </c>
      <c r="N1935" t="s">
        <v>134</v>
      </c>
      <c r="P1935" t="s">
        <v>410</v>
      </c>
      <c r="Q1935" t="s">
        <v>1749</v>
      </c>
      <c r="R1935" t="s">
        <v>29</v>
      </c>
      <c r="S1935" t="s">
        <v>412</v>
      </c>
      <c r="V1935" t="s">
        <v>1750</v>
      </c>
      <c r="W1935" t="s">
        <v>7874</v>
      </c>
      <c r="X1935" t="s">
        <v>41</v>
      </c>
      <c r="Y1935" t="s">
        <v>415</v>
      </c>
    </row>
    <row r="1936" spans="1:25" x14ac:dyDescent="0.35">
      <c r="A1936" t="str" cm="1">
        <f t="array" ref="A1936">_xlfn.IFS(OR(F1936="Closed",F1936="EP Confirmed",F1936="EP Received",F1936="EP Sent"),"Good",OR(F1936="Contacted - Doesn't Qualify",F1936="Contacted - Invalid Profile",F1936="Unable to contact - Bad Contact Information"),"Bad",OR(F1936="",F1936="Blanks"),"Unknown",TRUE,"Unknown")</f>
        <v>Unknown</v>
      </c>
      <c r="B1936" s="3">
        <v>40062.854116516202</v>
      </c>
      <c r="C1936" t="s">
        <v>7586</v>
      </c>
      <c r="D1936" t="s">
        <v>12254</v>
      </c>
      <c r="E1936" t="s">
        <v>12255</v>
      </c>
      <c r="G1936" t="s">
        <v>3444</v>
      </c>
      <c r="H1936" t="s">
        <v>28</v>
      </c>
      <c r="I1936" t="s">
        <v>29</v>
      </c>
      <c r="J1936">
        <v>5</v>
      </c>
      <c r="K1936">
        <v>5</v>
      </c>
      <c r="L1936" t="s">
        <v>31</v>
      </c>
      <c r="M1936" t="s">
        <v>1059</v>
      </c>
      <c r="N1936" t="s">
        <v>4744</v>
      </c>
      <c r="P1936" t="s">
        <v>410</v>
      </c>
      <c r="Q1936" t="s">
        <v>125</v>
      </c>
      <c r="R1936" t="s">
        <v>29</v>
      </c>
      <c r="S1936" t="s">
        <v>920</v>
      </c>
      <c r="V1936" t="s">
        <v>128</v>
      </c>
      <c r="W1936" t="s">
        <v>12256</v>
      </c>
      <c r="X1936" t="s">
        <v>41</v>
      </c>
      <c r="Y1936" t="s">
        <v>12257</v>
      </c>
    </row>
    <row r="1937" spans="1:25" x14ac:dyDescent="0.35">
      <c r="A1937" t="str" cm="1">
        <f t="array" ref="A1937">_xlfn.IFS(OR(F1937="Closed",F1937="EP Confirmed",F1937="EP Received",F1937="EP Sent"),"Good",OR(F1937="Contacted - Doesn't Qualify",F1937="Contacted - Invalid Profile",F1937="Unable to contact - Bad Contact Information"),"Bad",OR(F1937="",F1937="Blanks"),"Unknown",TRUE,"Unknown")</f>
        <v>Unknown</v>
      </c>
      <c r="B1937" s="3">
        <v>39963.054292511573</v>
      </c>
      <c r="C1937" t="s">
        <v>2173</v>
      </c>
      <c r="D1937" t="s">
        <v>5354</v>
      </c>
      <c r="E1937" t="s">
        <v>5355</v>
      </c>
      <c r="G1937" t="s">
        <v>3461</v>
      </c>
      <c r="H1937" t="s">
        <v>28</v>
      </c>
      <c r="I1937" t="s">
        <v>29</v>
      </c>
      <c r="J1937" t="s">
        <v>30</v>
      </c>
      <c r="K1937" t="s">
        <v>30</v>
      </c>
      <c r="L1937" t="s">
        <v>86</v>
      </c>
      <c r="M1937" t="s">
        <v>432</v>
      </c>
      <c r="N1937" t="s">
        <v>134</v>
      </c>
      <c r="P1937" t="s">
        <v>100</v>
      </c>
      <c r="Q1937" t="s">
        <v>221</v>
      </c>
      <c r="R1937" t="s">
        <v>348</v>
      </c>
      <c r="S1937" t="s">
        <v>349</v>
      </c>
      <c r="T1937" t="s">
        <v>350</v>
      </c>
      <c r="U1937" t="s">
        <v>351</v>
      </c>
      <c r="V1937" t="s">
        <v>224</v>
      </c>
      <c r="W1937" t="s">
        <v>5356</v>
      </c>
      <c r="X1937" t="s">
        <v>41</v>
      </c>
      <c r="Y1937" t="s">
        <v>353</v>
      </c>
    </row>
    <row r="1938" spans="1:25" x14ac:dyDescent="0.35">
      <c r="A1938" t="str" cm="1">
        <f t="array" ref="A1938">_xlfn.IFS(OR(F1938="Closed",F1938="EP Confirmed",F1938="EP Received",F1938="EP Sent"),"Good",OR(F1938="Contacted - Doesn't Qualify",F1938="Contacted - Invalid Profile",F1938="Unable to contact - Bad Contact Information"),"Bad",OR(F1938="",F1938="Blanks"),"Unknown",TRUE,"Unknown")</f>
        <v>Unknown</v>
      </c>
      <c r="B1938" s="3">
        <v>39911.694210879628</v>
      </c>
      <c r="C1938" t="s">
        <v>586</v>
      </c>
      <c r="D1938" t="s">
        <v>587</v>
      </c>
      <c r="E1938" t="s">
        <v>588</v>
      </c>
      <c r="G1938" t="s">
        <v>142</v>
      </c>
      <c r="H1938" t="s">
        <v>28</v>
      </c>
      <c r="I1938" t="s">
        <v>29</v>
      </c>
      <c r="J1938" t="s">
        <v>30</v>
      </c>
      <c r="K1938" t="s">
        <v>30</v>
      </c>
      <c r="L1938" t="s">
        <v>86</v>
      </c>
      <c r="M1938" t="s">
        <v>432</v>
      </c>
      <c r="N1938" t="s">
        <v>88</v>
      </c>
      <c r="P1938" t="s">
        <v>34</v>
      </c>
      <c r="Q1938" t="s">
        <v>35</v>
      </c>
      <c r="R1938" t="s">
        <v>36</v>
      </c>
      <c r="S1938" t="s">
        <v>589</v>
      </c>
      <c r="U1938" t="s">
        <v>590</v>
      </c>
      <c r="V1938" t="s">
        <v>39</v>
      </c>
      <c r="W1938" t="s">
        <v>591</v>
      </c>
      <c r="X1938" t="s">
        <v>41</v>
      </c>
      <c r="Y1938" t="s">
        <v>592</v>
      </c>
    </row>
    <row r="1939" spans="1:25" x14ac:dyDescent="0.35">
      <c r="A1939" t="str" cm="1">
        <f t="array" ref="A1939">_xlfn.IFS(OR(F1939="Closed",F1939="EP Confirmed",F1939="EP Received",F1939="EP Sent"),"Good",OR(F1939="Contacted - Doesn't Qualify",F1939="Contacted - Invalid Profile",F1939="Unable to contact - Bad Contact Information"),"Bad",OR(F1939="",F1939="Blanks"),"Unknown",TRUE,"Unknown")</f>
        <v>Unknown</v>
      </c>
      <c r="B1939" s="3">
        <v>40058.60444181713</v>
      </c>
      <c r="C1939" t="s">
        <v>12088</v>
      </c>
      <c r="D1939" t="s">
        <v>12089</v>
      </c>
      <c r="E1939" t="s">
        <v>12090</v>
      </c>
      <c r="G1939" t="s">
        <v>7762</v>
      </c>
      <c r="H1939" t="s">
        <v>28</v>
      </c>
      <c r="I1939" t="s">
        <v>29</v>
      </c>
      <c r="J1939">
        <v>5</v>
      </c>
      <c r="K1939">
        <v>5</v>
      </c>
      <c r="L1939" t="s">
        <v>31</v>
      </c>
      <c r="M1939" t="s">
        <v>432</v>
      </c>
      <c r="N1939" t="s">
        <v>4744</v>
      </c>
      <c r="P1939" t="s">
        <v>410</v>
      </c>
      <c r="R1939" t="s">
        <v>29</v>
      </c>
      <c r="S1939" t="s">
        <v>77</v>
      </c>
      <c r="X1939" t="s">
        <v>5206</v>
      </c>
      <c r="Y1939" t="s">
        <v>705</v>
      </c>
    </row>
    <row r="1940" spans="1:25" x14ac:dyDescent="0.35">
      <c r="A1940" t="str" cm="1">
        <f t="array" ref="A1940">_xlfn.IFS(OR(F1940="Closed",F1940="EP Confirmed",F1940="EP Received",F1940="EP Sent"),"Good",OR(F1940="Contacted - Doesn't Qualify",F1940="Contacted - Invalid Profile",F1940="Unable to contact - Bad Contact Information"),"Bad",OR(F1940="",F1940="Blanks"),"Unknown",TRUE,"Unknown")</f>
        <v>Unknown</v>
      </c>
      <c r="B1940" s="3">
        <v>39939.266375659725</v>
      </c>
      <c r="C1940" t="s">
        <v>3335</v>
      </c>
      <c r="D1940" t="s">
        <v>3336</v>
      </c>
      <c r="E1940" t="s">
        <v>3337</v>
      </c>
      <c r="G1940" t="s">
        <v>246</v>
      </c>
      <c r="H1940" t="s">
        <v>28</v>
      </c>
      <c r="I1940" t="s">
        <v>29</v>
      </c>
      <c r="J1940" t="s">
        <v>30</v>
      </c>
      <c r="K1940" t="s">
        <v>30</v>
      </c>
      <c r="L1940" t="s">
        <v>31</v>
      </c>
      <c r="M1940" t="s">
        <v>432</v>
      </c>
      <c r="N1940" t="s">
        <v>134</v>
      </c>
      <c r="P1940" t="s">
        <v>100</v>
      </c>
      <c r="Q1940" t="s">
        <v>221</v>
      </c>
      <c r="R1940" t="s">
        <v>402</v>
      </c>
      <c r="S1940" t="s">
        <v>77</v>
      </c>
      <c r="T1940" t="s">
        <v>403</v>
      </c>
      <c r="U1940" t="s">
        <v>3098</v>
      </c>
      <c r="V1940" t="s">
        <v>224</v>
      </c>
      <c r="W1940" t="s">
        <v>3338</v>
      </c>
      <c r="X1940" t="s">
        <v>41</v>
      </c>
      <c r="Y1940" t="s">
        <v>3322</v>
      </c>
    </row>
    <row r="1941" spans="1:25" x14ac:dyDescent="0.35">
      <c r="A1941" t="str" cm="1">
        <f t="array" ref="A1941">_xlfn.IFS(OR(F1941="Closed",F1941="EP Confirmed",F1941="EP Received",F1941="EP Sent"),"Good",OR(F1941="Contacted - Doesn't Qualify",F1941="Contacted - Invalid Profile",F1941="Unable to contact - Bad Contact Information"),"Bad",OR(F1941="",F1941="Blanks"),"Unknown",TRUE,"Unknown")</f>
        <v>Unknown</v>
      </c>
      <c r="B1941" s="3">
        <v>39963.603543483798</v>
      </c>
      <c r="C1941" t="s">
        <v>2606</v>
      </c>
      <c r="D1941" t="s">
        <v>5383</v>
      </c>
      <c r="E1941" t="s">
        <v>5384</v>
      </c>
      <c r="G1941" t="s">
        <v>3461</v>
      </c>
      <c r="H1941" t="s">
        <v>28</v>
      </c>
      <c r="I1941" t="s">
        <v>29</v>
      </c>
      <c r="J1941" t="s">
        <v>30</v>
      </c>
      <c r="K1941" t="s">
        <v>30</v>
      </c>
      <c r="L1941" t="s">
        <v>86</v>
      </c>
      <c r="M1941" t="s">
        <v>560</v>
      </c>
      <c r="N1941" t="s">
        <v>134</v>
      </c>
      <c r="P1941" t="s">
        <v>34</v>
      </c>
      <c r="Q1941" t="s">
        <v>35</v>
      </c>
      <c r="R1941" t="s">
        <v>29</v>
      </c>
      <c r="S1941" t="s">
        <v>831</v>
      </c>
      <c r="U1941" t="s">
        <v>5385</v>
      </c>
      <c r="V1941" t="s">
        <v>39</v>
      </c>
      <c r="W1941" t="s">
        <v>5386</v>
      </c>
      <c r="X1941" t="s">
        <v>41</v>
      </c>
      <c r="Y1941" t="s">
        <v>5387</v>
      </c>
    </row>
    <row r="1942" spans="1:25" x14ac:dyDescent="0.35">
      <c r="A1942" t="str" cm="1">
        <f t="array" ref="A1942">_xlfn.IFS(OR(F1942="Closed",F1942="EP Confirmed",F1942="EP Received",F1942="EP Sent"),"Good",OR(F1942="Contacted - Doesn't Qualify",F1942="Contacted - Invalid Profile",F1942="Unable to contact - Bad Contact Information"),"Bad",OR(F1942="",F1942="Blanks"),"Unknown",TRUE,"Unknown")</f>
        <v>Unknown</v>
      </c>
      <c r="B1942" s="3">
        <v>40077.690516168979</v>
      </c>
      <c r="C1942" t="s">
        <v>12917</v>
      </c>
      <c r="D1942" t="s">
        <v>12918</v>
      </c>
      <c r="E1942" t="s">
        <v>12919</v>
      </c>
      <c r="G1942" t="s">
        <v>3461</v>
      </c>
      <c r="H1942" t="s">
        <v>28</v>
      </c>
      <c r="I1942" t="s">
        <v>29</v>
      </c>
      <c r="J1942">
        <v>1</v>
      </c>
      <c r="K1942">
        <v>3</v>
      </c>
      <c r="L1942" t="s">
        <v>86</v>
      </c>
      <c r="M1942" t="s">
        <v>124</v>
      </c>
      <c r="N1942" t="s">
        <v>191</v>
      </c>
      <c r="P1942" t="s">
        <v>34</v>
      </c>
      <c r="Q1942" t="s">
        <v>35</v>
      </c>
      <c r="R1942" t="s">
        <v>29</v>
      </c>
      <c r="S1942" t="s">
        <v>3397</v>
      </c>
      <c r="U1942" t="s">
        <v>2370</v>
      </c>
      <c r="V1942" t="s">
        <v>39</v>
      </c>
      <c r="W1942" t="s">
        <v>12877</v>
      </c>
      <c r="X1942" t="s">
        <v>41</v>
      </c>
      <c r="Y1942" t="s">
        <v>12588</v>
      </c>
    </row>
    <row r="1943" spans="1:25" x14ac:dyDescent="0.35">
      <c r="A1943" t="str" cm="1">
        <f t="array" ref="A1943">_xlfn.IFS(OR(F1943="Closed",F1943="EP Confirmed",F1943="EP Received",F1943="EP Sent"),"Good",OR(F1943="Contacted - Doesn't Qualify",F1943="Contacted - Invalid Profile",F1943="Unable to contact - Bad Contact Information"),"Bad",OR(F1943="",F1943="Blanks"),"Unknown",TRUE,"Unknown")</f>
        <v>Unknown</v>
      </c>
      <c r="B1943" s="3">
        <v>39910.70473607639</v>
      </c>
      <c r="C1943" t="s">
        <v>462</v>
      </c>
      <c r="D1943" t="s">
        <v>463</v>
      </c>
      <c r="E1943" t="s">
        <v>464</v>
      </c>
      <c r="G1943" t="s">
        <v>111</v>
      </c>
      <c r="H1943" t="s">
        <v>28</v>
      </c>
      <c r="I1943" t="s">
        <v>29</v>
      </c>
      <c r="J1943" t="s">
        <v>30</v>
      </c>
      <c r="K1943" t="s">
        <v>30</v>
      </c>
      <c r="L1943" t="s">
        <v>31</v>
      </c>
      <c r="M1943" t="s">
        <v>190</v>
      </c>
      <c r="N1943" t="s">
        <v>48</v>
      </c>
      <c r="P1943" t="s">
        <v>410</v>
      </c>
      <c r="Q1943" t="s">
        <v>465</v>
      </c>
      <c r="R1943" t="s">
        <v>29</v>
      </c>
      <c r="S1943" t="s">
        <v>37</v>
      </c>
      <c r="V1943" t="s">
        <v>466</v>
      </c>
      <c r="W1943" t="s">
        <v>467</v>
      </c>
      <c r="X1943" t="s">
        <v>41</v>
      </c>
      <c r="Y1943" t="s">
        <v>468</v>
      </c>
    </row>
    <row r="1944" spans="1:25" x14ac:dyDescent="0.35">
      <c r="A1944" t="str" cm="1">
        <f t="array" ref="A1944">_xlfn.IFS(OR(F1944="Closed",F1944="EP Confirmed",F1944="EP Received",F1944="EP Sent"),"Good",OR(F1944="Contacted - Doesn't Qualify",F1944="Contacted - Invalid Profile",F1944="Unable to contact - Bad Contact Information"),"Bad",OR(F1944="",F1944="Blanks"),"Unknown",TRUE,"Unknown")</f>
        <v>Unknown</v>
      </c>
      <c r="B1944" s="3">
        <v>40053.10137596065</v>
      </c>
      <c r="C1944" t="s">
        <v>11810</v>
      </c>
      <c r="D1944" t="s">
        <v>11811</v>
      </c>
      <c r="E1944" t="s">
        <v>11812</v>
      </c>
      <c r="G1944" t="s">
        <v>3461</v>
      </c>
      <c r="H1944" t="s">
        <v>28</v>
      </c>
      <c r="I1944" t="s">
        <v>29</v>
      </c>
      <c r="J1944">
        <v>1</v>
      </c>
      <c r="K1944">
        <v>3</v>
      </c>
      <c r="L1944" t="s">
        <v>86</v>
      </c>
      <c r="M1944" t="s">
        <v>154</v>
      </c>
      <c r="N1944" t="s">
        <v>88</v>
      </c>
      <c r="P1944" t="s">
        <v>410</v>
      </c>
      <c r="Q1944" t="s">
        <v>125</v>
      </c>
      <c r="R1944" t="s">
        <v>29</v>
      </c>
      <c r="S1944" t="s">
        <v>412</v>
      </c>
      <c r="V1944" t="s">
        <v>128</v>
      </c>
      <c r="W1944" t="s">
        <v>11813</v>
      </c>
      <c r="X1944" t="s">
        <v>41</v>
      </c>
      <c r="Y1944" t="s">
        <v>415</v>
      </c>
    </row>
    <row r="1945" spans="1:25" x14ac:dyDescent="0.35">
      <c r="A1945" t="str" cm="1">
        <f t="array" ref="A1945">_xlfn.IFS(OR(F1945="Closed",F1945="EP Confirmed",F1945="EP Received",F1945="EP Sent"),"Good",OR(F1945="Contacted - Doesn't Qualify",F1945="Contacted - Invalid Profile",F1945="Unable to contact - Bad Contact Information"),"Bad",OR(F1945="",F1945="Blanks"),"Unknown",TRUE,"Unknown")</f>
        <v>Unknown</v>
      </c>
      <c r="B1945" s="3">
        <v>40036.88003197917</v>
      </c>
      <c r="C1945" t="s">
        <v>5314</v>
      </c>
      <c r="D1945" t="s">
        <v>10826</v>
      </c>
      <c r="E1945" t="s">
        <v>10827</v>
      </c>
      <c r="G1945" t="s">
        <v>3444</v>
      </c>
      <c r="H1945" t="s">
        <v>28</v>
      </c>
      <c r="I1945" t="s">
        <v>29</v>
      </c>
      <c r="J1945">
        <v>3</v>
      </c>
      <c r="K1945">
        <v>3</v>
      </c>
      <c r="L1945" t="s">
        <v>31</v>
      </c>
      <c r="M1945" t="s">
        <v>117</v>
      </c>
      <c r="N1945" t="s">
        <v>4744</v>
      </c>
      <c r="P1945" t="s">
        <v>410</v>
      </c>
      <c r="Q1945" t="s">
        <v>125</v>
      </c>
      <c r="R1945" t="s">
        <v>29</v>
      </c>
      <c r="S1945" t="s">
        <v>412</v>
      </c>
      <c r="V1945" t="s">
        <v>128</v>
      </c>
      <c r="W1945" t="s">
        <v>10828</v>
      </c>
      <c r="X1945" t="s">
        <v>41</v>
      </c>
      <c r="Y1945" t="s">
        <v>415</v>
      </c>
    </row>
    <row r="1946" spans="1:25" x14ac:dyDescent="0.35">
      <c r="A1946" t="str" cm="1">
        <f t="array" ref="A1946">_xlfn.IFS(OR(F1946="Closed",F1946="EP Confirmed",F1946="EP Received",F1946="EP Sent"),"Good",OR(F1946="Contacted - Doesn't Qualify",F1946="Contacted - Invalid Profile",F1946="Unable to contact - Bad Contact Information"),"Bad",OR(F1946="",F1946="Blanks"),"Unknown",TRUE,"Unknown")</f>
        <v>Good</v>
      </c>
      <c r="B1946" s="3">
        <v>40029</v>
      </c>
      <c r="C1946" t="s">
        <v>3887</v>
      </c>
      <c r="D1946" t="s">
        <v>10379</v>
      </c>
      <c r="E1946" t="s">
        <v>10380</v>
      </c>
      <c r="F1946" t="s">
        <v>59</v>
      </c>
      <c r="G1946" t="s">
        <v>3444</v>
      </c>
      <c r="H1946" t="s">
        <v>28</v>
      </c>
      <c r="I1946" t="s">
        <v>29</v>
      </c>
      <c r="J1946">
        <v>5</v>
      </c>
      <c r="K1946">
        <v>5</v>
      </c>
      <c r="L1946" t="s">
        <v>31</v>
      </c>
      <c r="M1946" t="s">
        <v>98</v>
      </c>
      <c r="N1946" t="s">
        <v>4744</v>
      </c>
      <c r="P1946" t="s">
        <v>100</v>
      </c>
      <c r="Q1946" t="s">
        <v>967</v>
      </c>
      <c r="R1946" t="s">
        <v>348</v>
      </c>
      <c r="S1946" t="s">
        <v>349</v>
      </c>
      <c r="T1946" t="s">
        <v>1134</v>
      </c>
      <c r="U1946" t="s">
        <v>1135</v>
      </c>
      <c r="V1946" t="s">
        <v>970</v>
      </c>
      <c r="W1946" t="s">
        <v>10381</v>
      </c>
      <c r="X1946" t="s">
        <v>41</v>
      </c>
      <c r="Y1946" t="s">
        <v>9111</v>
      </c>
    </row>
    <row r="1947" spans="1:25" x14ac:dyDescent="0.35">
      <c r="A1947" t="str" cm="1">
        <f t="array" ref="A1947">_xlfn.IFS(OR(F1947="Closed",F1947="EP Confirmed",F1947="EP Received",F1947="EP Sent"),"Good",OR(F1947="Contacted - Doesn't Qualify",F1947="Contacted - Invalid Profile",F1947="Unable to contact - Bad Contact Information"),"Bad",OR(F1947="",F1947="Blanks"),"Unknown",TRUE,"Unknown")</f>
        <v>Unknown</v>
      </c>
      <c r="B1947" s="3">
        <v>39952.83957989583</v>
      </c>
      <c r="C1947" t="s">
        <v>515</v>
      </c>
      <c r="D1947" t="s">
        <v>4549</v>
      </c>
      <c r="E1947" t="s">
        <v>4550</v>
      </c>
      <c r="G1947" t="s">
        <v>3444</v>
      </c>
      <c r="H1947" t="s">
        <v>28</v>
      </c>
      <c r="I1947" t="s">
        <v>29</v>
      </c>
      <c r="J1947" t="s">
        <v>30</v>
      </c>
      <c r="K1947" t="s">
        <v>30</v>
      </c>
      <c r="L1947" t="s">
        <v>31</v>
      </c>
      <c r="M1947" t="s">
        <v>432</v>
      </c>
      <c r="N1947" t="s">
        <v>165</v>
      </c>
      <c r="P1947" t="s">
        <v>410</v>
      </c>
      <c r="Q1947" t="s">
        <v>1749</v>
      </c>
      <c r="R1947" t="s">
        <v>29</v>
      </c>
      <c r="S1947" t="s">
        <v>148</v>
      </c>
      <c r="V1947" t="s">
        <v>1750</v>
      </c>
      <c r="W1947" t="s">
        <v>4551</v>
      </c>
      <c r="X1947" t="s">
        <v>41</v>
      </c>
      <c r="Y1947" t="s">
        <v>514</v>
      </c>
    </row>
    <row r="1948" spans="1:25" x14ac:dyDescent="0.35">
      <c r="A1948" t="str" cm="1">
        <f t="array" ref="A1948">_xlfn.IFS(OR(F1948="Closed",F1948="EP Confirmed",F1948="EP Received",F1948="EP Sent"),"Good",OR(F1948="Contacted - Doesn't Qualify",F1948="Contacted - Invalid Profile",F1948="Unable to contact - Bad Contact Information"),"Bad",OR(F1948="",F1948="Blanks"),"Unknown",TRUE,"Unknown")</f>
        <v>Unknown</v>
      </c>
      <c r="B1948" s="3">
        <v>39991.271444016202</v>
      </c>
      <c r="C1948" t="s">
        <v>7820</v>
      </c>
      <c r="D1948" t="s">
        <v>7821</v>
      </c>
      <c r="E1948" t="s">
        <v>7822</v>
      </c>
      <c r="G1948" t="s">
        <v>3461</v>
      </c>
      <c r="H1948" t="s">
        <v>28</v>
      </c>
      <c r="I1948" t="s">
        <v>29</v>
      </c>
      <c r="J1948" t="s">
        <v>30</v>
      </c>
      <c r="K1948">
        <v>5</v>
      </c>
      <c r="L1948" t="s">
        <v>86</v>
      </c>
      <c r="M1948" t="s">
        <v>146</v>
      </c>
      <c r="N1948" t="s">
        <v>165</v>
      </c>
      <c r="P1948" t="s">
        <v>34</v>
      </c>
      <c r="R1948" t="s">
        <v>29</v>
      </c>
      <c r="S1948" t="s">
        <v>192</v>
      </c>
      <c r="X1948" t="s">
        <v>41</v>
      </c>
      <c r="Y1948" t="s">
        <v>2305</v>
      </c>
    </row>
    <row r="1949" spans="1:25" x14ac:dyDescent="0.35">
      <c r="A1949" t="str" cm="1">
        <f t="array" ref="A1949">_xlfn.IFS(OR(F1949="Closed",F1949="EP Confirmed",F1949="EP Received",F1949="EP Sent"),"Good",OR(F1949="Contacted - Doesn't Qualify",F1949="Contacted - Invalid Profile",F1949="Unable to contact - Bad Contact Information"),"Bad",OR(F1949="",F1949="Blanks"),"Unknown",TRUE,"Unknown")</f>
        <v>Good</v>
      </c>
      <c r="B1949" s="3">
        <v>40085</v>
      </c>
      <c r="C1949" t="s">
        <v>3339</v>
      </c>
      <c r="D1949" t="s">
        <v>13275</v>
      </c>
      <c r="E1949" t="s">
        <v>13276</v>
      </c>
      <c r="F1949" t="s">
        <v>1679</v>
      </c>
      <c r="G1949" t="s">
        <v>7054</v>
      </c>
      <c r="H1949" t="s">
        <v>28</v>
      </c>
      <c r="I1949" t="s">
        <v>29</v>
      </c>
      <c r="J1949">
        <v>5</v>
      </c>
      <c r="K1949">
        <v>5</v>
      </c>
      <c r="L1949" t="s">
        <v>31</v>
      </c>
      <c r="M1949" t="s">
        <v>180</v>
      </c>
      <c r="N1949" t="s">
        <v>134</v>
      </c>
      <c r="P1949" t="s">
        <v>410</v>
      </c>
      <c r="Q1949" t="s">
        <v>13277</v>
      </c>
      <c r="R1949" t="s">
        <v>29</v>
      </c>
      <c r="S1949" t="s">
        <v>3742</v>
      </c>
      <c r="V1949" t="s">
        <v>13278</v>
      </c>
      <c r="X1949" t="s">
        <v>41</v>
      </c>
      <c r="Y1949" t="s">
        <v>13279</v>
      </c>
    </row>
    <row r="1950" spans="1:25" x14ac:dyDescent="0.35">
      <c r="A1950" t="str" cm="1">
        <f t="array" ref="A1950">_xlfn.IFS(OR(F1950="Closed",F1950="EP Confirmed",F1950="EP Received",F1950="EP Sent"),"Good",OR(F1950="Contacted - Doesn't Qualify",F1950="Contacted - Invalid Profile",F1950="Unable to contact - Bad Contact Information"),"Bad",OR(F1950="",F1950="Blanks"),"Unknown",TRUE,"Unknown")</f>
        <v>Unknown</v>
      </c>
      <c r="B1950" s="3">
        <v>39909.657643483799</v>
      </c>
      <c r="C1950" t="s">
        <v>236</v>
      </c>
      <c r="D1950" t="s">
        <v>346</v>
      </c>
      <c r="E1950" t="s">
        <v>347</v>
      </c>
      <c r="G1950" t="s">
        <v>68</v>
      </c>
      <c r="H1950" t="s">
        <v>28</v>
      </c>
      <c r="I1950" t="s">
        <v>29</v>
      </c>
      <c r="J1950" t="s">
        <v>30</v>
      </c>
      <c r="K1950" t="s">
        <v>30</v>
      </c>
      <c r="L1950" t="s">
        <v>31</v>
      </c>
      <c r="M1950" t="s">
        <v>146</v>
      </c>
      <c r="N1950" t="s">
        <v>165</v>
      </c>
      <c r="P1950" t="s">
        <v>100</v>
      </c>
      <c r="Q1950" t="s">
        <v>221</v>
      </c>
      <c r="R1950" t="s">
        <v>348</v>
      </c>
      <c r="S1950" t="s">
        <v>349</v>
      </c>
      <c r="T1950" t="s">
        <v>350</v>
      </c>
      <c r="U1950" t="s">
        <v>351</v>
      </c>
      <c r="V1950" t="s">
        <v>224</v>
      </c>
      <c r="W1950" t="s">
        <v>352</v>
      </c>
      <c r="X1950" t="s">
        <v>41</v>
      </c>
      <c r="Y1950" t="s">
        <v>353</v>
      </c>
    </row>
    <row r="1951" spans="1:25" x14ac:dyDescent="0.35">
      <c r="A1951" t="str" cm="1">
        <f t="array" ref="A1951">_xlfn.IFS(OR(F1951="Closed",F1951="EP Confirmed",F1951="EP Received",F1951="EP Sent"),"Good",OR(F1951="Contacted - Doesn't Qualify",F1951="Contacted - Invalid Profile",F1951="Unable to contact - Bad Contact Information"),"Bad",OR(F1951="",F1951="Blanks"),"Unknown",TRUE,"Unknown")</f>
        <v>Bad</v>
      </c>
      <c r="B1951" s="3">
        <v>39939.584305555552</v>
      </c>
      <c r="C1951" t="s">
        <v>3357</v>
      </c>
      <c r="D1951" t="s">
        <v>3358</v>
      </c>
      <c r="E1951" t="s">
        <v>3359</v>
      </c>
      <c r="F1951" t="s">
        <v>26</v>
      </c>
      <c r="G1951" t="s">
        <v>142</v>
      </c>
      <c r="H1951" t="s">
        <v>28</v>
      </c>
      <c r="I1951" t="s">
        <v>29</v>
      </c>
      <c r="J1951" t="s">
        <v>30</v>
      </c>
      <c r="K1951" t="s">
        <v>30</v>
      </c>
      <c r="L1951" t="s">
        <v>86</v>
      </c>
      <c r="M1951" t="s">
        <v>432</v>
      </c>
      <c r="N1951" t="s">
        <v>155</v>
      </c>
      <c r="P1951" t="s">
        <v>100</v>
      </c>
      <c r="Q1951" t="s">
        <v>221</v>
      </c>
      <c r="R1951" t="s">
        <v>348</v>
      </c>
      <c r="S1951" t="s">
        <v>349</v>
      </c>
      <c r="T1951" t="s">
        <v>1284</v>
      </c>
      <c r="U1951" t="s">
        <v>3360</v>
      </c>
      <c r="V1951" t="s">
        <v>224</v>
      </c>
      <c r="W1951" t="s">
        <v>3361</v>
      </c>
      <c r="X1951" t="s">
        <v>41</v>
      </c>
      <c r="Y1951" t="s">
        <v>1288</v>
      </c>
    </row>
    <row r="1952" spans="1:25" x14ac:dyDescent="0.35">
      <c r="A1952" t="str" cm="1">
        <f t="array" ref="A1952">_xlfn.IFS(OR(F1952="Closed",F1952="EP Confirmed",F1952="EP Received",F1952="EP Sent"),"Good",OR(F1952="Contacted - Doesn't Qualify",F1952="Contacted - Invalid Profile",F1952="Unable to contact - Bad Contact Information"),"Bad",OR(F1952="",F1952="Blanks"),"Unknown",TRUE,"Unknown")</f>
        <v>Unknown</v>
      </c>
      <c r="B1952" s="3">
        <v>39968.815536921298</v>
      </c>
      <c r="C1952" t="s">
        <v>5898</v>
      </c>
      <c r="D1952" t="s">
        <v>5899</v>
      </c>
      <c r="E1952" t="s">
        <v>5900</v>
      </c>
      <c r="G1952" t="s">
        <v>3444</v>
      </c>
      <c r="H1952" t="s">
        <v>28</v>
      </c>
      <c r="I1952" t="s">
        <v>29</v>
      </c>
      <c r="J1952" t="s">
        <v>30</v>
      </c>
      <c r="K1952" t="s">
        <v>30</v>
      </c>
      <c r="L1952" t="s">
        <v>31</v>
      </c>
      <c r="M1952" t="s">
        <v>180</v>
      </c>
      <c r="N1952" t="s">
        <v>134</v>
      </c>
      <c r="P1952" t="s">
        <v>34</v>
      </c>
      <c r="Q1952" t="s">
        <v>636</v>
      </c>
      <c r="R1952" t="s">
        <v>29</v>
      </c>
      <c r="S1952" t="s">
        <v>102</v>
      </c>
      <c r="V1952" t="s">
        <v>637</v>
      </c>
      <c r="W1952" t="s">
        <v>5901</v>
      </c>
      <c r="X1952" t="s">
        <v>41</v>
      </c>
      <c r="Y1952" t="s">
        <v>5902</v>
      </c>
    </row>
    <row r="1953" spans="1:25" x14ac:dyDescent="0.35">
      <c r="A1953" t="str" cm="1">
        <f t="array" ref="A1953">_xlfn.IFS(OR(F1953="Closed",F1953="EP Confirmed",F1953="EP Received",F1953="EP Sent"),"Good",OR(F1953="Contacted - Doesn't Qualify",F1953="Contacted - Invalid Profile",F1953="Unable to contact - Bad Contact Information"),"Bad",OR(F1953="",F1953="Blanks"),"Unknown",TRUE,"Unknown")</f>
        <v>Unknown</v>
      </c>
      <c r="B1953" s="3">
        <v>39994.908711226853</v>
      </c>
      <c r="C1953" t="s">
        <v>8148</v>
      </c>
      <c r="D1953" t="s">
        <v>8149</v>
      </c>
      <c r="E1953" t="s">
        <v>8150</v>
      </c>
      <c r="G1953" t="s">
        <v>3457</v>
      </c>
      <c r="H1953" t="s">
        <v>28</v>
      </c>
      <c r="I1953" t="s">
        <v>29</v>
      </c>
      <c r="J1953" t="s">
        <v>30</v>
      </c>
      <c r="K1953">
        <v>3</v>
      </c>
      <c r="L1953" t="s">
        <v>31</v>
      </c>
      <c r="M1953" t="s">
        <v>180</v>
      </c>
      <c r="N1953" t="s">
        <v>134</v>
      </c>
      <c r="P1953" t="s">
        <v>100</v>
      </c>
      <c r="Q1953" t="s">
        <v>8151</v>
      </c>
      <c r="R1953" t="s">
        <v>348</v>
      </c>
      <c r="S1953" t="s">
        <v>349</v>
      </c>
      <c r="T1953" t="s">
        <v>371</v>
      </c>
      <c r="V1953" t="s">
        <v>8152</v>
      </c>
      <c r="W1953" t="s">
        <v>8153</v>
      </c>
      <c r="X1953" t="s">
        <v>41</v>
      </c>
      <c r="Y1953" t="s">
        <v>374</v>
      </c>
    </row>
    <row r="1954" spans="1:25" x14ac:dyDescent="0.35">
      <c r="A1954" t="str" cm="1">
        <f t="array" ref="A1954">_xlfn.IFS(OR(F1954="Closed",F1954="EP Confirmed",F1954="EP Received",F1954="EP Sent"),"Good",OR(F1954="Contacted - Doesn't Qualify",F1954="Contacted - Invalid Profile",F1954="Unable to contact - Bad Contact Information"),"Bad",OR(F1954="",F1954="Blanks"),"Unknown",TRUE,"Unknown")</f>
        <v>Unknown</v>
      </c>
      <c r="B1954" s="3">
        <v>39973.874780671293</v>
      </c>
      <c r="C1954" t="s">
        <v>5164</v>
      </c>
      <c r="D1954" t="s">
        <v>6389</v>
      </c>
      <c r="E1954" t="s">
        <v>6390</v>
      </c>
      <c r="G1954" t="s">
        <v>3444</v>
      </c>
      <c r="H1954" t="s">
        <v>28</v>
      </c>
      <c r="I1954" t="s">
        <v>29</v>
      </c>
      <c r="J1954" t="s">
        <v>30</v>
      </c>
      <c r="K1954" t="s">
        <v>30</v>
      </c>
      <c r="L1954" t="s">
        <v>31</v>
      </c>
      <c r="M1954" t="s">
        <v>146</v>
      </c>
      <c r="N1954" t="s">
        <v>88</v>
      </c>
      <c r="P1954" t="s">
        <v>34</v>
      </c>
      <c r="Q1954" t="s">
        <v>35</v>
      </c>
      <c r="R1954" t="s">
        <v>29</v>
      </c>
      <c r="S1954" t="s">
        <v>192</v>
      </c>
      <c r="U1954" t="s">
        <v>6391</v>
      </c>
      <c r="V1954" t="s">
        <v>6392</v>
      </c>
      <c r="W1954" t="s">
        <v>6393</v>
      </c>
      <c r="X1954" t="s">
        <v>41</v>
      </c>
      <c r="Y1954" t="s">
        <v>6394</v>
      </c>
    </row>
    <row r="1955" spans="1:25" x14ac:dyDescent="0.35">
      <c r="A1955" t="str" cm="1">
        <f t="array" ref="A1955">_xlfn.IFS(OR(F1955="Closed",F1955="EP Confirmed",F1955="EP Received",F1955="EP Sent"),"Good",OR(F1955="Contacted - Doesn't Qualify",F1955="Contacted - Invalid Profile",F1955="Unable to contact - Bad Contact Information"),"Bad",OR(F1955="",F1955="Blanks"),"Unknown",TRUE,"Unknown")</f>
        <v>Unknown</v>
      </c>
      <c r="B1955" s="3">
        <v>39941.564854594908</v>
      </c>
      <c r="C1955" t="s">
        <v>3491</v>
      </c>
      <c r="D1955" t="s">
        <v>3492</v>
      </c>
      <c r="E1955" t="s">
        <v>3493</v>
      </c>
      <c r="G1955" t="s">
        <v>3457</v>
      </c>
      <c r="H1955" t="s">
        <v>28</v>
      </c>
      <c r="I1955" t="s">
        <v>29</v>
      </c>
      <c r="J1955" t="s">
        <v>30</v>
      </c>
      <c r="K1955" t="s">
        <v>30</v>
      </c>
      <c r="L1955" t="s">
        <v>31</v>
      </c>
      <c r="M1955" t="s">
        <v>432</v>
      </c>
      <c r="N1955" t="s">
        <v>191</v>
      </c>
      <c r="P1955" t="s">
        <v>34</v>
      </c>
      <c r="Q1955" t="s">
        <v>1304</v>
      </c>
      <c r="R1955" t="s">
        <v>29</v>
      </c>
      <c r="S1955" t="s">
        <v>102</v>
      </c>
      <c r="V1955" t="s">
        <v>1460</v>
      </c>
      <c r="W1955" t="s">
        <v>3494</v>
      </c>
      <c r="X1955" t="s">
        <v>41</v>
      </c>
      <c r="Y1955" t="s">
        <v>2326</v>
      </c>
    </row>
    <row r="1956" spans="1:25" x14ac:dyDescent="0.35">
      <c r="A1956" t="str" cm="1">
        <f t="array" ref="A1956">_xlfn.IFS(OR(F1956="Closed",F1956="EP Confirmed",F1956="EP Received",F1956="EP Sent"),"Good",OR(F1956="Contacted - Doesn't Qualify",F1956="Contacted - Invalid Profile",F1956="Unable to contact - Bad Contact Information"),"Bad",OR(F1956="",F1956="Blanks"),"Unknown",TRUE,"Unknown")</f>
        <v>Unknown</v>
      </c>
      <c r="B1956" s="3">
        <v>39981.695561805558</v>
      </c>
      <c r="C1956" t="s">
        <v>962</v>
      </c>
      <c r="D1956" t="s">
        <v>7183</v>
      </c>
      <c r="E1956" t="s">
        <v>7184</v>
      </c>
      <c r="G1956" t="s">
        <v>3461</v>
      </c>
      <c r="H1956" t="s">
        <v>28</v>
      </c>
      <c r="I1956" t="s">
        <v>29</v>
      </c>
      <c r="J1956" t="s">
        <v>30</v>
      </c>
      <c r="K1956" t="s">
        <v>30</v>
      </c>
      <c r="L1956" t="s">
        <v>86</v>
      </c>
      <c r="M1956" t="s">
        <v>432</v>
      </c>
      <c r="N1956" t="s">
        <v>134</v>
      </c>
      <c r="P1956" t="s">
        <v>100</v>
      </c>
      <c r="Q1956" t="s">
        <v>221</v>
      </c>
      <c r="R1956" t="s">
        <v>348</v>
      </c>
      <c r="S1956" t="s">
        <v>349</v>
      </c>
      <c r="T1956" t="s">
        <v>4303</v>
      </c>
      <c r="U1956" t="s">
        <v>4304</v>
      </c>
      <c r="V1956" t="s">
        <v>224</v>
      </c>
      <c r="W1956" t="s">
        <v>7185</v>
      </c>
      <c r="X1956" t="s">
        <v>41</v>
      </c>
      <c r="Y1956" t="s">
        <v>4306</v>
      </c>
    </row>
    <row r="1957" spans="1:25" x14ac:dyDescent="0.35">
      <c r="A1957" t="str" cm="1">
        <f t="array" ref="A1957">_xlfn.IFS(OR(F1957="Closed",F1957="EP Confirmed",F1957="EP Received",F1957="EP Sent"),"Good",OR(F1957="Contacted - Doesn't Qualify",F1957="Contacted - Invalid Profile",F1957="Unable to contact - Bad Contact Information"),"Bad",OR(F1957="",F1957="Blanks"),"Unknown",TRUE,"Unknown")</f>
        <v>Good</v>
      </c>
      <c r="B1957" s="3">
        <v>40030</v>
      </c>
      <c r="C1957" t="s">
        <v>10435</v>
      </c>
      <c r="D1957" t="s">
        <v>10436</v>
      </c>
      <c r="E1957" t="s">
        <v>10437</v>
      </c>
      <c r="F1957" t="s">
        <v>59</v>
      </c>
      <c r="G1957" t="s">
        <v>3444</v>
      </c>
      <c r="H1957" t="s">
        <v>28</v>
      </c>
      <c r="I1957" t="s">
        <v>29</v>
      </c>
      <c r="J1957">
        <v>5</v>
      </c>
      <c r="K1957">
        <v>5</v>
      </c>
      <c r="L1957" t="s">
        <v>31</v>
      </c>
      <c r="M1957" t="s">
        <v>432</v>
      </c>
      <c r="N1957" t="s">
        <v>191</v>
      </c>
      <c r="P1957" t="s">
        <v>100</v>
      </c>
      <c r="Q1957" t="s">
        <v>411</v>
      </c>
      <c r="R1957" t="s">
        <v>380</v>
      </c>
      <c r="S1957" t="s">
        <v>381</v>
      </c>
      <c r="T1957" t="s">
        <v>382</v>
      </c>
      <c r="V1957" t="s">
        <v>1519</v>
      </c>
      <c r="W1957" t="s">
        <v>10438</v>
      </c>
      <c r="X1957" t="s">
        <v>41</v>
      </c>
      <c r="Y1957" t="s">
        <v>384</v>
      </c>
    </row>
    <row r="1958" spans="1:25" x14ac:dyDescent="0.35">
      <c r="A1958" t="str" cm="1">
        <f t="array" ref="A1958">_xlfn.IFS(OR(F1958="Closed",F1958="EP Confirmed",F1958="EP Received",F1958="EP Sent"),"Good",OR(F1958="Contacted - Doesn't Qualify",F1958="Contacted - Invalid Profile",F1958="Unable to contact - Bad Contact Information"),"Bad",OR(F1958="",F1958="Blanks"),"Unknown",TRUE,"Unknown")</f>
        <v>Unknown</v>
      </c>
      <c r="B1958" s="3">
        <v>40062.073619212963</v>
      </c>
      <c r="C1958" t="s">
        <v>12223</v>
      </c>
      <c r="D1958" t="s">
        <v>12224</v>
      </c>
      <c r="E1958" t="s">
        <v>12225</v>
      </c>
      <c r="G1958" t="s">
        <v>3461</v>
      </c>
      <c r="H1958" t="s">
        <v>28</v>
      </c>
      <c r="I1958" t="s">
        <v>29</v>
      </c>
      <c r="J1958">
        <v>5</v>
      </c>
      <c r="K1958">
        <v>5</v>
      </c>
      <c r="L1958" t="s">
        <v>86</v>
      </c>
      <c r="M1958" t="s">
        <v>146</v>
      </c>
      <c r="N1958" t="s">
        <v>99</v>
      </c>
      <c r="P1958" t="s">
        <v>100</v>
      </c>
      <c r="Q1958" t="s">
        <v>967</v>
      </c>
      <c r="R1958" t="s">
        <v>348</v>
      </c>
      <c r="S1958" t="s">
        <v>349</v>
      </c>
      <c r="T1958" t="s">
        <v>12226</v>
      </c>
      <c r="U1958" t="s">
        <v>12227</v>
      </c>
      <c r="V1958" t="s">
        <v>970</v>
      </c>
      <c r="W1958" t="s">
        <v>12228</v>
      </c>
      <c r="X1958" t="s">
        <v>41</v>
      </c>
      <c r="Y1958" t="s">
        <v>12229</v>
      </c>
    </row>
    <row r="1959" spans="1:25" x14ac:dyDescent="0.35">
      <c r="A1959" t="str" cm="1">
        <f t="array" ref="A1959">_xlfn.IFS(OR(F1959="Closed",F1959="EP Confirmed",F1959="EP Received",F1959="EP Sent"),"Good",OR(F1959="Contacted - Doesn't Qualify",F1959="Contacted - Invalid Profile",F1959="Unable to contact - Bad Contact Information"),"Bad",OR(F1959="",F1959="Blanks"),"Unknown",TRUE,"Unknown")</f>
        <v>Unknown</v>
      </c>
      <c r="B1959" s="3">
        <v>39964.914524733795</v>
      </c>
      <c r="C1959" t="s">
        <v>1266</v>
      </c>
      <c r="D1959" t="s">
        <v>5522</v>
      </c>
      <c r="E1959" t="s">
        <v>5523</v>
      </c>
      <c r="G1959" t="s">
        <v>3457</v>
      </c>
      <c r="H1959" t="s">
        <v>28</v>
      </c>
      <c r="I1959" t="s">
        <v>29</v>
      </c>
      <c r="J1959" t="s">
        <v>30</v>
      </c>
      <c r="K1959" t="s">
        <v>30</v>
      </c>
      <c r="L1959" t="s">
        <v>31</v>
      </c>
      <c r="M1959" t="s">
        <v>180</v>
      </c>
      <c r="N1959" t="s">
        <v>88</v>
      </c>
      <c r="P1959" t="s">
        <v>34</v>
      </c>
      <c r="Q1959" t="s">
        <v>5524</v>
      </c>
      <c r="R1959" t="s">
        <v>29</v>
      </c>
      <c r="S1959" t="s">
        <v>255</v>
      </c>
      <c r="V1959" t="s">
        <v>5525</v>
      </c>
      <c r="X1959" t="s">
        <v>41</v>
      </c>
      <c r="Y1959" t="s">
        <v>5526</v>
      </c>
    </row>
    <row r="1960" spans="1:25" x14ac:dyDescent="0.35">
      <c r="A1960" t="str" cm="1">
        <f t="array" ref="A1960">_xlfn.IFS(OR(F1960="Closed",F1960="EP Confirmed",F1960="EP Received",F1960="EP Sent"),"Good",OR(F1960="Contacted - Doesn't Qualify",F1960="Contacted - Invalid Profile",F1960="Unable to contact - Bad Contact Information"),"Bad",OR(F1960="",F1960="Blanks"),"Unknown",TRUE,"Unknown")</f>
        <v>Unknown</v>
      </c>
      <c r="B1960" s="3">
        <v>39932.71906427083</v>
      </c>
      <c r="C1960" t="s">
        <v>2728</v>
      </c>
      <c r="D1960" t="s">
        <v>2729</v>
      </c>
      <c r="E1960" t="s">
        <v>2730</v>
      </c>
      <c r="G1960" t="s">
        <v>246</v>
      </c>
      <c r="H1960" t="s">
        <v>28</v>
      </c>
      <c r="I1960" t="s">
        <v>29</v>
      </c>
      <c r="J1960" t="s">
        <v>30</v>
      </c>
      <c r="K1960" t="s">
        <v>30</v>
      </c>
      <c r="L1960" t="s">
        <v>31</v>
      </c>
      <c r="M1960" t="s">
        <v>432</v>
      </c>
      <c r="N1960" t="s">
        <v>48</v>
      </c>
      <c r="P1960" t="s">
        <v>34</v>
      </c>
      <c r="Q1960" t="s">
        <v>35</v>
      </c>
      <c r="R1960" t="s">
        <v>29</v>
      </c>
      <c r="S1960" t="s">
        <v>255</v>
      </c>
      <c r="U1960" t="s">
        <v>2731</v>
      </c>
      <c r="V1960" t="s">
        <v>39</v>
      </c>
      <c r="W1960" t="s">
        <v>2732</v>
      </c>
      <c r="X1960" t="s">
        <v>41</v>
      </c>
      <c r="Y1960" t="s">
        <v>2733</v>
      </c>
    </row>
    <row r="1961" spans="1:25" x14ac:dyDescent="0.35">
      <c r="A1961" t="str" cm="1">
        <f t="array" ref="A1961">_xlfn.IFS(OR(F1961="Closed",F1961="EP Confirmed",F1961="EP Received",F1961="EP Sent"),"Good",OR(F1961="Contacted - Doesn't Qualify",F1961="Contacted - Invalid Profile",F1961="Unable to contact - Bad Contact Information"),"Bad",OR(F1961="",F1961="Blanks"),"Unknown",TRUE,"Unknown")</f>
        <v>Bad</v>
      </c>
      <c r="B1961" s="3">
        <v>40006.256319444445</v>
      </c>
      <c r="C1961" t="s">
        <v>3814</v>
      </c>
      <c r="D1961" t="s">
        <v>8712</v>
      </c>
      <c r="E1961" t="s">
        <v>8713</v>
      </c>
      <c r="F1961" t="s">
        <v>26</v>
      </c>
      <c r="G1961" t="s">
        <v>3461</v>
      </c>
      <c r="H1961" t="s">
        <v>28</v>
      </c>
      <c r="I1961" t="s">
        <v>29</v>
      </c>
      <c r="J1961">
        <v>3</v>
      </c>
      <c r="K1961">
        <v>2</v>
      </c>
      <c r="L1961" t="s">
        <v>86</v>
      </c>
      <c r="M1961" t="s">
        <v>47</v>
      </c>
      <c r="N1961" t="s">
        <v>134</v>
      </c>
      <c r="P1961" t="s">
        <v>100</v>
      </c>
      <c r="Q1961" t="s">
        <v>967</v>
      </c>
      <c r="R1961" t="s">
        <v>348</v>
      </c>
      <c r="S1961" t="s">
        <v>349</v>
      </c>
      <c r="T1961" t="s">
        <v>8714</v>
      </c>
      <c r="U1961" t="s">
        <v>8715</v>
      </c>
      <c r="V1961" t="s">
        <v>970</v>
      </c>
      <c r="W1961" t="s">
        <v>8716</v>
      </c>
      <c r="X1961" t="s">
        <v>41</v>
      </c>
      <c r="Y1961" t="s">
        <v>8717</v>
      </c>
    </row>
    <row r="1962" spans="1:25" x14ac:dyDescent="0.35">
      <c r="A1962" t="str" cm="1">
        <f t="array" ref="A1962">_xlfn.IFS(OR(F1962="Closed",F1962="EP Confirmed",F1962="EP Received",F1962="EP Sent"),"Good",OR(F1962="Contacted - Doesn't Qualify",F1962="Contacted - Invalid Profile",F1962="Unable to contact - Bad Contact Information"),"Bad",OR(F1962="",F1962="Blanks"),"Unknown",TRUE,"Unknown")</f>
        <v>Unknown</v>
      </c>
      <c r="B1962" s="3">
        <v>39980.690778587959</v>
      </c>
      <c r="C1962" t="s">
        <v>2210</v>
      </c>
      <c r="D1962" t="s">
        <v>7033</v>
      </c>
      <c r="E1962" t="s">
        <v>7034</v>
      </c>
      <c r="G1962" t="s">
        <v>3461</v>
      </c>
      <c r="H1962" t="s">
        <v>28</v>
      </c>
      <c r="I1962" t="s">
        <v>29</v>
      </c>
      <c r="J1962" t="s">
        <v>30</v>
      </c>
      <c r="K1962" t="s">
        <v>30</v>
      </c>
      <c r="L1962" t="s">
        <v>86</v>
      </c>
      <c r="M1962" t="s">
        <v>47</v>
      </c>
      <c r="N1962" t="s">
        <v>134</v>
      </c>
      <c r="P1962" t="s">
        <v>100</v>
      </c>
      <c r="Q1962" t="s">
        <v>221</v>
      </c>
      <c r="R1962" t="s">
        <v>380</v>
      </c>
      <c r="S1962" t="s">
        <v>127</v>
      </c>
      <c r="T1962" t="s">
        <v>127</v>
      </c>
      <c r="U1962" t="s">
        <v>6695</v>
      </c>
      <c r="V1962" t="s">
        <v>224</v>
      </c>
      <c r="W1962" t="s">
        <v>7035</v>
      </c>
      <c r="X1962" t="s">
        <v>41</v>
      </c>
      <c r="Y1962" t="s">
        <v>2810</v>
      </c>
    </row>
    <row r="1963" spans="1:25" x14ac:dyDescent="0.35">
      <c r="A1963" t="str" cm="1">
        <f t="array" ref="A1963">_xlfn.IFS(OR(F1963="Closed",F1963="EP Confirmed",F1963="EP Received",F1963="EP Sent"),"Good",OR(F1963="Contacted - Doesn't Qualify",F1963="Contacted - Invalid Profile",F1963="Unable to contact - Bad Contact Information"),"Bad",OR(F1963="",F1963="Blanks"),"Unknown",TRUE,"Unknown")</f>
        <v>Unknown</v>
      </c>
      <c r="B1963" s="3">
        <v>39959.483109641202</v>
      </c>
      <c r="C1963" t="s">
        <v>1199</v>
      </c>
      <c r="D1963" t="s">
        <v>5028</v>
      </c>
      <c r="E1963" t="s">
        <v>5029</v>
      </c>
      <c r="G1963" t="s">
        <v>3444</v>
      </c>
      <c r="H1963" t="s">
        <v>28</v>
      </c>
      <c r="I1963" t="s">
        <v>29</v>
      </c>
      <c r="J1963" t="s">
        <v>30</v>
      </c>
      <c r="K1963" t="s">
        <v>30</v>
      </c>
      <c r="L1963" t="s">
        <v>31</v>
      </c>
      <c r="M1963" t="s">
        <v>87</v>
      </c>
      <c r="N1963" t="s">
        <v>134</v>
      </c>
      <c r="P1963" t="s">
        <v>410</v>
      </c>
      <c r="Q1963" t="s">
        <v>125</v>
      </c>
      <c r="R1963" t="s">
        <v>29</v>
      </c>
      <c r="S1963" t="s">
        <v>412</v>
      </c>
      <c r="V1963" t="s">
        <v>128</v>
      </c>
      <c r="W1963" t="s">
        <v>5030</v>
      </c>
      <c r="X1963" t="s">
        <v>41</v>
      </c>
      <c r="Y1963" t="s">
        <v>415</v>
      </c>
    </row>
    <row r="1964" spans="1:25" x14ac:dyDescent="0.35">
      <c r="A1964" t="str" cm="1">
        <f t="array" ref="A1964">_xlfn.IFS(OR(F1964="Closed",F1964="EP Confirmed",F1964="EP Received",F1964="EP Sent"),"Good",OR(F1964="Contacted - Doesn't Qualify",F1964="Contacted - Invalid Profile",F1964="Unable to contact - Bad Contact Information"),"Bad",OR(F1964="",F1964="Blanks"),"Unknown",TRUE,"Unknown")</f>
        <v>Unknown</v>
      </c>
      <c r="B1964" s="3">
        <v>39945.698367245372</v>
      </c>
      <c r="C1964" t="s">
        <v>2349</v>
      </c>
      <c r="D1964" t="s">
        <v>3855</v>
      </c>
      <c r="E1964" t="s">
        <v>3856</v>
      </c>
      <c r="G1964" t="s">
        <v>3444</v>
      </c>
      <c r="H1964" t="s">
        <v>28</v>
      </c>
      <c r="I1964" t="s">
        <v>29</v>
      </c>
      <c r="J1964" t="s">
        <v>30</v>
      </c>
      <c r="K1964" t="s">
        <v>30</v>
      </c>
      <c r="L1964" t="s">
        <v>31</v>
      </c>
      <c r="M1964" t="s">
        <v>47</v>
      </c>
      <c r="N1964" t="s">
        <v>48</v>
      </c>
      <c r="P1964" t="s">
        <v>410</v>
      </c>
      <c r="Q1964" t="s">
        <v>3857</v>
      </c>
      <c r="R1964" t="s">
        <v>29</v>
      </c>
      <c r="S1964" t="s">
        <v>148</v>
      </c>
      <c r="V1964" t="s">
        <v>3858</v>
      </c>
      <c r="X1964" t="s">
        <v>41</v>
      </c>
      <c r="Y1964" t="s">
        <v>514</v>
      </c>
    </row>
    <row r="1965" spans="1:25" x14ac:dyDescent="0.35">
      <c r="A1965" t="str" cm="1">
        <f t="array" ref="A1965">_xlfn.IFS(OR(F1965="Closed",F1965="EP Confirmed",F1965="EP Received",F1965="EP Sent"),"Good",OR(F1965="Contacted - Doesn't Qualify",F1965="Contacted - Invalid Profile",F1965="Unable to contact - Bad Contact Information"),"Bad",OR(F1965="",F1965="Blanks"),"Unknown",TRUE,"Unknown")</f>
        <v>Good</v>
      </c>
      <c r="B1965" s="3">
        <v>39918</v>
      </c>
      <c r="C1965" t="s">
        <v>948</v>
      </c>
      <c r="D1965" t="s">
        <v>1251</v>
      </c>
      <c r="E1965" t="s">
        <v>1252</v>
      </c>
      <c r="F1965" t="s">
        <v>59</v>
      </c>
      <c r="G1965" t="s">
        <v>246</v>
      </c>
      <c r="H1965" t="s">
        <v>28</v>
      </c>
      <c r="I1965" t="s">
        <v>29</v>
      </c>
      <c r="J1965" t="s">
        <v>30</v>
      </c>
      <c r="K1965" t="s">
        <v>30</v>
      </c>
      <c r="L1965" t="s">
        <v>31</v>
      </c>
      <c r="M1965" t="s">
        <v>87</v>
      </c>
      <c r="N1965" t="s">
        <v>191</v>
      </c>
      <c r="P1965" t="s">
        <v>34</v>
      </c>
      <c r="Q1965" t="s">
        <v>1253</v>
      </c>
      <c r="R1965" t="s">
        <v>29</v>
      </c>
      <c r="S1965" t="s">
        <v>102</v>
      </c>
      <c r="V1965" t="s">
        <v>1254</v>
      </c>
      <c r="W1965" t="s">
        <v>1255</v>
      </c>
      <c r="X1965" t="s">
        <v>41</v>
      </c>
      <c r="Y1965" t="s">
        <v>1256</v>
      </c>
    </row>
    <row r="1966" spans="1:25" x14ac:dyDescent="0.35">
      <c r="A1966" t="str" cm="1">
        <f t="array" ref="A1966">_xlfn.IFS(OR(F1966="Closed",F1966="EP Confirmed",F1966="EP Received",F1966="EP Sent"),"Good",OR(F1966="Contacted - Doesn't Qualify",F1966="Contacted - Invalid Profile",F1966="Unable to contact - Bad Contact Information"),"Bad",OR(F1966="",F1966="Blanks"),"Unknown",TRUE,"Unknown")</f>
        <v>Good</v>
      </c>
      <c r="B1966" s="3">
        <v>39938</v>
      </c>
      <c r="C1966" t="s">
        <v>3223</v>
      </c>
      <c r="D1966" t="s">
        <v>3224</v>
      </c>
      <c r="E1966" t="s">
        <v>3225</v>
      </c>
      <c r="F1966" t="s">
        <v>67</v>
      </c>
      <c r="G1966" t="s">
        <v>85</v>
      </c>
      <c r="H1966" t="s">
        <v>28</v>
      </c>
      <c r="I1966" t="s">
        <v>29</v>
      </c>
      <c r="J1966" t="s">
        <v>30</v>
      </c>
      <c r="K1966" t="s">
        <v>30</v>
      </c>
      <c r="L1966" t="s">
        <v>86</v>
      </c>
      <c r="M1966" t="s">
        <v>190</v>
      </c>
      <c r="N1966" t="s">
        <v>48</v>
      </c>
      <c r="P1966" t="s">
        <v>34</v>
      </c>
      <c r="Q1966" t="s">
        <v>35</v>
      </c>
      <c r="R1966" t="s">
        <v>29</v>
      </c>
      <c r="S1966" t="s">
        <v>831</v>
      </c>
      <c r="U1966" t="s">
        <v>3164</v>
      </c>
      <c r="V1966" t="s">
        <v>39</v>
      </c>
      <c r="W1966" t="s">
        <v>3165</v>
      </c>
      <c r="X1966" t="s">
        <v>41</v>
      </c>
      <c r="Y1966" t="s">
        <v>3166</v>
      </c>
    </row>
    <row r="1967" spans="1:25" x14ac:dyDescent="0.35">
      <c r="A1967" t="str" cm="1">
        <f t="array" ref="A1967">_xlfn.IFS(OR(F1967="Closed",F1967="EP Confirmed",F1967="EP Received",F1967="EP Sent"),"Good",OR(F1967="Contacted - Doesn't Qualify",F1967="Contacted - Invalid Profile",F1967="Unable to contact - Bad Contact Information"),"Bad",OR(F1967="",F1967="Blanks"),"Unknown",TRUE,"Unknown")</f>
        <v>Good</v>
      </c>
      <c r="B1967" s="3">
        <v>39943</v>
      </c>
      <c r="C1967" t="s">
        <v>285</v>
      </c>
      <c r="D1967" t="s">
        <v>3603</v>
      </c>
      <c r="E1967" t="s">
        <v>3604</v>
      </c>
      <c r="F1967" t="s">
        <v>59</v>
      </c>
      <c r="G1967" t="s">
        <v>3457</v>
      </c>
      <c r="H1967" t="s">
        <v>28</v>
      </c>
      <c r="I1967" t="s">
        <v>29</v>
      </c>
      <c r="J1967" t="s">
        <v>30</v>
      </c>
      <c r="K1967" t="s">
        <v>30</v>
      </c>
      <c r="L1967" t="s">
        <v>31</v>
      </c>
      <c r="M1967" t="s">
        <v>560</v>
      </c>
      <c r="N1967" t="s">
        <v>134</v>
      </c>
      <c r="P1967" t="s">
        <v>34</v>
      </c>
      <c r="Q1967" t="s">
        <v>35</v>
      </c>
      <c r="R1967" t="s">
        <v>29</v>
      </c>
      <c r="S1967" t="s">
        <v>102</v>
      </c>
      <c r="U1967" t="s">
        <v>3605</v>
      </c>
      <c r="V1967" t="s">
        <v>3606</v>
      </c>
      <c r="W1967" t="s">
        <v>3607</v>
      </c>
      <c r="X1967" t="s">
        <v>41</v>
      </c>
      <c r="Y1967" t="s">
        <v>3608</v>
      </c>
    </row>
    <row r="1968" spans="1:25" x14ac:dyDescent="0.35">
      <c r="A1968" t="str" cm="1">
        <f t="array" ref="A1968">_xlfn.IFS(OR(F1968="Closed",F1968="EP Confirmed",F1968="EP Received",F1968="EP Sent"),"Good",OR(F1968="Contacted - Doesn't Qualify",F1968="Contacted - Invalid Profile",F1968="Unable to contact - Bad Contact Information"),"Bad",OR(F1968="",F1968="Blanks"),"Unknown",TRUE,"Unknown")</f>
        <v>Unknown</v>
      </c>
      <c r="B1968" s="3">
        <v>39945.397677627312</v>
      </c>
      <c r="C1968" t="s">
        <v>3793</v>
      </c>
      <c r="D1968" t="s">
        <v>3794</v>
      </c>
      <c r="E1968" t="s">
        <v>3795</v>
      </c>
      <c r="G1968" t="s">
        <v>3461</v>
      </c>
      <c r="H1968" t="s">
        <v>28</v>
      </c>
      <c r="I1968" t="s">
        <v>29</v>
      </c>
      <c r="J1968" t="s">
        <v>30</v>
      </c>
      <c r="K1968" t="s">
        <v>30</v>
      </c>
      <c r="L1968" t="s">
        <v>86</v>
      </c>
      <c r="M1968" t="s">
        <v>47</v>
      </c>
      <c r="N1968" t="s">
        <v>48</v>
      </c>
      <c r="P1968" t="s">
        <v>34</v>
      </c>
      <c r="Q1968" t="s">
        <v>1304</v>
      </c>
      <c r="R1968" t="s">
        <v>29</v>
      </c>
      <c r="S1968" t="s">
        <v>102</v>
      </c>
      <c r="V1968" t="s">
        <v>1460</v>
      </c>
      <c r="W1968" t="s">
        <v>3796</v>
      </c>
      <c r="X1968" t="s">
        <v>41</v>
      </c>
      <c r="Y1968" t="s">
        <v>2663</v>
      </c>
    </row>
    <row r="1969" spans="1:25" x14ac:dyDescent="0.35">
      <c r="A1969" t="str" cm="1">
        <f t="array" ref="A1969">_xlfn.IFS(OR(F1969="Closed",F1969="EP Confirmed",F1969="EP Received",F1969="EP Sent"),"Good",OR(F1969="Contacted - Doesn't Qualify",F1969="Contacted - Invalid Profile",F1969="Unable to contact - Bad Contact Information"),"Bad",OR(F1969="",F1969="Blanks"),"Unknown",TRUE,"Unknown")</f>
        <v>Unknown</v>
      </c>
      <c r="B1969" s="3">
        <v>40022.307802164352</v>
      </c>
      <c r="C1969" t="s">
        <v>1891</v>
      </c>
      <c r="D1969" t="s">
        <v>9896</v>
      </c>
      <c r="E1969" t="s">
        <v>9897</v>
      </c>
      <c r="G1969" t="s">
        <v>3461</v>
      </c>
      <c r="H1969" t="s">
        <v>28</v>
      </c>
      <c r="I1969" t="s">
        <v>29</v>
      </c>
      <c r="J1969">
        <v>4</v>
      </c>
      <c r="K1969">
        <v>4</v>
      </c>
      <c r="L1969" t="s">
        <v>86</v>
      </c>
      <c r="M1969" t="s">
        <v>560</v>
      </c>
      <c r="N1969" t="s">
        <v>4744</v>
      </c>
      <c r="P1969" t="s">
        <v>34</v>
      </c>
      <c r="Q1969" t="s">
        <v>1304</v>
      </c>
      <c r="R1969" t="s">
        <v>29</v>
      </c>
      <c r="S1969" t="s">
        <v>102</v>
      </c>
      <c r="V1969" t="s">
        <v>6271</v>
      </c>
      <c r="W1969" t="s">
        <v>9898</v>
      </c>
      <c r="X1969" t="s">
        <v>41</v>
      </c>
      <c r="Y1969" t="s">
        <v>9899</v>
      </c>
    </row>
    <row r="1970" spans="1:25" x14ac:dyDescent="0.35">
      <c r="A1970" t="str" cm="1">
        <f t="array" ref="A1970">_xlfn.IFS(OR(F1970="Closed",F1970="EP Confirmed",F1970="EP Received",F1970="EP Sent"),"Good",OR(F1970="Contacted - Doesn't Qualify",F1970="Contacted - Invalid Profile",F1970="Unable to contact - Bad Contact Information"),"Bad",OR(F1970="",F1970="Blanks"),"Unknown",TRUE,"Unknown")</f>
        <v>Good</v>
      </c>
      <c r="B1970" s="3">
        <v>40084</v>
      </c>
      <c r="C1970" t="s">
        <v>13214</v>
      </c>
      <c r="D1970" t="s">
        <v>13215</v>
      </c>
      <c r="E1970" t="s">
        <v>13216</v>
      </c>
      <c r="F1970" t="s">
        <v>67</v>
      </c>
      <c r="G1970" t="s">
        <v>7762</v>
      </c>
      <c r="H1970" t="s">
        <v>28</v>
      </c>
      <c r="I1970" t="s">
        <v>29</v>
      </c>
      <c r="J1970">
        <v>5</v>
      </c>
      <c r="K1970">
        <v>5</v>
      </c>
      <c r="L1970" t="s">
        <v>31</v>
      </c>
      <c r="M1970" t="s">
        <v>47</v>
      </c>
      <c r="N1970" t="s">
        <v>4744</v>
      </c>
      <c r="P1970" t="s">
        <v>34</v>
      </c>
      <c r="Q1970" t="s">
        <v>35</v>
      </c>
      <c r="R1970" t="s">
        <v>29</v>
      </c>
      <c r="S1970" t="s">
        <v>3397</v>
      </c>
      <c r="U1970" t="s">
        <v>2370</v>
      </c>
      <c r="V1970" t="s">
        <v>39</v>
      </c>
      <c r="W1970" t="s">
        <v>13217</v>
      </c>
      <c r="X1970" t="s">
        <v>41</v>
      </c>
      <c r="Y1970" t="s">
        <v>8732</v>
      </c>
    </row>
    <row r="1971" spans="1:25" x14ac:dyDescent="0.35">
      <c r="A1971" t="str" cm="1">
        <f t="array" ref="A1971">_xlfn.IFS(OR(F1971="Closed",F1971="EP Confirmed",F1971="EP Received",F1971="EP Sent"),"Good",OR(F1971="Contacted - Doesn't Qualify",F1971="Contacted - Invalid Profile",F1971="Unable to contact - Bad Contact Information"),"Bad",OR(F1971="",F1971="Blanks"),"Unknown",TRUE,"Unknown")</f>
        <v>Unknown</v>
      </c>
      <c r="B1971" s="3">
        <v>39933.021059143517</v>
      </c>
      <c r="C1971" t="s">
        <v>2787</v>
      </c>
      <c r="D1971" t="s">
        <v>2788</v>
      </c>
      <c r="E1971" t="s">
        <v>2789</v>
      </c>
      <c r="G1971" t="s">
        <v>46</v>
      </c>
      <c r="H1971" t="s">
        <v>28</v>
      </c>
      <c r="I1971" t="s">
        <v>29</v>
      </c>
      <c r="J1971" t="s">
        <v>30</v>
      </c>
      <c r="K1971" t="s">
        <v>30</v>
      </c>
      <c r="L1971" t="s">
        <v>31</v>
      </c>
      <c r="M1971" t="s">
        <v>47</v>
      </c>
      <c r="N1971" t="s">
        <v>88</v>
      </c>
      <c r="P1971" t="s">
        <v>34</v>
      </c>
      <c r="Q1971" t="s">
        <v>35</v>
      </c>
      <c r="R1971" t="s">
        <v>29</v>
      </c>
      <c r="S1971" t="s">
        <v>2263</v>
      </c>
      <c r="U1971" t="s">
        <v>2790</v>
      </c>
      <c r="V1971" t="s">
        <v>2791</v>
      </c>
      <c r="W1971" t="s">
        <v>2792</v>
      </c>
      <c r="X1971" t="s">
        <v>41</v>
      </c>
      <c r="Y1971" t="s">
        <v>2793</v>
      </c>
    </row>
    <row r="1972" spans="1:25" x14ac:dyDescent="0.35">
      <c r="A1972" t="str" cm="1">
        <f t="array" ref="A1972">_xlfn.IFS(OR(F1972="Closed",F1972="EP Confirmed",F1972="EP Received",F1972="EP Sent"),"Good",OR(F1972="Contacted - Doesn't Qualify",F1972="Contacted - Invalid Profile",F1972="Unable to contact - Bad Contact Information"),"Bad",OR(F1972="",F1972="Blanks"),"Unknown",TRUE,"Unknown")</f>
        <v>Unknown</v>
      </c>
      <c r="B1972" s="3">
        <v>40049.725936076386</v>
      </c>
      <c r="C1972" t="s">
        <v>11643</v>
      </c>
      <c r="D1972" t="s">
        <v>11644</v>
      </c>
      <c r="E1972" t="s">
        <v>11645</v>
      </c>
      <c r="G1972" t="s">
        <v>3461</v>
      </c>
      <c r="H1972" t="s">
        <v>28</v>
      </c>
      <c r="I1972" t="s">
        <v>29</v>
      </c>
      <c r="J1972">
        <v>5</v>
      </c>
      <c r="K1972">
        <v>2</v>
      </c>
      <c r="L1972" t="s">
        <v>86</v>
      </c>
      <c r="M1972" t="s">
        <v>32</v>
      </c>
      <c r="N1972" t="s">
        <v>134</v>
      </c>
      <c r="P1972" t="s">
        <v>100</v>
      </c>
      <c r="Q1972" t="s">
        <v>11646</v>
      </c>
      <c r="R1972" t="s">
        <v>348</v>
      </c>
      <c r="S1972" t="s">
        <v>349</v>
      </c>
      <c r="T1972" t="s">
        <v>11647</v>
      </c>
      <c r="V1972" t="s">
        <v>11648</v>
      </c>
      <c r="W1972" t="s">
        <v>11649</v>
      </c>
      <c r="X1972" t="s">
        <v>41</v>
      </c>
      <c r="Y1972" t="s">
        <v>11650</v>
      </c>
    </row>
    <row r="1973" spans="1:25" x14ac:dyDescent="0.35">
      <c r="A1973" t="str" cm="1">
        <f t="array" ref="A1973">_xlfn.IFS(OR(F1973="Closed",F1973="EP Confirmed",F1973="EP Received",F1973="EP Sent"),"Good",OR(F1973="Contacted - Doesn't Qualify",F1973="Contacted - Invalid Profile",F1973="Unable to contact - Bad Contact Information"),"Bad",OR(F1973="",F1973="Blanks"),"Unknown",TRUE,"Unknown")</f>
        <v>Unknown</v>
      </c>
      <c r="B1973" s="3">
        <v>40081.963807094908</v>
      </c>
      <c r="C1973" t="s">
        <v>2703</v>
      </c>
      <c r="D1973" t="s">
        <v>13092</v>
      </c>
      <c r="E1973" t="s">
        <v>13093</v>
      </c>
      <c r="G1973" t="s">
        <v>3461</v>
      </c>
      <c r="H1973" t="s">
        <v>28</v>
      </c>
      <c r="I1973" t="s">
        <v>29</v>
      </c>
      <c r="J1973">
        <v>5</v>
      </c>
      <c r="K1973">
        <v>5</v>
      </c>
      <c r="L1973" t="s">
        <v>86</v>
      </c>
      <c r="M1973" t="s">
        <v>32</v>
      </c>
      <c r="N1973" t="s">
        <v>191</v>
      </c>
      <c r="P1973" t="s">
        <v>410</v>
      </c>
      <c r="Q1973" t="s">
        <v>411</v>
      </c>
      <c r="R1973" t="s">
        <v>29</v>
      </c>
      <c r="S1973" t="s">
        <v>412</v>
      </c>
      <c r="V1973" t="s">
        <v>413</v>
      </c>
      <c r="W1973" t="s">
        <v>13094</v>
      </c>
      <c r="X1973" t="s">
        <v>41</v>
      </c>
      <c r="Y1973" t="s">
        <v>415</v>
      </c>
    </row>
    <row r="1974" spans="1:25" x14ac:dyDescent="0.35">
      <c r="A1974" t="str" cm="1">
        <f t="array" ref="A1974">_xlfn.IFS(OR(F1974="Closed",F1974="EP Confirmed",F1974="EP Received",F1974="EP Sent"),"Good",OR(F1974="Contacted - Doesn't Qualify",F1974="Contacted - Invalid Profile",F1974="Unable to contact - Bad Contact Information"),"Bad",OR(F1974="",F1974="Blanks"),"Unknown",TRUE,"Unknown")</f>
        <v>Unknown</v>
      </c>
      <c r="B1974" s="3">
        <v>40020.933596331015</v>
      </c>
      <c r="C1974" t="s">
        <v>578</v>
      </c>
      <c r="D1974" t="s">
        <v>9734</v>
      </c>
      <c r="E1974" t="s">
        <v>9735</v>
      </c>
      <c r="G1974" t="s">
        <v>3461</v>
      </c>
      <c r="H1974" t="s">
        <v>28</v>
      </c>
      <c r="I1974" t="s">
        <v>29</v>
      </c>
      <c r="J1974">
        <v>5</v>
      </c>
      <c r="K1974">
        <v>5</v>
      </c>
      <c r="L1974" t="s">
        <v>86</v>
      </c>
      <c r="M1974" t="s">
        <v>268</v>
      </c>
      <c r="N1974" t="s">
        <v>88</v>
      </c>
      <c r="P1974" t="s">
        <v>100</v>
      </c>
      <c r="Q1974" t="s">
        <v>967</v>
      </c>
      <c r="R1974" t="s">
        <v>402</v>
      </c>
      <c r="S1974" t="s">
        <v>247</v>
      </c>
      <c r="T1974" t="s">
        <v>9736</v>
      </c>
      <c r="U1974" t="s">
        <v>9737</v>
      </c>
      <c r="V1974" t="s">
        <v>970</v>
      </c>
      <c r="W1974" t="s">
        <v>9738</v>
      </c>
      <c r="X1974" t="s">
        <v>41</v>
      </c>
      <c r="Y1974" t="s">
        <v>9739</v>
      </c>
    </row>
    <row r="1975" spans="1:25" x14ac:dyDescent="0.35">
      <c r="A1975" t="str" cm="1">
        <f t="array" ref="A1975">_xlfn.IFS(OR(F1975="Closed",F1975="EP Confirmed",F1975="EP Received",F1975="EP Sent"),"Good",OR(F1975="Contacted - Doesn't Qualify",F1975="Contacted - Invalid Profile",F1975="Unable to contact - Bad Contact Information"),"Bad",OR(F1975="",F1975="Blanks"),"Unknown",TRUE,"Unknown")</f>
        <v>Unknown</v>
      </c>
      <c r="B1975" s="3">
        <v>39978.781880208335</v>
      </c>
      <c r="C1975" t="s">
        <v>6824</v>
      </c>
      <c r="D1975" t="s">
        <v>6825</v>
      </c>
      <c r="E1975" t="s">
        <v>6826</v>
      </c>
      <c r="G1975" t="s">
        <v>3461</v>
      </c>
      <c r="H1975" t="s">
        <v>28</v>
      </c>
      <c r="I1975" t="s">
        <v>29</v>
      </c>
      <c r="J1975" t="s">
        <v>30</v>
      </c>
      <c r="K1975" t="s">
        <v>30</v>
      </c>
      <c r="L1975" t="s">
        <v>86</v>
      </c>
      <c r="M1975" t="s">
        <v>47</v>
      </c>
      <c r="N1975" t="s">
        <v>4752</v>
      </c>
      <c r="P1975" t="s">
        <v>410</v>
      </c>
      <c r="Q1975" t="s">
        <v>411</v>
      </c>
      <c r="R1975" t="s">
        <v>29</v>
      </c>
      <c r="S1975" t="s">
        <v>426</v>
      </c>
      <c r="V1975" t="s">
        <v>413</v>
      </c>
      <c r="W1975" t="s">
        <v>6827</v>
      </c>
      <c r="X1975" t="s">
        <v>41</v>
      </c>
      <c r="Y1975" t="s">
        <v>428</v>
      </c>
    </row>
    <row r="1976" spans="1:25" x14ac:dyDescent="0.35">
      <c r="A1976" t="str" cm="1">
        <f t="array" ref="A1976">_xlfn.IFS(OR(F1976="Closed",F1976="EP Confirmed",F1976="EP Received",F1976="EP Sent"),"Good",OR(F1976="Contacted - Doesn't Qualify",F1976="Contacted - Invalid Profile",F1976="Unable to contact - Bad Contact Information"),"Bad",OR(F1976="",F1976="Blanks"),"Unknown",TRUE,"Unknown")</f>
        <v>Unknown</v>
      </c>
      <c r="B1976" s="3">
        <v>39992.62204765046</v>
      </c>
      <c r="C1976" t="s">
        <v>7931</v>
      </c>
      <c r="D1976" t="s">
        <v>7932</v>
      </c>
      <c r="E1976" t="s">
        <v>7933</v>
      </c>
      <c r="G1976" t="s">
        <v>3457</v>
      </c>
      <c r="H1976" t="s">
        <v>28</v>
      </c>
      <c r="I1976" t="s">
        <v>29</v>
      </c>
      <c r="J1976" t="s">
        <v>30</v>
      </c>
      <c r="K1976">
        <v>5</v>
      </c>
      <c r="L1976" t="s">
        <v>31</v>
      </c>
      <c r="M1976" t="s">
        <v>32</v>
      </c>
      <c r="N1976" t="s">
        <v>99</v>
      </c>
      <c r="P1976" t="s">
        <v>100</v>
      </c>
      <c r="Q1976" t="s">
        <v>221</v>
      </c>
      <c r="R1976" t="s">
        <v>348</v>
      </c>
      <c r="S1976" t="s">
        <v>349</v>
      </c>
      <c r="T1976" t="s">
        <v>534</v>
      </c>
      <c r="U1976" t="s">
        <v>1384</v>
      </c>
      <c r="V1976" t="s">
        <v>224</v>
      </c>
      <c r="W1976" t="s">
        <v>7934</v>
      </c>
      <c r="X1976" t="s">
        <v>41</v>
      </c>
      <c r="Y1976" t="s">
        <v>537</v>
      </c>
    </row>
    <row r="1977" spans="1:25" x14ac:dyDescent="0.35">
      <c r="A1977" t="str" cm="1">
        <f t="array" ref="A1977">_xlfn.IFS(OR(F1977="Closed",F1977="EP Confirmed",F1977="EP Received",F1977="EP Sent"),"Good",OR(F1977="Contacted - Doesn't Qualify",F1977="Contacted - Invalid Profile",F1977="Unable to contact - Bad Contact Information"),"Bad",OR(F1977="",F1977="Blanks"),"Unknown",TRUE,"Unknown")</f>
        <v>Unknown</v>
      </c>
      <c r="B1977" s="3">
        <v>39937.45818267361</v>
      </c>
      <c r="C1977" t="s">
        <v>3150</v>
      </c>
      <c r="D1977" t="s">
        <v>3151</v>
      </c>
      <c r="E1977" t="s">
        <v>3152</v>
      </c>
      <c r="G1977" t="s">
        <v>85</v>
      </c>
      <c r="H1977" t="s">
        <v>28</v>
      </c>
      <c r="I1977" t="s">
        <v>29</v>
      </c>
      <c r="J1977" t="s">
        <v>30</v>
      </c>
      <c r="K1977" t="s">
        <v>30</v>
      </c>
      <c r="L1977" t="s">
        <v>86</v>
      </c>
      <c r="M1977" t="s">
        <v>47</v>
      </c>
      <c r="N1977" t="s">
        <v>48</v>
      </c>
      <c r="P1977" t="s">
        <v>34</v>
      </c>
      <c r="Q1977" t="s">
        <v>1253</v>
      </c>
      <c r="R1977" t="s">
        <v>29</v>
      </c>
      <c r="S1977" t="s">
        <v>192</v>
      </c>
      <c r="V1977" t="s">
        <v>3153</v>
      </c>
      <c r="W1977" t="s">
        <v>3154</v>
      </c>
      <c r="X1977" t="s">
        <v>41</v>
      </c>
      <c r="Y1977" t="s">
        <v>3155</v>
      </c>
    </row>
    <row r="1978" spans="1:25" x14ac:dyDescent="0.35">
      <c r="A1978" t="str" cm="1">
        <f t="array" ref="A1978">_xlfn.IFS(OR(F1978="Closed",F1978="EP Confirmed",F1978="EP Received",F1978="EP Sent"),"Good",OR(F1978="Contacted - Doesn't Qualify",F1978="Contacted - Invalid Profile",F1978="Unable to contact - Bad Contact Information"),"Bad",OR(F1978="",F1978="Blanks"),"Unknown",TRUE,"Unknown")</f>
        <v>Bad</v>
      </c>
      <c r="B1978" s="3">
        <v>40069.790462962963</v>
      </c>
      <c r="C1978" t="s">
        <v>470</v>
      </c>
      <c r="D1978" t="s">
        <v>12502</v>
      </c>
      <c r="E1978" t="s">
        <v>12503</v>
      </c>
      <c r="F1978" t="s">
        <v>743</v>
      </c>
      <c r="G1978" t="s">
        <v>7054</v>
      </c>
      <c r="H1978" t="s">
        <v>28</v>
      </c>
      <c r="I1978" t="s">
        <v>29</v>
      </c>
      <c r="J1978">
        <v>1</v>
      </c>
      <c r="K1978">
        <v>5</v>
      </c>
      <c r="L1978" t="s">
        <v>31</v>
      </c>
      <c r="M1978" t="s">
        <v>560</v>
      </c>
      <c r="N1978" t="s">
        <v>33</v>
      </c>
      <c r="P1978" t="s">
        <v>100</v>
      </c>
      <c r="Q1978" t="s">
        <v>1749</v>
      </c>
      <c r="R1978" t="s">
        <v>380</v>
      </c>
      <c r="S1978" t="s">
        <v>381</v>
      </c>
      <c r="T1978" t="s">
        <v>382</v>
      </c>
      <c r="V1978" t="s">
        <v>1750</v>
      </c>
      <c r="W1978" t="s">
        <v>12504</v>
      </c>
      <c r="X1978" t="s">
        <v>41</v>
      </c>
      <c r="Y1978" t="s">
        <v>632</v>
      </c>
    </row>
    <row r="1979" spans="1:25" x14ac:dyDescent="0.35">
      <c r="A1979" t="str" cm="1">
        <f t="array" ref="A1979">_xlfn.IFS(OR(F1979="Closed",F1979="EP Confirmed",F1979="EP Received",F1979="EP Sent"),"Good",OR(F1979="Contacted - Doesn't Qualify",F1979="Contacted - Invalid Profile",F1979="Unable to contact - Bad Contact Information"),"Bad",OR(F1979="",F1979="Blanks"),"Unknown",TRUE,"Unknown")</f>
        <v>Unknown</v>
      </c>
      <c r="B1979" s="3">
        <v>40029.680219872687</v>
      </c>
      <c r="C1979" t="s">
        <v>10402</v>
      </c>
      <c r="D1979" t="s">
        <v>10403</v>
      </c>
      <c r="E1979" t="s">
        <v>10404</v>
      </c>
      <c r="G1979" t="s">
        <v>3444</v>
      </c>
      <c r="H1979" t="s">
        <v>28</v>
      </c>
      <c r="I1979" t="s">
        <v>29</v>
      </c>
      <c r="J1979">
        <v>5</v>
      </c>
      <c r="K1979">
        <v>5</v>
      </c>
      <c r="L1979" t="s">
        <v>31</v>
      </c>
      <c r="M1979" t="s">
        <v>190</v>
      </c>
      <c r="N1979" t="s">
        <v>33</v>
      </c>
      <c r="P1979" t="s">
        <v>100</v>
      </c>
      <c r="Q1979" t="s">
        <v>411</v>
      </c>
      <c r="R1979" t="s">
        <v>380</v>
      </c>
      <c r="S1979" t="s">
        <v>381</v>
      </c>
      <c r="T1979" t="s">
        <v>382</v>
      </c>
      <c r="V1979" t="s">
        <v>413</v>
      </c>
      <c r="W1979" t="s">
        <v>10405</v>
      </c>
      <c r="X1979" t="s">
        <v>41</v>
      </c>
      <c r="Y1979" t="s">
        <v>384</v>
      </c>
    </row>
    <row r="1980" spans="1:25" x14ac:dyDescent="0.35">
      <c r="A1980" t="str" cm="1">
        <f t="array" ref="A1980">_xlfn.IFS(OR(F1980="Closed",F1980="EP Confirmed",F1980="EP Received",F1980="EP Sent"),"Good",OR(F1980="Contacted - Doesn't Qualify",F1980="Contacted - Invalid Profile",F1980="Unable to contact - Bad Contact Information"),"Bad",OR(F1980="",F1980="Blanks"),"Unknown",TRUE,"Unknown")</f>
        <v>Unknown</v>
      </c>
      <c r="B1980" s="3">
        <v>40033.227305405089</v>
      </c>
      <c r="C1980" t="s">
        <v>5230</v>
      </c>
      <c r="D1980" t="s">
        <v>10622</v>
      </c>
      <c r="E1980" t="s">
        <v>10623</v>
      </c>
      <c r="G1980" t="s">
        <v>3461</v>
      </c>
      <c r="H1980" t="s">
        <v>28</v>
      </c>
      <c r="I1980" t="s">
        <v>29</v>
      </c>
      <c r="J1980">
        <v>5</v>
      </c>
      <c r="K1980">
        <v>4</v>
      </c>
      <c r="L1980" t="s">
        <v>86</v>
      </c>
      <c r="M1980" t="s">
        <v>560</v>
      </c>
      <c r="N1980" t="s">
        <v>33</v>
      </c>
      <c r="P1980" t="s">
        <v>34</v>
      </c>
      <c r="Q1980" t="s">
        <v>5401</v>
      </c>
      <c r="R1980" t="s">
        <v>29</v>
      </c>
      <c r="S1980" t="s">
        <v>102</v>
      </c>
      <c r="V1980" t="s">
        <v>10624</v>
      </c>
      <c r="W1980" t="s">
        <v>10625</v>
      </c>
      <c r="X1980" t="s">
        <v>41</v>
      </c>
      <c r="Y1980" t="s">
        <v>5404</v>
      </c>
    </row>
    <row r="1981" spans="1:25" x14ac:dyDescent="0.35">
      <c r="A1981" t="str" cm="1">
        <f t="array" ref="A1981">_xlfn.IFS(OR(F1981="Closed",F1981="EP Confirmed",F1981="EP Received",F1981="EP Sent"),"Good",OR(F1981="Contacted - Doesn't Qualify",F1981="Contacted - Invalid Profile",F1981="Unable to contact - Bad Contact Information"),"Bad",OR(F1981="",F1981="Blanks"),"Unknown",TRUE,"Unknown")</f>
        <v>Unknown</v>
      </c>
      <c r="B1981" s="3">
        <v>40048.566984756944</v>
      </c>
      <c r="C1981" t="s">
        <v>11570</v>
      </c>
      <c r="D1981" t="s">
        <v>11571</v>
      </c>
      <c r="E1981" t="s">
        <v>11572</v>
      </c>
      <c r="G1981" t="s">
        <v>7957</v>
      </c>
      <c r="H1981" t="s">
        <v>28</v>
      </c>
      <c r="I1981" t="s">
        <v>29</v>
      </c>
      <c r="J1981">
        <v>1</v>
      </c>
      <c r="K1981">
        <v>3</v>
      </c>
      <c r="L1981" t="s">
        <v>31</v>
      </c>
      <c r="M1981" t="s">
        <v>87</v>
      </c>
      <c r="N1981" t="s">
        <v>4744</v>
      </c>
      <c r="P1981" t="s">
        <v>49</v>
      </c>
      <c r="Q1981" t="s">
        <v>11573</v>
      </c>
      <c r="R1981" t="s">
        <v>51</v>
      </c>
      <c r="S1981" t="s">
        <v>52</v>
      </c>
      <c r="V1981" t="s">
        <v>11574</v>
      </c>
      <c r="W1981" t="s">
        <v>11575</v>
      </c>
      <c r="X1981" t="s">
        <v>41</v>
      </c>
      <c r="Y1981" t="s">
        <v>55</v>
      </c>
    </row>
    <row r="1982" spans="1:25" x14ac:dyDescent="0.35">
      <c r="A1982" t="str" cm="1">
        <f t="array" ref="A1982">_xlfn.IFS(OR(F1982="Closed",F1982="EP Confirmed",F1982="EP Received",F1982="EP Sent"),"Good",OR(F1982="Contacted - Doesn't Qualify",F1982="Contacted - Invalid Profile",F1982="Unable to contact - Bad Contact Information"),"Bad",OR(F1982="",F1982="Blanks"),"Unknown",TRUE,"Unknown")</f>
        <v>Unknown</v>
      </c>
      <c r="B1982" s="3">
        <v>40021.809252002313</v>
      </c>
      <c r="C1982" t="s">
        <v>491</v>
      </c>
      <c r="D1982" t="s">
        <v>9832</v>
      </c>
      <c r="E1982" t="s">
        <v>9833</v>
      </c>
      <c r="G1982" t="s">
        <v>7957</v>
      </c>
      <c r="H1982" t="s">
        <v>28</v>
      </c>
      <c r="I1982" t="s">
        <v>29</v>
      </c>
      <c r="J1982">
        <v>5</v>
      </c>
      <c r="K1982">
        <v>3</v>
      </c>
      <c r="L1982" t="s">
        <v>31</v>
      </c>
      <c r="M1982" t="s">
        <v>268</v>
      </c>
      <c r="N1982" t="s">
        <v>191</v>
      </c>
      <c r="P1982" t="s">
        <v>100</v>
      </c>
      <c r="Q1982" t="s">
        <v>411</v>
      </c>
      <c r="R1982" t="s">
        <v>380</v>
      </c>
      <c r="S1982" t="s">
        <v>381</v>
      </c>
      <c r="T1982" t="s">
        <v>382</v>
      </c>
      <c r="V1982" t="s">
        <v>413</v>
      </c>
      <c r="W1982" t="s">
        <v>9834</v>
      </c>
      <c r="X1982" t="s">
        <v>41</v>
      </c>
      <c r="Y1982" t="s">
        <v>2394</v>
      </c>
    </row>
    <row r="1983" spans="1:25" x14ac:dyDescent="0.35">
      <c r="A1983" t="str" cm="1">
        <f t="array" ref="A1983">_xlfn.IFS(OR(F1983="Closed",F1983="EP Confirmed",F1983="EP Received",F1983="EP Sent"),"Good",OR(F1983="Contacted - Doesn't Qualify",F1983="Contacted - Invalid Profile",F1983="Unable to contact - Bad Contact Information"),"Bad",OR(F1983="",F1983="Blanks"),"Unknown",TRUE,"Unknown")</f>
        <v>Unknown</v>
      </c>
      <c r="B1983" s="3">
        <v>40022.775135729164</v>
      </c>
      <c r="C1983" t="s">
        <v>1787</v>
      </c>
      <c r="D1983" t="s">
        <v>9966</v>
      </c>
      <c r="E1983" t="s">
        <v>9967</v>
      </c>
      <c r="G1983" t="s">
        <v>7957</v>
      </c>
      <c r="H1983" t="s">
        <v>28</v>
      </c>
      <c r="I1983" t="s">
        <v>29</v>
      </c>
      <c r="J1983">
        <v>5</v>
      </c>
      <c r="K1983">
        <v>5</v>
      </c>
      <c r="L1983" t="s">
        <v>31</v>
      </c>
      <c r="M1983" t="s">
        <v>180</v>
      </c>
      <c r="N1983" t="s">
        <v>134</v>
      </c>
      <c r="P1983" t="s">
        <v>34</v>
      </c>
      <c r="Q1983" t="s">
        <v>4310</v>
      </c>
      <c r="R1983" t="s">
        <v>29</v>
      </c>
      <c r="S1983" t="s">
        <v>2263</v>
      </c>
      <c r="V1983" t="s">
        <v>9968</v>
      </c>
      <c r="W1983" t="s">
        <v>9969</v>
      </c>
      <c r="X1983" t="s">
        <v>41</v>
      </c>
      <c r="Y1983" t="s">
        <v>9970</v>
      </c>
    </row>
    <row r="1984" spans="1:25" x14ac:dyDescent="0.35">
      <c r="A1984" t="str" cm="1">
        <f t="array" ref="A1984">_xlfn.IFS(OR(F1984="Closed",F1984="EP Confirmed",F1984="EP Received",F1984="EP Sent"),"Good",OR(F1984="Contacted - Doesn't Qualify",F1984="Contacted - Invalid Profile",F1984="Unable to contact - Bad Contact Information"),"Bad",OR(F1984="",F1984="Blanks"),"Unknown",TRUE,"Unknown")</f>
        <v>Bad</v>
      </c>
      <c r="B1984" s="3">
        <v>39967.072118055556</v>
      </c>
      <c r="C1984" t="s">
        <v>5788</v>
      </c>
      <c r="D1984" t="s">
        <v>5789</v>
      </c>
      <c r="E1984" t="s">
        <v>5790</v>
      </c>
      <c r="F1984" t="s">
        <v>5089</v>
      </c>
      <c r="G1984" t="s">
        <v>3444</v>
      </c>
      <c r="H1984" t="s">
        <v>28</v>
      </c>
      <c r="I1984" t="s">
        <v>29</v>
      </c>
      <c r="J1984" t="s">
        <v>30</v>
      </c>
      <c r="K1984" t="s">
        <v>30</v>
      </c>
      <c r="L1984" t="s">
        <v>31</v>
      </c>
      <c r="M1984" t="s">
        <v>230</v>
      </c>
      <c r="N1984" t="s">
        <v>191</v>
      </c>
      <c r="P1984" t="s">
        <v>49</v>
      </c>
      <c r="R1984" t="s">
        <v>51</v>
      </c>
      <c r="S1984" t="s">
        <v>52</v>
      </c>
      <c r="X1984" t="s">
        <v>41</v>
      </c>
      <c r="Y1984" t="s">
        <v>55</v>
      </c>
    </row>
    <row r="1985" spans="1:25" x14ac:dyDescent="0.35">
      <c r="A1985" t="str" cm="1">
        <f t="array" ref="A1985">_xlfn.IFS(OR(F1985="Closed",F1985="EP Confirmed",F1985="EP Received",F1985="EP Sent"),"Good",OR(F1985="Contacted - Doesn't Qualify",F1985="Contacted - Invalid Profile",F1985="Unable to contact - Bad Contact Information"),"Bad",OR(F1985="",F1985="Blanks"),"Unknown",TRUE,"Unknown")</f>
        <v>Unknown</v>
      </c>
      <c r="B1985" s="3">
        <v>40052.779178124998</v>
      </c>
      <c r="C1985" t="s">
        <v>11801</v>
      </c>
      <c r="D1985" t="s">
        <v>11802</v>
      </c>
      <c r="E1985" t="s">
        <v>11803</v>
      </c>
      <c r="G1985" t="s">
        <v>3461</v>
      </c>
      <c r="H1985" t="s">
        <v>28</v>
      </c>
      <c r="I1985" t="s">
        <v>29</v>
      </c>
      <c r="J1985">
        <v>5</v>
      </c>
      <c r="K1985">
        <v>3</v>
      </c>
      <c r="L1985" t="s">
        <v>86</v>
      </c>
      <c r="M1985" t="s">
        <v>47</v>
      </c>
      <c r="N1985" t="s">
        <v>191</v>
      </c>
      <c r="P1985" t="s">
        <v>410</v>
      </c>
      <c r="Q1985" t="s">
        <v>465</v>
      </c>
      <c r="R1985" t="s">
        <v>29</v>
      </c>
      <c r="S1985" t="s">
        <v>412</v>
      </c>
      <c r="V1985" t="s">
        <v>11804</v>
      </c>
      <c r="X1985" t="s">
        <v>41</v>
      </c>
      <c r="Y1985" t="s">
        <v>415</v>
      </c>
    </row>
    <row r="1986" spans="1:25" x14ac:dyDescent="0.35">
      <c r="A1986" t="str" cm="1">
        <f t="array" ref="A1986">_xlfn.IFS(OR(F1986="Closed",F1986="EP Confirmed",F1986="EP Received",F1986="EP Sent"),"Good",OR(F1986="Contacted - Doesn't Qualify",F1986="Contacted - Invalid Profile",F1986="Unable to contact - Bad Contact Information"),"Bad",OR(F1986="",F1986="Blanks"),"Unknown",TRUE,"Unknown")</f>
        <v>Unknown</v>
      </c>
      <c r="B1986" s="3">
        <v>39941.917627199073</v>
      </c>
      <c r="C1986" t="s">
        <v>3532</v>
      </c>
      <c r="D1986" t="s">
        <v>3533</v>
      </c>
      <c r="E1986" t="s">
        <v>3534</v>
      </c>
      <c r="G1986" t="s">
        <v>3461</v>
      </c>
      <c r="H1986" t="s">
        <v>28</v>
      </c>
      <c r="I1986" t="s">
        <v>29</v>
      </c>
      <c r="J1986" t="s">
        <v>30</v>
      </c>
      <c r="K1986" t="s">
        <v>30</v>
      </c>
      <c r="L1986" t="s">
        <v>86</v>
      </c>
      <c r="M1986" t="s">
        <v>47</v>
      </c>
      <c r="N1986" t="s">
        <v>191</v>
      </c>
      <c r="P1986" t="s">
        <v>34</v>
      </c>
      <c r="R1986" t="s">
        <v>36</v>
      </c>
      <c r="S1986" t="s">
        <v>2431</v>
      </c>
      <c r="X1986" t="s">
        <v>41</v>
      </c>
      <c r="Y1986" t="s">
        <v>3535</v>
      </c>
    </row>
    <row r="1987" spans="1:25" x14ac:dyDescent="0.35">
      <c r="A1987" t="str" cm="1">
        <f t="array" ref="A1987">_xlfn.IFS(OR(F1987="Closed",F1987="EP Confirmed",F1987="EP Received",F1987="EP Sent"),"Good",OR(F1987="Contacted - Doesn't Qualify",F1987="Contacted - Invalid Profile",F1987="Unable to contact - Bad Contact Information"),"Bad",OR(F1987="",F1987="Blanks"),"Unknown",TRUE,"Unknown")</f>
        <v>Good</v>
      </c>
      <c r="B1987" s="3">
        <v>39921</v>
      </c>
      <c r="C1987" t="s">
        <v>196</v>
      </c>
      <c r="D1987" t="s">
        <v>1527</v>
      </c>
      <c r="E1987" t="s">
        <v>1528</v>
      </c>
      <c r="F1987" t="s">
        <v>67</v>
      </c>
      <c r="G1987" t="s">
        <v>68</v>
      </c>
      <c r="H1987" t="s">
        <v>28</v>
      </c>
      <c r="I1987" t="s">
        <v>29</v>
      </c>
      <c r="J1987" t="s">
        <v>30</v>
      </c>
      <c r="K1987" t="s">
        <v>30</v>
      </c>
      <c r="L1987" t="s">
        <v>31</v>
      </c>
      <c r="M1987" t="s">
        <v>47</v>
      </c>
      <c r="N1987" t="s">
        <v>99</v>
      </c>
      <c r="P1987" t="s">
        <v>100</v>
      </c>
      <c r="Q1987" t="s">
        <v>221</v>
      </c>
      <c r="R1987" t="s">
        <v>348</v>
      </c>
      <c r="S1987" t="s">
        <v>349</v>
      </c>
      <c r="T1987" t="s">
        <v>1529</v>
      </c>
      <c r="U1987" t="s">
        <v>1530</v>
      </c>
      <c r="V1987" t="s">
        <v>224</v>
      </c>
      <c r="W1987" t="s">
        <v>1531</v>
      </c>
      <c r="X1987" t="s">
        <v>41</v>
      </c>
      <c r="Y1987" t="s">
        <v>1532</v>
      </c>
    </row>
    <row r="1988" spans="1:25" x14ac:dyDescent="0.35">
      <c r="A1988" t="str" cm="1">
        <f t="array" ref="A1988">_xlfn.IFS(OR(F1988="Closed",F1988="EP Confirmed",F1988="EP Received",F1988="EP Sent"),"Good",OR(F1988="Contacted - Doesn't Qualify",F1988="Contacted - Invalid Profile",F1988="Unable to contact - Bad Contact Information"),"Bad",OR(F1988="",F1988="Blanks"),"Unknown",TRUE,"Unknown")</f>
        <v>Unknown</v>
      </c>
      <c r="B1988" s="3">
        <v>39926.77946056713</v>
      </c>
      <c r="C1988" t="s">
        <v>2078</v>
      </c>
      <c r="D1988" t="s">
        <v>2133</v>
      </c>
      <c r="E1988" t="s">
        <v>2134</v>
      </c>
      <c r="G1988" t="s">
        <v>111</v>
      </c>
      <c r="H1988" t="s">
        <v>28</v>
      </c>
      <c r="I1988" t="s">
        <v>29</v>
      </c>
      <c r="J1988" t="s">
        <v>30</v>
      </c>
      <c r="K1988" t="s">
        <v>30</v>
      </c>
      <c r="L1988" t="s">
        <v>31</v>
      </c>
      <c r="M1988" t="s">
        <v>47</v>
      </c>
      <c r="N1988" t="s">
        <v>191</v>
      </c>
      <c r="P1988" t="s">
        <v>34</v>
      </c>
      <c r="Q1988" t="s">
        <v>35</v>
      </c>
      <c r="R1988" t="s">
        <v>29</v>
      </c>
      <c r="S1988" t="s">
        <v>77</v>
      </c>
      <c r="U1988" t="s">
        <v>1834</v>
      </c>
      <c r="V1988" t="s">
        <v>39</v>
      </c>
      <c r="W1988" t="s">
        <v>2135</v>
      </c>
      <c r="X1988" t="s">
        <v>41</v>
      </c>
      <c r="Y1988" t="s">
        <v>1836</v>
      </c>
    </row>
    <row r="1989" spans="1:25" x14ac:dyDescent="0.35">
      <c r="A1989" t="str" cm="1">
        <f t="array" ref="A1989">_xlfn.IFS(OR(F1989="Closed",F1989="EP Confirmed",F1989="EP Received",F1989="EP Sent"),"Good",OR(F1989="Contacted - Doesn't Qualify",F1989="Contacted - Invalid Profile",F1989="Unable to contact - Bad Contact Information"),"Bad",OR(F1989="",F1989="Blanks"),"Unknown",TRUE,"Unknown")</f>
        <v>Unknown</v>
      </c>
      <c r="B1989" s="3">
        <v>39918.413429942128</v>
      </c>
      <c r="C1989" t="s">
        <v>1260</v>
      </c>
      <c r="D1989" t="s">
        <v>1261</v>
      </c>
      <c r="E1989" t="s">
        <v>1262</v>
      </c>
      <c r="G1989" t="s">
        <v>142</v>
      </c>
      <c r="H1989" t="s">
        <v>28</v>
      </c>
      <c r="I1989" t="s">
        <v>29</v>
      </c>
      <c r="J1989" t="s">
        <v>30</v>
      </c>
      <c r="K1989" t="s">
        <v>30</v>
      </c>
      <c r="L1989" t="s">
        <v>86</v>
      </c>
      <c r="M1989" t="s">
        <v>47</v>
      </c>
      <c r="N1989" t="s">
        <v>134</v>
      </c>
      <c r="P1989" t="s">
        <v>34</v>
      </c>
      <c r="Q1989" t="s">
        <v>35</v>
      </c>
      <c r="R1989" t="s">
        <v>29</v>
      </c>
      <c r="S1989" t="s">
        <v>192</v>
      </c>
      <c r="U1989" t="s">
        <v>1263</v>
      </c>
      <c r="V1989" t="s">
        <v>39</v>
      </c>
      <c r="W1989" t="s">
        <v>1264</v>
      </c>
      <c r="X1989" t="s">
        <v>41</v>
      </c>
      <c r="Y1989" t="s">
        <v>1265</v>
      </c>
    </row>
    <row r="1990" spans="1:25" x14ac:dyDescent="0.35">
      <c r="A1990" t="str" cm="1">
        <f t="array" ref="A1990">_xlfn.IFS(OR(F1990="Closed",F1990="EP Confirmed",F1990="EP Received",F1990="EP Sent"),"Good",OR(F1990="Contacted - Doesn't Qualify",F1990="Contacted - Invalid Profile",F1990="Unable to contact - Bad Contact Information"),"Bad",OR(F1990="",F1990="Blanks"),"Unknown",TRUE,"Unknown")</f>
        <v>Unknown</v>
      </c>
      <c r="B1990" s="3">
        <v>39968.608609525465</v>
      </c>
      <c r="C1990" t="s">
        <v>1648</v>
      </c>
      <c r="D1990" t="s">
        <v>5879</v>
      </c>
      <c r="E1990" t="s">
        <v>5880</v>
      </c>
      <c r="G1990" t="s">
        <v>3444</v>
      </c>
      <c r="H1990" t="s">
        <v>28</v>
      </c>
      <c r="I1990" t="s">
        <v>29</v>
      </c>
      <c r="J1990" t="s">
        <v>30</v>
      </c>
      <c r="K1990" t="s">
        <v>30</v>
      </c>
      <c r="L1990" t="s">
        <v>31</v>
      </c>
      <c r="M1990" t="s">
        <v>47</v>
      </c>
      <c r="N1990" t="s">
        <v>191</v>
      </c>
      <c r="P1990" t="s">
        <v>34</v>
      </c>
      <c r="Q1990" t="s">
        <v>35</v>
      </c>
      <c r="R1990" t="s">
        <v>29</v>
      </c>
      <c r="S1990" t="s">
        <v>102</v>
      </c>
      <c r="U1990" t="s">
        <v>5881</v>
      </c>
      <c r="V1990" t="s">
        <v>39</v>
      </c>
      <c r="W1990" t="s">
        <v>5882</v>
      </c>
      <c r="X1990" t="s">
        <v>41</v>
      </c>
      <c r="Y1990" t="s">
        <v>5883</v>
      </c>
    </row>
    <row r="1991" spans="1:25" x14ac:dyDescent="0.35">
      <c r="A1991" t="str" cm="1">
        <f t="array" ref="A1991">_xlfn.IFS(OR(F1991="Closed",F1991="EP Confirmed",F1991="EP Received",F1991="EP Sent"),"Good",OR(F1991="Contacted - Doesn't Qualify",F1991="Contacted - Invalid Profile",F1991="Unable to contact - Bad Contact Information"),"Bad",OR(F1991="",F1991="Blanks"),"Unknown",TRUE,"Unknown")</f>
        <v>Good</v>
      </c>
      <c r="B1991" s="3">
        <v>39947</v>
      </c>
      <c r="C1991" t="s">
        <v>2173</v>
      </c>
      <c r="D1991" t="s">
        <v>4015</v>
      </c>
      <c r="E1991" t="s">
        <v>4016</v>
      </c>
      <c r="F1991" t="s">
        <v>67</v>
      </c>
      <c r="G1991" t="s">
        <v>3461</v>
      </c>
      <c r="H1991" t="s">
        <v>28</v>
      </c>
      <c r="I1991" t="s">
        <v>29</v>
      </c>
      <c r="J1991" t="s">
        <v>30</v>
      </c>
      <c r="K1991" t="s">
        <v>30</v>
      </c>
      <c r="L1991" t="s">
        <v>86</v>
      </c>
      <c r="M1991" t="s">
        <v>47</v>
      </c>
      <c r="N1991" t="s">
        <v>48</v>
      </c>
      <c r="P1991" t="s">
        <v>34</v>
      </c>
      <c r="Q1991" t="s">
        <v>1768</v>
      </c>
      <c r="R1991" t="s">
        <v>29</v>
      </c>
      <c r="S1991" t="s">
        <v>102</v>
      </c>
      <c r="V1991" t="s">
        <v>4017</v>
      </c>
      <c r="W1991" t="s">
        <v>536</v>
      </c>
      <c r="X1991" t="s">
        <v>41</v>
      </c>
      <c r="Y1991" t="s">
        <v>4018</v>
      </c>
    </row>
    <row r="1992" spans="1:25" x14ac:dyDescent="0.35">
      <c r="A1992" t="str" cm="1">
        <f t="array" ref="A1992">_xlfn.IFS(OR(F1992="Closed",F1992="EP Confirmed",F1992="EP Received",F1992="EP Sent"),"Good",OR(F1992="Contacted - Doesn't Qualify",F1992="Contacted - Invalid Profile",F1992="Unable to contact - Bad Contact Information"),"Bad",OR(F1992="",F1992="Blanks"),"Unknown",TRUE,"Unknown")</f>
        <v>Bad</v>
      </c>
      <c r="B1992" s="3">
        <v>40046.239363425928</v>
      </c>
      <c r="C1992" t="s">
        <v>11438</v>
      </c>
      <c r="D1992" t="s">
        <v>11439</v>
      </c>
      <c r="E1992" t="s">
        <v>11440</v>
      </c>
      <c r="F1992" t="s">
        <v>5089</v>
      </c>
      <c r="G1992" t="s">
        <v>7957</v>
      </c>
      <c r="H1992" t="s">
        <v>28</v>
      </c>
      <c r="I1992" t="s">
        <v>29</v>
      </c>
      <c r="J1992">
        <v>5</v>
      </c>
      <c r="K1992">
        <v>5</v>
      </c>
      <c r="L1992" t="s">
        <v>31</v>
      </c>
      <c r="M1992" t="s">
        <v>47</v>
      </c>
      <c r="N1992" t="s">
        <v>4744</v>
      </c>
      <c r="P1992" t="s">
        <v>34</v>
      </c>
      <c r="Q1992" t="s">
        <v>11441</v>
      </c>
      <c r="R1992" t="s">
        <v>29</v>
      </c>
      <c r="S1992" t="s">
        <v>255</v>
      </c>
      <c r="V1992" t="s">
        <v>11442</v>
      </c>
      <c r="W1992" t="s">
        <v>11443</v>
      </c>
      <c r="X1992" t="s">
        <v>41</v>
      </c>
      <c r="Y1992" t="s">
        <v>11444</v>
      </c>
    </row>
    <row r="1993" spans="1:25" x14ac:dyDescent="0.35">
      <c r="A1993" t="str" cm="1">
        <f t="array" ref="A1993">_xlfn.IFS(OR(F1993="Closed",F1993="EP Confirmed",F1993="EP Received",F1993="EP Sent"),"Good",OR(F1993="Contacted - Doesn't Qualify",F1993="Contacted - Invalid Profile",F1993="Unable to contact - Bad Contact Information"),"Bad",OR(F1993="",F1993="Blanks"),"Unknown",TRUE,"Unknown")</f>
        <v>Unknown</v>
      </c>
      <c r="B1993" s="3">
        <v>40039.492163078707</v>
      </c>
      <c r="C1993" t="s">
        <v>11024</v>
      </c>
      <c r="D1993" t="s">
        <v>11025</v>
      </c>
      <c r="E1993" t="s">
        <v>11026</v>
      </c>
      <c r="G1993" t="s">
        <v>7054</v>
      </c>
      <c r="H1993" t="s">
        <v>28</v>
      </c>
      <c r="I1993" t="s">
        <v>29</v>
      </c>
      <c r="J1993">
        <v>5</v>
      </c>
      <c r="K1993">
        <v>3</v>
      </c>
      <c r="L1993" t="s">
        <v>31</v>
      </c>
      <c r="M1993" t="s">
        <v>378</v>
      </c>
      <c r="N1993" t="s">
        <v>4752</v>
      </c>
      <c r="P1993" t="s">
        <v>410</v>
      </c>
      <c r="Q1993" t="s">
        <v>411</v>
      </c>
      <c r="R1993" t="s">
        <v>29</v>
      </c>
      <c r="S1993" t="s">
        <v>412</v>
      </c>
      <c r="V1993" t="s">
        <v>413</v>
      </c>
      <c r="W1993" t="s">
        <v>11027</v>
      </c>
      <c r="X1993" t="s">
        <v>41</v>
      </c>
      <c r="Y1993" t="s">
        <v>415</v>
      </c>
    </row>
    <row r="1994" spans="1:25" x14ac:dyDescent="0.35">
      <c r="A1994" t="str" cm="1">
        <f t="array" ref="A1994">_xlfn.IFS(OR(F1994="Closed",F1994="EP Confirmed",F1994="EP Received",F1994="EP Sent"),"Good",OR(F1994="Contacted - Doesn't Qualify",F1994="Contacted - Invalid Profile",F1994="Unable to contact - Bad Contact Information"),"Bad",OR(F1994="",F1994="Blanks"),"Unknown",TRUE,"Unknown")</f>
        <v>Unknown</v>
      </c>
      <c r="B1994" s="3">
        <v>39960.67396940972</v>
      </c>
      <c r="C1994" t="s">
        <v>5140</v>
      </c>
      <c r="D1994" t="s">
        <v>5141</v>
      </c>
      <c r="E1994" t="s">
        <v>5142</v>
      </c>
      <c r="G1994" t="s">
        <v>3444</v>
      </c>
      <c r="H1994" t="s">
        <v>28</v>
      </c>
      <c r="I1994" t="s">
        <v>29</v>
      </c>
      <c r="J1994" t="s">
        <v>30</v>
      </c>
      <c r="K1994" t="s">
        <v>30</v>
      </c>
      <c r="L1994" t="s">
        <v>31</v>
      </c>
      <c r="M1994" t="s">
        <v>154</v>
      </c>
      <c r="N1994" t="s">
        <v>4744</v>
      </c>
      <c r="P1994" t="s">
        <v>34</v>
      </c>
      <c r="Q1994" t="s">
        <v>4391</v>
      </c>
      <c r="R1994" t="s">
        <v>29</v>
      </c>
      <c r="S1994" t="s">
        <v>102</v>
      </c>
      <c r="V1994" t="s">
        <v>5143</v>
      </c>
      <c r="W1994" t="s">
        <v>5144</v>
      </c>
      <c r="X1994" t="s">
        <v>41</v>
      </c>
      <c r="Y1994" t="s">
        <v>5145</v>
      </c>
    </row>
    <row r="1995" spans="1:25" x14ac:dyDescent="0.35">
      <c r="A1995" t="str" cm="1">
        <f t="array" ref="A1995">_xlfn.IFS(OR(F1995="Closed",F1995="EP Confirmed",F1995="EP Received",F1995="EP Sent"),"Good",OR(F1995="Contacted - Doesn't Qualify",F1995="Contacted - Invalid Profile",F1995="Unable to contact - Bad Contact Information"),"Bad",OR(F1995="",F1995="Blanks"),"Unknown",TRUE,"Unknown")</f>
        <v>Unknown</v>
      </c>
      <c r="B1995" s="3">
        <v>39930.785892129628</v>
      </c>
      <c r="C1995" t="s">
        <v>2535</v>
      </c>
      <c r="D1995" t="s">
        <v>2536</v>
      </c>
      <c r="E1995" t="s">
        <v>2537</v>
      </c>
      <c r="G1995" t="s">
        <v>142</v>
      </c>
      <c r="H1995" t="s">
        <v>28</v>
      </c>
      <c r="I1995" t="s">
        <v>29</v>
      </c>
      <c r="J1995" t="s">
        <v>30</v>
      </c>
      <c r="K1995" t="s">
        <v>30</v>
      </c>
      <c r="L1995" t="s">
        <v>86</v>
      </c>
      <c r="M1995" t="s">
        <v>32</v>
      </c>
      <c r="N1995" t="s">
        <v>33</v>
      </c>
      <c r="P1995" t="s">
        <v>34</v>
      </c>
      <c r="Q1995" t="s">
        <v>2538</v>
      </c>
      <c r="R1995" t="s">
        <v>29</v>
      </c>
      <c r="S1995" t="s">
        <v>192</v>
      </c>
      <c r="V1995" t="s">
        <v>2539</v>
      </c>
      <c r="W1995" t="s">
        <v>2540</v>
      </c>
      <c r="X1995" t="s">
        <v>41</v>
      </c>
      <c r="Y1995" t="s">
        <v>2541</v>
      </c>
    </row>
    <row r="1996" spans="1:25" x14ac:dyDescent="0.35">
      <c r="A1996" t="str" cm="1">
        <f t="array" ref="A1996">_xlfn.IFS(OR(F1996="Closed",F1996="EP Confirmed",F1996="EP Received",F1996="EP Sent"),"Good",OR(F1996="Contacted - Doesn't Qualify",F1996="Contacted - Invalid Profile",F1996="Unable to contact - Bad Contact Information"),"Bad",OR(F1996="",F1996="Blanks"),"Unknown",TRUE,"Unknown")</f>
        <v>Good</v>
      </c>
      <c r="B1996" s="3">
        <v>40040</v>
      </c>
      <c r="C1996" t="s">
        <v>11056</v>
      </c>
      <c r="D1996" t="s">
        <v>11057</v>
      </c>
      <c r="E1996" t="s">
        <v>11058</v>
      </c>
      <c r="F1996" t="s">
        <v>59</v>
      </c>
      <c r="G1996" t="s">
        <v>3461</v>
      </c>
      <c r="H1996" t="s">
        <v>28</v>
      </c>
      <c r="I1996" t="s">
        <v>29</v>
      </c>
      <c r="J1996">
        <v>5</v>
      </c>
      <c r="K1996">
        <v>4</v>
      </c>
      <c r="L1996" t="s">
        <v>86</v>
      </c>
      <c r="M1996" t="s">
        <v>47</v>
      </c>
      <c r="N1996" t="s">
        <v>4744</v>
      </c>
      <c r="P1996" t="s">
        <v>34</v>
      </c>
      <c r="Q1996" t="s">
        <v>35</v>
      </c>
      <c r="R1996" t="s">
        <v>29</v>
      </c>
      <c r="S1996" t="s">
        <v>3397</v>
      </c>
      <c r="U1996" t="s">
        <v>11059</v>
      </c>
      <c r="V1996" t="s">
        <v>39</v>
      </c>
      <c r="W1996" t="s">
        <v>11060</v>
      </c>
      <c r="X1996" t="s">
        <v>41</v>
      </c>
      <c r="Y1996" t="s">
        <v>11061</v>
      </c>
    </row>
    <row r="1997" spans="1:25" x14ac:dyDescent="0.35">
      <c r="A1997" t="str" cm="1">
        <f t="array" ref="A1997">_xlfn.IFS(OR(F1997="Closed",F1997="EP Confirmed",F1997="EP Received",F1997="EP Sent"),"Good",OR(F1997="Contacted - Doesn't Qualify",F1997="Contacted - Invalid Profile",F1997="Unable to contact - Bad Contact Information"),"Bad",OR(F1997="",F1997="Blanks"),"Unknown",TRUE,"Unknown")</f>
        <v>Bad</v>
      </c>
      <c r="B1997" s="3">
        <v>39976.212071759262</v>
      </c>
      <c r="C1997" t="s">
        <v>6634</v>
      </c>
      <c r="D1997" t="s">
        <v>6635</v>
      </c>
      <c r="E1997" t="s">
        <v>6636</v>
      </c>
      <c r="F1997" t="s">
        <v>26</v>
      </c>
      <c r="G1997" t="s">
        <v>3461</v>
      </c>
      <c r="H1997" t="s">
        <v>28</v>
      </c>
      <c r="I1997" t="s">
        <v>29</v>
      </c>
      <c r="J1997" t="s">
        <v>30</v>
      </c>
      <c r="K1997" t="s">
        <v>30</v>
      </c>
      <c r="L1997" t="s">
        <v>86</v>
      </c>
      <c r="M1997" t="s">
        <v>47</v>
      </c>
      <c r="N1997" t="s">
        <v>191</v>
      </c>
      <c r="P1997" t="s">
        <v>100</v>
      </c>
      <c r="Q1997" t="s">
        <v>221</v>
      </c>
      <c r="R1997" t="s">
        <v>380</v>
      </c>
      <c r="S1997" t="s">
        <v>127</v>
      </c>
      <c r="T1997" t="s">
        <v>127</v>
      </c>
      <c r="U1997" t="s">
        <v>5553</v>
      </c>
      <c r="V1997" t="s">
        <v>224</v>
      </c>
      <c r="W1997" t="s">
        <v>6637</v>
      </c>
      <c r="X1997" t="s">
        <v>41</v>
      </c>
      <c r="Y1997" t="s">
        <v>2810</v>
      </c>
    </row>
    <row r="1998" spans="1:25" x14ac:dyDescent="0.35">
      <c r="A1998" t="str" cm="1">
        <f t="array" ref="A1998">_xlfn.IFS(OR(F1998="Closed",F1998="EP Confirmed",F1998="EP Received",F1998="EP Sent"),"Good",OR(F1998="Contacted - Doesn't Qualify",F1998="Contacted - Invalid Profile",F1998="Unable to contact - Bad Contact Information"),"Bad",OR(F1998="",F1998="Blanks"),"Unknown",TRUE,"Unknown")</f>
        <v>Unknown</v>
      </c>
      <c r="B1998" s="3">
        <v>40053.136103622688</v>
      </c>
      <c r="C1998" t="s">
        <v>4089</v>
      </c>
      <c r="D1998" t="s">
        <v>11814</v>
      </c>
      <c r="E1998" t="s">
        <v>11815</v>
      </c>
      <c r="G1998" t="s">
        <v>7957</v>
      </c>
      <c r="H1998" t="s">
        <v>28</v>
      </c>
      <c r="I1998" t="s">
        <v>29</v>
      </c>
      <c r="J1998">
        <v>1</v>
      </c>
      <c r="K1998">
        <v>4</v>
      </c>
      <c r="L1998" t="s">
        <v>31</v>
      </c>
      <c r="M1998" t="s">
        <v>47</v>
      </c>
      <c r="N1998" t="s">
        <v>4752</v>
      </c>
      <c r="P1998" t="s">
        <v>100</v>
      </c>
      <c r="Q1998" t="s">
        <v>221</v>
      </c>
      <c r="R1998" t="s">
        <v>402</v>
      </c>
      <c r="S1998" t="s">
        <v>247</v>
      </c>
      <c r="T1998" t="s">
        <v>1079</v>
      </c>
      <c r="U1998" t="s">
        <v>11816</v>
      </c>
      <c r="V1998" t="s">
        <v>224</v>
      </c>
      <c r="W1998" t="s">
        <v>11817</v>
      </c>
      <c r="X1998" t="s">
        <v>41</v>
      </c>
      <c r="Y1998" t="s">
        <v>8449</v>
      </c>
    </row>
    <row r="1999" spans="1:25" x14ac:dyDescent="0.35">
      <c r="A1999" t="str" cm="1">
        <f t="array" ref="A1999">_xlfn.IFS(OR(F1999="Closed",F1999="EP Confirmed",F1999="EP Received",F1999="EP Sent"),"Good",OR(F1999="Contacted - Doesn't Qualify",F1999="Contacted - Invalid Profile",F1999="Unable to contact - Bad Contact Information"),"Bad",OR(F1999="",F1999="Blanks"),"Unknown",TRUE,"Unknown")</f>
        <v>Good</v>
      </c>
      <c r="B1999" s="3">
        <v>39992</v>
      </c>
      <c r="C1999" t="s">
        <v>4600</v>
      </c>
      <c r="D1999" t="s">
        <v>7905</v>
      </c>
      <c r="E1999" t="s">
        <v>7906</v>
      </c>
      <c r="F1999" t="s">
        <v>59</v>
      </c>
      <c r="G1999" t="s">
        <v>3461</v>
      </c>
      <c r="H1999" t="s">
        <v>28</v>
      </c>
      <c r="I1999" t="s">
        <v>29</v>
      </c>
      <c r="J1999" t="s">
        <v>30</v>
      </c>
      <c r="K1999">
        <v>5</v>
      </c>
      <c r="L1999" t="s">
        <v>86</v>
      </c>
      <c r="M1999" t="s">
        <v>47</v>
      </c>
      <c r="N1999" t="s">
        <v>4752</v>
      </c>
      <c r="P1999" t="s">
        <v>34</v>
      </c>
      <c r="Q1999" t="s">
        <v>2747</v>
      </c>
      <c r="R1999" t="s">
        <v>29</v>
      </c>
      <c r="S1999" t="s">
        <v>102</v>
      </c>
      <c r="V1999" t="s">
        <v>3600</v>
      </c>
      <c r="W1999" t="s">
        <v>7907</v>
      </c>
      <c r="X1999" t="s">
        <v>41</v>
      </c>
      <c r="Y1999" t="s">
        <v>7908</v>
      </c>
    </row>
    <row r="2000" spans="1:25" x14ac:dyDescent="0.35">
      <c r="A2000" t="str" cm="1">
        <f t="array" ref="A2000">_xlfn.IFS(OR(F2000="Closed",F2000="EP Confirmed",F2000="EP Received",F2000="EP Sent"),"Good",OR(F2000="Contacted - Doesn't Qualify",F2000="Contacted - Invalid Profile",F2000="Unable to contact - Bad Contact Information"),"Bad",OR(F2000="",F2000="Blanks"),"Unknown",TRUE,"Unknown")</f>
        <v>Unknown</v>
      </c>
      <c r="B2000" s="3">
        <v>39936.613810219904</v>
      </c>
      <c r="C2000" t="s">
        <v>3100</v>
      </c>
      <c r="D2000" t="s">
        <v>3101</v>
      </c>
      <c r="E2000" t="s">
        <v>3102</v>
      </c>
      <c r="G2000" t="s">
        <v>85</v>
      </c>
      <c r="H2000" t="s">
        <v>28</v>
      </c>
      <c r="I2000" t="s">
        <v>29</v>
      </c>
      <c r="J2000" t="s">
        <v>30</v>
      </c>
      <c r="K2000" t="s">
        <v>30</v>
      </c>
      <c r="L2000" t="s">
        <v>86</v>
      </c>
      <c r="M2000" t="s">
        <v>47</v>
      </c>
      <c r="N2000" t="s">
        <v>134</v>
      </c>
      <c r="P2000" t="s">
        <v>34</v>
      </c>
      <c r="Q2000" t="s">
        <v>1304</v>
      </c>
      <c r="R2000" t="s">
        <v>29</v>
      </c>
      <c r="S2000" t="s">
        <v>234</v>
      </c>
      <c r="V2000" t="s">
        <v>1460</v>
      </c>
      <c r="W2000" t="s">
        <v>3103</v>
      </c>
      <c r="X2000" t="s">
        <v>41</v>
      </c>
      <c r="Y2000" t="s">
        <v>3095</v>
      </c>
    </row>
    <row r="2001" spans="1:25" x14ac:dyDescent="0.35">
      <c r="A2001" t="str" cm="1">
        <f t="array" ref="A2001">_xlfn.IFS(OR(F2001="Closed",F2001="EP Confirmed",F2001="EP Received",F2001="EP Sent"),"Good",OR(F2001="Contacted - Doesn't Qualify",F2001="Contacted - Invalid Profile",F2001="Unable to contact - Bad Contact Information"),"Bad",OR(F2001="",F2001="Blanks"),"Unknown",TRUE,"Unknown")</f>
        <v>Bad</v>
      </c>
      <c r="B2001" s="3">
        <v>40000.635601851849</v>
      </c>
      <c r="C2001" t="s">
        <v>8392</v>
      </c>
      <c r="D2001" t="s">
        <v>8393</v>
      </c>
      <c r="E2001" t="s">
        <v>8394</v>
      </c>
      <c r="F2001" t="s">
        <v>5089</v>
      </c>
      <c r="G2001" t="s">
        <v>7054</v>
      </c>
      <c r="H2001" t="s">
        <v>28</v>
      </c>
      <c r="I2001" t="s">
        <v>29</v>
      </c>
      <c r="J2001" t="s">
        <v>30</v>
      </c>
      <c r="K2001">
        <v>3</v>
      </c>
      <c r="L2001" t="s">
        <v>31</v>
      </c>
      <c r="M2001" t="s">
        <v>47</v>
      </c>
      <c r="N2001" t="s">
        <v>134</v>
      </c>
      <c r="P2001" t="s">
        <v>100</v>
      </c>
      <c r="Q2001" t="s">
        <v>8395</v>
      </c>
      <c r="R2001" t="s">
        <v>348</v>
      </c>
      <c r="S2001" t="s">
        <v>349</v>
      </c>
      <c r="T2001" t="s">
        <v>8396</v>
      </c>
      <c r="V2001" t="s">
        <v>8397</v>
      </c>
      <c r="W2001" t="s">
        <v>8398</v>
      </c>
      <c r="X2001" t="s">
        <v>41</v>
      </c>
      <c r="Y2001" t="s">
        <v>8399</v>
      </c>
    </row>
    <row r="2002" spans="1:25" x14ac:dyDescent="0.35">
      <c r="A2002" t="str" cm="1">
        <f t="array" ref="A2002">_xlfn.IFS(OR(F2002="Closed",F2002="EP Confirmed",F2002="EP Received",F2002="EP Sent"),"Good",OR(F2002="Contacted - Doesn't Qualify",F2002="Contacted - Invalid Profile",F2002="Unable to contact - Bad Contact Information"),"Bad",OR(F2002="",F2002="Blanks"),"Unknown",TRUE,"Unknown")</f>
        <v>Unknown</v>
      </c>
      <c r="B2002" s="3">
        <v>40000.856003969908</v>
      </c>
      <c r="C2002" t="s">
        <v>8418</v>
      </c>
      <c r="D2002" t="s">
        <v>8419</v>
      </c>
      <c r="E2002" t="s">
        <v>8420</v>
      </c>
      <c r="G2002" t="s">
        <v>3461</v>
      </c>
      <c r="H2002" t="s">
        <v>28</v>
      </c>
      <c r="I2002" t="s">
        <v>29</v>
      </c>
      <c r="J2002" t="s">
        <v>30</v>
      </c>
      <c r="K2002">
        <v>5</v>
      </c>
      <c r="L2002" t="s">
        <v>86</v>
      </c>
      <c r="M2002" t="s">
        <v>47</v>
      </c>
      <c r="N2002" t="s">
        <v>88</v>
      </c>
      <c r="P2002" t="s">
        <v>49</v>
      </c>
      <c r="Q2002" t="s">
        <v>8421</v>
      </c>
      <c r="R2002" t="s">
        <v>51</v>
      </c>
      <c r="S2002" t="s">
        <v>52</v>
      </c>
      <c r="V2002" t="s">
        <v>8422</v>
      </c>
      <c r="W2002" t="s">
        <v>8423</v>
      </c>
      <c r="X2002" t="s">
        <v>41</v>
      </c>
      <c r="Y2002" t="s">
        <v>55</v>
      </c>
    </row>
    <row r="2003" spans="1:25" x14ac:dyDescent="0.35">
      <c r="A2003" t="str" cm="1">
        <f t="array" ref="A2003">_xlfn.IFS(OR(F2003="Closed",F2003="EP Confirmed",F2003="EP Received",F2003="EP Sent"),"Good",OR(F2003="Contacted - Doesn't Qualify",F2003="Contacted - Invalid Profile",F2003="Unable to contact - Bad Contact Information"),"Bad",OR(F2003="",F2003="Blanks"),"Unknown",TRUE,"Unknown")</f>
        <v>Bad</v>
      </c>
      <c r="B2003" s="3">
        <v>40082.625</v>
      </c>
      <c r="C2003" t="s">
        <v>5946</v>
      </c>
      <c r="D2003" t="s">
        <v>13128</v>
      </c>
      <c r="E2003" t="s">
        <v>13129</v>
      </c>
      <c r="F2003" t="s">
        <v>5089</v>
      </c>
      <c r="G2003" t="s">
        <v>7054</v>
      </c>
      <c r="H2003" t="s">
        <v>28</v>
      </c>
      <c r="I2003" t="s">
        <v>29</v>
      </c>
      <c r="J2003">
        <v>5</v>
      </c>
      <c r="K2003">
        <v>3</v>
      </c>
      <c r="L2003" t="s">
        <v>31</v>
      </c>
      <c r="M2003" t="s">
        <v>47</v>
      </c>
      <c r="N2003" t="s">
        <v>88</v>
      </c>
      <c r="P2003" t="s">
        <v>34</v>
      </c>
      <c r="Q2003" t="s">
        <v>35</v>
      </c>
      <c r="R2003" t="s">
        <v>29</v>
      </c>
      <c r="S2003" t="s">
        <v>3397</v>
      </c>
      <c r="U2003" t="s">
        <v>13130</v>
      </c>
      <c r="V2003" t="s">
        <v>39</v>
      </c>
      <c r="W2003" t="s">
        <v>13131</v>
      </c>
      <c r="X2003" t="s">
        <v>41</v>
      </c>
      <c r="Y2003" t="s">
        <v>13132</v>
      </c>
    </row>
    <row r="2004" spans="1:25" x14ac:dyDescent="0.35">
      <c r="A2004" t="str" cm="1">
        <f t="array" ref="A2004">_xlfn.IFS(OR(F2004="Closed",F2004="EP Confirmed",F2004="EP Received",F2004="EP Sent"),"Good",OR(F2004="Contacted - Doesn't Qualify",F2004="Contacted - Invalid Profile",F2004="Unable to contact - Bad Contact Information"),"Bad",OR(F2004="",F2004="Blanks"),"Unknown",TRUE,"Unknown")</f>
        <v>Unknown</v>
      </c>
      <c r="B2004" s="3">
        <v>39931.684451932873</v>
      </c>
      <c r="C2004" t="s">
        <v>2641</v>
      </c>
      <c r="D2004" t="s">
        <v>2642</v>
      </c>
      <c r="E2004" t="s">
        <v>2643</v>
      </c>
      <c r="G2004" t="s">
        <v>246</v>
      </c>
      <c r="H2004" t="s">
        <v>28</v>
      </c>
      <c r="I2004" t="s">
        <v>29</v>
      </c>
      <c r="J2004" t="s">
        <v>30</v>
      </c>
      <c r="K2004" t="s">
        <v>30</v>
      </c>
      <c r="L2004" t="s">
        <v>31</v>
      </c>
      <c r="M2004" t="s">
        <v>47</v>
      </c>
      <c r="N2004" t="s">
        <v>33</v>
      </c>
      <c r="P2004" t="s">
        <v>34</v>
      </c>
      <c r="Q2004" t="s">
        <v>1304</v>
      </c>
      <c r="R2004" t="s">
        <v>29</v>
      </c>
      <c r="S2004" t="s">
        <v>102</v>
      </c>
      <c r="V2004" t="s">
        <v>1460</v>
      </c>
      <c r="W2004" t="s">
        <v>2644</v>
      </c>
      <c r="X2004" t="s">
        <v>41</v>
      </c>
      <c r="Y2004" t="s">
        <v>2645</v>
      </c>
    </row>
    <row r="2005" spans="1:25" x14ac:dyDescent="0.35">
      <c r="A2005" t="str" cm="1">
        <f t="array" ref="A2005">_xlfn.IFS(OR(F2005="Closed",F2005="EP Confirmed",F2005="EP Received",F2005="EP Sent"),"Good",OR(F2005="Contacted - Doesn't Qualify",F2005="Contacted - Invalid Profile",F2005="Unable to contact - Bad Contact Information"),"Bad",OR(F2005="",F2005="Blanks"),"Unknown",TRUE,"Unknown")</f>
        <v>Unknown</v>
      </c>
      <c r="B2005" s="3">
        <v>39907.764105173614</v>
      </c>
      <c r="C2005" t="s">
        <v>227</v>
      </c>
      <c r="D2005" t="s">
        <v>252</v>
      </c>
      <c r="E2005" s="4" t="s">
        <v>253</v>
      </c>
      <c r="G2005" t="s">
        <v>246</v>
      </c>
      <c r="H2005" t="s">
        <v>28</v>
      </c>
      <c r="I2005" t="s">
        <v>29</v>
      </c>
      <c r="J2005" t="s">
        <v>30</v>
      </c>
      <c r="K2005" t="s">
        <v>30</v>
      </c>
      <c r="L2005" t="s">
        <v>31</v>
      </c>
      <c r="M2005" t="s">
        <v>47</v>
      </c>
      <c r="N2005" t="s">
        <v>48</v>
      </c>
      <c r="P2005" t="s">
        <v>34</v>
      </c>
      <c r="Q2005" t="s">
        <v>254</v>
      </c>
      <c r="R2005" t="s">
        <v>29</v>
      </c>
      <c r="S2005" t="s">
        <v>255</v>
      </c>
      <c r="V2005" t="s">
        <v>256</v>
      </c>
      <c r="X2005" t="s">
        <v>41</v>
      </c>
      <c r="Y2005" t="s">
        <v>257</v>
      </c>
    </row>
    <row r="2006" spans="1:25" x14ac:dyDescent="0.35">
      <c r="A2006" t="str" cm="1">
        <f t="array" ref="A2006">_xlfn.IFS(OR(F2006="Closed",F2006="EP Confirmed",F2006="EP Received",F2006="EP Sent"),"Good",OR(F2006="Contacted - Doesn't Qualify",F2006="Contacted - Invalid Profile",F2006="Unable to contact - Bad Contact Information"),"Bad",OR(F2006="",F2006="Blanks"),"Unknown",TRUE,"Unknown")</f>
        <v>Unknown</v>
      </c>
      <c r="B2006" s="3">
        <v>39967.967701932874</v>
      </c>
      <c r="C2006" t="s">
        <v>462</v>
      </c>
      <c r="D2006" t="s">
        <v>5853</v>
      </c>
      <c r="E2006" t="s">
        <v>5854</v>
      </c>
      <c r="G2006" t="s">
        <v>3444</v>
      </c>
      <c r="H2006" t="s">
        <v>28</v>
      </c>
      <c r="I2006" t="s">
        <v>29</v>
      </c>
      <c r="J2006" t="s">
        <v>30</v>
      </c>
      <c r="K2006" t="s">
        <v>30</v>
      </c>
      <c r="L2006" t="s">
        <v>31</v>
      </c>
      <c r="M2006" t="s">
        <v>47</v>
      </c>
      <c r="N2006" t="s">
        <v>4744</v>
      </c>
      <c r="P2006" t="s">
        <v>100</v>
      </c>
      <c r="Q2006" t="s">
        <v>125</v>
      </c>
      <c r="R2006" t="s">
        <v>380</v>
      </c>
      <c r="S2006" t="s">
        <v>381</v>
      </c>
      <c r="T2006" t="s">
        <v>382</v>
      </c>
      <c r="V2006" t="s">
        <v>128</v>
      </c>
      <c r="W2006" t="s">
        <v>5855</v>
      </c>
      <c r="X2006" t="s">
        <v>41</v>
      </c>
      <c r="Y2006" t="s">
        <v>2394</v>
      </c>
    </row>
    <row r="2007" spans="1:25" x14ac:dyDescent="0.35">
      <c r="A2007" t="str" cm="1">
        <f t="array" ref="A2007">_xlfn.IFS(OR(F2007="Closed",F2007="EP Confirmed",F2007="EP Received",F2007="EP Sent"),"Good",OR(F2007="Contacted - Doesn't Qualify",F2007="Contacted - Invalid Profile",F2007="Unable to contact - Bad Contact Information"),"Bad",OR(F2007="",F2007="Blanks"),"Unknown",TRUE,"Unknown")</f>
        <v>Unknown</v>
      </c>
      <c r="B2007" s="3">
        <v>39925.721036724535</v>
      </c>
      <c r="C2007" t="s">
        <v>2036</v>
      </c>
      <c r="D2007" t="s">
        <v>2037</v>
      </c>
      <c r="E2007" t="s">
        <v>2038</v>
      </c>
      <c r="G2007" t="s">
        <v>142</v>
      </c>
      <c r="H2007" t="s">
        <v>28</v>
      </c>
      <c r="I2007" t="s">
        <v>29</v>
      </c>
      <c r="J2007" t="s">
        <v>30</v>
      </c>
      <c r="K2007" t="s">
        <v>30</v>
      </c>
      <c r="L2007" t="s">
        <v>86</v>
      </c>
      <c r="M2007" t="s">
        <v>47</v>
      </c>
      <c r="N2007" t="s">
        <v>48</v>
      </c>
      <c r="P2007" t="s">
        <v>34</v>
      </c>
      <c r="Q2007" t="s">
        <v>35</v>
      </c>
      <c r="R2007" t="s">
        <v>29</v>
      </c>
      <c r="S2007" t="s">
        <v>234</v>
      </c>
      <c r="U2007" t="s">
        <v>2039</v>
      </c>
      <c r="V2007" t="s">
        <v>39</v>
      </c>
      <c r="W2007" t="s">
        <v>2040</v>
      </c>
      <c r="X2007" t="s">
        <v>41</v>
      </c>
      <c r="Y2007" t="s">
        <v>2041</v>
      </c>
    </row>
    <row r="2008" spans="1:25" x14ac:dyDescent="0.35">
      <c r="A2008" t="str" cm="1">
        <f t="array" ref="A2008">_xlfn.IFS(OR(F2008="Closed",F2008="EP Confirmed",F2008="EP Received",F2008="EP Sent"),"Good",OR(F2008="Contacted - Doesn't Qualify",F2008="Contacted - Invalid Profile",F2008="Unable to contact - Bad Contact Information"),"Bad",OR(F2008="",F2008="Blanks"),"Unknown",TRUE,"Unknown")</f>
        <v>Good</v>
      </c>
      <c r="B2008" s="3">
        <v>40035</v>
      </c>
      <c r="C2008" t="s">
        <v>1280</v>
      </c>
      <c r="D2008" t="s">
        <v>10713</v>
      </c>
      <c r="E2008" t="s">
        <v>10714</v>
      </c>
      <c r="F2008" t="s">
        <v>59</v>
      </c>
      <c r="G2008" t="s">
        <v>3461</v>
      </c>
      <c r="H2008" t="s">
        <v>28</v>
      </c>
      <c r="I2008" t="s">
        <v>29</v>
      </c>
      <c r="J2008">
        <v>5</v>
      </c>
      <c r="K2008">
        <v>5</v>
      </c>
      <c r="L2008" t="s">
        <v>86</v>
      </c>
      <c r="M2008" t="s">
        <v>47</v>
      </c>
      <c r="N2008" t="s">
        <v>191</v>
      </c>
      <c r="P2008" t="s">
        <v>100</v>
      </c>
      <c r="R2008" t="s">
        <v>361</v>
      </c>
      <c r="S2008" t="s">
        <v>381</v>
      </c>
      <c r="T2008" t="s">
        <v>6442</v>
      </c>
      <c r="X2008" t="s">
        <v>5206</v>
      </c>
      <c r="Y2008" t="s">
        <v>6445</v>
      </c>
    </row>
    <row r="2009" spans="1:25" x14ac:dyDescent="0.35">
      <c r="A2009" t="str" cm="1">
        <f t="array" ref="A2009">_xlfn.IFS(OR(F2009="Closed",F2009="EP Confirmed",F2009="EP Received",F2009="EP Sent"),"Good",OR(F2009="Contacted - Doesn't Qualify",F2009="Contacted - Invalid Profile",F2009="Unable to contact - Bad Contact Information"),"Bad",OR(F2009="",F2009="Blanks"),"Unknown",TRUE,"Unknown")</f>
        <v>Good</v>
      </c>
      <c r="B2009" s="3">
        <v>40048</v>
      </c>
      <c r="C2009" t="s">
        <v>708</v>
      </c>
      <c r="D2009" t="s">
        <v>11530</v>
      </c>
      <c r="E2009" t="s">
        <v>11531</v>
      </c>
      <c r="F2009" t="s">
        <v>59</v>
      </c>
      <c r="G2009" t="s">
        <v>3461</v>
      </c>
      <c r="H2009" t="s">
        <v>28</v>
      </c>
      <c r="I2009" t="s">
        <v>29</v>
      </c>
      <c r="J2009">
        <v>5</v>
      </c>
      <c r="K2009">
        <v>5</v>
      </c>
      <c r="L2009" t="s">
        <v>86</v>
      </c>
      <c r="M2009" t="s">
        <v>47</v>
      </c>
      <c r="N2009" t="s">
        <v>134</v>
      </c>
      <c r="P2009" t="s">
        <v>49</v>
      </c>
      <c r="Q2009" t="s">
        <v>11532</v>
      </c>
      <c r="R2009" t="s">
        <v>51</v>
      </c>
      <c r="S2009" t="s">
        <v>52</v>
      </c>
      <c r="V2009" t="s">
        <v>11533</v>
      </c>
      <c r="X2009" t="s">
        <v>41</v>
      </c>
      <c r="Y2009" t="s">
        <v>55</v>
      </c>
    </row>
    <row r="2010" spans="1:25" x14ac:dyDescent="0.35">
      <c r="A2010" t="str" cm="1">
        <f t="array" ref="A2010">_xlfn.IFS(OR(F2010="Closed",F2010="EP Confirmed",F2010="EP Received",F2010="EP Sent"),"Good",OR(F2010="Contacted - Doesn't Qualify",F2010="Contacted - Invalid Profile",F2010="Unable to contact - Bad Contact Information"),"Bad",OR(F2010="",F2010="Blanks"),"Unknown",TRUE,"Unknown")</f>
        <v>Unknown</v>
      </c>
      <c r="B2010" s="3">
        <v>39946.723274999997</v>
      </c>
      <c r="C2010" t="s">
        <v>3964</v>
      </c>
      <c r="D2010" t="s">
        <v>3965</v>
      </c>
      <c r="E2010" t="s">
        <v>3966</v>
      </c>
      <c r="G2010" t="s">
        <v>3461</v>
      </c>
      <c r="H2010" t="s">
        <v>28</v>
      </c>
      <c r="I2010" t="s">
        <v>29</v>
      </c>
      <c r="J2010" t="s">
        <v>30</v>
      </c>
      <c r="K2010" t="s">
        <v>30</v>
      </c>
      <c r="L2010" t="s">
        <v>86</v>
      </c>
      <c r="M2010" t="s">
        <v>47</v>
      </c>
      <c r="N2010" t="s">
        <v>155</v>
      </c>
      <c r="P2010" t="s">
        <v>100</v>
      </c>
      <c r="Q2010" t="s">
        <v>221</v>
      </c>
      <c r="R2010" t="s">
        <v>402</v>
      </c>
      <c r="S2010" t="s">
        <v>247</v>
      </c>
      <c r="T2010" t="s">
        <v>968</v>
      </c>
      <c r="U2010" t="s">
        <v>3967</v>
      </c>
      <c r="V2010" t="s">
        <v>224</v>
      </c>
      <c r="W2010" t="s">
        <v>3968</v>
      </c>
      <c r="X2010" t="s">
        <v>41</v>
      </c>
      <c r="Y2010" t="s">
        <v>972</v>
      </c>
    </row>
    <row r="2011" spans="1:25" x14ac:dyDescent="0.35">
      <c r="A2011" t="str" cm="1">
        <f t="array" ref="A2011">_xlfn.IFS(OR(F2011="Closed",F2011="EP Confirmed",F2011="EP Received",F2011="EP Sent"),"Good",OR(F2011="Contacted - Doesn't Qualify",F2011="Contacted - Invalid Profile",F2011="Unable to contact - Bad Contact Information"),"Bad",OR(F2011="",F2011="Blanks"),"Unknown",TRUE,"Unknown")</f>
        <v>Unknown</v>
      </c>
      <c r="B2011" s="3">
        <v>39975.577226469904</v>
      </c>
      <c r="C2011" t="s">
        <v>1516</v>
      </c>
      <c r="D2011" t="s">
        <v>6561</v>
      </c>
      <c r="E2011" t="s">
        <v>6562</v>
      </c>
      <c r="G2011" t="s">
        <v>3461</v>
      </c>
      <c r="H2011" t="s">
        <v>28</v>
      </c>
      <c r="I2011" t="s">
        <v>29</v>
      </c>
      <c r="J2011" t="s">
        <v>30</v>
      </c>
      <c r="K2011" t="s">
        <v>30</v>
      </c>
      <c r="L2011" t="s">
        <v>86</v>
      </c>
      <c r="M2011" t="s">
        <v>180</v>
      </c>
      <c r="N2011" t="s">
        <v>88</v>
      </c>
      <c r="P2011" t="s">
        <v>410</v>
      </c>
      <c r="Q2011" t="s">
        <v>125</v>
      </c>
      <c r="R2011" t="s">
        <v>29</v>
      </c>
      <c r="S2011" t="s">
        <v>426</v>
      </c>
      <c r="V2011" t="s">
        <v>128</v>
      </c>
      <c r="W2011" t="s">
        <v>6563</v>
      </c>
      <c r="X2011" t="s">
        <v>41</v>
      </c>
      <c r="Y2011" t="s">
        <v>428</v>
      </c>
    </row>
    <row r="2012" spans="1:25" x14ac:dyDescent="0.35">
      <c r="A2012" t="str" cm="1">
        <f t="array" ref="A2012">_xlfn.IFS(OR(F2012="Closed",F2012="EP Confirmed",F2012="EP Received",F2012="EP Sent"),"Good",OR(F2012="Contacted - Doesn't Qualify",F2012="Contacted - Invalid Profile",F2012="Unable to contact - Bad Contact Information"),"Bad",OR(F2012="",F2012="Blanks"),"Unknown",TRUE,"Unknown")</f>
        <v>Unknown</v>
      </c>
      <c r="B2012" s="3">
        <v>39969.505066238424</v>
      </c>
      <c r="C2012" t="s">
        <v>718</v>
      </c>
      <c r="D2012" t="s">
        <v>5928</v>
      </c>
      <c r="E2012" t="s">
        <v>5929</v>
      </c>
      <c r="G2012" t="s">
        <v>3457</v>
      </c>
      <c r="H2012" t="s">
        <v>28</v>
      </c>
      <c r="I2012" t="s">
        <v>29</v>
      </c>
      <c r="J2012" t="s">
        <v>30</v>
      </c>
      <c r="K2012" t="s">
        <v>30</v>
      </c>
      <c r="L2012" t="s">
        <v>31</v>
      </c>
      <c r="M2012" t="s">
        <v>180</v>
      </c>
      <c r="N2012" t="s">
        <v>165</v>
      </c>
      <c r="P2012" t="s">
        <v>410</v>
      </c>
      <c r="Q2012" t="s">
        <v>125</v>
      </c>
      <c r="R2012" t="s">
        <v>29</v>
      </c>
      <c r="S2012" t="s">
        <v>426</v>
      </c>
      <c r="V2012" t="s">
        <v>128</v>
      </c>
      <c r="W2012" t="s">
        <v>5930</v>
      </c>
      <c r="X2012" t="s">
        <v>5156</v>
      </c>
      <c r="Y2012" t="s">
        <v>428</v>
      </c>
    </row>
    <row r="2013" spans="1:25" x14ac:dyDescent="0.35">
      <c r="A2013" t="str" cm="1">
        <f t="array" ref="A2013">_xlfn.IFS(OR(F2013="Closed",F2013="EP Confirmed",F2013="EP Received",F2013="EP Sent"),"Good",OR(F2013="Contacted - Doesn't Qualify",F2013="Contacted - Invalid Profile",F2013="Unable to contact - Bad Contact Information"),"Bad",OR(F2013="",F2013="Blanks"),"Unknown",TRUE,"Unknown")</f>
        <v>Bad</v>
      </c>
      <c r="B2013" s="3">
        <v>39965.62704861111</v>
      </c>
      <c r="C2013" t="s">
        <v>5614</v>
      </c>
      <c r="D2013" t="s">
        <v>5615</v>
      </c>
      <c r="E2013" t="s">
        <v>5616</v>
      </c>
      <c r="F2013" t="s">
        <v>26</v>
      </c>
      <c r="G2013" t="s">
        <v>3461</v>
      </c>
      <c r="H2013" t="s">
        <v>28</v>
      </c>
      <c r="I2013" t="s">
        <v>29</v>
      </c>
      <c r="J2013" t="s">
        <v>30</v>
      </c>
      <c r="K2013" t="s">
        <v>30</v>
      </c>
      <c r="L2013" t="s">
        <v>86</v>
      </c>
      <c r="M2013" t="s">
        <v>32</v>
      </c>
      <c r="N2013" t="s">
        <v>4752</v>
      </c>
      <c r="P2013" t="s">
        <v>34</v>
      </c>
      <c r="Q2013" t="s">
        <v>35</v>
      </c>
      <c r="R2013" t="s">
        <v>36</v>
      </c>
      <c r="S2013" t="s">
        <v>288</v>
      </c>
      <c r="U2013" t="s">
        <v>1852</v>
      </c>
      <c r="V2013" t="s">
        <v>39</v>
      </c>
      <c r="W2013" t="s">
        <v>5617</v>
      </c>
      <c r="X2013" t="s">
        <v>41</v>
      </c>
      <c r="Y2013" t="s">
        <v>5618</v>
      </c>
    </row>
    <row r="2014" spans="1:25" x14ac:dyDescent="0.35">
      <c r="A2014" t="str" cm="1">
        <f t="array" ref="A2014">_xlfn.IFS(OR(F2014="Closed",F2014="EP Confirmed",F2014="EP Received",F2014="EP Sent"),"Good",OR(F2014="Contacted - Doesn't Qualify",F2014="Contacted - Invalid Profile",F2014="Unable to contact - Bad Contact Information"),"Bad",OR(F2014="",F2014="Blanks"),"Unknown",TRUE,"Unknown")</f>
        <v>Unknown</v>
      </c>
      <c r="B2014" s="3">
        <v>39946.926038541664</v>
      </c>
      <c r="C2014" t="s">
        <v>3995</v>
      </c>
      <c r="D2014" t="s">
        <v>3996</v>
      </c>
      <c r="E2014" t="s">
        <v>3997</v>
      </c>
      <c r="G2014" t="s">
        <v>3461</v>
      </c>
      <c r="H2014" t="s">
        <v>28</v>
      </c>
      <c r="I2014" t="s">
        <v>29</v>
      </c>
      <c r="J2014" t="s">
        <v>30</v>
      </c>
      <c r="K2014" t="s">
        <v>30</v>
      </c>
      <c r="L2014" t="s">
        <v>86</v>
      </c>
      <c r="M2014" t="s">
        <v>124</v>
      </c>
      <c r="N2014" t="s">
        <v>99</v>
      </c>
      <c r="P2014" t="s">
        <v>410</v>
      </c>
      <c r="Q2014" t="s">
        <v>3998</v>
      </c>
      <c r="R2014" t="s">
        <v>29</v>
      </c>
      <c r="S2014" t="s">
        <v>77</v>
      </c>
      <c r="V2014" t="s">
        <v>3999</v>
      </c>
      <c r="X2014" t="s">
        <v>41</v>
      </c>
      <c r="Y2014" t="s">
        <v>705</v>
      </c>
    </row>
    <row r="2015" spans="1:25" x14ac:dyDescent="0.35">
      <c r="A2015" t="str" cm="1">
        <f t="array" ref="A2015">_xlfn.IFS(OR(F2015="Closed",F2015="EP Confirmed",F2015="EP Received",F2015="EP Sent"),"Good",OR(F2015="Contacted - Doesn't Qualify",F2015="Contacted - Invalid Profile",F2015="Unable to contact - Bad Contact Information"),"Bad",OR(F2015="",F2015="Blanks"),"Unknown",TRUE,"Unknown")</f>
        <v>Unknown</v>
      </c>
      <c r="B2015" s="3">
        <v>40017.496342164355</v>
      </c>
      <c r="C2015" t="s">
        <v>9448</v>
      </c>
      <c r="D2015" t="s">
        <v>9449</v>
      </c>
      <c r="E2015" t="s">
        <v>9450</v>
      </c>
      <c r="G2015" t="s">
        <v>3461</v>
      </c>
      <c r="H2015" t="s">
        <v>28</v>
      </c>
      <c r="I2015" t="s">
        <v>29</v>
      </c>
      <c r="J2015">
        <v>5</v>
      </c>
      <c r="K2015">
        <v>2</v>
      </c>
      <c r="L2015" t="s">
        <v>86</v>
      </c>
      <c r="M2015" t="s">
        <v>124</v>
      </c>
      <c r="N2015" t="s">
        <v>165</v>
      </c>
      <c r="P2015" t="s">
        <v>410</v>
      </c>
      <c r="R2015" t="s">
        <v>29</v>
      </c>
      <c r="S2015" t="s">
        <v>426</v>
      </c>
      <c r="X2015" t="s">
        <v>5206</v>
      </c>
      <c r="Y2015" t="s">
        <v>428</v>
      </c>
    </row>
    <row r="2016" spans="1:25" x14ac:dyDescent="0.35">
      <c r="A2016" t="str" cm="1">
        <f t="array" ref="A2016">_xlfn.IFS(OR(F2016="Closed",F2016="EP Confirmed",F2016="EP Received",F2016="EP Sent"),"Good",OR(F2016="Contacted - Doesn't Qualify",F2016="Contacted - Invalid Profile",F2016="Unable to contact - Bad Contact Information"),"Bad",OR(F2016="",F2016="Blanks"),"Unknown",TRUE,"Unknown")</f>
        <v>Unknown</v>
      </c>
      <c r="B2016" s="3">
        <v>39924.515604976848</v>
      </c>
      <c r="C2016" t="s">
        <v>1837</v>
      </c>
      <c r="D2016" t="s">
        <v>1838</v>
      </c>
      <c r="E2016" t="s">
        <v>1839</v>
      </c>
      <c r="G2016" t="s">
        <v>111</v>
      </c>
      <c r="H2016" t="s">
        <v>28</v>
      </c>
      <c r="I2016" t="s">
        <v>29</v>
      </c>
      <c r="J2016" t="s">
        <v>30</v>
      </c>
      <c r="K2016" t="s">
        <v>30</v>
      </c>
      <c r="L2016" t="s">
        <v>31</v>
      </c>
      <c r="M2016" t="s">
        <v>32</v>
      </c>
      <c r="N2016" t="s">
        <v>88</v>
      </c>
      <c r="P2016" t="s">
        <v>100</v>
      </c>
      <c r="Q2016" t="s">
        <v>221</v>
      </c>
      <c r="R2016" t="s">
        <v>348</v>
      </c>
      <c r="S2016" t="s">
        <v>349</v>
      </c>
      <c r="T2016" t="s">
        <v>1840</v>
      </c>
      <c r="U2016" t="s">
        <v>1841</v>
      </c>
      <c r="V2016" t="s">
        <v>224</v>
      </c>
      <c r="W2016" t="s">
        <v>1842</v>
      </c>
      <c r="X2016" t="s">
        <v>41</v>
      </c>
      <c r="Y2016" t="s">
        <v>1843</v>
      </c>
    </row>
    <row r="2017" spans="1:25" x14ac:dyDescent="0.35">
      <c r="A2017" t="str" cm="1">
        <f t="array" ref="A2017">_xlfn.IFS(OR(F2017="Closed",F2017="EP Confirmed",F2017="EP Received",F2017="EP Sent"),"Good",OR(F2017="Contacted - Doesn't Qualify",F2017="Contacted - Invalid Profile",F2017="Unable to contact - Bad Contact Information"),"Bad",OR(F2017="",F2017="Blanks"),"Unknown",TRUE,"Unknown")</f>
        <v>Good</v>
      </c>
      <c r="B2017" s="3">
        <v>40057</v>
      </c>
      <c r="C2017" t="s">
        <v>1381</v>
      </c>
      <c r="D2017" t="s">
        <v>12014</v>
      </c>
      <c r="E2017" t="s">
        <v>12015</v>
      </c>
      <c r="F2017" t="s">
        <v>67</v>
      </c>
      <c r="G2017" t="s">
        <v>3461</v>
      </c>
      <c r="H2017" t="s">
        <v>28</v>
      </c>
      <c r="I2017" t="s">
        <v>29</v>
      </c>
      <c r="J2017">
        <v>1</v>
      </c>
      <c r="K2017">
        <v>2</v>
      </c>
      <c r="L2017" t="s">
        <v>86</v>
      </c>
      <c r="M2017" t="s">
        <v>98</v>
      </c>
      <c r="N2017" t="s">
        <v>99</v>
      </c>
      <c r="P2017" t="s">
        <v>100</v>
      </c>
      <c r="Q2017" t="s">
        <v>541</v>
      </c>
      <c r="R2017" t="s">
        <v>380</v>
      </c>
      <c r="S2017" t="s">
        <v>381</v>
      </c>
      <c r="T2017" t="s">
        <v>382</v>
      </c>
      <c r="V2017" t="s">
        <v>542</v>
      </c>
      <c r="W2017" t="s">
        <v>12016</v>
      </c>
      <c r="X2017" t="s">
        <v>41</v>
      </c>
      <c r="Y2017" t="s">
        <v>2394</v>
      </c>
    </row>
    <row r="2018" spans="1:25" x14ac:dyDescent="0.35">
      <c r="A2018" t="str" cm="1">
        <f t="array" ref="A2018">_xlfn.IFS(OR(F2018="Closed",F2018="EP Confirmed",F2018="EP Received",F2018="EP Sent"),"Good",OR(F2018="Contacted - Doesn't Qualify",F2018="Contacted - Invalid Profile",F2018="Unable to contact - Bad Contact Information"),"Bad",OR(F2018="",F2018="Blanks"),"Unknown",TRUE,"Unknown")</f>
        <v>Unknown</v>
      </c>
      <c r="B2018" s="3">
        <v>40026.630408449077</v>
      </c>
      <c r="C2018" t="s">
        <v>1516</v>
      </c>
      <c r="D2018" t="s">
        <v>10257</v>
      </c>
      <c r="E2018" t="s">
        <v>10258</v>
      </c>
      <c r="G2018" t="s">
        <v>7957</v>
      </c>
      <c r="H2018" t="s">
        <v>28</v>
      </c>
      <c r="I2018" t="s">
        <v>29</v>
      </c>
      <c r="J2018">
        <v>5</v>
      </c>
      <c r="K2018">
        <v>5</v>
      </c>
      <c r="L2018" t="s">
        <v>31</v>
      </c>
      <c r="M2018" t="s">
        <v>98</v>
      </c>
      <c r="N2018" t="s">
        <v>191</v>
      </c>
      <c r="P2018" t="s">
        <v>410</v>
      </c>
      <c r="Q2018" t="s">
        <v>401</v>
      </c>
      <c r="R2018" t="s">
        <v>29</v>
      </c>
      <c r="S2018" t="s">
        <v>412</v>
      </c>
      <c r="V2018" t="s">
        <v>404</v>
      </c>
      <c r="W2018" t="s">
        <v>10259</v>
      </c>
      <c r="X2018" t="s">
        <v>41</v>
      </c>
      <c r="Y2018" t="s">
        <v>415</v>
      </c>
    </row>
    <row r="2019" spans="1:25" x14ac:dyDescent="0.35">
      <c r="A2019" t="str" cm="1">
        <f t="array" ref="A2019">_xlfn.IFS(OR(F2019="Closed",F2019="EP Confirmed",F2019="EP Received",F2019="EP Sent"),"Good",OR(F2019="Contacted - Doesn't Qualify",F2019="Contacted - Invalid Profile",F2019="Unable to contact - Bad Contact Information"),"Bad",OR(F2019="",F2019="Blanks"),"Unknown",TRUE,"Unknown")</f>
        <v>Unknown</v>
      </c>
      <c r="B2019" s="3">
        <v>39919.830656018516</v>
      </c>
      <c r="C2019" t="s">
        <v>1183</v>
      </c>
      <c r="D2019" t="s">
        <v>1402</v>
      </c>
      <c r="E2019" t="s">
        <v>1403</v>
      </c>
      <c r="G2019" t="s">
        <v>27</v>
      </c>
      <c r="H2019" t="s">
        <v>28</v>
      </c>
      <c r="I2019" t="s">
        <v>29</v>
      </c>
      <c r="J2019" t="s">
        <v>30</v>
      </c>
      <c r="K2019" t="s">
        <v>30</v>
      </c>
      <c r="L2019" t="s">
        <v>31</v>
      </c>
      <c r="M2019" t="s">
        <v>98</v>
      </c>
      <c r="N2019" t="s">
        <v>48</v>
      </c>
      <c r="P2019" t="s">
        <v>100</v>
      </c>
      <c r="Q2019" t="s">
        <v>221</v>
      </c>
      <c r="R2019" t="s">
        <v>402</v>
      </c>
      <c r="S2019" t="s">
        <v>426</v>
      </c>
      <c r="T2019" t="s">
        <v>574</v>
      </c>
      <c r="U2019" t="s">
        <v>1404</v>
      </c>
      <c r="V2019" t="s">
        <v>224</v>
      </c>
      <c r="W2019" t="s">
        <v>1405</v>
      </c>
      <c r="X2019" t="s">
        <v>41</v>
      </c>
      <c r="Y2019" t="s">
        <v>577</v>
      </c>
    </row>
    <row r="2020" spans="1:25" x14ac:dyDescent="0.35">
      <c r="A2020" t="str" cm="1">
        <f t="array" ref="A2020">_xlfn.IFS(OR(F2020="Closed",F2020="EP Confirmed",F2020="EP Received",F2020="EP Sent"),"Good",OR(F2020="Contacted - Doesn't Qualify",F2020="Contacted - Invalid Profile",F2020="Unable to contact - Bad Contact Information"),"Bad",OR(F2020="",F2020="Blanks"),"Unknown",TRUE,"Unknown")</f>
        <v>Unknown</v>
      </c>
      <c r="B2020" s="3">
        <v>40020.974556631947</v>
      </c>
      <c r="C2020" t="s">
        <v>9740</v>
      </c>
      <c r="D2020" t="s">
        <v>9741</v>
      </c>
      <c r="E2020" t="s">
        <v>9742</v>
      </c>
      <c r="G2020" t="s">
        <v>3444</v>
      </c>
      <c r="H2020" t="s">
        <v>28</v>
      </c>
      <c r="I2020" t="s">
        <v>29</v>
      </c>
      <c r="J2020">
        <v>4</v>
      </c>
      <c r="K2020">
        <v>4</v>
      </c>
      <c r="L2020" t="s">
        <v>31</v>
      </c>
      <c r="M2020" t="s">
        <v>432</v>
      </c>
      <c r="N2020" t="s">
        <v>191</v>
      </c>
      <c r="P2020" t="s">
        <v>100</v>
      </c>
      <c r="Q2020" t="s">
        <v>1749</v>
      </c>
      <c r="R2020" t="s">
        <v>380</v>
      </c>
      <c r="S2020" t="s">
        <v>381</v>
      </c>
      <c r="T2020" t="s">
        <v>382</v>
      </c>
      <c r="V2020" t="s">
        <v>9743</v>
      </c>
      <c r="X2020" t="s">
        <v>41</v>
      </c>
      <c r="Y2020" t="s">
        <v>384</v>
      </c>
    </row>
    <row r="2021" spans="1:25" x14ac:dyDescent="0.35">
      <c r="A2021" t="str" cm="1">
        <f t="array" ref="A2021">_xlfn.IFS(OR(F2021="Closed",F2021="EP Confirmed",F2021="EP Received",F2021="EP Sent"),"Good",OR(F2021="Contacted - Doesn't Qualify",F2021="Contacted - Invalid Profile",F2021="Unable to contact - Bad Contact Information"),"Bad",OR(F2021="",F2021="Blanks"),"Unknown",TRUE,"Unknown")</f>
        <v>Unknown</v>
      </c>
      <c r="B2021" s="3">
        <v>40007.338622569441</v>
      </c>
      <c r="C2021" t="s">
        <v>3927</v>
      </c>
      <c r="D2021" t="s">
        <v>8761</v>
      </c>
      <c r="E2021" t="s">
        <v>8762</v>
      </c>
      <c r="G2021" t="s">
        <v>3461</v>
      </c>
      <c r="H2021" t="s">
        <v>28</v>
      </c>
      <c r="I2021" t="s">
        <v>29</v>
      </c>
      <c r="J2021">
        <v>4</v>
      </c>
      <c r="K2021">
        <v>5</v>
      </c>
      <c r="L2021" t="s">
        <v>86</v>
      </c>
      <c r="M2021" t="s">
        <v>190</v>
      </c>
      <c r="N2021" t="s">
        <v>165</v>
      </c>
      <c r="P2021" t="s">
        <v>410</v>
      </c>
      <c r="Q2021" t="s">
        <v>1749</v>
      </c>
      <c r="R2021" t="s">
        <v>29</v>
      </c>
      <c r="S2021" t="s">
        <v>426</v>
      </c>
      <c r="V2021" t="s">
        <v>8763</v>
      </c>
      <c r="X2021" t="s">
        <v>41</v>
      </c>
      <c r="Y2021" t="s">
        <v>428</v>
      </c>
    </row>
    <row r="2022" spans="1:25" x14ac:dyDescent="0.35">
      <c r="A2022" t="str" cm="1">
        <f t="array" ref="A2022">_xlfn.IFS(OR(F2022="Closed",F2022="EP Confirmed",F2022="EP Received",F2022="EP Sent"),"Good",OR(F2022="Contacted - Doesn't Qualify",F2022="Contacted - Invalid Profile",F2022="Unable to contact - Bad Contact Information"),"Bad",OR(F2022="",F2022="Blanks"),"Unknown",TRUE,"Unknown")</f>
        <v>Unknown</v>
      </c>
      <c r="B2022" s="3">
        <v>40046.329133877312</v>
      </c>
      <c r="C2022" t="s">
        <v>1787</v>
      </c>
      <c r="D2022" t="s">
        <v>11445</v>
      </c>
      <c r="E2022" t="s">
        <v>11446</v>
      </c>
      <c r="G2022" t="s">
        <v>7054</v>
      </c>
      <c r="H2022" t="s">
        <v>28</v>
      </c>
      <c r="I2022" t="s">
        <v>29</v>
      </c>
      <c r="J2022">
        <v>5</v>
      </c>
      <c r="K2022">
        <v>5</v>
      </c>
      <c r="L2022" t="s">
        <v>31</v>
      </c>
      <c r="M2022" t="s">
        <v>378</v>
      </c>
      <c r="N2022" t="s">
        <v>191</v>
      </c>
      <c r="P2022" t="s">
        <v>100</v>
      </c>
      <c r="Q2022" t="s">
        <v>221</v>
      </c>
      <c r="R2022" t="s">
        <v>348</v>
      </c>
      <c r="S2022" t="s">
        <v>349</v>
      </c>
      <c r="T2022" t="s">
        <v>3438</v>
      </c>
      <c r="U2022" t="s">
        <v>11447</v>
      </c>
      <c r="V2022" t="s">
        <v>224</v>
      </c>
      <c r="W2022" t="s">
        <v>11448</v>
      </c>
      <c r="X2022" t="s">
        <v>41</v>
      </c>
      <c r="Y2022" t="s">
        <v>8562</v>
      </c>
    </row>
    <row r="2023" spans="1:25" x14ac:dyDescent="0.35">
      <c r="A2023" t="str" cm="1">
        <f t="array" ref="A2023">_xlfn.IFS(OR(F2023="Closed",F2023="EP Confirmed",F2023="EP Received",F2023="EP Sent"),"Good",OR(F2023="Contacted - Doesn't Qualify",F2023="Contacted - Invalid Profile",F2023="Unable to contact - Bad Contact Information"),"Bad",OR(F2023="",F2023="Blanks"),"Unknown",TRUE,"Unknown")</f>
        <v>Good</v>
      </c>
      <c r="B2023" s="3">
        <v>40052</v>
      </c>
      <c r="C2023" t="s">
        <v>11766</v>
      </c>
      <c r="D2023" t="s">
        <v>11767</v>
      </c>
      <c r="E2023" t="s">
        <v>11768</v>
      </c>
      <c r="F2023" t="s">
        <v>59</v>
      </c>
      <c r="G2023" t="s">
        <v>3444</v>
      </c>
      <c r="H2023" t="s">
        <v>28</v>
      </c>
      <c r="I2023" t="s">
        <v>29</v>
      </c>
      <c r="J2023">
        <v>5</v>
      </c>
      <c r="K2023">
        <v>4</v>
      </c>
      <c r="L2023" t="s">
        <v>31</v>
      </c>
      <c r="M2023" t="s">
        <v>124</v>
      </c>
      <c r="N2023" t="s">
        <v>4744</v>
      </c>
      <c r="P2023" t="s">
        <v>410</v>
      </c>
      <c r="Q2023" t="s">
        <v>125</v>
      </c>
      <c r="R2023" t="s">
        <v>29</v>
      </c>
      <c r="S2023" t="s">
        <v>255</v>
      </c>
      <c r="V2023" t="s">
        <v>128</v>
      </c>
      <c r="W2023" t="s">
        <v>11769</v>
      </c>
      <c r="X2023" t="s">
        <v>41</v>
      </c>
      <c r="Y2023" t="s">
        <v>1164</v>
      </c>
    </row>
    <row r="2024" spans="1:25" x14ac:dyDescent="0.35">
      <c r="A2024" t="str" cm="1">
        <f t="array" ref="A2024">_xlfn.IFS(OR(F2024="Closed",F2024="EP Confirmed",F2024="EP Received",F2024="EP Sent"),"Good",OR(F2024="Contacted - Doesn't Qualify",F2024="Contacted - Invalid Profile",F2024="Unable to contact - Bad Contact Information"),"Bad",OR(F2024="",F2024="Blanks"),"Unknown",TRUE,"Unknown")</f>
        <v>Unknown</v>
      </c>
      <c r="B2024" s="3">
        <v>39945.031779016201</v>
      </c>
      <c r="C2024" t="s">
        <v>3772</v>
      </c>
      <c r="D2024" t="s">
        <v>3773</v>
      </c>
      <c r="E2024" t="s">
        <v>3774</v>
      </c>
      <c r="G2024" t="s">
        <v>3457</v>
      </c>
      <c r="H2024" t="s">
        <v>28</v>
      </c>
      <c r="I2024" t="s">
        <v>29</v>
      </c>
      <c r="J2024" t="s">
        <v>30</v>
      </c>
      <c r="K2024" t="s">
        <v>30</v>
      </c>
      <c r="L2024" t="s">
        <v>31</v>
      </c>
      <c r="M2024" t="s">
        <v>124</v>
      </c>
      <c r="N2024" t="s">
        <v>191</v>
      </c>
      <c r="P2024" t="s">
        <v>100</v>
      </c>
      <c r="Q2024" t="s">
        <v>401</v>
      </c>
      <c r="R2024" t="s">
        <v>361</v>
      </c>
      <c r="S2024" t="s">
        <v>920</v>
      </c>
      <c r="T2024" t="s">
        <v>3775</v>
      </c>
      <c r="V2024" t="s">
        <v>404</v>
      </c>
      <c r="W2024" t="s">
        <v>3776</v>
      </c>
      <c r="X2024" t="s">
        <v>41</v>
      </c>
      <c r="Y2024" t="s">
        <v>3777</v>
      </c>
    </row>
    <row r="2025" spans="1:25" x14ac:dyDescent="0.35">
      <c r="A2025" t="str" cm="1">
        <f t="array" ref="A2025">_xlfn.IFS(OR(F2025="Closed",F2025="EP Confirmed",F2025="EP Received",F2025="EP Sent"),"Good",OR(F2025="Contacted - Doesn't Qualify",F2025="Contacted - Invalid Profile",F2025="Unable to contact - Bad Contact Information"),"Bad",OR(F2025="",F2025="Blanks"),"Unknown",TRUE,"Unknown")</f>
        <v>Bad</v>
      </c>
      <c r="B2025" s="3">
        <v>39979.897245370368</v>
      </c>
      <c r="C2025" t="s">
        <v>6940</v>
      </c>
      <c r="D2025" t="s">
        <v>6941</v>
      </c>
      <c r="E2025" t="s">
        <v>6942</v>
      </c>
      <c r="F2025" t="s">
        <v>5089</v>
      </c>
      <c r="G2025" t="s">
        <v>3461</v>
      </c>
      <c r="H2025" t="s">
        <v>28</v>
      </c>
      <c r="I2025" t="s">
        <v>29</v>
      </c>
      <c r="J2025" t="s">
        <v>30</v>
      </c>
      <c r="K2025" t="s">
        <v>30</v>
      </c>
      <c r="L2025" t="s">
        <v>86</v>
      </c>
      <c r="M2025" t="s">
        <v>560</v>
      </c>
      <c r="N2025" t="s">
        <v>88</v>
      </c>
      <c r="P2025" t="s">
        <v>410</v>
      </c>
      <c r="Q2025" t="s">
        <v>125</v>
      </c>
      <c r="R2025" t="s">
        <v>29</v>
      </c>
      <c r="S2025" t="s">
        <v>426</v>
      </c>
      <c r="U2025" t="s">
        <v>6943</v>
      </c>
      <c r="V2025" t="s">
        <v>128</v>
      </c>
      <c r="W2025" t="s">
        <v>6944</v>
      </c>
      <c r="X2025" t="s">
        <v>41</v>
      </c>
      <c r="Y2025" t="s">
        <v>428</v>
      </c>
    </row>
    <row r="2026" spans="1:25" x14ac:dyDescent="0.35">
      <c r="A2026" t="str" cm="1">
        <f t="array" ref="A2026">_xlfn.IFS(OR(F2026="Closed",F2026="EP Confirmed",F2026="EP Received",F2026="EP Sent"),"Good",OR(F2026="Contacted - Doesn't Qualify",F2026="Contacted - Invalid Profile",F2026="Unable to contact - Bad Contact Information"),"Bad",OR(F2026="",F2026="Blanks"),"Unknown",TRUE,"Unknown")</f>
        <v>Unknown</v>
      </c>
      <c r="B2026" s="3">
        <v>40012.013401157405</v>
      </c>
      <c r="C2026" t="s">
        <v>9115</v>
      </c>
      <c r="D2026" t="s">
        <v>9116</v>
      </c>
      <c r="E2026" t="s">
        <v>9117</v>
      </c>
      <c r="G2026" t="s">
        <v>7054</v>
      </c>
      <c r="H2026" t="s">
        <v>28</v>
      </c>
      <c r="I2026" t="s">
        <v>29</v>
      </c>
      <c r="J2026">
        <v>3</v>
      </c>
      <c r="K2026">
        <v>3</v>
      </c>
      <c r="L2026" t="s">
        <v>31</v>
      </c>
      <c r="M2026" t="s">
        <v>124</v>
      </c>
      <c r="N2026" t="s">
        <v>4752</v>
      </c>
      <c r="P2026" t="s">
        <v>410</v>
      </c>
      <c r="R2026" t="s">
        <v>29</v>
      </c>
      <c r="S2026" t="s">
        <v>426</v>
      </c>
      <c r="X2026" t="s">
        <v>5206</v>
      </c>
      <c r="Y2026" t="s">
        <v>428</v>
      </c>
    </row>
    <row r="2027" spans="1:25" x14ac:dyDescent="0.35">
      <c r="A2027" t="str" cm="1">
        <f t="array" ref="A2027">_xlfn.IFS(OR(F2027="Closed",F2027="EP Confirmed",F2027="EP Received",F2027="EP Sent"),"Good",OR(F2027="Contacted - Doesn't Qualify",F2027="Contacted - Invalid Profile",F2027="Unable to contact - Bad Contact Information"),"Bad",OR(F2027="",F2027="Blanks"),"Unknown",TRUE,"Unknown")</f>
        <v>Unknown</v>
      </c>
      <c r="B2027" s="3">
        <v>39951.936187037034</v>
      </c>
      <c r="C2027" t="s">
        <v>4472</v>
      </c>
      <c r="D2027" t="s">
        <v>4473</v>
      </c>
      <c r="E2027" t="s">
        <v>4474</v>
      </c>
      <c r="G2027" t="s">
        <v>3444</v>
      </c>
      <c r="H2027" t="s">
        <v>28</v>
      </c>
      <c r="I2027" t="s">
        <v>29</v>
      </c>
      <c r="J2027" t="s">
        <v>30</v>
      </c>
      <c r="K2027" t="s">
        <v>30</v>
      </c>
      <c r="L2027" t="s">
        <v>31</v>
      </c>
      <c r="M2027" t="s">
        <v>560</v>
      </c>
      <c r="N2027" t="s">
        <v>48</v>
      </c>
      <c r="P2027" t="s">
        <v>34</v>
      </c>
      <c r="Q2027" t="s">
        <v>35</v>
      </c>
      <c r="R2027" t="s">
        <v>29</v>
      </c>
      <c r="S2027" t="s">
        <v>3397</v>
      </c>
      <c r="U2027" t="s">
        <v>4475</v>
      </c>
      <c r="V2027" t="s">
        <v>39</v>
      </c>
      <c r="W2027" t="s">
        <v>4476</v>
      </c>
      <c r="X2027" t="s">
        <v>41</v>
      </c>
      <c r="Y2027" t="s">
        <v>4477</v>
      </c>
    </row>
    <row r="2028" spans="1:25" x14ac:dyDescent="0.35">
      <c r="A2028" t="str" cm="1">
        <f t="array" ref="A2028">_xlfn.IFS(OR(F2028="Closed",F2028="EP Confirmed",F2028="EP Received",F2028="EP Sent"),"Good",OR(F2028="Contacted - Doesn't Qualify",F2028="Contacted - Invalid Profile",F2028="Unable to contact - Bad Contact Information"),"Bad",OR(F2028="",F2028="Blanks"),"Unknown",TRUE,"Unknown")</f>
        <v>Unknown</v>
      </c>
      <c r="B2028" s="3">
        <v>39931.836498576391</v>
      </c>
      <c r="C2028" t="s">
        <v>2659</v>
      </c>
      <c r="D2028" t="s">
        <v>2660</v>
      </c>
      <c r="E2028" t="s">
        <v>2661</v>
      </c>
      <c r="G2028" t="s">
        <v>27</v>
      </c>
      <c r="H2028" t="s">
        <v>28</v>
      </c>
      <c r="I2028" t="s">
        <v>29</v>
      </c>
      <c r="J2028" t="s">
        <v>30</v>
      </c>
      <c r="K2028" t="s">
        <v>30</v>
      </c>
      <c r="L2028" t="s">
        <v>31</v>
      </c>
      <c r="M2028" t="s">
        <v>124</v>
      </c>
      <c r="N2028" t="s">
        <v>48</v>
      </c>
      <c r="P2028" t="s">
        <v>34</v>
      </c>
      <c r="Q2028" t="s">
        <v>1304</v>
      </c>
      <c r="R2028" t="s">
        <v>29</v>
      </c>
      <c r="S2028" t="s">
        <v>102</v>
      </c>
      <c r="V2028" t="s">
        <v>1460</v>
      </c>
      <c r="W2028" t="s">
        <v>2662</v>
      </c>
      <c r="X2028" t="s">
        <v>41</v>
      </c>
      <c r="Y2028" t="s">
        <v>2663</v>
      </c>
    </row>
    <row r="2029" spans="1:25" x14ac:dyDescent="0.35">
      <c r="A2029" t="str" cm="1">
        <f t="array" ref="A2029">_xlfn.IFS(OR(F2029="Closed",F2029="EP Confirmed",F2029="EP Received",F2029="EP Sent"),"Good",OR(F2029="Contacted - Doesn't Qualify",F2029="Contacted - Invalid Profile",F2029="Unable to contact - Bad Contact Information"),"Bad",OR(F2029="",F2029="Blanks"),"Unknown",TRUE,"Unknown")</f>
        <v>Unknown</v>
      </c>
      <c r="B2029" s="3">
        <v>39989.798944641203</v>
      </c>
      <c r="C2029" t="s">
        <v>7752</v>
      </c>
      <c r="D2029" t="s">
        <v>7753</v>
      </c>
      <c r="E2029" t="s">
        <v>7754</v>
      </c>
      <c r="G2029" t="s">
        <v>7054</v>
      </c>
      <c r="H2029" t="s">
        <v>28</v>
      </c>
      <c r="I2029" t="s">
        <v>29</v>
      </c>
      <c r="J2029" t="s">
        <v>30</v>
      </c>
      <c r="K2029" t="s">
        <v>30</v>
      </c>
      <c r="L2029" t="s">
        <v>31</v>
      </c>
      <c r="M2029" t="s">
        <v>190</v>
      </c>
      <c r="N2029" t="s">
        <v>4744</v>
      </c>
      <c r="P2029" t="s">
        <v>410</v>
      </c>
      <c r="Q2029" t="s">
        <v>1749</v>
      </c>
      <c r="R2029" t="s">
        <v>29</v>
      </c>
      <c r="S2029" t="s">
        <v>426</v>
      </c>
      <c r="V2029" t="s">
        <v>7755</v>
      </c>
      <c r="X2029" t="s">
        <v>41</v>
      </c>
      <c r="Y2029" t="s">
        <v>428</v>
      </c>
    </row>
    <row r="2030" spans="1:25" x14ac:dyDescent="0.35">
      <c r="A2030" t="str" cm="1">
        <f t="array" ref="A2030">_xlfn.IFS(OR(F2030="Closed",F2030="EP Confirmed",F2030="EP Received",F2030="EP Sent"),"Good",OR(F2030="Contacted - Doesn't Qualify",F2030="Contacted - Invalid Profile",F2030="Unable to contact - Bad Contact Information"),"Bad",OR(F2030="",F2030="Blanks"),"Unknown",TRUE,"Unknown")</f>
        <v>Unknown</v>
      </c>
      <c r="B2030" s="3">
        <v>39949.93498244213</v>
      </c>
      <c r="C2030" t="s">
        <v>4322</v>
      </c>
      <c r="D2030" t="s">
        <v>4323</v>
      </c>
      <c r="E2030" t="s">
        <v>4324</v>
      </c>
      <c r="G2030" t="s">
        <v>3461</v>
      </c>
      <c r="H2030" t="s">
        <v>28</v>
      </c>
      <c r="I2030" t="s">
        <v>29</v>
      </c>
      <c r="J2030" t="s">
        <v>30</v>
      </c>
      <c r="K2030" t="s">
        <v>30</v>
      </c>
      <c r="L2030" t="s">
        <v>86</v>
      </c>
      <c r="M2030" t="s">
        <v>378</v>
      </c>
      <c r="N2030" t="s">
        <v>134</v>
      </c>
      <c r="P2030" t="s">
        <v>410</v>
      </c>
      <c r="Q2030" t="s">
        <v>3805</v>
      </c>
      <c r="R2030" t="s">
        <v>29</v>
      </c>
      <c r="S2030" t="s">
        <v>77</v>
      </c>
      <c r="V2030" t="s">
        <v>3806</v>
      </c>
      <c r="W2030" t="s">
        <v>4325</v>
      </c>
      <c r="X2030" t="s">
        <v>41</v>
      </c>
      <c r="Y2030" t="s">
        <v>705</v>
      </c>
    </row>
    <row r="2031" spans="1:25" x14ac:dyDescent="0.35">
      <c r="A2031" t="str" cm="1">
        <f t="array" ref="A2031">_xlfn.IFS(OR(F2031="Closed",F2031="EP Confirmed",F2031="EP Received",F2031="EP Sent"),"Good",OR(F2031="Contacted - Doesn't Qualify",F2031="Contacted - Invalid Profile",F2031="Unable to contact - Bad Contact Information"),"Bad",OR(F2031="",F2031="Blanks"),"Unknown",TRUE,"Unknown")</f>
        <v>Unknown</v>
      </c>
      <c r="B2031" s="3">
        <v>39915.822716354167</v>
      </c>
      <c r="C2031" t="s">
        <v>998</v>
      </c>
      <c r="D2031" t="s">
        <v>999</v>
      </c>
      <c r="E2031" t="s">
        <v>1000</v>
      </c>
      <c r="G2031" t="s">
        <v>46</v>
      </c>
      <c r="H2031" t="s">
        <v>28</v>
      </c>
      <c r="I2031" t="s">
        <v>29</v>
      </c>
      <c r="J2031" t="s">
        <v>30</v>
      </c>
      <c r="K2031" t="s">
        <v>30</v>
      </c>
      <c r="L2031" t="s">
        <v>31</v>
      </c>
      <c r="M2031" t="s">
        <v>32</v>
      </c>
      <c r="N2031" t="s">
        <v>134</v>
      </c>
      <c r="P2031" t="s">
        <v>410</v>
      </c>
      <c r="Q2031" t="s">
        <v>125</v>
      </c>
      <c r="R2031" t="s">
        <v>29</v>
      </c>
      <c r="S2031" t="s">
        <v>412</v>
      </c>
      <c r="V2031" t="s">
        <v>128</v>
      </c>
      <c r="W2031" t="s">
        <v>1001</v>
      </c>
      <c r="X2031" t="s">
        <v>41</v>
      </c>
      <c r="Y2031" t="s">
        <v>415</v>
      </c>
    </row>
    <row r="2032" spans="1:25" x14ac:dyDescent="0.35">
      <c r="A2032" t="str" cm="1">
        <f t="array" ref="A2032">_xlfn.IFS(OR(F2032="Closed",F2032="EP Confirmed",F2032="EP Received",F2032="EP Sent"),"Good",OR(F2032="Contacted - Doesn't Qualify",F2032="Contacted - Invalid Profile",F2032="Unable to contact - Bad Contact Information"),"Bad",OR(F2032="",F2032="Blanks"),"Unknown",TRUE,"Unknown")</f>
        <v>Unknown</v>
      </c>
      <c r="B2032" s="3">
        <v>40028.514988113428</v>
      </c>
      <c r="C2032" t="s">
        <v>10321</v>
      </c>
      <c r="D2032" t="s">
        <v>10322</v>
      </c>
      <c r="E2032" t="s">
        <v>10323</v>
      </c>
      <c r="G2032" t="s">
        <v>3461</v>
      </c>
      <c r="H2032" t="s">
        <v>28</v>
      </c>
      <c r="I2032" t="s">
        <v>29</v>
      </c>
      <c r="J2032">
        <v>5</v>
      </c>
      <c r="K2032">
        <v>3</v>
      </c>
      <c r="L2032" t="s">
        <v>86</v>
      </c>
      <c r="M2032" t="s">
        <v>378</v>
      </c>
      <c r="N2032" t="s">
        <v>191</v>
      </c>
      <c r="P2032" t="s">
        <v>100</v>
      </c>
      <c r="Q2032" t="s">
        <v>221</v>
      </c>
      <c r="R2032" t="s">
        <v>348</v>
      </c>
      <c r="S2032" t="s">
        <v>349</v>
      </c>
      <c r="T2032" t="s">
        <v>8953</v>
      </c>
      <c r="U2032" t="s">
        <v>10324</v>
      </c>
      <c r="V2032" t="s">
        <v>224</v>
      </c>
      <c r="W2032" t="s">
        <v>10325</v>
      </c>
      <c r="X2032" t="s">
        <v>41</v>
      </c>
      <c r="Y2032" t="s">
        <v>8956</v>
      </c>
    </row>
    <row r="2033" spans="1:25" x14ac:dyDescent="0.35">
      <c r="A2033" t="str" cm="1">
        <f t="array" ref="A2033">_xlfn.IFS(OR(F2033="Closed",F2033="EP Confirmed",F2033="EP Received",F2033="EP Sent"),"Good",OR(F2033="Contacted - Doesn't Qualify",F2033="Contacted - Invalid Profile",F2033="Unable to contact - Bad Contact Information"),"Bad",OR(F2033="",F2033="Blanks"),"Unknown",TRUE,"Unknown")</f>
        <v>Unknown</v>
      </c>
      <c r="B2033" s="3">
        <v>39951.590383182869</v>
      </c>
      <c r="C2033" t="s">
        <v>4430</v>
      </c>
      <c r="D2033" t="s">
        <v>4431</v>
      </c>
      <c r="E2033" t="s">
        <v>4432</v>
      </c>
      <c r="G2033" t="s">
        <v>3461</v>
      </c>
      <c r="H2033" t="s">
        <v>28</v>
      </c>
      <c r="I2033" t="s">
        <v>29</v>
      </c>
      <c r="J2033" t="s">
        <v>30</v>
      </c>
      <c r="K2033" t="s">
        <v>30</v>
      </c>
      <c r="L2033" t="s">
        <v>86</v>
      </c>
      <c r="M2033" t="s">
        <v>146</v>
      </c>
      <c r="N2033" t="s">
        <v>48</v>
      </c>
      <c r="P2033" t="s">
        <v>34</v>
      </c>
      <c r="R2033" t="s">
        <v>29</v>
      </c>
      <c r="S2033" t="s">
        <v>362</v>
      </c>
      <c r="X2033" t="s">
        <v>41</v>
      </c>
      <c r="Y2033" t="s">
        <v>3682</v>
      </c>
    </row>
    <row r="2034" spans="1:25" x14ac:dyDescent="0.35">
      <c r="A2034" t="str" cm="1">
        <f t="array" ref="A2034">_xlfn.IFS(OR(F2034="Closed",F2034="EP Confirmed",F2034="EP Received",F2034="EP Sent"),"Good",OR(F2034="Contacted - Doesn't Qualify",F2034="Contacted - Invalid Profile",F2034="Unable to contact - Bad Contact Information"),"Bad",OR(F2034="",F2034="Blanks"),"Unknown",TRUE,"Unknown")</f>
        <v>Unknown</v>
      </c>
      <c r="B2034" s="3">
        <v>39951.264715127312</v>
      </c>
      <c r="C2034" t="s">
        <v>4412</v>
      </c>
      <c r="D2034" t="s">
        <v>4413</v>
      </c>
      <c r="E2034" t="s">
        <v>4414</v>
      </c>
      <c r="G2034" t="s">
        <v>3461</v>
      </c>
      <c r="H2034" t="s">
        <v>28</v>
      </c>
      <c r="I2034" t="s">
        <v>29</v>
      </c>
      <c r="J2034" t="s">
        <v>30</v>
      </c>
      <c r="K2034" t="s">
        <v>30</v>
      </c>
      <c r="L2034" t="s">
        <v>86</v>
      </c>
      <c r="M2034" t="s">
        <v>146</v>
      </c>
      <c r="N2034" t="s">
        <v>48</v>
      </c>
      <c r="P2034" t="s">
        <v>410</v>
      </c>
      <c r="Q2034" t="s">
        <v>4415</v>
      </c>
      <c r="R2034" t="s">
        <v>29</v>
      </c>
      <c r="S2034" t="s">
        <v>412</v>
      </c>
      <c r="V2034" t="s">
        <v>4416</v>
      </c>
      <c r="W2034" t="s">
        <v>4417</v>
      </c>
      <c r="X2034" t="s">
        <v>41</v>
      </c>
      <c r="Y2034" t="s">
        <v>415</v>
      </c>
    </row>
    <row r="2035" spans="1:25" x14ac:dyDescent="0.35">
      <c r="A2035" t="str" cm="1">
        <f t="array" ref="A2035">_xlfn.IFS(OR(F2035="Closed",F2035="EP Confirmed",F2035="EP Received",F2035="EP Sent"),"Good",OR(F2035="Contacted - Doesn't Qualify",F2035="Contacted - Invalid Profile",F2035="Unable to contact - Bad Contact Information"),"Bad",OR(F2035="",F2035="Blanks"),"Unknown",TRUE,"Unknown")</f>
        <v>Unknown</v>
      </c>
      <c r="B2035" s="3">
        <v>40026.533232326386</v>
      </c>
      <c r="C2035" t="s">
        <v>4516</v>
      </c>
      <c r="D2035" t="s">
        <v>10252</v>
      </c>
      <c r="E2035" t="s">
        <v>10253</v>
      </c>
      <c r="G2035" t="s">
        <v>7957</v>
      </c>
      <c r="H2035" t="s">
        <v>28</v>
      </c>
      <c r="I2035" t="s">
        <v>29</v>
      </c>
      <c r="J2035">
        <v>5</v>
      </c>
      <c r="K2035">
        <v>5</v>
      </c>
      <c r="L2035" t="s">
        <v>31</v>
      </c>
      <c r="M2035" t="s">
        <v>146</v>
      </c>
      <c r="N2035" t="s">
        <v>88</v>
      </c>
      <c r="P2035" t="s">
        <v>34</v>
      </c>
      <c r="Q2035" t="s">
        <v>35</v>
      </c>
      <c r="R2035" t="s">
        <v>29</v>
      </c>
      <c r="S2035" t="s">
        <v>255</v>
      </c>
      <c r="U2035" t="s">
        <v>10254</v>
      </c>
      <c r="V2035" t="s">
        <v>39</v>
      </c>
      <c r="W2035" t="s">
        <v>10255</v>
      </c>
      <c r="X2035" t="s">
        <v>41</v>
      </c>
      <c r="Y2035" t="s">
        <v>10256</v>
      </c>
    </row>
    <row r="2036" spans="1:25" x14ac:dyDescent="0.35">
      <c r="A2036" t="str" cm="1">
        <f t="array" ref="A2036">_xlfn.IFS(OR(F2036="Closed",F2036="EP Confirmed",F2036="EP Received",F2036="EP Sent"),"Good",OR(F2036="Contacted - Doesn't Qualify",F2036="Contacted - Invalid Profile",F2036="Unable to contact - Bad Contact Information"),"Bad",OR(F2036="",F2036="Blanks"),"Unknown",TRUE,"Unknown")</f>
        <v>Unknown</v>
      </c>
      <c r="B2036" s="3">
        <v>40041.740584872685</v>
      </c>
      <c r="C2036" t="s">
        <v>7644</v>
      </c>
      <c r="D2036" t="s">
        <v>11149</v>
      </c>
      <c r="E2036" t="s">
        <v>11150</v>
      </c>
      <c r="G2036" t="s">
        <v>7054</v>
      </c>
      <c r="H2036" t="s">
        <v>28</v>
      </c>
      <c r="I2036" t="s">
        <v>29</v>
      </c>
      <c r="J2036">
        <v>5</v>
      </c>
      <c r="K2036">
        <v>5</v>
      </c>
      <c r="L2036" t="s">
        <v>31</v>
      </c>
      <c r="M2036" t="s">
        <v>146</v>
      </c>
      <c r="N2036" t="s">
        <v>88</v>
      </c>
      <c r="P2036" t="s">
        <v>34</v>
      </c>
      <c r="Q2036" t="s">
        <v>35</v>
      </c>
      <c r="R2036" t="s">
        <v>29</v>
      </c>
      <c r="S2036" t="s">
        <v>102</v>
      </c>
      <c r="U2036" t="s">
        <v>11151</v>
      </c>
      <c r="V2036" t="s">
        <v>39</v>
      </c>
      <c r="W2036" t="s">
        <v>11152</v>
      </c>
      <c r="X2036" t="s">
        <v>41</v>
      </c>
      <c r="Y2036" t="s">
        <v>11153</v>
      </c>
    </row>
    <row r="2037" spans="1:25" x14ac:dyDescent="0.35">
      <c r="A2037" t="str" cm="1">
        <f t="array" ref="A2037">_xlfn.IFS(OR(F2037="Closed",F2037="EP Confirmed",F2037="EP Received",F2037="EP Sent"),"Good",OR(F2037="Contacted - Doesn't Qualify",F2037="Contacted - Invalid Profile",F2037="Unable to contact - Bad Contact Information"),"Bad",OR(F2037="",F2037="Blanks"),"Unknown",TRUE,"Unknown")</f>
        <v>Unknown</v>
      </c>
      <c r="B2037" s="3">
        <v>40052.513933946757</v>
      </c>
      <c r="C2037" t="s">
        <v>1348</v>
      </c>
      <c r="D2037" t="s">
        <v>11786</v>
      </c>
      <c r="E2037" t="s">
        <v>11787</v>
      </c>
      <c r="G2037" t="s">
        <v>7957</v>
      </c>
      <c r="H2037" t="s">
        <v>28</v>
      </c>
      <c r="I2037" t="s">
        <v>29</v>
      </c>
      <c r="J2037">
        <v>5</v>
      </c>
      <c r="K2037">
        <v>5</v>
      </c>
      <c r="L2037" t="s">
        <v>31</v>
      </c>
      <c r="M2037" t="s">
        <v>146</v>
      </c>
      <c r="N2037" t="s">
        <v>134</v>
      </c>
      <c r="P2037" t="s">
        <v>34</v>
      </c>
      <c r="Q2037" t="s">
        <v>11788</v>
      </c>
      <c r="R2037" t="s">
        <v>29</v>
      </c>
      <c r="S2037" t="s">
        <v>3742</v>
      </c>
      <c r="V2037" t="s">
        <v>11789</v>
      </c>
      <c r="W2037" t="s">
        <v>11790</v>
      </c>
      <c r="X2037" t="s">
        <v>41</v>
      </c>
      <c r="Y2037" t="s">
        <v>11791</v>
      </c>
    </row>
    <row r="2038" spans="1:25" x14ac:dyDescent="0.35">
      <c r="A2038" t="str" cm="1">
        <f t="array" ref="A2038">_xlfn.IFS(OR(F2038="Closed",F2038="EP Confirmed",F2038="EP Received",F2038="EP Sent"),"Good",OR(F2038="Contacted - Doesn't Qualify",F2038="Contacted - Invalid Profile",F2038="Unable to contact - Bad Contact Information"),"Bad",OR(F2038="",F2038="Blanks"),"Unknown",TRUE,"Unknown")</f>
        <v>Unknown</v>
      </c>
      <c r="B2038" s="3">
        <v>39914.152063888891</v>
      </c>
      <c r="C2038" t="s">
        <v>429</v>
      </c>
      <c r="D2038" t="s">
        <v>785</v>
      </c>
      <c r="E2038" t="s">
        <v>786</v>
      </c>
      <c r="G2038" t="s">
        <v>46</v>
      </c>
      <c r="H2038" t="s">
        <v>28</v>
      </c>
      <c r="I2038" t="s">
        <v>29</v>
      </c>
      <c r="J2038" t="s">
        <v>30</v>
      </c>
      <c r="K2038" t="s">
        <v>30</v>
      </c>
      <c r="L2038" t="s">
        <v>31</v>
      </c>
      <c r="M2038" t="s">
        <v>146</v>
      </c>
      <c r="N2038" t="s">
        <v>134</v>
      </c>
      <c r="P2038" t="s">
        <v>100</v>
      </c>
      <c r="Q2038" t="s">
        <v>787</v>
      </c>
      <c r="R2038" t="s">
        <v>348</v>
      </c>
      <c r="S2038" t="s">
        <v>349</v>
      </c>
      <c r="T2038" t="s">
        <v>788</v>
      </c>
      <c r="U2038" t="s">
        <v>789</v>
      </c>
      <c r="V2038" t="s">
        <v>790</v>
      </c>
      <c r="W2038" t="s">
        <v>791</v>
      </c>
      <c r="X2038" t="s">
        <v>41</v>
      </c>
      <c r="Y2038" t="s">
        <v>792</v>
      </c>
    </row>
    <row r="2039" spans="1:25" x14ac:dyDescent="0.35">
      <c r="A2039" t="str" cm="1">
        <f t="array" ref="A2039">_xlfn.IFS(OR(F2039="Closed",F2039="EP Confirmed",F2039="EP Received",F2039="EP Sent"),"Good",OR(F2039="Contacted - Doesn't Qualify",F2039="Contacted - Invalid Profile",F2039="Unable to contact - Bad Contact Information"),"Bad",OR(F2039="",F2039="Blanks"),"Unknown",TRUE,"Unknown")</f>
        <v>Unknown</v>
      </c>
      <c r="B2039" s="3">
        <v>39978.351356828702</v>
      </c>
      <c r="C2039" t="s">
        <v>3081</v>
      </c>
      <c r="D2039" t="s">
        <v>6800</v>
      </c>
      <c r="E2039" t="s">
        <v>6801</v>
      </c>
      <c r="G2039" t="s">
        <v>3461</v>
      </c>
      <c r="H2039" t="s">
        <v>28</v>
      </c>
      <c r="I2039" t="s">
        <v>29</v>
      </c>
      <c r="J2039" t="s">
        <v>30</v>
      </c>
      <c r="K2039" t="s">
        <v>30</v>
      </c>
      <c r="L2039" t="s">
        <v>86</v>
      </c>
      <c r="M2039" t="s">
        <v>146</v>
      </c>
      <c r="N2039" t="s">
        <v>4752</v>
      </c>
      <c r="P2039" t="s">
        <v>410</v>
      </c>
      <c r="Q2039" t="s">
        <v>4415</v>
      </c>
      <c r="R2039" t="s">
        <v>29</v>
      </c>
      <c r="S2039" t="s">
        <v>412</v>
      </c>
      <c r="V2039" t="s">
        <v>4416</v>
      </c>
      <c r="W2039" t="s">
        <v>4417</v>
      </c>
      <c r="X2039" t="s">
        <v>41</v>
      </c>
      <c r="Y2039" t="s">
        <v>415</v>
      </c>
    </row>
    <row r="2040" spans="1:25" x14ac:dyDescent="0.35">
      <c r="A2040" t="str" cm="1">
        <f t="array" ref="A2040">_xlfn.IFS(OR(F2040="Closed",F2040="EP Confirmed",F2040="EP Received",F2040="EP Sent"),"Good",OR(F2040="Contacted - Doesn't Qualify",F2040="Contacted - Invalid Profile",F2040="Unable to contact - Bad Contact Information"),"Bad",OR(F2040="",F2040="Blanks"),"Unknown",TRUE,"Unknown")</f>
        <v>Good</v>
      </c>
      <c r="B2040" s="3">
        <v>39946</v>
      </c>
      <c r="C2040" t="s">
        <v>1076</v>
      </c>
      <c r="D2040" t="s">
        <v>3898</v>
      </c>
      <c r="E2040" t="s">
        <v>3899</v>
      </c>
      <c r="F2040" t="s">
        <v>1679</v>
      </c>
      <c r="G2040" t="s">
        <v>3461</v>
      </c>
      <c r="H2040" t="s">
        <v>28</v>
      </c>
      <c r="I2040" t="s">
        <v>29</v>
      </c>
      <c r="J2040" t="s">
        <v>30</v>
      </c>
      <c r="K2040" t="s">
        <v>30</v>
      </c>
      <c r="L2040" t="s">
        <v>86</v>
      </c>
      <c r="M2040" t="s">
        <v>47</v>
      </c>
      <c r="N2040" t="s">
        <v>155</v>
      </c>
      <c r="P2040" t="s">
        <v>34</v>
      </c>
      <c r="Q2040" t="s">
        <v>35</v>
      </c>
      <c r="R2040" t="s">
        <v>29</v>
      </c>
      <c r="S2040" t="s">
        <v>234</v>
      </c>
      <c r="U2040" t="s">
        <v>1483</v>
      </c>
      <c r="V2040" t="s">
        <v>39</v>
      </c>
      <c r="W2040" t="s">
        <v>3147</v>
      </c>
      <c r="X2040" t="s">
        <v>41</v>
      </c>
      <c r="Y2040" t="s">
        <v>1247</v>
      </c>
    </row>
    <row r="2041" spans="1:25" x14ac:dyDescent="0.35">
      <c r="A2041" t="str" cm="1">
        <f t="array" ref="A2041">_xlfn.IFS(OR(F2041="Closed",F2041="EP Confirmed",F2041="EP Received",F2041="EP Sent"),"Good",OR(F2041="Contacted - Doesn't Qualify",F2041="Contacted - Invalid Profile",F2041="Unable to contact - Bad Contact Information"),"Bad",OR(F2041="",F2041="Blanks"),"Unknown",TRUE,"Unknown")</f>
        <v>Unknown</v>
      </c>
      <c r="B2041" s="3">
        <v>39944.394270370372</v>
      </c>
      <c r="C2041" t="s">
        <v>3665</v>
      </c>
      <c r="D2041" t="s">
        <v>3666</v>
      </c>
      <c r="E2041" t="s">
        <v>3667</v>
      </c>
      <c r="G2041" t="s">
        <v>3444</v>
      </c>
      <c r="H2041" t="s">
        <v>28</v>
      </c>
      <c r="I2041" t="s">
        <v>29</v>
      </c>
      <c r="J2041" t="s">
        <v>30</v>
      </c>
      <c r="K2041" t="s">
        <v>30</v>
      </c>
      <c r="L2041" t="s">
        <v>31</v>
      </c>
      <c r="M2041" t="s">
        <v>378</v>
      </c>
      <c r="N2041" t="s">
        <v>134</v>
      </c>
      <c r="P2041" t="s">
        <v>34</v>
      </c>
      <c r="Q2041" t="s">
        <v>1304</v>
      </c>
      <c r="R2041" t="s">
        <v>29</v>
      </c>
      <c r="S2041" t="s">
        <v>102</v>
      </c>
      <c r="V2041" t="s">
        <v>1460</v>
      </c>
      <c r="W2041" t="s">
        <v>3668</v>
      </c>
      <c r="X2041" t="s">
        <v>41</v>
      </c>
      <c r="Y2041" t="s">
        <v>2663</v>
      </c>
    </row>
    <row r="2042" spans="1:25" x14ac:dyDescent="0.35">
      <c r="A2042" t="str" cm="1">
        <f t="array" ref="A2042">_xlfn.IFS(OR(F2042="Closed",F2042="EP Confirmed",F2042="EP Received",F2042="EP Sent"),"Good",OR(F2042="Contacted - Doesn't Qualify",F2042="Contacted - Invalid Profile",F2042="Unable to contact - Bad Contact Information"),"Bad",OR(F2042="",F2042="Blanks"),"Unknown",TRUE,"Unknown")</f>
        <v>Unknown</v>
      </c>
      <c r="B2042" s="3">
        <v>39907.482193981479</v>
      </c>
      <c r="C2042" t="s">
        <v>212</v>
      </c>
      <c r="D2042" t="s">
        <v>213</v>
      </c>
      <c r="E2042" t="s">
        <v>214</v>
      </c>
      <c r="G2042" t="s">
        <v>68</v>
      </c>
      <c r="H2042" t="s">
        <v>28</v>
      </c>
      <c r="I2042" t="s">
        <v>29</v>
      </c>
      <c r="J2042" t="s">
        <v>30</v>
      </c>
      <c r="K2042" t="s">
        <v>30</v>
      </c>
      <c r="L2042" t="s">
        <v>31</v>
      </c>
      <c r="M2042" t="s">
        <v>87</v>
      </c>
      <c r="N2042" t="s">
        <v>48</v>
      </c>
      <c r="P2042" t="s">
        <v>49</v>
      </c>
      <c r="Q2042" t="s">
        <v>215</v>
      </c>
      <c r="R2042" t="s">
        <v>51</v>
      </c>
      <c r="S2042" t="s">
        <v>52</v>
      </c>
      <c r="V2042" t="s">
        <v>216</v>
      </c>
      <c r="W2042" t="s">
        <v>217</v>
      </c>
      <c r="X2042" t="s">
        <v>41</v>
      </c>
      <c r="Y2042" t="s">
        <v>55</v>
      </c>
    </row>
    <row r="2043" spans="1:25" x14ac:dyDescent="0.35">
      <c r="A2043" t="str" cm="1">
        <f t="array" ref="A2043">_xlfn.IFS(OR(F2043="Closed",F2043="EP Confirmed",F2043="EP Received",F2043="EP Sent"),"Good",OR(F2043="Contacted - Doesn't Qualify",F2043="Contacted - Invalid Profile",F2043="Unable to contact - Bad Contact Information"),"Bad",OR(F2043="",F2043="Blanks"),"Unknown",TRUE,"Unknown")</f>
        <v>Good</v>
      </c>
      <c r="B2043" s="3">
        <v>40021</v>
      </c>
      <c r="C2043" t="s">
        <v>9751</v>
      </c>
      <c r="D2043" t="s">
        <v>9752</v>
      </c>
      <c r="E2043" t="s">
        <v>9753</v>
      </c>
      <c r="F2043" t="s">
        <v>67</v>
      </c>
      <c r="G2043" t="s">
        <v>7054</v>
      </c>
      <c r="H2043" t="s">
        <v>28</v>
      </c>
      <c r="I2043" t="s">
        <v>29</v>
      </c>
      <c r="J2043">
        <v>1</v>
      </c>
      <c r="K2043">
        <v>5</v>
      </c>
      <c r="L2043" t="s">
        <v>31</v>
      </c>
      <c r="M2043" t="s">
        <v>239</v>
      </c>
      <c r="N2043" t="s">
        <v>134</v>
      </c>
      <c r="P2043" t="s">
        <v>34</v>
      </c>
      <c r="Q2043" t="s">
        <v>35</v>
      </c>
      <c r="R2043" t="s">
        <v>29</v>
      </c>
      <c r="S2043" t="s">
        <v>192</v>
      </c>
      <c r="U2043" t="s">
        <v>9754</v>
      </c>
      <c r="V2043" t="s">
        <v>39</v>
      </c>
      <c r="W2043" t="s">
        <v>9755</v>
      </c>
      <c r="X2043" t="s">
        <v>41</v>
      </c>
      <c r="Y2043" t="s">
        <v>9756</v>
      </c>
    </row>
    <row r="2044" spans="1:25" x14ac:dyDescent="0.35">
      <c r="A2044" t="str" cm="1">
        <f t="array" ref="A2044">_xlfn.IFS(OR(F2044="Closed",F2044="EP Confirmed",F2044="EP Received",F2044="EP Sent"),"Good",OR(F2044="Contacted - Doesn't Qualify",F2044="Contacted - Invalid Profile",F2044="Unable to contact - Bad Contact Information"),"Bad",OR(F2044="",F2044="Blanks"),"Unknown",TRUE,"Unknown")</f>
        <v>Unknown</v>
      </c>
      <c r="B2044" s="3">
        <v>40015.965201736108</v>
      </c>
      <c r="C2044" t="s">
        <v>9377</v>
      </c>
      <c r="D2044" t="s">
        <v>9378</v>
      </c>
      <c r="E2044" t="s">
        <v>9379</v>
      </c>
      <c r="G2044" t="s">
        <v>3461</v>
      </c>
      <c r="H2044" t="s">
        <v>28</v>
      </c>
      <c r="I2044" t="s">
        <v>29</v>
      </c>
      <c r="J2044">
        <v>5</v>
      </c>
      <c r="K2044">
        <v>3</v>
      </c>
      <c r="L2044" t="s">
        <v>86</v>
      </c>
      <c r="M2044" t="s">
        <v>190</v>
      </c>
      <c r="N2044" t="s">
        <v>4752</v>
      </c>
      <c r="P2044" t="s">
        <v>100</v>
      </c>
      <c r="Q2044" t="s">
        <v>967</v>
      </c>
      <c r="R2044" t="s">
        <v>348</v>
      </c>
      <c r="S2044" t="s">
        <v>349</v>
      </c>
      <c r="T2044" t="s">
        <v>9380</v>
      </c>
      <c r="U2044" t="s">
        <v>9381</v>
      </c>
      <c r="V2044" t="s">
        <v>970</v>
      </c>
      <c r="W2044" t="s">
        <v>9382</v>
      </c>
      <c r="X2044" t="s">
        <v>41</v>
      </c>
      <c r="Y2044" t="s">
        <v>9383</v>
      </c>
    </row>
    <row r="2045" spans="1:25" x14ac:dyDescent="0.35">
      <c r="A2045" t="str" cm="1">
        <f t="array" ref="A2045">_xlfn.IFS(OR(F2045="Closed",F2045="EP Confirmed",F2045="EP Received",F2045="EP Sent"),"Good",OR(F2045="Contacted - Doesn't Qualify",F2045="Contacted - Invalid Profile",F2045="Unable to contact - Bad Contact Information"),"Bad",OR(F2045="",F2045="Blanks"),"Unknown",TRUE,"Unknown")</f>
        <v>Unknown</v>
      </c>
      <c r="B2045" s="3">
        <v>40044.920209722222</v>
      </c>
      <c r="C2045" t="s">
        <v>1918</v>
      </c>
      <c r="D2045" t="s">
        <v>11378</v>
      </c>
      <c r="E2045" t="s">
        <v>11379</v>
      </c>
      <c r="G2045" t="s">
        <v>3461</v>
      </c>
      <c r="H2045" t="s">
        <v>28</v>
      </c>
      <c r="I2045" t="s">
        <v>29</v>
      </c>
      <c r="J2045">
        <v>4</v>
      </c>
      <c r="K2045">
        <v>4</v>
      </c>
      <c r="L2045" t="s">
        <v>86</v>
      </c>
      <c r="M2045" t="s">
        <v>239</v>
      </c>
      <c r="N2045" t="s">
        <v>191</v>
      </c>
      <c r="P2045" t="s">
        <v>100</v>
      </c>
      <c r="Q2045" t="s">
        <v>967</v>
      </c>
      <c r="R2045" t="s">
        <v>380</v>
      </c>
      <c r="S2045" t="s">
        <v>127</v>
      </c>
      <c r="T2045" t="s">
        <v>127</v>
      </c>
      <c r="U2045" t="s">
        <v>11380</v>
      </c>
      <c r="V2045" t="s">
        <v>970</v>
      </c>
      <c r="W2045" t="s">
        <v>11381</v>
      </c>
      <c r="X2045" t="s">
        <v>41</v>
      </c>
      <c r="Y2045" t="s">
        <v>2810</v>
      </c>
    </row>
    <row r="2046" spans="1:25" x14ac:dyDescent="0.35">
      <c r="A2046" t="str" cm="1">
        <f t="array" ref="A2046">_xlfn.IFS(OR(F2046="Closed",F2046="EP Confirmed",F2046="EP Received",F2046="EP Sent"),"Good",OR(F2046="Contacted - Doesn't Qualify",F2046="Contacted - Invalid Profile",F2046="Unable to contact - Bad Contact Information"),"Bad",OR(F2046="",F2046="Blanks"),"Unknown",TRUE,"Unknown")</f>
        <v>Unknown</v>
      </c>
      <c r="B2046" s="3">
        <v>40056.837227627315</v>
      </c>
      <c r="C2046" t="s">
        <v>8738</v>
      </c>
      <c r="D2046" t="s">
        <v>11980</v>
      </c>
      <c r="E2046" t="s">
        <v>11981</v>
      </c>
      <c r="G2046" t="s">
        <v>7054</v>
      </c>
      <c r="H2046" t="s">
        <v>28</v>
      </c>
      <c r="I2046" t="s">
        <v>29</v>
      </c>
      <c r="J2046">
        <v>5</v>
      </c>
      <c r="K2046">
        <v>2</v>
      </c>
      <c r="L2046" t="s">
        <v>31</v>
      </c>
      <c r="M2046" t="s">
        <v>146</v>
      </c>
      <c r="N2046" t="s">
        <v>4744</v>
      </c>
      <c r="P2046" t="s">
        <v>34</v>
      </c>
      <c r="Q2046" t="s">
        <v>11982</v>
      </c>
      <c r="R2046" t="s">
        <v>29</v>
      </c>
      <c r="S2046" t="s">
        <v>3397</v>
      </c>
      <c r="V2046" t="s">
        <v>11983</v>
      </c>
      <c r="W2046" t="s">
        <v>11984</v>
      </c>
      <c r="X2046" t="s">
        <v>41</v>
      </c>
      <c r="Y2046" t="s">
        <v>11985</v>
      </c>
    </row>
    <row r="2047" spans="1:25" x14ac:dyDescent="0.35">
      <c r="A2047" t="str" cm="1">
        <f t="array" ref="A2047">_xlfn.IFS(OR(F2047="Closed",F2047="EP Confirmed",F2047="EP Received",F2047="EP Sent"),"Good",OR(F2047="Contacted - Doesn't Qualify",F2047="Contacted - Invalid Profile",F2047="Unable to contact - Bad Contact Information"),"Bad",OR(F2047="",F2047="Blanks"),"Unknown",TRUE,"Unknown")</f>
        <v>Unknown</v>
      </c>
      <c r="B2047" s="3">
        <v>40035.845350312498</v>
      </c>
      <c r="C2047" t="s">
        <v>10746</v>
      </c>
      <c r="D2047" t="s">
        <v>10747</v>
      </c>
      <c r="E2047" t="s">
        <v>10748</v>
      </c>
      <c r="G2047" t="s">
        <v>3461</v>
      </c>
      <c r="H2047" t="s">
        <v>28</v>
      </c>
      <c r="I2047" t="s">
        <v>29</v>
      </c>
      <c r="J2047">
        <v>5</v>
      </c>
      <c r="K2047">
        <v>5</v>
      </c>
      <c r="L2047" t="s">
        <v>86</v>
      </c>
      <c r="M2047" t="s">
        <v>9475</v>
      </c>
      <c r="N2047" t="s">
        <v>88</v>
      </c>
      <c r="P2047" t="s">
        <v>34</v>
      </c>
      <c r="Q2047" t="s">
        <v>35</v>
      </c>
      <c r="R2047" t="s">
        <v>29</v>
      </c>
      <c r="S2047" t="s">
        <v>192</v>
      </c>
      <c r="U2047" t="s">
        <v>10749</v>
      </c>
      <c r="V2047" t="s">
        <v>39</v>
      </c>
      <c r="W2047" t="s">
        <v>10750</v>
      </c>
      <c r="X2047" t="s">
        <v>41</v>
      </c>
      <c r="Y2047" t="s">
        <v>10751</v>
      </c>
    </row>
    <row r="2048" spans="1:25" x14ac:dyDescent="0.35">
      <c r="A2048" t="str" cm="1">
        <f t="array" ref="A2048">_xlfn.IFS(OR(F2048="Closed",F2048="EP Confirmed",F2048="EP Received",F2048="EP Sent"),"Good",OR(F2048="Contacted - Doesn't Qualify",F2048="Contacted - Invalid Profile",F2048="Unable to contact - Bad Contact Information"),"Bad",OR(F2048="",F2048="Blanks"),"Unknown",TRUE,"Unknown")</f>
        <v>Unknown</v>
      </c>
      <c r="B2048" s="3">
        <v>39906.918367094906</v>
      </c>
      <c r="C2048" t="s">
        <v>181</v>
      </c>
      <c r="D2048" t="s">
        <v>182</v>
      </c>
      <c r="E2048" t="s">
        <v>183</v>
      </c>
      <c r="G2048" t="s">
        <v>111</v>
      </c>
      <c r="H2048" t="s">
        <v>28</v>
      </c>
      <c r="I2048" t="s">
        <v>29</v>
      </c>
      <c r="J2048" t="s">
        <v>30</v>
      </c>
      <c r="K2048" t="s">
        <v>30</v>
      </c>
      <c r="L2048" t="s">
        <v>31</v>
      </c>
      <c r="M2048" t="s">
        <v>146</v>
      </c>
      <c r="N2048" t="s">
        <v>134</v>
      </c>
      <c r="P2048" t="s">
        <v>49</v>
      </c>
      <c r="Q2048" t="s">
        <v>184</v>
      </c>
      <c r="R2048" t="s">
        <v>51</v>
      </c>
      <c r="S2048" t="s">
        <v>52</v>
      </c>
      <c r="V2048" t="s">
        <v>185</v>
      </c>
      <c r="W2048" t="s">
        <v>186</v>
      </c>
      <c r="X2048" t="s">
        <v>41</v>
      </c>
      <c r="Y2048" t="s">
        <v>55</v>
      </c>
    </row>
    <row r="2049" spans="1:25" x14ac:dyDescent="0.35">
      <c r="A2049" t="str" cm="1">
        <f t="array" ref="A2049">_xlfn.IFS(OR(F2049="Closed",F2049="EP Confirmed",F2049="EP Received",F2049="EP Sent"),"Good",OR(F2049="Contacted - Doesn't Qualify",F2049="Contacted - Invalid Profile",F2049="Unable to contact - Bad Contact Information"),"Bad",OR(F2049="",F2049="Blanks"),"Unknown",TRUE,"Unknown")</f>
        <v>Unknown</v>
      </c>
      <c r="B2049" s="3">
        <v>39972.810295682873</v>
      </c>
      <c r="C2049" t="s">
        <v>6277</v>
      </c>
      <c r="D2049" t="s">
        <v>6278</v>
      </c>
      <c r="E2049" t="s">
        <v>6279</v>
      </c>
      <c r="G2049" t="s">
        <v>3461</v>
      </c>
      <c r="H2049" t="s">
        <v>28</v>
      </c>
      <c r="I2049" t="s">
        <v>29</v>
      </c>
      <c r="J2049" t="s">
        <v>30</v>
      </c>
      <c r="K2049" t="s">
        <v>30</v>
      </c>
      <c r="L2049" t="s">
        <v>86</v>
      </c>
      <c r="M2049" t="s">
        <v>146</v>
      </c>
      <c r="N2049" t="s">
        <v>165</v>
      </c>
      <c r="P2049" t="s">
        <v>410</v>
      </c>
      <c r="Q2049" t="s">
        <v>125</v>
      </c>
      <c r="R2049" t="s">
        <v>36</v>
      </c>
      <c r="S2049" t="s">
        <v>1127</v>
      </c>
      <c r="V2049" t="s">
        <v>128</v>
      </c>
      <c r="W2049" t="s">
        <v>6280</v>
      </c>
      <c r="X2049" t="s">
        <v>5156</v>
      </c>
      <c r="Y2049" t="s">
        <v>5757</v>
      </c>
    </row>
    <row r="2050" spans="1:25" x14ac:dyDescent="0.35">
      <c r="A2050" t="str" cm="1">
        <f t="array" ref="A2050">_xlfn.IFS(OR(F2050="Closed",F2050="EP Confirmed",F2050="EP Received",F2050="EP Sent"),"Good",OR(F2050="Contacted - Doesn't Qualify",F2050="Contacted - Invalid Profile",F2050="Unable to contact - Bad Contact Information"),"Bad",OR(F2050="",F2050="Blanks"),"Unknown",TRUE,"Unknown")</f>
        <v>Unknown</v>
      </c>
      <c r="B2050" s="3">
        <v>40024.76736380787</v>
      </c>
      <c r="C2050" t="s">
        <v>5067</v>
      </c>
      <c r="D2050" t="s">
        <v>10140</v>
      </c>
      <c r="E2050" t="s">
        <v>10141</v>
      </c>
      <c r="G2050" t="s">
        <v>3444</v>
      </c>
      <c r="H2050" t="s">
        <v>28</v>
      </c>
      <c r="I2050" t="s">
        <v>29</v>
      </c>
      <c r="J2050">
        <v>5</v>
      </c>
      <c r="K2050">
        <v>3</v>
      </c>
      <c r="L2050" t="s">
        <v>31</v>
      </c>
      <c r="M2050" t="s">
        <v>400</v>
      </c>
      <c r="N2050" t="s">
        <v>134</v>
      </c>
      <c r="P2050" t="s">
        <v>34</v>
      </c>
      <c r="Q2050" t="s">
        <v>35</v>
      </c>
      <c r="R2050" t="s">
        <v>29</v>
      </c>
      <c r="S2050" t="s">
        <v>5311</v>
      </c>
      <c r="U2050" t="s">
        <v>10142</v>
      </c>
      <c r="V2050" t="s">
        <v>79</v>
      </c>
      <c r="W2050" t="s">
        <v>10143</v>
      </c>
      <c r="X2050" t="s">
        <v>41</v>
      </c>
      <c r="Y2050" t="s">
        <v>9668</v>
      </c>
    </row>
    <row r="2051" spans="1:25" x14ac:dyDescent="0.35">
      <c r="A2051" t="str" cm="1">
        <f t="array" ref="A2051">_xlfn.IFS(OR(F2051="Closed",F2051="EP Confirmed",F2051="EP Received",F2051="EP Sent"),"Good",OR(F2051="Contacted - Doesn't Qualify",F2051="Contacted - Invalid Profile",F2051="Unable to contact - Bad Contact Information"),"Bad",OR(F2051="",F2051="Blanks"),"Unknown",TRUE,"Unknown")</f>
        <v>Bad</v>
      </c>
      <c r="B2051" s="3">
        <v>39992.354513888888</v>
      </c>
      <c r="C2051" t="s">
        <v>7909</v>
      </c>
      <c r="D2051" t="s">
        <v>7910</v>
      </c>
      <c r="E2051" t="s">
        <v>7911</v>
      </c>
      <c r="F2051" t="s">
        <v>743</v>
      </c>
      <c r="G2051" t="s">
        <v>7054</v>
      </c>
      <c r="H2051" t="s">
        <v>28</v>
      </c>
      <c r="I2051" t="s">
        <v>29</v>
      </c>
      <c r="J2051" t="s">
        <v>30</v>
      </c>
      <c r="K2051">
        <v>3</v>
      </c>
      <c r="L2051" t="s">
        <v>31</v>
      </c>
      <c r="M2051" t="s">
        <v>124</v>
      </c>
      <c r="N2051" t="s">
        <v>4744</v>
      </c>
      <c r="P2051" t="s">
        <v>100</v>
      </c>
      <c r="Q2051" t="s">
        <v>7912</v>
      </c>
      <c r="R2051" t="s">
        <v>402</v>
      </c>
      <c r="S2051" t="s">
        <v>426</v>
      </c>
      <c r="T2051" t="s">
        <v>574</v>
      </c>
      <c r="V2051" t="s">
        <v>7913</v>
      </c>
      <c r="W2051" t="s">
        <v>7914</v>
      </c>
      <c r="X2051" t="s">
        <v>41</v>
      </c>
      <c r="Y2051" t="s">
        <v>577</v>
      </c>
    </row>
    <row r="2052" spans="1:25" x14ac:dyDescent="0.35">
      <c r="A2052" t="str" cm="1">
        <f t="array" ref="A2052">_xlfn.IFS(OR(F2052="Closed",F2052="EP Confirmed",F2052="EP Received",F2052="EP Sent"),"Good",OR(F2052="Contacted - Doesn't Qualify",F2052="Contacted - Invalid Profile",F2052="Unable to contact - Bad Contact Information"),"Bad",OR(F2052="",F2052="Blanks"),"Unknown",TRUE,"Unknown")</f>
        <v>Unknown</v>
      </c>
      <c r="B2052" s="3">
        <v>40083.958799039348</v>
      </c>
      <c r="C2052" t="s">
        <v>13210</v>
      </c>
      <c r="D2052" t="s">
        <v>13211</v>
      </c>
      <c r="E2052" t="s">
        <v>13212</v>
      </c>
      <c r="G2052" t="s">
        <v>3461</v>
      </c>
      <c r="H2052" t="s">
        <v>28</v>
      </c>
      <c r="I2052" t="s">
        <v>29</v>
      </c>
      <c r="J2052">
        <v>3</v>
      </c>
      <c r="K2052">
        <v>4</v>
      </c>
      <c r="L2052" t="s">
        <v>86</v>
      </c>
      <c r="M2052" t="s">
        <v>124</v>
      </c>
      <c r="N2052" t="s">
        <v>33</v>
      </c>
      <c r="P2052" t="s">
        <v>100</v>
      </c>
      <c r="Q2052" t="s">
        <v>221</v>
      </c>
      <c r="R2052" t="s">
        <v>402</v>
      </c>
      <c r="S2052" t="s">
        <v>247</v>
      </c>
      <c r="T2052" t="s">
        <v>1079</v>
      </c>
      <c r="U2052" t="s">
        <v>7341</v>
      </c>
      <c r="V2052" t="s">
        <v>224</v>
      </c>
      <c r="W2052" t="s">
        <v>13213</v>
      </c>
      <c r="X2052" t="s">
        <v>41</v>
      </c>
      <c r="Y2052" t="s">
        <v>8449</v>
      </c>
    </row>
    <row r="2053" spans="1:25" x14ac:dyDescent="0.35">
      <c r="A2053" t="str" cm="1">
        <f t="array" ref="A2053">_xlfn.IFS(OR(F2053="Closed",F2053="EP Confirmed",F2053="EP Received",F2053="EP Sent"),"Good",OR(F2053="Contacted - Doesn't Qualify",F2053="Contacted - Invalid Profile",F2053="Unable to contact - Bad Contact Information"),"Bad",OR(F2053="",F2053="Blanks"),"Unknown",TRUE,"Unknown")</f>
        <v>Unknown</v>
      </c>
      <c r="B2053" s="3">
        <v>40056.94901971065</v>
      </c>
      <c r="C2053" t="s">
        <v>1457</v>
      </c>
      <c r="D2053" t="s">
        <v>11997</v>
      </c>
      <c r="E2053" t="s">
        <v>11998</v>
      </c>
      <c r="G2053" t="s">
        <v>7957</v>
      </c>
      <c r="H2053" t="s">
        <v>28</v>
      </c>
      <c r="I2053" t="s">
        <v>29</v>
      </c>
      <c r="J2053">
        <v>5</v>
      </c>
      <c r="K2053">
        <v>4</v>
      </c>
      <c r="L2053" t="s">
        <v>31</v>
      </c>
      <c r="M2053" t="s">
        <v>164</v>
      </c>
      <c r="N2053" t="s">
        <v>88</v>
      </c>
      <c r="P2053" t="s">
        <v>34</v>
      </c>
      <c r="Q2053" t="s">
        <v>156</v>
      </c>
      <c r="R2053" t="s">
        <v>29</v>
      </c>
      <c r="S2053" t="s">
        <v>2263</v>
      </c>
      <c r="U2053" t="s">
        <v>11942</v>
      </c>
      <c r="V2053" t="s">
        <v>158</v>
      </c>
      <c r="W2053" t="s">
        <v>11999</v>
      </c>
      <c r="X2053" t="s">
        <v>41</v>
      </c>
      <c r="Y2053" t="s">
        <v>11944</v>
      </c>
    </row>
    <row r="2054" spans="1:25" x14ac:dyDescent="0.35">
      <c r="A2054" t="str" cm="1">
        <f t="array" ref="A2054">_xlfn.IFS(OR(F2054="Closed",F2054="EP Confirmed",F2054="EP Received",F2054="EP Sent"),"Good",OR(F2054="Contacted - Doesn't Qualify",F2054="Contacted - Invalid Profile",F2054="Unable to contact - Bad Contact Information"),"Bad",OR(F2054="",F2054="Blanks"),"Unknown",TRUE,"Unknown")</f>
        <v>Unknown</v>
      </c>
      <c r="B2054" s="3">
        <v>39959.774782488428</v>
      </c>
      <c r="C2054" t="s">
        <v>5059</v>
      </c>
      <c r="D2054" t="s">
        <v>5060</v>
      </c>
      <c r="E2054" t="s">
        <v>5061</v>
      </c>
      <c r="G2054" t="s">
        <v>3461</v>
      </c>
      <c r="H2054" t="s">
        <v>28</v>
      </c>
      <c r="I2054" t="s">
        <v>29</v>
      </c>
      <c r="J2054" t="s">
        <v>30</v>
      </c>
      <c r="K2054" t="s">
        <v>30</v>
      </c>
      <c r="L2054" t="s">
        <v>86</v>
      </c>
      <c r="M2054" t="s">
        <v>146</v>
      </c>
      <c r="N2054" t="s">
        <v>4744</v>
      </c>
      <c r="P2054" t="s">
        <v>34</v>
      </c>
      <c r="Q2054" t="s">
        <v>5062</v>
      </c>
      <c r="R2054" t="s">
        <v>29</v>
      </c>
      <c r="S2054" t="s">
        <v>426</v>
      </c>
      <c r="U2054" t="s">
        <v>5063</v>
      </c>
      <c r="V2054" t="s">
        <v>5064</v>
      </c>
      <c r="W2054" t="s">
        <v>5065</v>
      </c>
      <c r="X2054" t="s">
        <v>41</v>
      </c>
      <c r="Y2054" t="s">
        <v>5066</v>
      </c>
    </row>
    <row r="2055" spans="1:25" x14ac:dyDescent="0.35">
      <c r="A2055" t="str" cm="1">
        <f t="array" ref="A2055">_xlfn.IFS(OR(F2055="Closed",F2055="EP Confirmed",F2055="EP Received",F2055="EP Sent"),"Good",OR(F2055="Contacted - Doesn't Qualify",F2055="Contacted - Invalid Profile",F2055="Unable to contact - Bad Contact Information"),"Bad",OR(F2055="",F2055="Blanks"),"Unknown",TRUE,"Unknown")</f>
        <v>Good</v>
      </c>
      <c r="B2055" s="3">
        <v>40048</v>
      </c>
      <c r="C2055" t="s">
        <v>1348</v>
      </c>
      <c r="D2055" t="s">
        <v>11534</v>
      </c>
      <c r="E2055" t="s">
        <v>11535</v>
      </c>
      <c r="F2055" t="s">
        <v>59</v>
      </c>
      <c r="G2055" t="s">
        <v>7054</v>
      </c>
      <c r="H2055" t="s">
        <v>28</v>
      </c>
      <c r="I2055" t="s">
        <v>29</v>
      </c>
      <c r="J2055">
        <v>5</v>
      </c>
      <c r="K2055">
        <v>5</v>
      </c>
      <c r="L2055" t="s">
        <v>31</v>
      </c>
      <c r="M2055" t="s">
        <v>146</v>
      </c>
      <c r="N2055" t="s">
        <v>134</v>
      </c>
      <c r="P2055" t="s">
        <v>49</v>
      </c>
      <c r="Q2055" t="s">
        <v>166</v>
      </c>
      <c r="R2055" t="s">
        <v>51</v>
      </c>
      <c r="S2055" t="s">
        <v>52</v>
      </c>
      <c r="V2055" t="s">
        <v>783</v>
      </c>
      <c r="W2055" t="s">
        <v>11536</v>
      </c>
      <c r="X2055" t="s">
        <v>41</v>
      </c>
      <c r="Y2055" t="s">
        <v>55</v>
      </c>
    </row>
    <row r="2056" spans="1:25" x14ac:dyDescent="0.35">
      <c r="A2056" t="str" cm="1">
        <f t="array" ref="A2056">_xlfn.IFS(OR(F2056="Closed",F2056="EP Confirmed",F2056="EP Received",F2056="EP Sent"),"Good",OR(F2056="Contacted - Doesn't Qualify",F2056="Contacted - Invalid Profile",F2056="Unable to contact - Bad Contact Information"),"Bad",OR(F2056="",F2056="Blanks"),"Unknown",TRUE,"Unknown")</f>
        <v>Unknown</v>
      </c>
      <c r="B2056" s="3">
        <v>40003.367486076386</v>
      </c>
      <c r="C2056" t="s">
        <v>5820</v>
      </c>
      <c r="D2056" t="s">
        <v>8548</v>
      </c>
      <c r="E2056" t="s">
        <v>8549</v>
      </c>
      <c r="G2056" t="s">
        <v>3457</v>
      </c>
      <c r="H2056" t="s">
        <v>28</v>
      </c>
      <c r="I2056" t="s">
        <v>29</v>
      </c>
      <c r="J2056" t="s">
        <v>30</v>
      </c>
      <c r="K2056">
        <v>2</v>
      </c>
      <c r="L2056" t="s">
        <v>31</v>
      </c>
      <c r="M2056" t="s">
        <v>69</v>
      </c>
      <c r="N2056" t="s">
        <v>165</v>
      </c>
      <c r="P2056" t="s">
        <v>100</v>
      </c>
      <c r="Q2056" t="s">
        <v>221</v>
      </c>
      <c r="R2056" t="s">
        <v>402</v>
      </c>
      <c r="S2056" t="s">
        <v>247</v>
      </c>
      <c r="T2056" t="s">
        <v>1079</v>
      </c>
      <c r="U2056" t="s">
        <v>1731</v>
      </c>
      <c r="V2056" t="s">
        <v>224</v>
      </c>
      <c r="W2056" t="s">
        <v>8550</v>
      </c>
      <c r="X2056" t="s">
        <v>41</v>
      </c>
      <c r="Y2056" t="s">
        <v>8449</v>
      </c>
    </row>
    <row r="2057" spans="1:25" x14ac:dyDescent="0.35">
      <c r="A2057" t="str" cm="1">
        <f t="array" ref="A2057">_xlfn.IFS(OR(F2057="Closed",F2057="EP Confirmed",F2057="EP Received",F2057="EP Sent"),"Good",OR(F2057="Contacted - Doesn't Qualify",F2057="Contacted - Invalid Profile",F2057="Unable to contact - Bad Contact Information"),"Bad",OR(F2057="",F2057="Blanks"),"Unknown",TRUE,"Unknown")</f>
        <v>Good</v>
      </c>
      <c r="B2057" s="3">
        <v>39990</v>
      </c>
      <c r="C2057" t="s">
        <v>7759</v>
      </c>
      <c r="D2057" t="s">
        <v>7760</v>
      </c>
      <c r="E2057" t="s">
        <v>7761</v>
      </c>
      <c r="F2057" t="s">
        <v>59</v>
      </c>
      <c r="G2057" t="s">
        <v>7762</v>
      </c>
      <c r="H2057" t="s">
        <v>28</v>
      </c>
      <c r="I2057" t="s">
        <v>29</v>
      </c>
      <c r="J2057" t="s">
        <v>30</v>
      </c>
      <c r="K2057">
        <v>3</v>
      </c>
      <c r="L2057" t="s">
        <v>31</v>
      </c>
      <c r="M2057" t="s">
        <v>69</v>
      </c>
      <c r="N2057" t="s">
        <v>191</v>
      </c>
      <c r="P2057" t="s">
        <v>100</v>
      </c>
      <c r="Q2057" t="s">
        <v>4404</v>
      </c>
      <c r="R2057" t="s">
        <v>380</v>
      </c>
      <c r="S2057" t="s">
        <v>127</v>
      </c>
      <c r="T2057" t="s">
        <v>127</v>
      </c>
      <c r="U2057" t="s">
        <v>7763</v>
      </c>
      <c r="V2057" t="s">
        <v>4406</v>
      </c>
      <c r="W2057" t="s">
        <v>7764</v>
      </c>
      <c r="X2057" t="s">
        <v>41</v>
      </c>
      <c r="Y2057" t="s">
        <v>2810</v>
      </c>
    </row>
    <row r="2058" spans="1:25" x14ac:dyDescent="0.35">
      <c r="A2058" t="str" cm="1">
        <f t="array" ref="A2058">_xlfn.IFS(OR(F2058="Closed",F2058="EP Confirmed",F2058="EP Received",F2058="EP Sent"),"Good",OR(F2058="Contacted - Doesn't Qualify",F2058="Contacted - Invalid Profile",F2058="Unable to contact - Bad Contact Information"),"Bad",OR(F2058="",F2058="Blanks"),"Unknown",TRUE,"Unknown")</f>
        <v>Unknown</v>
      </c>
      <c r="B2058" s="3">
        <v>39906.822548344906</v>
      </c>
      <c r="C2058" t="s">
        <v>169</v>
      </c>
      <c r="D2058" t="s">
        <v>170</v>
      </c>
      <c r="E2058" t="s">
        <v>171</v>
      </c>
      <c r="G2058" t="s">
        <v>27</v>
      </c>
      <c r="H2058" t="s">
        <v>172</v>
      </c>
      <c r="I2058" t="s">
        <v>173</v>
      </c>
      <c r="J2058" t="s">
        <v>30</v>
      </c>
      <c r="K2058" t="s">
        <v>30</v>
      </c>
      <c r="L2058" t="s">
        <v>31</v>
      </c>
      <c r="M2058" t="s">
        <v>47</v>
      </c>
      <c r="N2058" t="s">
        <v>48</v>
      </c>
      <c r="P2058" t="s">
        <v>174</v>
      </c>
      <c r="X2058" t="s">
        <v>175</v>
      </c>
      <c r="Y2058" t="s">
        <v>176</v>
      </c>
    </row>
    <row r="2059" spans="1:25" x14ac:dyDescent="0.35">
      <c r="A2059" t="str" cm="1">
        <f t="array" ref="A2059">_xlfn.IFS(OR(F2059="Closed",F2059="EP Confirmed",F2059="EP Received",F2059="EP Sent"),"Good",OR(F2059="Contacted - Doesn't Qualify",F2059="Contacted - Invalid Profile",F2059="Unable to contact - Bad Contact Information"),"Bad",OR(F2059="",F2059="Blanks"),"Unknown",TRUE,"Unknown")</f>
        <v>Unknown</v>
      </c>
      <c r="B2059" s="3">
        <v>39907.530114351852</v>
      </c>
      <c r="C2059" t="s">
        <v>227</v>
      </c>
      <c r="D2059" t="s">
        <v>228</v>
      </c>
      <c r="E2059" t="s">
        <v>229</v>
      </c>
      <c r="G2059" t="s">
        <v>27</v>
      </c>
      <c r="H2059" t="s">
        <v>172</v>
      </c>
      <c r="I2059" t="s">
        <v>173</v>
      </c>
      <c r="J2059" t="s">
        <v>30</v>
      </c>
      <c r="K2059" t="s">
        <v>30</v>
      </c>
      <c r="L2059" t="s">
        <v>31</v>
      </c>
      <c r="M2059" t="s">
        <v>230</v>
      </c>
      <c r="N2059" t="s">
        <v>134</v>
      </c>
      <c r="P2059" t="s">
        <v>174</v>
      </c>
      <c r="X2059" t="s">
        <v>175</v>
      </c>
      <c r="Y2059" t="s">
        <v>176</v>
      </c>
    </row>
    <row r="2060" spans="1:25" x14ac:dyDescent="0.35">
      <c r="A2060" t="str" cm="1">
        <f t="array" ref="A2060">_xlfn.IFS(OR(F2060="Closed",F2060="EP Confirmed",F2060="EP Received",F2060="EP Sent"),"Good",OR(F2060="Contacted - Doesn't Qualify",F2060="Contacted - Invalid Profile",F2060="Unable to contact - Bad Contact Information"),"Bad",OR(F2060="",F2060="Blanks"),"Unknown",TRUE,"Unknown")</f>
        <v>Unknown</v>
      </c>
      <c r="B2060" s="3">
        <v>39909.668748807868</v>
      </c>
      <c r="C2060" t="s">
        <v>354</v>
      </c>
      <c r="D2060" t="s">
        <v>355</v>
      </c>
      <c r="E2060" t="s">
        <v>356</v>
      </c>
      <c r="G2060" t="s">
        <v>27</v>
      </c>
      <c r="H2060" t="s">
        <v>172</v>
      </c>
      <c r="I2060" t="s">
        <v>173</v>
      </c>
      <c r="J2060" t="s">
        <v>30</v>
      </c>
      <c r="K2060" t="s">
        <v>30</v>
      </c>
      <c r="L2060" t="s">
        <v>31</v>
      </c>
      <c r="M2060" t="s">
        <v>154</v>
      </c>
      <c r="N2060" t="s">
        <v>48</v>
      </c>
      <c r="P2060" t="s">
        <v>174</v>
      </c>
      <c r="X2060" t="s">
        <v>175</v>
      </c>
      <c r="Y2060" t="s">
        <v>176</v>
      </c>
    </row>
    <row r="2061" spans="1:25" x14ac:dyDescent="0.35">
      <c r="A2061" t="str" cm="1">
        <f t="array" ref="A2061">_xlfn.IFS(OR(F2061="Closed",F2061="EP Confirmed",F2061="EP Received",F2061="EP Sent"),"Good",OR(F2061="Contacted - Doesn't Qualify",F2061="Contacted - Invalid Profile",F2061="Unable to contact - Bad Contact Information"),"Bad",OR(F2061="",F2061="Blanks"),"Unknown",TRUE,"Unknown")</f>
        <v>Unknown</v>
      </c>
      <c r="B2061" s="3">
        <v>39910.458236724538</v>
      </c>
      <c r="C2061" t="s">
        <v>444</v>
      </c>
      <c r="D2061" t="s">
        <v>445</v>
      </c>
      <c r="E2061" s="4" t="s">
        <v>446</v>
      </c>
      <c r="G2061" t="s">
        <v>111</v>
      </c>
      <c r="H2061" t="s">
        <v>172</v>
      </c>
      <c r="I2061" t="s">
        <v>173</v>
      </c>
      <c r="J2061" t="s">
        <v>30</v>
      </c>
      <c r="K2061" t="s">
        <v>30</v>
      </c>
      <c r="L2061" t="s">
        <v>31</v>
      </c>
      <c r="M2061" t="s">
        <v>154</v>
      </c>
      <c r="N2061" t="s">
        <v>48</v>
      </c>
      <c r="P2061" t="s">
        <v>174</v>
      </c>
      <c r="X2061" t="s">
        <v>175</v>
      </c>
      <c r="Y2061" t="s">
        <v>176</v>
      </c>
    </row>
    <row r="2062" spans="1:25" x14ac:dyDescent="0.35">
      <c r="A2062" t="str" cm="1">
        <f t="array" ref="A2062">_xlfn.IFS(OR(F2062="Closed",F2062="EP Confirmed",F2062="EP Received",F2062="EP Sent"),"Good",OR(F2062="Contacted - Doesn't Qualify",F2062="Contacted - Invalid Profile",F2062="Unable to contact - Bad Contact Information"),"Bad",OR(F2062="",F2062="Blanks"),"Unknown",TRUE,"Unknown")</f>
        <v>Unknown</v>
      </c>
      <c r="B2062" s="3">
        <v>39912.317748379632</v>
      </c>
      <c r="C2062" t="s">
        <v>624</v>
      </c>
      <c r="D2062" t="s">
        <v>625</v>
      </c>
      <c r="E2062" t="s">
        <v>626</v>
      </c>
      <c r="G2062" t="s">
        <v>111</v>
      </c>
      <c r="H2062" t="s">
        <v>172</v>
      </c>
      <c r="I2062" t="s">
        <v>173</v>
      </c>
      <c r="J2062" t="s">
        <v>30</v>
      </c>
      <c r="K2062" t="s">
        <v>30</v>
      </c>
      <c r="L2062" t="s">
        <v>31</v>
      </c>
      <c r="M2062" t="s">
        <v>180</v>
      </c>
      <c r="N2062" t="s">
        <v>48</v>
      </c>
      <c r="P2062" t="s">
        <v>174</v>
      </c>
      <c r="X2062" t="s">
        <v>175</v>
      </c>
      <c r="Y2062" t="s">
        <v>176</v>
      </c>
    </row>
    <row r="2063" spans="1:25" x14ac:dyDescent="0.35">
      <c r="A2063" t="str" cm="1">
        <f t="array" ref="A2063">_xlfn.IFS(OR(F2063="Closed",F2063="EP Confirmed",F2063="EP Received",F2063="EP Sent"),"Good",OR(F2063="Contacted - Doesn't Qualify",F2063="Contacted - Invalid Profile",F2063="Unable to contact - Bad Contact Information"),"Bad",OR(F2063="",F2063="Blanks"),"Unknown",TRUE,"Unknown")</f>
        <v>Unknown</v>
      </c>
      <c r="B2063" s="3">
        <v>39912.610775497684</v>
      </c>
      <c r="C2063" t="s">
        <v>657</v>
      </c>
      <c r="D2063" t="s">
        <v>625</v>
      </c>
      <c r="E2063" t="s">
        <v>658</v>
      </c>
      <c r="G2063" t="s">
        <v>46</v>
      </c>
      <c r="H2063" t="s">
        <v>172</v>
      </c>
      <c r="I2063" t="s">
        <v>173</v>
      </c>
      <c r="J2063" t="s">
        <v>30</v>
      </c>
      <c r="K2063" t="s">
        <v>30</v>
      </c>
      <c r="L2063" t="s">
        <v>31</v>
      </c>
      <c r="M2063" t="s">
        <v>146</v>
      </c>
      <c r="N2063" t="s">
        <v>134</v>
      </c>
      <c r="P2063" t="s">
        <v>174</v>
      </c>
      <c r="X2063" t="s">
        <v>175</v>
      </c>
      <c r="Y2063" t="s">
        <v>176</v>
      </c>
    </row>
    <row r="2064" spans="1:25" x14ac:dyDescent="0.35">
      <c r="A2064" t="str" cm="1">
        <f t="array" ref="A2064">_xlfn.IFS(OR(F2064="Closed",F2064="EP Confirmed",F2064="EP Received",F2064="EP Sent"),"Good",OR(F2064="Contacted - Doesn't Qualify",F2064="Contacted - Invalid Profile",F2064="Unable to contact - Bad Contact Information"),"Bad",OR(F2064="",F2064="Blanks"),"Unknown",TRUE,"Unknown")</f>
        <v>Unknown</v>
      </c>
      <c r="B2064" s="3">
        <v>39912.715625081022</v>
      </c>
      <c r="C2064" t="s">
        <v>675</v>
      </c>
      <c r="D2064" t="s">
        <v>676</v>
      </c>
      <c r="E2064" t="s">
        <v>677</v>
      </c>
      <c r="G2064" t="s">
        <v>68</v>
      </c>
      <c r="H2064" t="s">
        <v>172</v>
      </c>
      <c r="I2064" t="s">
        <v>173</v>
      </c>
      <c r="J2064" t="s">
        <v>30</v>
      </c>
      <c r="K2064" t="s">
        <v>30</v>
      </c>
      <c r="L2064" t="s">
        <v>31</v>
      </c>
      <c r="M2064" t="s">
        <v>164</v>
      </c>
      <c r="N2064" t="s">
        <v>48</v>
      </c>
      <c r="P2064" t="s">
        <v>174</v>
      </c>
      <c r="X2064" t="s">
        <v>175</v>
      </c>
      <c r="Y2064" t="s">
        <v>176</v>
      </c>
    </row>
    <row r="2065" spans="1:25" x14ac:dyDescent="0.35">
      <c r="A2065" t="str" cm="1">
        <f t="array" ref="A2065">_xlfn.IFS(OR(F2065="Closed",F2065="EP Confirmed",F2065="EP Received",F2065="EP Sent"),"Good",OR(F2065="Contacted - Doesn't Qualify",F2065="Contacted - Invalid Profile",F2065="Unable to contact - Bad Contact Information"),"Bad",OR(F2065="",F2065="Blanks"),"Unknown",TRUE,"Unknown")</f>
        <v>Unknown</v>
      </c>
      <c r="B2065" s="3">
        <v>39913.34679880787</v>
      </c>
      <c r="C2065" t="s">
        <v>706</v>
      </c>
      <c r="D2065" t="s">
        <v>228</v>
      </c>
      <c r="E2065" t="s">
        <v>707</v>
      </c>
      <c r="G2065" t="s">
        <v>246</v>
      </c>
      <c r="H2065" t="s">
        <v>172</v>
      </c>
      <c r="I2065" t="s">
        <v>173</v>
      </c>
      <c r="J2065" t="s">
        <v>30</v>
      </c>
      <c r="K2065" t="s">
        <v>30</v>
      </c>
      <c r="L2065" t="s">
        <v>31</v>
      </c>
      <c r="M2065" t="s">
        <v>47</v>
      </c>
      <c r="N2065" t="s">
        <v>48</v>
      </c>
      <c r="P2065" t="s">
        <v>174</v>
      </c>
      <c r="X2065" t="s">
        <v>175</v>
      </c>
      <c r="Y2065" t="s">
        <v>176</v>
      </c>
    </row>
    <row r="2066" spans="1:25" x14ac:dyDescent="0.35">
      <c r="A2066" t="str" cm="1">
        <f t="array" ref="A2066">_xlfn.IFS(OR(F2066="Closed",F2066="EP Confirmed",F2066="EP Received",F2066="EP Sent"),"Good",OR(F2066="Contacted - Doesn't Qualify",F2066="Contacted - Invalid Profile",F2066="Unable to contact - Bad Contact Information"),"Bad",OR(F2066="",F2066="Blanks"),"Unknown",TRUE,"Unknown")</f>
        <v>Unknown</v>
      </c>
      <c r="B2066" s="3">
        <v>39913.404783831022</v>
      </c>
      <c r="C2066" t="s">
        <v>708</v>
      </c>
      <c r="D2066" t="s">
        <v>709</v>
      </c>
      <c r="E2066" t="s">
        <v>710</v>
      </c>
      <c r="G2066" t="s">
        <v>246</v>
      </c>
      <c r="H2066" t="s">
        <v>172</v>
      </c>
      <c r="I2066" t="s">
        <v>173</v>
      </c>
      <c r="J2066" t="s">
        <v>30</v>
      </c>
      <c r="K2066" t="s">
        <v>30</v>
      </c>
      <c r="L2066" t="s">
        <v>31</v>
      </c>
      <c r="M2066" t="s">
        <v>146</v>
      </c>
      <c r="N2066" t="s">
        <v>165</v>
      </c>
      <c r="P2066" t="s">
        <v>174</v>
      </c>
      <c r="X2066" t="s">
        <v>175</v>
      </c>
      <c r="Y2066" t="s">
        <v>176</v>
      </c>
    </row>
    <row r="2067" spans="1:25" x14ac:dyDescent="0.35">
      <c r="A2067" t="str" cm="1">
        <f t="array" ref="A2067">_xlfn.IFS(OR(F2067="Closed",F2067="EP Confirmed",F2067="EP Received",F2067="EP Sent"),"Good",OR(F2067="Contacted - Doesn't Qualify",F2067="Contacted - Invalid Profile",F2067="Unable to contact - Bad Contact Information"),"Bad",OR(F2067="",F2067="Blanks"),"Unknown",TRUE,"Unknown")</f>
        <v>Unknown</v>
      </c>
      <c r="B2067" s="3">
        <v>39916.460153553242</v>
      </c>
      <c r="C2067" t="s">
        <v>1043</v>
      </c>
      <c r="D2067" t="s">
        <v>1044</v>
      </c>
      <c r="E2067" t="s">
        <v>1045</v>
      </c>
      <c r="G2067" t="s">
        <v>111</v>
      </c>
      <c r="H2067" t="s">
        <v>172</v>
      </c>
      <c r="I2067" t="s">
        <v>173</v>
      </c>
      <c r="J2067" t="s">
        <v>30</v>
      </c>
      <c r="K2067" t="s">
        <v>30</v>
      </c>
      <c r="L2067" t="s">
        <v>31</v>
      </c>
      <c r="M2067" t="s">
        <v>76</v>
      </c>
      <c r="N2067" t="s">
        <v>33</v>
      </c>
      <c r="P2067" t="s">
        <v>174</v>
      </c>
      <c r="X2067" t="s">
        <v>175</v>
      </c>
      <c r="Y2067" t="s">
        <v>176</v>
      </c>
    </row>
    <row r="2068" spans="1:25" x14ac:dyDescent="0.35">
      <c r="A2068" t="str" cm="1">
        <f t="array" ref="A2068">_xlfn.IFS(OR(F2068="Closed",F2068="EP Confirmed",F2068="EP Received",F2068="EP Sent"),"Good",OR(F2068="Contacted - Doesn't Qualify",F2068="Contacted - Invalid Profile",F2068="Unable to contact - Bad Contact Information"),"Bad",OR(F2068="",F2068="Blanks"),"Unknown",TRUE,"Unknown")</f>
        <v>Unknown</v>
      </c>
      <c r="B2068" s="3">
        <v>39916.481678854165</v>
      </c>
      <c r="C2068" t="s">
        <v>1046</v>
      </c>
      <c r="D2068" t="s">
        <v>1047</v>
      </c>
      <c r="E2068" t="s">
        <v>1048</v>
      </c>
      <c r="G2068" t="s">
        <v>46</v>
      </c>
      <c r="H2068" t="s">
        <v>172</v>
      </c>
      <c r="I2068" t="s">
        <v>173</v>
      </c>
      <c r="J2068" t="s">
        <v>30</v>
      </c>
      <c r="K2068" t="s">
        <v>30</v>
      </c>
      <c r="L2068" t="s">
        <v>31</v>
      </c>
      <c r="M2068" t="s">
        <v>47</v>
      </c>
      <c r="N2068" t="s">
        <v>191</v>
      </c>
      <c r="P2068" t="s">
        <v>174</v>
      </c>
      <c r="X2068" t="s">
        <v>175</v>
      </c>
      <c r="Y2068" t="s">
        <v>176</v>
      </c>
    </row>
    <row r="2069" spans="1:25" x14ac:dyDescent="0.35">
      <c r="A2069" t="str" cm="1">
        <f t="array" ref="A2069">_xlfn.IFS(OR(F2069="Closed",F2069="EP Confirmed",F2069="EP Received",F2069="EP Sent"),"Good",OR(F2069="Contacted - Doesn't Qualify",F2069="Contacted - Invalid Profile",F2069="Unable to contact - Bad Contact Information"),"Bad",OR(F2069="",F2069="Blanks"),"Unknown",TRUE,"Unknown")</f>
        <v>Unknown</v>
      </c>
      <c r="B2069" s="3">
        <v>39916.871918831021</v>
      </c>
      <c r="C2069" t="s">
        <v>1121</v>
      </c>
      <c r="D2069" t="s">
        <v>1122</v>
      </c>
      <c r="E2069" t="s">
        <v>1123</v>
      </c>
      <c r="G2069" t="s">
        <v>246</v>
      </c>
      <c r="H2069" t="s">
        <v>172</v>
      </c>
      <c r="I2069" t="s">
        <v>173</v>
      </c>
      <c r="J2069" t="s">
        <v>30</v>
      </c>
      <c r="K2069" t="s">
        <v>30</v>
      </c>
      <c r="L2069" t="s">
        <v>31</v>
      </c>
      <c r="M2069" t="s">
        <v>124</v>
      </c>
      <c r="N2069" t="s">
        <v>165</v>
      </c>
      <c r="P2069" t="s">
        <v>174</v>
      </c>
      <c r="X2069" t="s">
        <v>175</v>
      </c>
      <c r="Y2069" t="s">
        <v>176</v>
      </c>
    </row>
    <row r="2070" spans="1:25" x14ac:dyDescent="0.35">
      <c r="A2070" t="str" cm="1">
        <f t="array" ref="A2070">_xlfn.IFS(OR(F2070="Closed",F2070="EP Confirmed",F2070="EP Received",F2070="EP Sent"),"Good",OR(F2070="Contacted - Doesn't Qualify",F2070="Contacted - Invalid Profile",F2070="Unable to contact - Bad Contact Information"),"Bad",OR(F2070="",F2070="Blanks"),"Unknown",TRUE,"Unknown")</f>
        <v>Good</v>
      </c>
      <c r="B2070" s="3">
        <v>39917</v>
      </c>
      <c r="C2070" t="s">
        <v>1076</v>
      </c>
      <c r="D2070" t="s">
        <v>1149</v>
      </c>
      <c r="E2070" t="s">
        <v>1150</v>
      </c>
      <c r="F2070" t="s">
        <v>59</v>
      </c>
      <c r="G2070" t="s">
        <v>27</v>
      </c>
      <c r="H2070" t="s">
        <v>172</v>
      </c>
      <c r="I2070" t="s">
        <v>173</v>
      </c>
      <c r="J2070" t="s">
        <v>30</v>
      </c>
      <c r="K2070" t="s">
        <v>30</v>
      </c>
      <c r="L2070" t="s">
        <v>31</v>
      </c>
      <c r="M2070" t="s">
        <v>146</v>
      </c>
      <c r="N2070" t="s">
        <v>191</v>
      </c>
      <c r="P2070" t="s">
        <v>174</v>
      </c>
      <c r="X2070" t="s">
        <v>175</v>
      </c>
      <c r="Y2070" t="s">
        <v>176</v>
      </c>
    </row>
    <row r="2071" spans="1:25" x14ac:dyDescent="0.35">
      <c r="A2071" t="str" cm="1">
        <f t="array" ref="A2071">_xlfn.IFS(OR(F2071="Closed",F2071="EP Confirmed",F2071="EP Received",F2071="EP Sent"),"Good",OR(F2071="Contacted - Doesn't Qualify",F2071="Contacted - Invalid Profile",F2071="Unable to contact - Bad Contact Information"),"Bad",OR(F2071="",F2071="Blanks"),"Unknown",TRUE,"Unknown")</f>
        <v>Unknown</v>
      </c>
      <c r="B2071" s="3">
        <v>39917.494775081017</v>
      </c>
      <c r="C2071" t="s">
        <v>1187</v>
      </c>
      <c r="D2071" t="s">
        <v>1188</v>
      </c>
      <c r="E2071" s="4" t="s">
        <v>1189</v>
      </c>
      <c r="G2071" t="s">
        <v>27</v>
      </c>
      <c r="H2071" t="s">
        <v>172</v>
      </c>
      <c r="I2071" t="s">
        <v>173</v>
      </c>
      <c r="J2071" t="s">
        <v>30</v>
      </c>
      <c r="K2071" t="s">
        <v>30</v>
      </c>
      <c r="L2071" t="s">
        <v>31</v>
      </c>
      <c r="M2071" t="s">
        <v>124</v>
      </c>
      <c r="N2071" t="s">
        <v>134</v>
      </c>
      <c r="P2071" t="s">
        <v>174</v>
      </c>
      <c r="X2071" t="s">
        <v>175</v>
      </c>
      <c r="Y2071" t="s">
        <v>176</v>
      </c>
    </row>
    <row r="2072" spans="1:25" x14ac:dyDescent="0.35">
      <c r="A2072" t="str" cm="1">
        <f t="array" ref="A2072">_xlfn.IFS(OR(F2072="Closed",F2072="EP Confirmed",F2072="EP Received",F2072="EP Sent"),"Good",OR(F2072="Contacted - Doesn't Qualify",F2072="Contacted - Invalid Profile",F2072="Unable to contact - Bad Contact Information"),"Bad",OR(F2072="",F2072="Blanks"),"Unknown",TRUE,"Unknown")</f>
        <v>Unknown</v>
      </c>
      <c r="B2072" s="3">
        <v>39917.575322025463</v>
      </c>
      <c r="C2072" t="s">
        <v>1211</v>
      </c>
      <c r="D2072" t="s">
        <v>1212</v>
      </c>
      <c r="E2072" t="s">
        <v>1213</v>
      </c>
      <c r="G2072" t="s">
        <v>46</v>
      </c>
      <c r="H2072" t="s">
        <v>172</v>
      </c>
      <c r="I2072" t="s">
        <v>173</v>
      </c>
      <c r="J2072" t="s">
        <v>30</v>
      </c>
      <c r="K2072" t="s">
        <v>30</v>
      </c>
      <c r="L2072" t="s">
        <v>31</v>
      </c>
      <c r="M2072" t="s">
        <v>32</v>
      </c>
      <c r="N2072" t="s">
        <v>48</v>
      </c>
      <c r="P2072" t="s">
        <v>174</v>
      </c>
      <c r="X2072" t="s">
        <v>175</v>
      </c>
      <c r="Y2072" t="s">
        <v>176</v>
      </c>
    </row>
    <row r="2073" spans="1:25" x14ac:dyDescent="0.35">
      <c r="A2073" t="str" cm="1">
        <f t="array" ref="A2073">_xlfn.IFS(OR(F2073="Closed",F2073="EP Confirmed",F2073="EP Received",F2073="EP Sent"),"Good",OR(F2073="Contacted - Doesn't Qualify",F2073="Contacted - Invalid Profile",F2073="Unable to contact - Bad Contact Information"),"Bad",OR(F2073="",F2073="Blanks"),"Unknown",TRUE,"Unknown")</f>
        <v>Unknown</v>
      </c>
      <c r="B2073" s="3">
        <v>39918.355800775462</v>
      </c>
      <c r="C2073" t="s">
        <v>1257</v>
      </c>
      <c r="D2073" t="s">
        <v>1258</v>
      </c>
      <c r="E2073" t="s">
        <v>1259</v>
      </c>
      <c r="G2073" t="s">
        <v>27</v>
      </c>
      <c r="H2073" t="s">
        <v>172</v>
      </c>
      <c r="I2073" t="s">
        <v>173</v>
      </c>
      <c r="J2073" t="s">
        <v>30</v>
      </c>
      <c r="K2073" t="s">
        <v>30</v>
      </c>
      <c r="L2073" t="s">
        <v>31</v>
      </c>
      <c r="M2073" t="s">
        <v>190</v>
      </c>
      <c r="N2073" t="s">
        <v>48</v>
      </c>
      <c r="P2073" t="s">
        <v>174</v>
      </c>
      <c r="X2073" t="s">
        <v>175</v>
      </c>
      <c r="Y2073" t="s">
        <v>176</v>
      </c>
    </row>
    <row r="2074" spans="1:25" x14ac:dyDescent="0.35">
      <c r="A2074" t="str" cm="1">
        <f t="array" ref="A2074">_xlfn.IFS(OR(F2074="Closed",F2074="EP Confirmed",F2074="EP Received",F2074="EP Sent"),"Good",OR(F2074="Contacted - Doesn't Qualify",F2074="Contacted - Invalid Profile",F2074="Unable to contact - Bad Contact Information"),"Bad",OR(F2074="",F2074="Blanks"),"Unknown",TRUE,"Unknown")</f>
        <v>Unknown</v>
      </c>
      <c r="B2074" s="3">
        <v>39918.559258067129</v>
      </c>
      <c r="C2074" t="s">
        <v>1278</v>
      </c>
      <c r="D2074" t="s">
        <v>625</v>
      </c>
      <c r="E2074" t="s">
        <v>1279</v>
      </c>
      <c r="G2074" t="s">
        <v>46</v>
      </c>
      <c r="H2074" t="s">
        <v>172</v>
      </c>
      <c r="I2074" t="s">
        <v>173</v>
      </c>
      <c r="J2074" t="s">
        <v>30</v>
      </c>
      <c r="K2074" t="s">
        <v>30</v>
      </c>
      <c r="L2074" t="s">
        <v>31</v>
      </c>
      <c r="M2074" t="s">
        <v>190</v>
      </c>
      <c r="N2074" t="s">
        <v>165</v>
      </c>
      <c r="P2074" t="s">
        <v>174</v>
      </c>
      <c r="X2074" t="s">
        <v>175</v>
      </c>
      <c r="Y2074" t="s">
        <v>176</v>
      </c>
    </row>
    <row r="2075" spans="1:25" x14ac:dyDescent="0.35">
      <c r="A2075" t="str" cm="1">
        <f t="array" ref="A2075">_xlfn.IFS(OR(F2075="Closed",F2075="EP Confirmed",F2075="EP Received",F2075="EP Sent"),"Good",OR(F2075="Contacted - Doesn't Qualify",F2075="Contacted - Invalid Profile",F2075="Unable to contact - Bad Contact Information"),"Bad",OR(F2075="",F2075="Blanks"),"Unknown",TRUE,"Unknown")</f>
        <v>Unknown</v>
      </c>
      <c r="B2075" s="3">
        <v>39919.611925231482</v>
      </c>
      <c r="C2075" t="s">
        <v>1378</v>
      </c>
      <c r="D2075" t="s">
        <v>1379</v>
      </c>
      <c r="E2075" t="s">
        <v>1380</v>
      </c>
      <c r="G2075" t="s">
        <v>111</v>
      </c>
      <c r="H2075" t="s">
        <v>172</v>
      </c>
      <c r="I2075" t="s">
        <v>173</v>
      </c>
      <c r="J2075" t="s">
        <v>30</v>
      </c>
      <c r="K2075" t="s">
        <v>30</v>
      </c>
      <c r="L2075" t="s">
        <v>31</v>
      </c>
      <c r="M2075" t="s">
        <v>32</v>
      </c>
      <c r="N2075" t="s">
        <v>88</v>
      </c>
      <c r="P2075" t="s">
        <v>174</v>
      </c>
      <c r="X2075" t="s">
        <v>175</v>
      </c>
      <c r="Y2075" t="s">
        <v>176</v>
      </c>
    </row>
    <row r="2076" spans="1:25" x14ac:dyDescent="0.35">
      <c r="A2076" t="str" cm="1">
        <f t="array" ref="A2076">_xlfn.IFS(OR(F2076="Closed",F2076="EP Confirmed",F2076="EP Received",F2076="EP Sent"),"Good",OR(F2076="Contacted - Doesn't Qualify",F2076="Contacted - Invalid Profile",F2076="Unable to contact - Bad Contact Information"),"Bad",OR(F2076="",F2076="Blanks"),"Unknown",TRUE,"Unknown")</f>
        <v>Unknown</v>
      </c>
      <c r="B2076" s="3">
        <v>39920.827083483797</v>
      </c>
      <c r="C2076" t="s">
        <v>1495</v>
      </c>
      <c r="D2076" t="s">
        <v>1122</v>
      </c>
      <c r="E2076" t="s">
        <v>1496</v>
      </c>
      <c r="G2076" t="s">
        <v>46</v>
      </c>
      <c r="H2076" t="s">
        <v>172</v>
      </c>
      <c r="I2076" t="s">
        <v>173</v>
      </c>
      <c r="J2076" t="s">
        <v>30</v>
      </c>
      <c r="K2076" t="s">
        <v>30</v>
      </c>
      <c r="L2076" t="s">
        <v>31</v>
      </c>
      <c r="M2076" t="s">
        <v>239</v>
      </c>
      <c r="N2076" t="s">
        <v>48</v>
      </c>
      <c r="P2076" t="s">
        <v>174</v>
      </c>
      <c r="X2076" t="s">
        <v>175</v>
      </c>
      <c r="Y2076" t="s">
        <v>176</v>
      </c>
    </row>
    <row r="2077" spans="1:25" x14ac:dyDescent="0.35">
      <c r="A2077" t="str" cm="1">
        <f t="array" ref="A2077">_xlfn.IFS(OR(F2077="Closed",F2077="EP Confirmed",F2077="EP Received",F2077="EP Sent"),"Good",OR(F2077="Contacted - Doesn't Qualify",F2077="Contacted - Invalid Profile",F2077="Unable to contact - Bad Contact Information"),"Bad",OR(F2077="",F2077="Blanks"),"Unknown",TRUE,"Unknown")</f>
        <v>Unknown</v>
      </c>
      <c r="B2077" s="3">
        <v>39921.625612766205</v>
      </c>
      <c r="C2077" t="s">
        <v>1549</v>
      </c>
      <c r="D2077" t="s">
        <v>1550</v>
      </c>
      <c r="E2077" t="s">
        <v>1551</v>
      </c>
      <c r="G2077" t="s">
        <v>46</v>
      </c>
      <c r="H2077" t="s">
        <v>172</v>
      </c>
      <c r="I2077" t="s">
        <v>173</v>
      </c>
      <c r="J2077" t="s">
        <v>30</v>
      </c>
      <c r="K2077" t="s">
        <v>30</v>
      </c>
      <c r="L2077" t="s">
        <v>31</v>
      </c>
      <c r="M2077" t="s">
        <v>439</v>
      </c>
      <c r="N2077" t="s">
        <v>99</v>
      </c>
      <c r="P2077" t="s">
        <v>174</v>
      </c>
      <c r="X2077" t="s">
        <v>175</v>
      </c>
      <c r="Y2077" t="s">
        <v>176</v>
      </c>
    </row>
    <row r="2078" spans="1:25" x14ac:dyDescent="0.35">
      <c r="A2078" t="str" cm="1">
        <f t="array" ref="A2078">_xlfn.IFS(OR(F2078="Closed",F2078="EP Confirmed",F2078="EP Received",F2078="EP Sent"),"Good",OR(F2078="Contacted - Doesn't Qualify",F2078="Contacted - Invalid Profile",F2078="Unable to contact - Bad Contact Information"),"Bad",OR(F2078="",F2078="Blanks"),"Unknown",TRUE,"Unknown")</f>
        <v>Unknown</v>
      </c>
      <c r="B2078" s="3">
        <v>39921.679776539349</v>
      </c>
      <c r="C2078" t="s">
        <v>1552</v>
      </c>
      <c r="D2078" t="s">
        <v>1553</v>
      </c>
      <c r="E2078" t="s">
        <v>1554</v>
      </c>
      <c r="G2078" t="s">
        <v>46</v>
      </c>
      <c r="H2078" t="s">
        <v>172</v>
      </c>
      <c r="I2078" t="s">
        <v>173</v>
      </c>
      <c r="J2078" t="s">
        <v>30</v>
      </c>
      <c r="K2078" t="s">
        <v>30</v>
      </c>
      <c r="L2078" t="s">
        <v>31</v>
      </c>
      <c r="M2078" t="s">
        <v>154</v>
      </c>
      <c r="N2078" t="s">
        <v>48</v>
      </c>
      <c r="P2078" t="s">
        <v>174</v>
      </c>
      <c r="X2078" t="s">
        <v>175</v>
      </c>
      <c r="Y2078" t="s">
        <v>176</v>
      </c>
    </row>
    <row r="2079" spans="1:25" x14ac:dyDescent="0.35">
      <c r="A2079" t="str" cm="1">
        <f t="array" ref="A2079">_xlfn.IFS(OR(F2079="Closed",F2079="EP Confirmed",F2079="EP Received",F2079="EP Sent"),"Good",OR(F2079="Contacted - Doesn't Qualify",F2079="Contacted - Invalid Profile",F2079="Unable to contact - Bad Contact Information"),"Bad",OR(F2079="",F2079="Blanks"),"Unknown",TRUE,"Unknown")</f>
        <v>Good</v>
      </c>
      <c r="B2079" s="3">
        <v>39923</v>
      </c>
      <c r="C2079" t="s">
        <v>1688</v>
      </c>
      <c r="D2079" t="s">
        <v>1689</v>
      </c>
      <c r="E2079" t="s">
        <v>1690</v>
      </c>
      <c r="F2079" t="s">
        <v>59</v>
      </c>
      <c r="G2079" t="s">
        <v>46</v>
      </c>
      <c r="H2079" t="s">
        <v>172</v>
      </c>
      <c r="I2079" t="s">
        <v>173</v>
      </c>
      <c r="J2079" t="s">
        <v>30</v>
      </c>
      <c r="K2079" t="s">
        <v>30</v>
      </c>
      <c r="L2079" t="s">
        <v>31</v>
      </c>
      <c r="M2079" t="s">
        <v>146</v>
      </c>
      <c r="N2079" t="s">
        <v>48</v>
      </c>
      <c r="P2079" t="s">
        <v>174</v>
      </c>
      <c r="X2079" t="s">
        <v>175</v>
      </c>
      <c r="Y2079" t="s">
        <v>176</v>
      </c>
    </row>
    <row r="2080" spans="1:25" x14ac:dyDescent="0.35">
      <c r="A2080" t="str" cm="1">
        <f t="array" ref="A2080">_xlfn.IFS(OR(F2080="Closed",F2080="EP Confirmed",F2080="EP Received",F2080="EP Sent"),"Good",OR(F2080="Contacted - Doesn't Qualify",F2080="Contacted - Invalid Profile",F2080="Unable to contact - Bad Contact Information"),"Bad",OR(F2080="",F2080="Blanks"),"Unknown",TRUE,"Unknown")</f>
        <v>Bad</v>
      </c>
      <c r="B2080" s="3">
        <v>39923.570891203701</v>
      </c>
      <c r="C2080" t="s">
        <v>1724</v>
      </c>
      <c r="D2080" t="s">
        <v>1122</v>
      </c>
      <c r="E2080" t="s">
        <v>1725</v>
      </c>
      <c r="F2080" t="s">
        <v>26</v>
      </c>
      <c r="G2080" t="s">
        <v>46</v>
      </c>
      <c r="H2080" t="s">
        <v>172</v>
      </c>
      <c r="I2080" t="s">
        <v>173</v>
      </c>
      <c r="J2080" t="s">
        <v>30</v>
      </c>
      <c r="K2080" t="s">
        <v>30</v>
      </c>
      <c r="L2080" t="s">
        <v>31</v>
      </c>
      <c r="M2080" t="s">
        <v>146</v>
      </c>
      <c r="N2080" t="s">
        <v>33</v>
      </c>
      <c r="P2080" t="s">
        <v>174</v>
      </c>
      <c r="X2080" t="s">
        <v>175</v>
      </c>
      <c r="Y2080" t="s">
        <v>176</v>
      </c>
    </row>
    <row r="2081" spans="1:25" x14ac:dyDescent="0.35">
      <c r="A2081" t="str" cm="1">
        <f t="array" ref="A2081">_xlfn.IFS(OR(F2081="Closed",F2081="EP Confirmed",F2081="EP Received",F2081="EP Sent"),"Good",OR(F2081="Contacted - Doesn't Qualify",F2081="Contacted - Invalid Profile",F2081="Unable to contact - Bad Contact Information"),"Bad",OR(F2081="",F2081="Blanks"),"Unknown",TRUE,"Unknown")</f>
        <v>Unknown</v>
      </c>
      <c r="B2081" s="3">
        <v>39923.608054432872</v>
      </c>
      <c r="C2081" t="s">
        <v>1726</v>
      </c>
      <c r="D2081" t="s">
        <v>1122</v>
      </c>
      <c r="E2081" t="s">
        <v>1727</v>
      </c>
      <c r="G2081" t="s">
        <v>46</v>
      </c>
      <c r="H2081" t="s">
        <v>172</v>
      </c>
      <c r="I2081" t="s">
        <v>173</v>
      </c>
      <c r="J2081" t="s">
        <v>30</v>
      </c>
      <c r="K2081" t="s">
        <v>30</v>
      </c>
      <c r="L2081" t="s">
        <v>31</v>
      </c>
      <c r="M2081" t="s">
        <v>32</v>
      </c>
      <c r="N2081" t="s">
        <v>48</v>
      </c>
      <c r="P2081" t="s">
        <v>174</v>
      </c>
      <c r="X2081" t="s">
        <v>175</v>
      </c>
      <c r="Y2081" t="s">
        <v>176</v>
      </c>
    </row>
    <row r="2082" spans="1:25" x14ac:dyDescent="0.35">
      <c r="A2082" t="str" cm="1">
        <f t="array" ref="A2082">_xlfn.IFS(OR(F2082="Closed",F2082="EP Confirmed",F2082="EP Received",F2082="EP Sent"),"Good",OR(F2082="Contacted - Doesn't Qualify",F2082="Contacted - Invalid Profile",F2082="Unable to contact - Bad Contact Information"),"Bad",OR(F2082="",F2082="Blanks"),"Unknown",TRUE,"Unknown")</f>
        <v>Bad</v>
      </c>
      <c r="B2082" s="3">
        <v>39923.637557870374</v>
      </c>
      <c r="C2082" t="s">
        <v>1733</v>
      </c>
      <c r="D2082" t="s">
        <v>1122</v>
      </c>
      <c r="E2082" t="s">
        <v>1734</v>
      </c>
      <c r="F2082" t="s">
        <v>743</v>
      </c>
      <c r="G2082" t="s">
        <v>46</v>
      </c>
      <c r="H2082" t="s">
        <v>172</v>
      </c>
      <c r="I2082" t="s">
        <v>173</v>
      </c>
      <c r="J2082" t="s">
        <v>30</v>
      </c>
      <c r="K2082" t="s">
        <v>30</v>
      </c>
      <c r="L2082" t="s">
        <v>31</v>
      </c>
      <c r="M2082" t="s">
        <v>146</v>
      </c>
      <c r="N2082" t="s">
        <v>48</v>
      </c>
      <c r="P2082" t="s">
        <v>174</v>
      </c>
      <c r="X2082" t="s">
        <v>175</v>
      </c>
      <c r="Y2082" t="s">
        <v>176</v>
      </c>
    </row>
    <row r="2083" spans="1:25" x14ac:dyDescent="0.35">
      <c r="A2083" t="str" cm="1">
        <f t="array" ref="A2083">_xlfn.IFS(OR(F2083="Closed",F2083="EP Confirmed",F2083="EP Received",F2083="EP Sent"),"Good",OR(F2083="Contacted - Doesn't Qualify",F2083="Contacted - Invalid Profile",F2083="Unable to contact - Bad Contact Information"),"Bad",OR(F2083="",F2083="Blanks"),"Unknown",TRUE,"Unknown")</f>
        <v>Good</v>
      </c>
      <c r="B2083" s="3">
        <v>39924</v>
      </c>
      <c r="C2083" t="s">
        <v>1773</v>
      </c>
      <c r="D2083" t="s">
        <v>228</v>
      </c>
      <c r="E2083" t="s">
        <v>1774</v>
      </c>
      <c r="F2083" t="s">
        <v>67</v>
      </c>
      <c r="G2083" t="s">
        <v>46</v>
      </c>
      <c r="H2083" t="s">
        <v>172</v>
      </c>
      <c r="I2083" t="s">
        <v>173</v>
      </c>
      <c r="J2083" t="s">
        <v>30</v>
      </c>
      <c r="K2083" t="s">
        <v>30</v>
      </c>
      <c r="L2083" t="s">
        <v>31</v>
      </c>
      <c r="M2083" t="s">
        <v>124</v>
      </c>
      <c r="N2083" t="s">
        <v>191</v>
      </c>
      <c r="P2083" t="s">
        <v>174</v>
      </c>
      <c r="X2083" t="s">
        <v>175</v>
      </c>
      <c r="Y2083" t="s">
        <v>176</v>
      </c>
    </row>
    <row r="2084" spans="1:25" x14ac:dyDescent="0.35">
      <c r="A2084" t="str" cm="1">
        <f t="array" ref="A2084">_xlfn.IFS(OR(F2084="Closed",F2084="EP Confirmed",F2084="EP Received",F2084="EP Sent"),"Good",OR(F2084="Contacted - Doesn't Qualify",F2084="Contacted - Invalid Profile",F2084="Unable to contact - Bad Contact Information"),"Bad",OR(F2084="",F2084="Blanks"),"Unknown",TRUE,"Unknown")</f>
        <v>Good</v>
      </c>
      <c r="B2084" s="3">
        <v>39924</v>
      </c>
      <c r="C2084" t="s">
        <v>1792</v>
      </c>
      <c r="D2084" t="s">
        <v>1793</v>
      </c>
      <c r="E2084" t="s">
        <v>1794</v>
      </c>
      <c r="F2084" t="s">
        <v>67</v>
      </c>
      <c r="G2084" t="s">
        <v>46</v>
      </c>
      <c r="H2084" t="s">
        <v>172</v>
      </c>
      <c r="I2084" t="s">
        <v>173</v>
      </c>
      <c r="J2084" t="s">
        <v>30</v>
      </c>
      <c r="K2084" t="s">
        <v>30</v>
      </c>
      <c r="L2084" t="s">
        <v>31</v>
      </c>
      <c r="M2084" t="s">
        <v>830</v>
      </c>
      <c r="N2084" t="s">
        <v>48</v>
      </c>
      <c r="P2084" t="s">
        <v>174</v>
      </c>
      <c r="X2084" t="s">
        <v>175</v>
      </c>
      <c r="Y2084" t="s">
        <v>176</v>
      </c>
    </row>
    <row r="2085" spans="1:25" x14ac:dyDescent="0.35">
      <c r="A2085" t="str" cm="1">
        <f t="array" ref="A2085">_xlfn.IFS(OR(F2085="Closed",F2085="EP Confirmed",F2085="EP Received",F2085="EP Sent"),"Good",OR(F2085="Contacted - Doesn't Qualify",F2085="Contacted - Invalid Profile",F2085="Unable to contact - Bad Contact Information"),"Bad",OR(F2085="",F2085="Blanks"),"Unknown",TRUE,"Unknown")</f>
        <v>Unknown</v>
      </c>
      <c r="B2085" s="3">
        <v>39924.713508877314</v>
      </c>
      <c r="C2085" t="s">
        <v>708</v>
      </c>
      <c r="D2085" t="s">
        <v>1872</v>
      </c>
      <c r="E2085" t="s">
        <v>1873</v>
      </c>
      <c r="G2085" t="s">
        <v>46</v>
      </c>
      <c r="H2085" t="s">
        <v>172</v>
      </c>
      <c r="I2085" t="s">
        <v>173</v>
      </c>
      <c r="J2085" t="s">
        <v>30</v>
      </c>
      <c r="K2085" t="s">
        <v>30</v>
      </c>
      <c r="L2085" t="s">
        <v>31</v>
      </c>
      <c r="M2085" t="s">
        <v>47</v>
      </c>
      <c r="N2085" t="s">
        <v>191</v>
      </c>
      <c r="P2085" t="s">
        <v>174</v>
      </c>
      <c r="X2085" t="s">
        <v>175</v>
      </c>
      <c r="Y2085" t="s">
        <v>176</v>
      </c>
    </row>
    <row r="2086" spans="1:25" x14ac:dyDescent="0.35">
      <c r="A2086" t="str" cm="1">
        <f t="array" ref="A2086">_xlfn.IFS(OR(F2086="Closed",F2086="EP Confirmed",F2086="EP Received",F2086="EP Sent"),"Good",OR(F2086="Contacted - Doesn't Qualify",F2086="Contacted - Invalid Profile",F2086="Unable to contact - Bad Contact Information"),"Bad",OR(F2086="",F2086="Blanks"),"Unknown",TRUE,"Unknown")</f>
        <v>Good</v>
      </c>
      <c r="B2086" s="3">
        <v>39925</v>
      </c>
      <c r="C2086" t="s">
        <v>1937</v>
      </c>
      <c r="D2086" t="s">
        <v>1938</v>
      </c>
      <c r="E2086" t="s">
        <v>1939</v>
      </c>
      <c r="F2086" t="s">
        <v>67</v>
      </c>
      <c r="G2086" t="s">
        <v>46</v>
      </c>
      <c r="H2086" t="s">
        <v>172</v>
      </c>
      <c r="I2086" t="s">
        <v>173</v>
      </c>
      <c r="J2086" t="s">
        <v>30</v>
      </c>
      <c r="K2086" t="s">
        <v>30</v>
      </c>
      <c r="L2086" t="s">
        <v>31</v>
      </c>
      <c r="M2086" t="s">
        <v>32</v>
      </c>
      <c r="N2086" t="s">
        <v>48</v>
      </c>
      <c r="P2086" t="s">
        <v>174</v>
      </c>
      <c r="X2086" t="s">
        <v>175</v>
      </c>
      <c r="Y2086" t="s">
        <v>176</v>
      </c>
    </row>
    <row r="2087" spans="1:25" x14ac:dyDescent="0.35">
      <c r="A2087" t="str" cm="1">
        <f t="array" ref="A2087">_xlfn.IFS(OR(F2087="Closed",F2087="EP Confirmed",F2087="EP Received",F2087="EP Sent"),"Good",OR(F2087="Contacted - Doesn't Qualify",F2087="Contacted - Invalid Profile",F2087="Unable to contact - Bad Contact Information"),"Bad",OR(F2087="",F2087="Blanks"),"Unknown",TRUE,"Unknown")</f>
        <v>Good</v>
      </c>
      <c r="B2087" s="3">
        <v>39925</v>
      </c>
      <c r="C2087" t="s">
        <v>1949</v>
      </c>
      <c r="D2087" t="s">
        <v>1950</v>
      </c>
      <c r="E2087" t="s">
        <v>1951</v>
      </c>
      <c r="F2087" t="s">
        <v>1679</v>
      </c>
      <c r="G2087" t="s">
        <v>46</v>
      </c>
      <c r="H2087" t="s">
        <v>172</v>
      </c>
      <c r="I2087" t="s">
        <v>173</v>
      </c>
      <c r="J2087" t="s">
        <v>30</v>
      </c>
      <c r="K2087" t="s">
        <v>30</v>
      </c>
      <c r="L2087" t="s">
        <v>31</v>
      </c>
      <c r="M2087" t="s">
        <v>69</v>
      </c>
      <c r="N2087" t="s">
        <v>88</v>
      </c>
      <c r="P2087" t="s">
        <v>174</v>
      </c>
      <c r="X2087" t="s">
        <v>175</v>
      </c>
      <c r="Y2087" t="s">
        <v>176</v>
      </c>
    </row>
    <row r="2088" spans="1:25" x14ac:dyDescent="0.35">
      <c r="A2088" t="str" cm="1">
        <f t="array" ref="A2088">_xlfn.IFS(OR(F2088="Closed",F2088="EP Confirmed",F2088="EP Received",F2088="EP Sent"),"Good",OR(F2088="Contacted - Doesn't Qualify",F2088="Contacted - Invalid Profile",F2088="Unable to contact - Bad Contact Information"),"Bad",OR(F2088="",F2088="Blanks"),"Unknown",TRUE,"Unknown")</f>
        <v>Bad</v>
      </c>
      <c r="B2088" s="3">
        <v>39925.435995370368</v>
      </c>
      <c r="C2088" t="s">
        <v>1985</v>
      </c>
      <c r="D2088" t="s">
        <v>625</v>
      </c>
      <c r="E2088" t="s">
        <v>1986</v>
      </c>
      <c r="F2088" t="s">
        <v>743</v>
      </c>
      <c r="G2088" t="s">
        <v>46</v>
      </c>
      <c r="H2088" t="s">
        <v>172</v>
      </c>
      <c r="I2088" t="s">
        <v>173</v>
      </c>
      <c r="J2088" t="s">
        <v>30</v>
      </c>
      <c r="K2088" t="s">
        <v>30</v>
      </c>
      <c r="L2088" t="s">
        <v>31</v>
      </c>
      <c r="M2088" t="s">
        <v>47</v>
      </c>
      <c r="N2088" t="s">
        <v>155</v>
      </c>
      <c r="P2088" t="s">
        <v>174</v>
      </c>
      <c r="X2088" t="s">
        <v>175</v>
      </c>
      <c r="Y2088" t="s">
        <v>176</v>
      </c>
    </row>
    <row r="2089" spans="1:25" x14ac:dyDescent="0.35">
      <c r="A2089" t="str" cm="1">
        <f t="array" ref="A2089">_xlfn.IFS(OR(F2089="Closed",F2089="EP Confirmed",F2089="EP Received",F2089="EP Sent"),"Good",OR(F2089="Contacted - Doesn't Qualify",F2089="Contacted - Invalid Profile",F2089="Unable to contact - Bad Contact Information"),"Bad",OR(F2089="",F2089="Blanks"),"Unknown",TRUE,"Unknown")</f>
        <v>Bad</v>
      </c>
      <c r="B2089" s="3">
        <v>39925.537372685183</v>
      </c>
      <c r="C2089" t="s">
        <v>1937</v>
      </c>
      <c r="D2089" t="s">
        <v>625</v>
      </c>
      <c r="E2089" t="s">
        <v>1991</v>
      </c>
      <c r="F2089" t="s">
        <v>26</v>
      </c>
      <c r="G2089" t="s">
        <v>46</v>
      </c>
      <c r="H2089" t="s">
        <v>172</v>
      </c>
      <c r="I2089" t="s">
        <v>173</v>
      </c>
      <c r="J2089" t="s">
        <v>30</v>
      </c>
      <c r="K2089" t="s">
        <v>30</v>
      </c>
      <c r="L2089" t="s">
        <v>31</v>
      </c>
      <c r="M2089" t="s">
        <v>190</v>
      </c>
      <c r="N2089" t="s">
        <v>48</v>
      </c>
      <c r="P2089" t="s">
        <v>174</v>
      </c>
      <c r="X2089" t="s">
        <v>175</v>
      </c>
      <c r="Y2089" t="s">
        <v>176</v>
      </c>
    </row>
    <row r="2090" spans="1:25" x14ac:dyDescent="0.35">
      <c r="A2090" t="str" cm="1">
        <f t="array" ref="A2090">_xlfn.IFS(OR(F2090="Closed",F2090="EP Confirmed",F2090="EP Received",F2090="EP Sent"),"Good",OR(F2090="Contacted - Doesn't Qualify",F2090="Contacted - Invalid Profile",F2090="Unable to contact - Bad Contact Information"),"Bad",OR(F2090="",F2090="Blanks"),"Unknown",TRUE,"Unknown")</f>
        <v>Unknown</v>
      </c>
      <c r="B2090" s="3">
        <v>39925.732149849537</v>
      </c>
      <c r="C2090" t="s">
        <v>941</v>
      </c>
      <c r="D2090" t="s">
        <v>1872</v>
      </c>
      <c r="E2090" t="s">
        <v>2042</v>
      </c>
      <c r="G2090" t="s">
        <v>46</v>
      </c>
      <c r="H2090" t="s">
        <v>172</v>
      </c>
      <c r="I2090" t="s">
        <v>173</v>
      </c>
      <c r="J2090" t="s">
        <v>30</v>
      </c>
      <c r="K2090" t="s">
        <v>30</v>
      </c>
      <c r="L2090" t="s">
        <v>31</v>
      </c>
      <c r="M2090" t="s">
        <v>146</v>
      </c>
      <c r="N2090" t="s">
        <v>48</v>
      </c>
      <c r="P2090" t="s">
        <v>174</v>
      </c>
      <c r="X2090" t="s">
        <v>175</v>
      </c>
      <c r="Y2090" t="s">
        <v>176</v>
      </c>
    </row>
    <row r="2091" spans="1:25" x14ac:dyDescent="0.35">
      <c r="A2091" t="str" cm="1">
        <f t="array" ref="A2091">_xlfn.IFS(OR(F2091="Closed",F2091="EP Confirmed",F2091="EP Received",F2091="EP Sent"),"Good",OR(F2091="Contacted - Doesn't Qualify",F2091="Contacted - Invalid Profile",F2091="Unable to contact - Bad Contact Information"),"Bad",OR(F2091="",F2091="Blanks"),"Unknown",TRUE,"Unknown")</f>
        <v>Unknown</v>
      </c>
      <c r="B2091" s="3">
        <v>39925.734926701392</v>
      </c>
      <c r="C2091" t="s">
        <v>2043</v>
      </c>
      <c r="D2091" t="s">
        <v>676</v>
      </c>
      <c r="E2091" t="s">
        <v>2044</v>
      </c>
      <c r="G2091" t="s">
        <v>46</v>
      </c>
      <c r="H2091" t="s">
        <v>172</v>
      </c>
      <c r="I2091" t="s">
        <v>173</v>
      </c>
      <c r="J2091" t="s">
        <v>30</v>
      </c>
      <c r="K2091" t="s">
        <v>30</v>
      </c>
      <c r="L2091" t="s">
        <v>31</v>
      </c>
      <c r="M2091" t="s">
        <v>32</v>
      </c>
      <c r="N2091" t="s">
        <v>134</v>
      </c>
      <c r="P2091" t="s">
        <v>174</v>
      </c>
      <c r="X2091" t="s">
        <v>175</v>
      </c>
      <c r="Y2091" t="s">
        <v>176</v>
      </c>
    </row>
    <row r="2092" spans="1:25" x14ac:dyDescent="0.35">
      <c r="A2092" t="str" cm="1">
        <f t="array" ref="A2092">_xlfn.IFS(OR(F2092="Closed",F2092="EP Confirmed",F2092="EP Received",F2092="EP Sent"),"Good",OR(F2092="Contacted - Doesn't Qualify",F2092="Contacted - Invalid Profile",F2092="Unable to contact - Bad Contact Information"),"Bad",OR(F2092="",F2092="Blanks"),"Unknown",TRUE,"Unknown")</f>
        <v>Unknown</v>
      </c>
      <c r="B2092" s="3">
        <v>39925.866862581017</v>
      </c>
      <c r="C2092" t="s">
        <v>2051</v>
      </c>
      <c r="D2092" t="s">
        <v>676</v>
      </c>
      <c r="E2092" t="s">
        <v>2052</v>
      </c>
      <c r="G2092" t="s">
        <v>46</v>
      </c>
      <c r="H2092" t="s">
        <v>172</v>
      </c>
      <c r="I2092" t="s">
        <v>173</v>
      </c>
      <c r="J2092" t="s">
        <v>30</v>
      </c>
      <c r="K2092" t="s">
        <v>30</v>
      </c>
      <c r="L2092" t="s">
        <v>31</v>
      </c>
      <c r="M2092" t="s">
        <v>32</v>
      </c>
      <c r="N2092" t="s">
        <v>88</v>
      </c>
      <c r="P2092" t="s">
        <v>174</v>
      </c>
      <c r="X2092" t="s">
        <v>175</v>
      </c>
      <c r="Y2092" t="s">
        <v>176</v>
      </c>
    </row>
    <row r="2093" spans="1:25" x14ac:dyDescent="0.35">
      <c r="A2093" t="str" cm="1">
        <f t="array" ref="A2093">_xlfn.IFS(OR(F2093="Closed",F2093="EP Confirmed",F2093="EP Received",F2093="EP Sent"),"Good",OR(F2093="Contacted - Doesn't Qualify",F2093="Contacted - Invalid Profile",F2093="Unable to contact - Bad Contact Information"),"Bad",OR(F2093="",F2093="Blanks"),"Unknown",TRUE,"Unknown")</f>
        <v>Unknown</v>
      </c>
      <c r="B2093" s="3">
        <v>39927.541190706019</v>
      </c>
      <c r="C2093" t="s">
        <v>1187</v>
      </c>
      <c r="D2093" t="s">
        <v>2214</v>
      </c>
      <c r="E2093" t="s">
        <v>2215</v>
      </c>
      <c r="G2093" t="s">
        <v>46</v>
      </c>
      <c r="H2093" t="s">
        <v>172</v>
      </c>
      <c r="I2093" t="s">
        <v>173</v>
      </c>
      <c r="J2093" t="s">
        <v>30</v>
      </c>
      <c r="K2093" t="s">
        <v>30</v>
      </c>
      <c r="L2093" t="s">
        <v>31</v>
      </c>
      <c r="M2093" t="s">
        <v>87</v>
      </c>
      <c r="N2093" t="s">
        <v>165</v>
      </c>
      <c r="P2093" t="s">
        <v>174</v>
      </c>
      <c r="X2093" t="s">
        <v>175</v>
      </c>
      <c r="Y2093" t="s">
        <v>176</v>
      </c>
    </row>
    <row r="2094" spans="1:25" x14ac:dyDescent="0.35">
      <c r="A2094" t="str" cm="1">
        <f t="array" ref="A2094">_xlfn.IFS(OR(F2094="Closed",F2094="EP Confirmed",F2094="EP Received",F2094="EP Sent"),"Good",OR(F2094="Contacted - Doesn't Qualify",F2094="Contacted - Invalid Profile",F2094="Unable to contact - Bad Contact Information"),"Bad",OR(F2094="",F2094="Blanks"),"Unknown",TRUE,"Unknown")</f>
        <v>Unknown</v>
      </c>
      <c r="B2094" s="3">
        <v>39927.671736886572</v>
      </c>
      <c r="C2094" t="s">
        <v>2249</v>
      </c>
      <c r="D2094" t="s">
        <v>2250</v>
      </c>
      <c r="E2094" t="s">
        <v>2251</v>
      </c>
      <c r="G2094" t="s">
        <v>46</v>
      </c>
      <c r="H2094" t="s">
        <v>172</v>
      </c>
      <c r="I2094" t="s">
        <v>173</v>
      </c>
      <c r="J2094" t="s">
        <v>30</v>
      </c>
      <c r="K2094" t="s">
        <v>30</v>
      </c>
      <c r="L2094" t="s">
        <v>31</v>
      </c>
      <c r="M2094" t="s">
        <v>164</v>
      </c>
      <c r="N2094" t="s">
        <v>48</v>
      </c>
      <c r="P2094" t="s">
        <v>174</v>
      </c>
      <c r="X2094" t="s">
        <v>175</v>
      </c>
      <c r="Y2094" t="s">
        <v>176</v>
      </c>
    </row>
    <row r="2095" spans="1:25" x14ac:dyDescent="0.35">
      <c r="A2095" t="str" cm="1">
        <f t="array" ref="A2095">_xlfn.IFS(OR(F2095="Closed",F2095="EP Confirmed",F2095="EP Received",F2095="EP Sent"),"Good",OR(F2095="Contacted - Doesn't Qualify",F2095="Contacted - Invalid Profile",F2095="Unable to contact - Bad Contact Information"),"Bad",OR(F2095="",F2095="Blanks"),"Unknown",TRUE,"Unknown")</f>
        <v>Unknown</v>
      </c>
      <c r="B2095" s="3">
        <v>39927.678680902776</v>
      </c>
      <c r="C2095" t="s">
        <v>2252</v>
      </c>
      <c r="D2095" t="s">
        <v>1872</v>
      </c>
      <c r="E2095" t="s">
        <v>2253</v>
      </c>
      <c r="G2095" t="s">
        <v>46</v>
      </c>
      <c r="H2095" t="s">
        <v>172</v>
      </c>
      <c r="I2095" t="s">
        <v>173</v>
      </c>
      <c r="J2095" t="s">
        <v>30</v>
      </c>
      <c r="K2095" t="s">
        <v>30</v>
      </c>
      <c r="L2095" t="s">
        <v>31</v>
      </c>
      <c r="M2095" t="s">
        <v>47</v>
      </c>
      <c r="N2095" t="s">
        <v>191</v>
      </c>
      <c r="P2095" t="s">
        <v>174</v>
      </c>
      <c r="X2095" t="s">
        <v>175</v>
      </c>
      <c r="Y2095" t="s">
        <v>176</v>
      </c>
    </row>
    <row r="2096" spans="1:25" x14ac:dyDescent="0.35">
      <c r="A2096" t="str" cm="1">
        <f t="array" ref="A2096">_xlfn.IFS(OR(F2096="Closed",F2096="EP Confirmed",F2096="EP Received",F2096="EP Sent"),"Good",OR(F2096="Contacted - Doesn't Qualify",F2096="Contacted - Invalid Profile",F2096="Unable to contact - Bad Contact Information"),"Bad",OR(F2096="",F2096="Blanks"),"Unknown",TRUE,"Unknown")</f>
        <v>Unknown</v>
      </c>
      <c r="B2096" s="3">
        <v>39928.538123576385</v>
      </c>
      <c r="C2096" t="s">
        <v>2319</v>
      </c>
      <c r="D2096" t="s">
        <v>2320</v>
      </c>
      <c r="E2096" t="s">
        <v>2321</v>
      </c>
      <c r="G2096" t="s">
        <v>46</v>
      </c>
      <c r="H2096" t="s">
        <v>172</v>
      </c>
      <c r="I2096" t="s">
        <v>173</v>
      </c>
      <c r="J2096" t="s">
        <v>30</v>
      </c>
      <c r="K2096" t="s">
        <v>30</v>
      </c>
      <c r="L2096" t="s">
        <v>31</v>
      </c>
      <c r="M2096" t="s">
        <v>124</v>
      </c>
      <c r="N2096" t="s">
        <v>48</v>
      </c>
      <c r="P2096" t="s">
        <v>174</v>
      </c>
      <c r="X2096" t="s">
        <v>175</v>
      </c>
      <c r="Y2096" t="s">
        <v>176</v>
      </c>
    </row>
    <row r="2097" spans="1:25" x14ac:dyDescent="0.35">
      <c r="A2097" t="str" cm="1">
        <f t="array" ref="A2097">_xlfn.IFS(OR(F2097="Closed",F2097="EP Confirmed",F2097="EP Received",F2097="EP Sent"),"Good",OR(F2097="Contacted - Doesn't Qualify",F2097="Contacted - Invalid Profile",F2097="Unable to contact - Bad Contact Information"),"Bad",OR(F2097="",F2097="Blanks"),"Unknown",TRUE,"Unknown")</f>
        <v>Unknown</v>
      </c>
      <c r="B2097" s="3">
        <v>39931.403187847223</v>
      </c>
      <c r="C2097" t="s">
        <v>177</v>
      </c>
      <c r="D2097" t="s">
        <v>228</v>
      </c>
      <c r="E2097" t="s">
        <v>2618</v>
      </c>
      <c r="G2097" t="s">
        <v>46</v>
      </c>
      <c r="H2097" t="s">
        <v>172</v>
      </c>
      <c r="I2097" t="s">
        <v>173</v>
      </c>
      <c r="J2097" t="s">
        <v>30</v>
      </c>
      <c r="K2097" t="s">
        <v>30</v>
      </c>
      <c r="L2097" t="s">
        <v>31</v>
      </c>
      <c r="M2097" t="s">
        <v>378</v>
      </c>
      <c r="N2097" t="s">
        <v>48</v>
      </c>
      <c r="P2097" t="s">
        <v>174</v>
      </c>
      <c r="X2097" t="s">
        <v>175</v>
      </c>
      <c r="Y2097" t="s">
        <v>176</v>
      </c>
    </row>
    <row r="2098" spans="1:25" x14ac:dyDescent="0.35">
      <c r="A2098" t="str" cm="1">
        <f t="array" ref="A2098">_xlfn.IFS(OR(F2098="Closed",F2098="EP Confirmed",F2098="EP Received",F2098="EP Sent"),"Good",OR(F2098="Contacted - Doesn't Qualify",F2098="Contacted - Invalid Profile",F2098="Unable to contact - Bad Contact Information"),"Bad",OR(F2098="",F2098="Blanks"),"Unknown",TRUE,"Unknown")</f>
        <v>Unknown</v>
      </c>
      <c r="B2098" s="3">
        <v>39933.73364741898</v>
      </c>
      <c r="C2098" t="s">
        <v>2860</v>
      </c>
      <c r="D2098" t="s">
        <v>2861</v>
      </c>
      <c r="E2098" t="s">
        <v>2862</v>
      </c>
      <c r="G2098" t="s">
        <v>46</v>
      </c>
      <c r="H2098" t="s">
        <v>172</v>
      </c>
      <c r="I2098" t="s">
        <v>173</v>
      </c>
      <c r="J2098" t="s">
        <v>30</v>
      </c>
      <c r="K2098" t="s">
        <v>30</v>
      </c>
      <c r="L2098" t="s">
        <v>31</v>
      </c>
      <c r="M2098" t="s">
        <v>32</v>
      </c>
      <c r="N2098" t="s">
        <v>134</v>
      </c>
      <c r="P2098" t="s">
        <v>174</v>
      </c>
      <c r="X2098" t="s">
        <v>175</v>
      </c>
      <c r="Y2098" t="s">
        <v>176</v>
      </c>
    </row>
    <row r="2099" spans="1:25" x14ac:dyDescent="0.35">
      <c r="A2099" t="str" cm="1">
        <f t="array" ref="A2099">_xlfn.IFS(OR(F2099="Closed",F2099="EP Confirmed",F2099="EP Received",F2099="EP Sent"),"Good",OR(F2099="Contacted - Doesn't Qualify",F2099="Contacted - Invalid Profile",F2099="Unable to contact - Bad Contact Information"),"Bad",OR(F2099="",F2099="Blanks"),"Unknown",TRUE,"Unknown")</f>
        <v>Unknown</v>
      </c>
      <c r="B2099" s="3">
        <v>39934.395376539353</v>
      </c>
      <c r="C2099" t="s">
        <v>2927</v>
      </c>
      <c r="D2099" t="s">
        <v>1379</v>
      </c>
      <c r="E2099" t="s">
        <v>2928</v>
      </c>
      <c r="G2099" t="s">
        <v>46</v>
      </c>
      <c r="H2099" t="s">
        <v>172</v>
      </c>
      <c r="I2099" t="s">
        <v>173</v>
      </c>
      <c r="J2099" t="s">
        <v>30</v>
      </c>
      <c r="K2099" t="s">
        <v>30</v>
      </c>
      <c r="L2099" t="s">
        <v>31</v>
      </c>
      <c r="M2099" t="s">
        <v>180</v>
      </c>
      <c r="N2099" t="s">
        <v>88</v>
      </c>
      <c r="P2099" t="s">
        <v>174</v>
      </c>
      <c r="X2099" t="s">
        <v>175</v>
      </c>
      <c r="Y2099" t="s">
        <v>176</v>
      </c>
    </row>
    <row r="2100" spans="1:25" x14ac:dyDescent="0.35">
      <c r="A2100" t="str" cm="1">
        <f t="array" ref="A2100">_xlfn.IFS(OR(F2100="Closed",F2100="EP Confirmed",F2100="EP Received",F2100="EP Sent"),"Good",OR(F2100="Contacted - Doesn't Qualify",F2100="Contacted - Invalid Profile",F2100="Unable to contact - Bad Contact Information"),"Bad",OR(F2100="",F2100="Blanks"),"Unknown",TRUE,"Unknown")</f>
        <v>Unknown</v>
      </c>
      <c r="B2100" s="3">
        <v>39934.496746724537</v>
      </c>
      <c r="C2100" t="s">
        <v>2929</v>
      </c>
      <c r="D2100" t="s">
        <v>2930</v>
      </c>
      <c r="E2100" t="s">
        <v>2931</v>
      </c>
      <c r="G2100" t="s">
        <v>46</v>
      </c>
      <c r="H2100" t="s">
        <v>172</v>
      </c>
      <c r="I2100" t="s">
        <v>173</v>
      </c>
      <c r="J2100" t="s">
        <v>30</v>
      </c>
      <c r="K2100" t="s">
        <v>30</v>
      </c>
      <c r="L2100" t="s">
        <v>31</v>
      </c>
      <c r="M2100" t="s">
        <v>124</v>
      </c>
      <c r="N2100" t="s">
        <v>191</v>
      </c>
      <c r="P2100" t="s">
        <v>174</v>
      </c>
      <c r="X2100" t="s">
        <v>175</v>
      </c>
      <c r="Y2100" t="s">
        <v>176</v>
      </c>
    </row>
    <row r="2101" spans="1:25" x14ac:dyDescent="0.35">
      <c r="A2101" t="str" cm="1">
        <f t="array" ref="A2101">_xlfn.IFS(OR(F2101="Closed",F2101="EP Confirmed",F2101="EP Received",F2101="EP Sent"),"Good",OR(F2101="Contacted - Doesn't Qualify",F2101="Contacted - Invalid Profile",F2101="Unable to contact - Bad Contact Information"),"Bad",OR(F2101="",F2101="Blanks"),"Unknown",TRUE,"Unknown")</f>
        <v>Unknown</v>
      </c>
      <c r="B2101" s="3">
        <v>39934.766872256943</v>
      </c>
      <c r="C2101" t="s">
        <v>2951</v>
      </c>
      <c r="D2101" t="s">
        <v>2952</v>
      </c>
      <c r="E2101" t="s">
        <v>2953</v>
      </c>
      <c r="G2101" t="s">
        <v>46</v>
      </c>
      <c r="H2101" t="s">
        <v>172</v>
      </c>
      <c r="I2101" t="s">
        <v>173</v>
      </c>
      <c r="J2101" t="s">
        <v>30</v>
      </c>
      <c r="K2101" t="s">
        <v>30</v>
      </c>
      <c r="L2101" t="s">
        <v>31</v>
      </c>
      <c r="M2101" t="s">
        <v>124</v>
      </c>
      <c r="N2101" t="s">
        <v>48</v>
      </c>
      <c r="P2101" t="s">
        <v>174</v>
      </c>
      <c r="X2101" t="s">
        <v>175</v>
      </c>
      <c r="Y2101" t="s">
        <v>176</v>
      </c>
    </row>
    <row r="2102" spans="1:25" x14ac:dyDescent="0.35">
      <c r="A2102" t="str" cm="1">
        <f t="array" ref="A2102">_xlfn.IFS(OR(F2102="Closed",F2102="EP Confirmed",F2102="EP Received",F2102="EP Sent"),"Good",OR(F2102="Contacted - Doesn't Qualify",F2102="Contacted - Invalid Profile",F2102="Unable to contact - Bad Contact Information"),"Bad",OR(F2102="",F2102="Blanks"),"Unknown",TRUE,"Unknown")</f>
        <v>Unknown</v>
      </c>
      <c r="B2102" s="3">
        <v>39934.794647650466</v>
      </c>
      <c r="C2102" t="s">
        <v>2960</v>
      </c>
      <c r="D2102" t="s">
        <v>2961</v>
      </c>
      <c r="E2102" t="s">
        <v>2962</v>
      </c>
      <c r="G2102" t="s">
        <v>46</v>
      </c>
      <c r="H2102" t="s">
        <v>172</v>
      </c>
      <c r="I2102" t="s">
        <v>173</v>
      </c>
      <c r="J2102" t="s">
        <v>30</v>
      </c>
      <c r="K2102" t="s">
        <v>30</v>
      </c>
      <c r="L2102" t="s">
        <v>31</v>
      </c>
      <c r="M2102" t="s">
        <v>32</v>
      </c>
      <c r="N2102" t="s">
        <v>48</v>
      </c>
      <c r="P2102" t="s">
        <v>174</v>
      </c>
      <c r="X2102" t="s">
        <v>175</v>
      </c>
      <c r="Y2102" t="s">
        <v>176</v>
      </c>
    </row>
    <row r="2103" spans="1:25" x14ac:dyDescent="0.35">
      <c r="A2103" t="str" cm="1">
        <f t="array" ref="A2103">_xlfn.IFS(OR(F2103="Closed",F2103="EP Confirmed",F2103="EP Received",F2103="EP Sent"),"Good",OR(F2103="Contacted - Doesn't Qualify",F2103="Contacted - Invalid Profile",F2103="Unable to contact - Bad Contact Information"),"Bad",OR(F2103="",F2103="Blanks"),"Unknown",TRUE,"Unknown")</f>
        <v>Unknown</v>
      </c>
      <c r="B2103" s="3">
        <v>39936.480492476854</v>
      </c>
      <c r="C2103" t="s">
        <v>3087</v>
      </c>
      <c r="D2103" t="s">
        <v>3088</v>
      </c>
      <c r="E2103" t="s">
        <v>3089</v>
      </c>
      <c r="G2103" t="s">
        <v>46</v>
      </c>
      <c r="H2103" t="s">
        <v>172</v>
      </c>
      <c r="I2103" t="s">
        <v>173</v>
      </c>
      <c r="J2103" t="s">
        <v>30</v>
      </c>
      <c r="K2103" t="s">
        <v>30</v>
      </c>
      <c r="L2103" t="s">
        <v>31</v>
      </c>
      <c r="M2103" t="s">
        <v>124</v>
      </c>
      <c r="N2103" t="s">
        <v>48</v>
      </c>
      <c r="P2103" t="s">
        <v>174</v>
      </c>
      <c r="X2103" t="s">
        <v>175</v>
      </c>
      <c r="Y2103" t="s">
        <v>176</v>
      </c>
    </row>
    <row r="2104" spans="1:25" x14ac:dyDescent="0.35">
      <c r="A2104" t="str" cm="1">
        <f t="array" ref="A2104">_xlfn.IFS(OR(F2104="Closed",F2104="EP Confirmed",F2104="EP Received",F2104="EP Sent"),"Good",OR(F2104="Contacted - Doesn't Qualify",F2104="Contacted - Invalid Profile",F2104="Unable to contact - Bad Contact Information"),"Bad",OR(F2104="",F2104="Blanks"),"Unknown",TRUE,"Unknown")</f>
        <v>Unknown</v>
      </c>
      <c r="B2104" s="3">
        <v>39937.270017395836</v>
      </c>
      <c r="C2104" t="s">
        <v>3136</v>
      </c>
      <c r="D2104" t="s">
        <v>2861</v>
      </c>
      <c r="E2104" t="s">
        <v>3137</v>
      </c>
      <c r="G2104" t="s">
        <v>46</v>
      </c>
      <c r="H2104" t="s">
        <v>172</v>
      </c>
      <c r="I2104" t="s">
        <v>173</v>
      </c>
      <c r="J2104" t="s">
        <v>30</v>
      </c>
      <c r="K2104" t="s">
        <v>30</v>
      </c>
      <c r="L2104" t="s">
        <v>31</v>
      </c>
      <c r="M2104" t="s">
        <v>124</v>
      </c>
      <c r="N2104" t="s">
        <v>191</v>
      </c>
      <c r="P2104" t="s">
        <v>174</v>
      </c>
      <c r="X2104" t="s">
        <v>175</v>
      </c>
      <c r="Y2104" t="s">
        <v>176</v>
      </c>
    </row>
    <row r="2105" spans="1:25" x14ac:dyDescent="0.35">
      <c r="A2105" t="str" cm="1">
        <f t="array" ref="A2105">_xlfn.IFS(OR(F2105="Closed",F2105="EP Confirmed",F2105="EP Received",F2105="EP Sent"),"Good",OR(F2105="Contacted - Doesn't Qualify",F2105="Contacted - Invalid Profile",F2105="Unable to contact - Bad Contact Information"),"Bad",OR(F2105="",F2105="Blanks"),"Unknown",TRUE,"Unknown")</f>
        <v>Unknown</v>
      </c>
      <c r="B2105" s="3">
        <v>39937.45124490741</v>
      </c>
      <c r="C2105" t="s">
        <v>2960</v>
      </c>
      <c r="D2105" t="s">
        <v>3148</v>
      </c>
      <c r="E2105" t="s">
        <v>3149</v>
      </c>
      <c r="G2105" t="s">
        <v>46</v>
      </c>
      <c r="H2105" t="s">
        <v>172</v>
      </c>
      <c r="I2105" t="s">
        <v>173</v>
      </c>
      <c r="J2105" t="s">
        <v>30</v>
      </c>
      <c r="K2105" t="s">
        <v>30</v>
      </c>
      <c r="L2105" t="s">
        <v>31</v>
      </c>
      <c r="M2105" t="s">
        <v>32</v>
      </c>
      <c r="N2105" t="s">
        <v>88</v>
      </c>
      <c r="P2105" t="s">
        <v>174</v>
      </c>
      <c r="X2105" t="s">
        <v>175</v>
      </c>
      <c r="Y2105" t="s">
        <v>176</v>
      </c>
    </row>
    <row r="2106" spans="1:25" x14ac:dyDescent="0.35">
      <c r="A2106" t="str" cm="1">
        <f t="array" ref="A2106">_xlfn.IFS(OR(F2106="Closed",F2106="EP Confirmed",F2106="EP Received",F2106="EP Sent"),"Good",OR(F2106="Contacted - Doesn't Qualify",F2106="Contacted - Invalid Profile",F2106="Unable to contact - Bad Contact Information"),"Bad",OR(F2106="",F2106="Blanks"),"Unknown",TRUE,"Unknown")</f>
        <v>Bad</v>
      </c>
      <c r="B2106" s="3">
        <v>39937.491377314815</v>
      </c>
      <c r="C2106" t="s">
        <v>3156</v>
      </c>
      <c r="D2106" t="s">
        <v>3157</v>
      </c>
      <c r="E2106" t="s">
        <v>3158</v>
      </c>
      <c r="F2106" t="s">
        <v>743</v>
      </c>
      <c r="G2106" t="s">
        <v>46</v>
      </c>
      <c r="H2106" t="s">
        <v>172</v>
      </c>
      <c r="I2106" t="s">
        <v>173</v>
      </c>
      <c r="J2106" t="s">
        <v>30</v>
      </c>
      <c r="K2106" t="s">
        <v>30</v>
      </c>
      <c r="L2106" t="s">
        <v>31</v>
      </c>
      <c r="M2106" t="s">
        <v>378</v>
      </c>
      <c r="N2106" t="s">
        <v>99</v>
      </c>
      <c r="P2106" t="s">
        <v>174</v>
      </c>
      <c r="X2106" t="s">
        <v>175</v>
      </c>
      <c r="Y2106" t="s">
        <v>176</v>
      </c>
    </row>
    <row r="2107" spans="1:25" x14ac:dyDescent="0.35">
      <c r="A2107" t="str" cm="1">
        <f t="array" ref="A2107">_xlfn.IFS(OR(F2107="Closed",F2107="EP Confirmed",F2107="EP Received",F2107="EP Sent"),"Good",OR(F2107="Contacted - Doesn't Qualify",F2107="Contacted - Invalid Profile",F2107="Unable to contact - Bad Contact Information"),"Bad",OR(F2107="",F2107="Blanks"),"Unknown",TRUE,"Unknown")</f>
        <v>Unknown</v>
      </c>
      <c r="B2107" s="3">
        <v>39937.499156909726</v>
      </c>
      <c r="C2107" t="s">
        <v>3159</v>
      </c>
      <c r="D2107" t="s">
        <v>3160</v>
      </c>
      <c r="E2107" t="s">
        <v>3161</v>
      </c>
      <c r="G2107" t="s">
        <v>46</v>
      </c>
      <c r="H2107" t="s">
        <v>172</v>
      </c>
      <c r="I2107" t="s">
        <v>173</v>
      </c>
      <c r="J2107" t="s">
        <v>30</v>
      </c>
      <c r="K2107" t="s">
        <v>30</v>
      </c>
      <c r="L2107" t="s">
        <v>31</v>
      </c>
      <c r="M2107" t="s">
        <v>87</v>
      </c>
      <c r="N2107" t="s">
        <v>134</v>
      </c>
      <c r="P2107" t="s">
        <v>174</v>
      </c>
      <c r="X2107" t="s">
        <v>175</v>
      </c>
      <c r="Y2107" t="s">
        <v>176</v>
      </c>
    </row>
    <row r="2108" spans="1:25" x14ac:dyDescent="0.35">
      <c r="A2108" t="str" cm="1">
        <f t="array" ref="A2108">_xlfn.IFS(OR(F2108="Closed",F2108="EP Confirmed",F2108="EP Received",F2108="EP Sent"),"Good",OR(F2108="Contacted - Doesn't Qualify",F2108="Contacted - Invalid Profile",F2108="Unable to contact - Bad Contact Information"),"Bad",OR(F2108="",F2108="Blanks"),"Unknown",TRUE,"Unknown")</f>
        <v>Unknown</v>
      </c>
      <c r="B2108" s="3">
        <v>39939.346928321756</v>
      </c>
      <c r="C2108" t="s">
        <v>3345</v>
      </c>
      <c r="D2108" t="s">
        <v>3346</v>
      </c>
      <c r="E2108" t="s">
        <v>3347</v>
      </c>
      <c r="G2108" t="s">
        <v>46</v>
      </c>
      <c r="H2108" t="s">
        <v>172</v>
      </c>
      <c r="I2108" t="s">
        <v>173</v>
      </c>
      <c r="J2108" t="s">
        <v>30</v>
      </c>
      <c r="K2108" t="s">
        <v>30</v>
      </c>
      <c r="L2108" t="s">
        <v>31</v>
      </c>
      <c r="M2108" t="s">
        <v>47</v>
      </c>
      <c r="N2108" t="s">
        <v>134</v>
      </c>
      <c r="P2108" t="s">
        <v>174</v>
      </c>
      <c r="X2108" t="s">
        <v>175</v>
      </c>
      <c r="Y2108" t="s">
        <v>176</v>
      </c>
    </row>
    <row r="2109" spans="1:25" x14ac:dyDescent="0.35">
      <c r="A2109" t="str" cm="1">
        <f t="array" ref="A2109">_xlfn.IFS(OR(F2109="Closed",F2109="EP Confirmed",F2109="EP Received",F2109="EP Sent"),"Good",OR(F2109="Contacted - Doesn't Qualify",F2109="Contacted - Invalid Profile",F2109="Unable to contact - Bad Contact Information"),"Bad",OR(F2109="",F2109="Blanks"),"Unknown",TRUE,"Unknown")</f>
        <v>Unknown</v>
      </c>
      <c r="B2109" s="3">
        <v>39939.637217905096</v>
      </c>
      <c r="C2109" t="s">
        <v>1107</v>
      </c>
      <c r="D2109" t="s">
        <v>1122</v>
      </c>
      <c r="E2109" t="s">
        <v>3371</v>
      </c>
      <c r="G2109" t="s">
        <v>46</v>
      </c>
      <c r="H2109" t="s">
        <v>172</v>
      </c>
      <c r="I2109" t="s">
        <v>173</v>
      </c>
      <c r="J2109" t="s">
        <v>30</v>
      </c>
      <c r="K2109" t="s">
        <v>30</v>
      </c>
      <c r="L2109" t="s">
        <v>31</v>
      </c>
      <c r="M2109" t="s">
        <v>87</v>
      </c>
      <c r="N2109" t="s">
        <v>48</v>
      </c>
      <c r="P2109" t="s">
        <v>174</v>
      </c>
      <c r="X2109" t="s">
        <v>175</v>
      </c>
      <c r="Y2109" t="s">
        <v>176</v>
      </c>
    </row>
    <row r="2110" spans="1:25" x14ac:dyDescent="0.35">
      <c r="A2110" t="str" cm="1">
        <f t="array" ref="A2110">_xlfn.IFS(OR(F2110="Closed",F2110="EP Confirmed",F2110="EP Received",F2110="EP Sent"),"Good",OR(F2110="Contacted - Doesn't Qualify",F2110="Contacted - Invalid Profile",F2110="Unable to contact - Bad Contact Information"),"Bad",OR(F2110="",F2110="Blanks"),"Unknown",TRUE,"Unknown")</f>
        <v>Unknown</v>
      </c>
      <c r="B2110" s="3">
        <v>39939.67471269676</v>
      </c>
      <c r="C2110" t="s">
        <v>3372</v>
      </c>
      <c r="D2110" t="s">
        <v>3373</v>
      </c>
      <c r="E2110" t="s">
        <v>3374</v>
      </c>
      <c r="G2110" t="s">
        <v>46</v>
      </c>
      <c r="H2110" t="s">
        <v>172</v>
      </c>
      <c r="I2110" t="s">
        <v>173</v>
      </c>
      <c r="J2110" t="s">
        <v>30</v>
      </c>
      <c r="K2110" t="s">
        <v>30</v>
      </c>
      <c r="L2110" t="s">
        <v>31</v>
      </c>
      <c r="M2110" t="s">
        <v>432</v>
      </c>
      <c r="N2110" t="s">
        <v>134</v>
      </c>
      <c r="P2110" t="s">
        <v>174</v>
      </c>
      <c r="X2110" t="s">
        <v>175</v>
      </c>
      <c r="Y2110" t="s">
        <v>176</v>
      </c>
    </row>
    <row r="2111" spans="1:25" x14ac:dyDescent="0.35">
      <c r="A2111" t="str" cm="1">
        <f t="array" ref="A2111">_xlfn.IFS(OR(F2111="Closed",F2111="EP Confirmed",F2111="EP Received",F2111="EP Sent"),"Good",OR(F2111="Contacted - Doesn't Qualify",F2111="Contacted - Invalid Profile",F2111="Unable to contact - Bad Contact Information"),"Bad",OR(F2111="",F2111="Blanks"),"Unknown",TRUE,"Unknown")</f>
        <v>Good</v>
      </c>
      <c r="B2111" s="3">
        <v>39940</v>
      </c>
      <c r="C2111" t="s">
        <v>3421</v>
      </c>
      <c r="D2111" t="s">
        <v>3422</v>
      </c>
      <c r="E2111" t="s">
        <v>3423</v>
      </c>
      <c r="F2111" t="s">
        <v>59</v>
      </c>
      <c r="G2111" t="s">
        <v>46</v>
      </c>
      <c r="H2111" t="s">
        <v>172</v>
      </c>
      <c r="I2111" t="s">
        <v>173</v>
      </c>
      <c r="J2111" t="s">
        <v>30</v>
      </c>
      <c r="K2111" t="s">
        <v>30</v>
      </c>
      <c r="L2111" t="s">
        <v>31</v>
      </c>
      <c r="M2111" t="s">
        <v>180</v>
      </c>
      <c r="N2111" t="s">
        <v>88</v>
      </c>
      <c r="P2111" t="s">
        <v>174</v>
      </c>
      <c r="X2111" t="s">
        <v>175</v>
      </c>
      <c r="Y2111" t="s">
        <v>176</v>
      </c>
    </row>
    <row r="2112" spans="1:25" x14ac:dyDescent="0.35">
      <c r="A2112" t="str" cm="1">
        <f t="array" ref="A2112">_xlfn.IFS(OR(F2112="Closed",F2112="EP Confirmed",F2112="EP Received",F2112="EP Sent"),"Good",OR(F2112="Contacted - Doesn't Qualify",F2112="Contacted - Invalid Profile",F2112="Unable to contact - Bad Contact Information"),"Bad",OR(F2112="",F2112="Blanks"),"Unknown",TRUE,"Unknown")</f>
        <v>Unknown</v>
      </c>
      <c r="B2112" s="3">
        <v>39940.699101701386</v>
      </c>
      <c r="C2112" t="s">
        <v>3447</v>
      </c>
      <c r="D2112" t="s">
        <v>1872</v>
      </c>
      <c r="E2112" t="s">
        <v>3448</v>
      </c>
      <c r="G2112" t="s">
        <v>46</v>
      </c>
      <c r="H2112" t="s">
        <v>172</v>
      </c>
      <c r="I2112" t="s">
        <v>173</v>
      </c>
      <c r="J2112" t="s">
        <v>30</v>
      </c>
      <c r="K2112" t="s">
        <v>30</v>
      </c>
      <c r="L2112" t="s">
        <v>31</v>
      </c>
      <c r="M2112" t="s">
        <v>1622</v>
      </c>
      <c r="N2112" t="s">
        <v>48</v>
      </c>
      <c r="P2112" t="s">
        <v>174</v>
      </c>
      <c r="X2112" t="s">
        <v>175</v>
      </c>
      <c r="Y2112" t="s">
        <v>176</v>
      </c>
    </row>
    <row r="2113" spans="1:25" x14ac:dyDescent="0.35">
      <c r="A2113" t="str" cm="1">
        <f t="array" ref="A2113">_xlfn.IFS(OR(F2113="Closed",F2113="EP Confirmed",F2113="EP Received",F2113="EP Sent"),"Good",OR(F2113="Contacted - Doesn't Qualify",F2113="Contacted - Invalid Profile",F2113="Unable to contact - Bad Contact Information"),"Bad",OR(F2113="",F2113="Blanks"),"Unknown",TRUE,"Unknown")</f>
        <v>Unknown</v>
      </c>
      <c r="B2113" s="3">
        <v>39940.705893668979</v>
      </c>
      <c r="C2113" t="s">
        <v>3449</v>
      </c>
      <c r="D2113" t="s">
        <v>1122</v>
      </c>
      <c r="E2113" t="s">
        <v>3450</v>
      </c>
      <c r="G2113" t="s">
        <v>46</v>
      </c>
      <c r="H2113" t="s">
        <v>172</v>
      </c>
      <c r="I2113" t="s">
        <v>173</v>
      </c>
      <c r="J2113" t="s">
        <v>30</v>
      </c>
      <c r="K2113" t="s">
        <v>30</v>
      </c>
      <c r="L2113" t="s">
        <v>31</v>
      </c>
      <c r="M2113" t="s">
        <v>432</v>
      </c>
      <c r="N2113" t="s">
        <v>99</v>
      </c>
      <c r="P2113" t="s">
        <v>174</v>
      </c>
      <c r="X2113" t="s">
        <v>175</v>
      </c>
      <c r="Y2113" t="s">
        <v>176</v>
      </c>
    </row>
    <row r="2114" spans="1:25" x14ac:dyDescent="0.35">
      <c r="A2114" t="str" cm="1">
        <f t="array" ref="A2114">_xlfn.IFS(OR(F2114="Closed",F2114="EP Confirmed",F2114="EP Received",F2114="EP Sent"),"Good",OR(F2114="Contacted - Doesn't Qualify",F2114="Contacted - Invalid Profile",F2114="Unable to contact - Bad Contact Information"),"Bad",OR(F2114="",F2114="Blanks"),"Unknown",TRUE,"Unknown")</f>
        <v>Good</v>
      </c>
      <c r="B2114" s="3">
        <v>39941</v>
      </c>
      <c r="C2114" t="s">
        <v>3466</v>
      </c>
      <c r="D2114" t="s">
        <v>1872</v>
      </c>
      <c r="E2114" t="s">
        <v>3467</v>
      </c>
      <c r="F2114" t="s">
        <v>59</v>
      </c>
      <c r="G2114" t="s">
        <v>46</v>
      </c>
      <c r="H2114" t="s">
        <v>172</v>
      </c>
      <c r="I2114" t="s">
        <v>173</v>
      </c>
      <c r="J2114" t="s">
        <v>30</v>
      </c>
      <c r="K2114" t="s">
        <v>30</v>
      </c>
      <c r="L2114" t="s">
        <v>31</v>
      </c>
      <c r="M2114" t="s">
        <v>32</v>
      </c>
      <c r="N2114" t="s">
        <v>48</v>
      </c>
      <c r="P2114" t="s">
        <v>174</v>
      </c>
      <c r="X2114" t="s">
        <v>175</v>
      </c>
      <c r="Y2114" t="s">
        <v>176</v>
      </c>
    </row>
    <row r="2115" spans="1:25" x14ac:dyDescent="0.35">
      <c r="A2115" t="str" cm="1">
        <f t="array" ref="A2115">_xlfn.IFS(OR(F2115="Closed",F2115="EP Confirmed",F2115="EP Received",F2115="EP Sent"),"Good",OR(F2115="Contacted - Doesn't Qualify",F2115="Contacted - Invalid Profile",F2115="Unable to contact - Bad Contact Information"),"Bad",OR(F2115="",F2115="Blanks"),"Unknown",TRUE,"Unknown")</f>
        <v>Unknown</v>
      </c>
      <c r="B2115" s="3">
        <v>39944.410936956017</v>
      </c>
      <c r="C2115" t="s">
        <v>3669</v>
      </c>
      <c r="D2115" t="s">
        <v>228</v>
      </c>
      <c r="E2115" t="s">
        <v>3670</v>
      </c>
      <c r="G2115" t="s">
        <v>46</v>
      </c>
      <c r="H2115" t="s">
        <v>172</v>
      </c>
      <c r="I2115" t="s">
        <v>173</v>
      </c>
      <c r="J2115" t="s">
        <v>30</v>
      </c>
      <c r="K2115" t="s">
        <v>30</v>
      </c>
      <c r="L2115" t="s">
        <v>31</v>
      </c>
      <c r="M2115" t="s">
        <v>190</v>
      </c>
      <c r="N2115" t="s">
        <v>165</v>
      </c>
      <c r="P2115" t="s">
        <v>174</v>
      </c>
      <c r="X2115" t="s">
        <v>175</v>
      </c>
      <c r="Y2115" t="s">
        <v>176</v>
      </c>
    </row>
    <row r="2116" spans="1:25" x14ac:dyDescent="0.35">
      <c r="A2116" t="str" cm="1">
        <f t="array" ref="A2116">_xlfn.IFS(OR(F2116="Closed",F2116="EP Confirmed",F2116="EP Received",F2116="EP Sent"),"Good",OR(F2116="Contacted - Doesn't Qualify",F2116="Contacted - Invalid Profile",F2116="Unable to contact - Bad Contact Information"),"Bad",OR(F2116="",F2116="Blanks"),"Unknown",TRUE,"Unknown")</f>
        <v>Unknown</v>
      </c>
      <c r="B2116" s="3">
        <v>39944.648445914354</v>
      </c>
      <c r="C2116" t="s">
        <v>3696</v>
      </c>
      <c r="D2116" t="s">
        <v>3697</v>
      </c>
      <c r="E2116" t="s">
        <v>3698</v>
      </c>
      <c r="G2116" t="s">
        <v>46</v>
      </c>
      <c r="H2116" t="s">
        <v>172</v>
      </c>
      <c r="I2116" t="s">
        <v>173</v>
      </c>
      <c r="J2116" t="s">
        <v>30</v>
      </c>
      <c r="K2116" t="s">
        <v>30</v>
      </c>
      <c r="L2116" t="s">
        <v>31</v>
      </c>
      <c r="M2116" t="s">
        <v>98</v>
      </c>
      <c r="N2116" t="s">
        <v>191</v>
      </c>
      <c r="P2116" t="s">
        <v>174</v>
      </c>
      <c r="X2116" t="s">
        <v>175</v>
      </c>
      <c r="Y2116" t="s">
        <v>176</v>
      </c>
    </row>
    <row r="2117" spans="1:25" x14ac:dyDescent="0.35">
      <c r="A2117" t="str" cm="1">
        <f t="array" ref="A2117">_xlfn.IFS(OR(F2117="Closed",F2117="EP Confirmed",F2117="EP Received",F2117="EP Sent"),"Good",OR(F2117="Contacted - Doesn't Qualify",F2117="Contacted - Invalid Profile",F2117="Unable to contact - Bad Contact Information"),"Bad",OR(F2117="",F2117="Blanks"),"Unknown",TRUE,"Unknown")</f>
        <v>Unknown</v>
      </c>
      <c r="B2117" s="3">
        <v>39944.697059293983</v>
      </c>
      <c r="C2117" t="s">
        <v>3699</v>
      </c>
      <c r="D2117" t="s">
        <v>3700</v>
      </c>
      <c r="E2117" t="s">
        <v>3701</v>
      </c>
      <c r="G2117" t="s">
        <v>46</v>
      </c>
      <c r="H2117" t="s">
        <v>172</v>
      </c>
      <c r="I2117" t="s">
        <v>173</v>
      </c>
      <c r="J2117" t="s">
        <v>30</v>
      </c>
      <c r="K2117" t="s">
        <v>30</v>
      </c>
      <c r="L2117" t="s">
        <v>31</v>
      </c>
      <c r="M2117" t="s">
        <v>32</v>
      </c>
      <c r="N2117" t="s">
        <v>165</v>
      </c>
      <c r="P2117" t="s">
        <v>174</v>
      </c>
      <c r="X2117" t="s">
        <v>175</v>
      </c>
      <c r="Y2117" t="s">
        <v>176</v>
      </c>
    </row>
    <row r="2118" spans="1:25" x14ac:dyDescent="0.35">
      <c r="A2118" t="str" cm="1">
        <f t="array" ref="A2118">_xlfn.IFS(OR(F2118="Closed",F2118="EP Confirmed",F2118="EP Received",F2118="EP Sent"),"Good",OR(F2118="Contacted - Doesn't Qualify",F2118="Contacted - Invalid Profile",F2118="Unable to contact - Bad Contact Information"),"Bad",OR(F2118="",F2118="Blanks"),"Unknown",TRUE,"Unknown")</f>
        <v>Unknown</v>
      </c>
      <c r="B2118" s="3">
        <v>39944.746374270835</v>
      </c>
      <c r="C2118" t="s">
        <v>1348</v>
      </c>
      <c r="D2118" t="s">
        <v>1122</v>
      </c>
      <c r="E2118" t="s">
        <v>3718</v>
      </c>
      <c r="G2118" t="s">
        <v>46</v>
      </c>
      <c r="H2118" t="s">
        <v>172</v>
      </c>
      <c r="I2118" t="s">
        <v>173</v>
      </c>
      <c r="J2118" t="s">
        <v>30</v>
      </c>
      <c r="K2118" t="s">
        <v>30</v>
      </c>
      <c r="L2118" t="s">
        <v>31</v>
      </c>
      <c r="M2118" t="s">
        <v>32</v>
      </c>
      <c r="N2118" t="s">
        <v>191</v>
      </c>
      <c r="P2118" t="s">
        <v>174</v>
      </c>
      <c r="X2118" t="s">
        <v>175</v>
      </c>
      <c r="Y2118" t="s">
        <v>176</v>
      </c>
    </row>
    <row r="2119" spans="1:25" x14ac:dyDescent="0.35">
      <c r="A2119" t="str" cm="1">
        <f t="array" ref="A2119">_xlfn.IFS(OR(F2119="Closed",F2119="EP Confirmed",F2119="EP Received",F2119="EP Sent"),"Good",OR(F2119="Contacted - Doesn't Qualify",F2119="Contacted - Invalid Profile",F2119="Unable to contact - Bad Contact Information"),"Bad",OR(F2119="",F2119="Blanks"),"Unknown",TRUE,"Unknown")</f>
        <v>Good</v>
      </c>
      <c r="B2119" s="3">
        <v>39945</v>
      </c>
      <c r="C2119" t="s">
        <v>3747</v>
      </c>
      <c r="D2119" t="s">
        <v>228</v>
      </c>
      <c r="E2119" t="s">
        <v>3748</v>
      </c>
      <c r="F2119" t="s">
        <v>67</v>
      </c>
      <c r="G2119" t="s">
        <v>46</v>
      </c>
      <c r="H2119" t="s">
        <v>172</v>
      </c>
      <c r="I2119" t="s">
        <v>173</v>
      </c>
      <c r="J2119" t="s">
        <v>30</v>
      </c>
      <c r="K2119" t="s">
        <v>30</v>
      </c>
      <c r="L2119" t="s">
        <v>31</v>
      </c>
      <c r="M2119" t="s">
        <v>32</v>
      </c>
      <c r="N2119" t="s">
        <v>134</v>
      </c>
      <c r="P2119" t="s">
        <v>174</v>
      </c>
      <c r="X2119" t="s">
        <v>175</v>
      </c>
      <c r="Y2119" t="s">
        <v>176</v>
      </c>
    </row>
    <row r="2120" spans="1:25" x14ac:dyDescent="0.35">
      <c r="A2120" t="str" cm="1">
        <f t="array" ref="A2120">_xlfn.IFS(OR(F2120="Closed",F2120="EP Confirmed",F2120="EP Received",F2120="EP Sent"),"Good",OR(F2120="Contacted - Doesn't Qualify",F2120="Contacted - Invalid Profile",F2120="Unable to contact - Bad Contact Information"),"Bad",OR(F2120="",F2120="Blanks"),"Unknown",TRUE,"Unknown")</f>
        <v>Bad</v>
      </c>
      <c r="B2120" s="3">
        <v>39945.581979166665</v>
      </c>
      <c r="C2120" t="s">
        <v>3814</v>
      </c>
      <c r="D2120" t="s">
        <v>3815</v>
      </c>
      <c r="E2120" t="s">
        <v>3816</v>
      </c>
      <c r="F2120" t="s">
        <v>743</v>
      </c>
      <c r="G2120" t="s">
        <v>46</v>
      </c>
      <c r="H2120" t="s">
        <v>172</v>
      </c>
      <c r="I2120" t="s">
        <v>173</v>
      </c>
      <c r="J2120" t="s">
        <v>30</v>
      </c>
      <c r="K2120" t="s">
        <v>30</v>
      </c>
      <c r="L2120" t="s">
        <v>31</v>
      </c>
      <c r="M2120" t="s">
        <v>32</v>
      </c>
      <c r="N2120" t="s">
        <v>134</v>
      </c>
      <c r="P2120" t="s">
        <v>174</v>
      </c>
      <c r="X2120" t="s">
        <v>175</v>
      </c>
      <c r="Y2120" t="s">
        <v>176</v>
      </c>
    </row>
    <row r="2121" spans="1:25" x14ac:dyDescent="0.35">
      <c r="A2121" t="str" cm="1">
        <f t="array" ref="A2121">_xlfn.IFS(OR(F2121="Closed",F2121="EP Confirmed",F2121="EP Received",F2121="EP Sent"),"Good",OR(F2121="Contacted - Doesn't Qualify",F2121="Contacted - Invalid Profile",F2121="Unable to contact - Bad Contact Information"),"Bad",OR(F2121="",F2121="Blanks"),"Unknown",TRUE,"Unknown")</f>
        <v>Bad</v>
      </c>
      <c r="B2121" s="3">
        <v>39945.675034722219</v>
      </c>
      <c r="C2121" t="s">
        <v>3747</v>
      </c>
      <c r="D2121" t="s">
        <v>676</v>
      </c>
      <c r="E2121" t="s">
        <v>3844</v>
      </c>
      <c r="F2121" t="s">
        <v>743</v>
      </c>
      <c r="G2121" t="s">
        <v>46</v>
      </c>
      <c r="H2121" t="s">
        <v>172</v>
      </c>
      <c r="I2121" t="s">
        <v>173</v>
      </c>
      <c r="J2121" t="s">
        <v>30</v>
      </c>
      <c r="K2121" t="s">
        <v>30</v>
      </c>
      <c r="L2121" t="s">
        <v>31</v>
      </c>
      <c r="M2121" t="s">
        <v>32</v>
      </c>
      <c r="N2121" t="s">
        <v>48</v>
      </c>
      <c r="P2121" t="s">
        <v>174</v>
      </c>
      <c r="X2121" t="s">
        <v>175</v>
      </c>
      <c r="Y2121" t="s">
        <v>176</v>
      </c>
    </row>
    <row r="2122" spans="1:25" x14ac:dyDescent="0.35">
      <c r="A2122" t="str" cm="1">
        <f t="array" ref="A2122">_xlfn.IFS(OR(F2122="Closed",F2122="EP Confirmed",F2122="EP Received",F2122="EP Sent"),"Good",OR(F2122="Contacted - Doesn't Qualify",F2122="Contacted - Invalid Profile",F2122="Unable to contact - Bad Contact Information"),"Bad",OR(F2122="",F2122="Blanks"),"Unknown",TRUE,"Unknown")</f>
        <v>Unknown</v>
      </c>
      <c r="B2122" s="3">
        <v>39945.719890590277</v>
      </c>
      <c r="C2122" t="s">
        <v>3859</v>
      </c>
      <c r="D2122" t="s">
        <v>1872</v>
      </c>
      <c r="E2122" t="s">
        <v>3860</v>
      </c>
      <c r="G2122" t="s">
        <v>46</v>
      </c>
      <c r="H2122" t="s">
        <v>172</v>
      </c>
      <c r="I2122" t="s">
        <v>173</v>
      </c>
      <c r="J2122" t="s">
        <v>30</v>
      </c>
      <c r="K2122" t="s">
        <v>30</v>
      </c>
      <c r="L2122" t="s">
        <v>31</v>
      </c>
      <c r="M2122" t="s">
        <v>180</v>
      </c>
      <c r="N2122" t="s">
        <v>88</v>
      </c>
      <c r="P2122" t="s">
        <v>174</v>
      </c>
      <c r="X2122" t="s">
        <v>175</v>
      </c>
      <c r="Y2122" t="s">
        <v>176</v>
      </c>
    </row>
    <row r="2123" spans="1:25" x14ac:dyDescent="0.35">
      <c r="A2123" t="str" cm="1">
        <f t="array" ref="A2123">_xlfn.IFS(OR(F2123="Closed",F2123="EP Confirmed",F2123="EP Received",F2123="EP Sent"),"Good",OR(F2123="Contacted - Doesn't Qualify",F2123="Contacted - Invalid Profile",F2123="Unable to contact - Bad Contact Information"),"Bad",OR(F2123="",F2123="Blanks"),"Unknown",TRUE,"Unknown")</f>
        <v>Unknown</v>
      </c>
      <c r="B2123" s="3">
        <v>39947.464240937501</v>
      </c>
      <c r="C2123" t="s">
        <v>4057</v>
      </c>
      <c r="D2123" t="s">
        <v>4058</v>
      </c>
      <c r="E2123" t="s">
        <v>4059</v>
      </c>
      <c r="G2123" t="s">
        <v>46</v>
      </c>
      <c r="H2123" t="s">
        <v>172</v>
      </c>
      <c r="I2123" t="s">
        <v>173</v>
      </c>
      <c r="J2123" t="s">
        <v>30</v>
      </c>
      <c r="K2123" t="s">
        <v>30</v>
      </c>
      <c r="L2123" t="s">
        <v>31</v>
      </c>
      <c r="M2123" t="s">
        <v>124</v>
      </c>
      <c r="N2123" t="s">
        <v>48</v>
      </c>
      <c r="P2123" t="s">
        <v>174</v>
      </c>
      <c r="X2123" t="s">
        <v>175</v>
      </c>
      <c r="Y2123" t="s">
        <v>176</v>
      </c>
    </row>
    <row r="2124" spans="1:25" x14ac:dyDescent="0.35">
      <c r="A2124" t="str" cm="1">
        <f t="array" ref="A2124">_xlfn.IFS(OR(F2124="Closed",F2124="EP Confirmed",F2124="EP Received",F2124="EP Sent"),"Good",OR(F2124="Contacted - Doesn't Qualify",F2124="Contacted - Invalid Profile",F2124="Unable to contact - Bad Contact Information"),"Bad",OR(F2124="",F2124="Blanks"),"Unknown",TRUE,"Unknown")</f>
        <v>Unknown</v>
      </c>
      <c r="B2124" s="3">
        <v>39947.48298857639</v>
      </c>
      <c r="C2124" t="s">
        <v>4064</v>
      </c>
      <c r="D2124" t="s">
        <v>4065</v>
      </c>
      <c r="E2124" t="s">
        <v>4066</v>
      </c>
      <c r="G2124" t="s">
        <v>46</v>
      </c>
      <c r="H2124" t="s">
        <v>172</v>
      </c>
      <c r="I2124" t="s">
        <v>173</v>
      </c>
      <c r="J2124" t="s">
        <v>30</v>
      </c>
      <c r="K2124" t="s">
        <v>30</v>
      </c>
      <c r="L2124" t="s">
        <v>31</v>
      </c>
      <c r="M2124" t="s">
        <v>69</v>
      </c>
      <c r="N2124" t="s">
        <v>165</v>
      </c>
      <c r="P2124" t="s">
        <v>174</v>
      </c>
      <c r="X2124" t="s">
        <v>175</v>
      </c>
      <c r="Y2124" t="s">
        <v>176</v>
      </c>
    </row>
    <row r="2125" spans="1:25" x14ac:dyDescent="0.35">
      <c r="A2125" t="str" cm="1">
        <f t="array" ref="A2125">_xlfn.IFS(OR(F2125="Closed",F2125="EP Confirmed",F2125="EP Received",F2125="EP Sent"),"Good",OR(F2125="Contacted - Doesn't Qualify",F2125="Contacted - Invalid Profile",F2125="Unable to contact - Bad Contact Information"),"Bad",OR(F2125="",F2125="Blanks"),"Unknown",TRUE,"Unknown")</f>
        <v>Unknown</v>
      </c>
      <c r="B2125" s="3">
        <v>39947.573959606481</v>
      </c>
      <c r="C2125" t="s">
        <v>4083</v>
      </c>
      <c r="D2125" t="s">
        <v>625</v>
      </c>
      <c r="E2125" t="s">
        <v>4084</v>
      </c>
      <c r="G2125" t="s">
        <v>46</v>
      </c>
      <c r="H2125" t="s">
        <v>172</v>
      </c>
      <c r="I2125" t="s">
        <v>173</v>
      </c>
      <c r="J2125" t="s">
        <v>30</v>
      </c>
      <c r="K2125" t="s">
        <v>30</v>
      </c>
      <c r="L2125" t="s">
        <v>31</v>
      </c>
      <c r="M2125" t="s">
        <v>239</v>
      </c>
      <c r="N2125" t="s">
        <v>48</v>
      </c>
      <c r="P2125" t="s">
        <v>174</v>
      </c>
      <c r="X2125" t="s">
        <v>175</v>
      </c>
      <c r="Y2125" t="s">
        <v>176</v>
      </c>
    </row>
    <row r="2126" spans="1:25" x14ac:dyDescent="0.35">
      <c r="A2126" t="str" cm="1">
        <f t="array" ref="A2126">_xlfn.IFS(OR(F2126="Closed",F2126="EP Confirmed",F2126="EP Received",F2126="EP Sent"),"Good",OR(F2126="Contacted - Doesn't Qualify",F2126="Contacted - Invalid Profile",F2126="Unable to contact - Bad Contact Information"),"Bad",OR(F2126="",F2126="Blanks"),"Unknown",TRUE,"Unknown")</f>
        <v>Unknown</v>
      </c>
      <c r="B2126" s="3">
        <v>39947.677429664349</v>
      </c>
      <c r="C2126" t="s">
        <v>4103</v>
      </c>
      <c r="D2126" t="s">
        <v>1872</v>
      </c>
      <c r="E2126" t="s">
        <v>4104</v>
      </c>
      <c r="G2126" t="s">
        <v>46</v>
      </c>
      <c r="H2126" t="s">
        <v>172</v>
      </c>
      <c r="I2126" t="s">
        <v>173</v>
      </c>
      <c r="J2126" t="s">
        <v>30</v>
      </c>
      <c r="K2126" t="s">
        <v>30</v>
      </c>
      <c r="L2126" t="s">
        <v>31</v>
      </c>
      <c r="M2126" t="s">
        <v>378</v>
      </c>
      <c r="N2126" t="s">
        <v>48</v>
      </c>
      <c r="P2126" t="s">
        <v>174</v>
      </c>
      <c r="X2126" t="s">
        <v>175</v>
      </c>
      <c r="Y2126" t="s">
        <v>176</v>
      </c>
    </row>
    <row r="2127" spans="1:25" x14ac:dyDescent="0.35">
      <c r="A2127" t="str" cm="1">
        <f t="array" ref="A2127">_xlfn.IFS(OR(F2127="Closed",F2127="EP Confirmed",F2127="EP Received",F2127="EP Sent"),"Good",OR(F2127="Contacted - Doesn't Qualify",F2127="Contacted - Invalid Profile",F2127="Unable to contact - Bad Contact Information"),"Bad",OR(F2127="",F2127="Blanks"),"Unknown",TRUE,"Unknown")</f>
        <v>Unknown</v>
      </c>
      <c r="B2127" s="3">
        <v>39948.434304780094</v>
      </c>
      <c r="C2127" t="s">
        <v>4160</v>
      </c>
      <c r="D2127" t="s">
        <v>4161</v>
      </c>
      <c r="E2127" t="s">
        <v>4162</v>
      </c>
      <c r="G2127" t="s">
        <v>46</v>
      </c>
      <c r="H2127" t="s">
        <v>172</v>
      </c>
      <c r="I2127" t="s">
        <v>173</v>
      </c>
      <c r="J2127" t="s">
        <v>30</v>
      </c>
      <c r="K2127" t="s">
        <v>30</v>
      </c>
      <c r="L2127" t="s">
        <v>31</v>
      </c>
      <c r="M2127" t="s">
        <v>32</v>
      </c>
      <c r="N2127" t="s">
        <v>134</v>
      </c>
      <c r="P2127" t="s">
        <v>174</v>
      </c>
      <c r="X2127" t="s">
        <v>175</v>
      </c>
      <c r="Y2127" t="s">
        <v>176</v>
      </c>
    </row>
    <row r="2128" spans="1:25" x14ac:dyDescent="0.35">
      <c r="A2128" t="str" cm="1">
        <f t="array" ref="A2128">_xlfn.IFS(OR(F2128="Closed",F2128="EP Confirmed",F2128="EP Received",F2128="EP Sent"),"Good",OR(F2128="Contacted - Doesn't Qualify",F2128="Contacted - Invalid Profile",F2128="Unable to contact - Bad Contact Information"),"Bad",OR(F2128="",F2128="Blanks"),"Unknown",TRUE,"Unknown")</f>
        <v>Unknown</v>
      </c>
      <c r="B2128" s="3">
        <v>39951.700789155089</v>
      </c>
      <c r="C2128" t="s">
        <v>4436</v>
      </c>
      <c r="D2128" t="s">
        <v>1122</v>
      </c>
      <c r="E2128" t="s">
        <v>4437</v>
      </c>
      <c r="G2128" t="s">
        <v>46</v>
      </c>
      <c r="H2128" t="s">
        <v>172</v>
      </c>
      <c r="I2128" t="s">
        <v>173</v>
      </c>
      <c r="J2128" t="s">
        <v>30</v>
      </c>
      <c r="K2128" t="s">
        <v>30</v>
      </c>
      <c r="L2128" t="s">
        <v>31</v>
      </c>
      <c r="M2128" t="s">
        <v>32</v>
      </c>
      <c r="N2128" t="s">
        <v>134</v>
      </c>
      <c r="P2128" t="s">
        <v>174</v>
      </c>
      <c r="X2128" t="s">
        <v>175</v>
      </c>
      <c r="Y2128" t="s">
        <v>176</v>
      </c>
    </row>
    <row r="2129" spans="1:25" x14ac:dyDescent="0.35">
      <c r="A2129" t="str" cm="1">
        <f t="array" ref="A2129">_xlfn.IFS(OR(F2129="Closed",F2129="EP Confirmed",F2129="EP Received",F2129="EP Sent"),"Good",OR(F2129="Contacted - Doesn't Qualify",F2129="Contacted - Invalid Profile",F2129="Unable to contact - Bad Contact Information"),"Bad",OR(F2129="",F2129="Blanks"),"Unknown",TRUE,"Unknown")</f>
        <v>Unknown</v>
      </c>
      <c r="B2129" s="3">
        <v>39953.738110682869</v>
      </c>
      <c r="C2129" t="s">
        <v>657</v>
      </c>
      <c r="D2129" t="s">
        <v>4634</v>
      </c>
      <c r="E2129" t="s">
        <v>4635</v>
      </c>
      <c r="G2129" t="s">
        <v>46</v>
      </c>
      <c r="H2129" t="s">
        <v>172</v>
      </c>
      <c r="I2129" t="s">
        <v>173</v>
      </c>
      <c r="J2129" t="s">
        <v>30</v>
      </c>
      <c r="K2129" t="s">
        <v>30</v>
      </c>
      <c r="L2129" t="s">
        <v>31</v>
      </c>
      <c r="M2129" t="s">
        <v>180</v>
      </c>
      <c r="N2129" t="s">
        <v>134</v>
      </c>
      <c r="P2129" t="s">
        <v>174</v>
      </c>
      <c r="X2129" t="s">
        <v>175</v>
      </c>
      <c r="Y2129" t="s">
        <v>176</v>
      </c>
    </row>
    <row r="2130" spans="1:25" x14ac:dyDescent="0.35">
      <c r="A2130" t="str" cm="1">
        <f t="array" ref="A2130">_xlfn.IFS(OR(F2130="Closed",F2130="EP Confirmed",F2130="EP Received",F2130="EP Sent"),"Good",OR(F2130="Contacted - Doesn't Qualify",F2130="Contacted - Invalid Profile",F2130="Unable to contact - Bad Contact Information"),"Bad",OR(F2130="",F2130="Blanks"),"Unknown",TRUE,"Unknown")</f>
        <v>Good</v>
      </c>
      <c r="B2130" s="3">
        <v>39954</v>
      </c>
      <c r="C2130" t="s">
        <v>4678</v>
      </c>
      <c r="D2130" t="s">
        <v>4679</v>
      </c>
      <c r="E2130" t="s">
        <v>4680</v>
      </c>
      <c r="F2130" t="s">
        <v>67</v>
      </c>
      <c r="G2130" t="s">
        <v>46</v>
      </c>
      <c r="H2130" t="s">
        <v>172</v>
      </c>
      <c r="I2130" t="s">
        <v>173</v>
      </c>
      <c r="J2130" t="s">
        <v>30</v>
      </c>
      <c r="K2130" t="s">
        <v>30</v>
      </c>
      <c r="L2130" t="s">
        <v>31</v>
      </c>
      <c r="M2130" t="s">
        <v>32</v>
      </c>
      <c r="N2130" t="s">
        <v>134</v>
      </c>
      <c r="P2130" t="s">
        <v>174</v>
      </c>
      <c r="X2130" t="s">
        <v>175</v>
      </c>
      <c r="Y2130" t="s">
        <v>176</v>
      </c>
    </row>
    <row r="2131" spans="1:25" x14ac:dyDescent="0.35">
      <c r="A2131" t="str" cm="1">
        <f t="array" ref="A2131">_xlfn.IFS(OR(F2131="Closed",F2131="EP Confirmed",F2131="EP Received",F2131="EP Sent"),"Good",OR(F2131="Contacted - Doesn't Qualify",F2131="Contacted - Invalid Profile",F2131="Unable to contact - Bad Contact Information"),"Bad",OR(F2131="",F2131="Blanks"),"Unknown",TRUE,"Unknown")</f>
        <v>Unknown</v>
      </c>
      <c r="B2131" s="3">
        <v>39954.439130752318</v>
      </c>
      <c r="C2131" t="s">
        <v>4711</v>
      </c>
      <c r="D2131" t="s">
        <v>4712</v>
      </c>
      <c r="E2131" t="s">
        <v>4713</v>
      </c>
      <c r="G2131" t="s">
        <v>46</v>
      </c>
      <c r="H2131" t="s">
        <v>172</v>
      </c>
      <c r="I2131" t="s">
        <v>173</v>
      </c>
      <c r="J2131" t="s">
        <v>30</v>
      </c>
      <c r="K2131" t="s">
        <v>30</v>
      </c>
      <c r="L2131" t="s">
        <v>31</v>
      </c>
      <c r="M2131" t="s">
        <v>32</v>
      </c>
      <c r="N2131" t="s">
        <v>33</v>
      </c>
      <c r="P2131" t="s">
        <v>174</v>
      </c>
      <c r="X2131" t="s">
        <v>175</v>
      </c>
      <c r="Y2131" t="s">
        <v>176</v>
      </c>
    </row>
    <row r="2132" spans="1:25" x14ac:dyDescent="0.35">
      <c r="A2132" t="str" cm="1">
        <f t="array" ref="A2132">_xlfn.IFS(OR(F2132="Closed",F2132="EP Confirmed",F2132="EP Received",F2132="EP Sent"),"Good",OR(F2132="Contacted - Doesn't Qualify",F2132="Contacted - Invalid Profile",F2132="Unable to contact - Bad Contact Information"),"Bad",OR(F2132="",F2132="Blanks"),"Unknown",TRUE,"Unknown")</f>
        <v>Unknown</v>
      </c>
      <c r="B2132" s="3">
        <v>39954.620366863426</v>
      </c>
      <c r="C2132" t="s">
        <v>4736</v>
      </c>
      <c r="D2132" t="s">
        <v>4737</v>
      </c>
      <c r="E2132" t="s">
        <v>4738</v>
      </c>
      <c r="G2132" t="s">
        <v>46</v>
      </c>
      <c r="H2132" t="s">
        <v>172</v>
      </c>
      <c r="I2132" t="s">
        <v>173</v>
      </c>
      <c r="J2132" t="s">
        <v>30</v>
      </c>
      <c r="K2132" t="s">
        <v>30</v>
      </c>
      <c r="L2132" t="s">
        <v>31</v>
      </c>
      <c r="M2132" t="s">
        <v>32</v>
      </c>
      <c r="N2132" t="s">
        <v>48</v>
      </c>
      <c r="P2132" t="s">
        <v>174</v>
      </c>
      <c r="X2132" t="s">
        <v>175</v>
      </c>
      <c r="Y2132" t="s">
        <v>176</v>
      </c>
    </row>
    <row r="2133" spans="1:25" x14ac:dyDescent="0.35">
      <c r="A2133" t="str" cm="1">
        <f t="array" ref="A2133">_xlfn.IFS(OR(F2133="Closed",F2133="EP Confirmed",F2133="EP Received",F2133="EP Sent"),"Good",OR(F2133="Contacted - Doesn't Qualify",F2133="Contacted - Invalid Profile",F2133="Unable to contact - Bad Contact Information"),"Bad",OR(F2133="",F2133="Blanks"),"Unknown",TRUE,"Unknown")</f>
        <v>Unknown</v>
      </c>
      <c r="B2133" s="3">
        <v>39954.734244942127</v>
      </c>
      <c r="C2133" t="s">
        <v>864</v>
      </c>
      <c r="D2133" t="s">
        <v>1122</v>
      </c>
      <c r="E2133" t="s">
        <v>4741</v>
      </c>
      <c r="G2133" t="s">
        <v>46</v>
      </c>
      <c r="H2133" t="s">
        <v>172</v>
      </c>
      <c r="I2133" t="s">
        <v>173</v>
      </c>
      <c r="J2133" t="s">
        <v>30</v>
      </c>
      <c r="K2133" t="s">
        <v>30</v>
      </c>
      <c r="L2133" t="s">
        <v>31</v>
      </c>
      <c r="M2133" t="s">
        <v>47</v>
      </c>
      <c r="N2133" t="s">
        <v>88</v>
      </c>
      <c r="P2133" t="s">
        <v>174</v>
      </c>
      <c r="X2133" t="s">
        <v>175</v>
      </c>
      <c r="Y2133" t="s">
        <v>176</v>
      </c>
    </row>
    <row r="2134" spans="1:25" x14ac:dyDescent="0.35">
      <c r="A2134" t="str" cm="1">
        <f t="array" ref="A2134">_xlfn.IFS(OR(F2134="Closed",F2134="EP Confirmed",F2134="EP Received",F2134="EP Sent"),"Good",OR(F2134="Contacted - Doesn't Qualify",F2134="Contacted - Invalid Profile",F2134="Unable to contact - Bad Contact Information"),"Bad",OR(F2134="",F2134="Blanks"),"Unknown",TRUE,"Unknown")</f>
        <v>Bad</v>
      </c>
      <c r="B2134" s="3">
        <v>39955.400231481479</v>
      </c>
      <c r="C2134" t="s">
        <v>4776</v>
      </c>
      <c r="D2134" t="s">
        <v>4777</v>
      </c>
      <c r="E2134" t="s">
        <v>4778</v>
      </c>
      <c r="F2134" t="s">
        <v>743</v>
      </c>
      <c r="G2134" t="s">
        <v>46</v>
      </c>
      <c r="H2134" t="s">
        <v>172</v>
      </c>
      <c r="I2134" t="s">
        <v>173</v>
      </c>
      <c r="J2134" t="s">
        <v>30</v>
      </c>
      <c r="K2134" t="s">
        <v>30</v>
      </c>
      <c r="L2134" t="s">
        <v>31</v>
      </c>
      <c r="M2134" t="s">
        <v>146</v>
      </c>
      <c r="N2134" t="s">
        <v>4744</v>
      </c>
      <c r="P2134" t="s">
        <v>174</v>
      </c>
      <c r="X2134" t="s">
        <v>175</v>
      </c>
      <c r="Y2134" t="s">
        <v>176</v>
      </c>
    </row>
    <row r="2135" spans="1:25" x14ac:dyDescent="0.35">
      <c r="A2135" t="str" cm="1">
        <f t="array" ref="A2135">_xlfn.IFS(OR(F2135="Closed",F2135="EP Confirmed",F2135="EP Received",F2135="EP Sent"),"Good",OR(F2135="Contacted - Doesn't Qualify",F2135="Contacted - Invalid Profile",F2135="Unable to contact - Bad Contact Information"),"Bad",OR(F2135="",F2135="Blanks"),"Unknown",TRUE,"Unknown")</f>
        <v>Unknown</v>
      </c>
      <c r="B2135" s="3">
        <v>39955.446679594905</v>
      </c>
      <c r="C2135" t="s">
        <v>4788</v>
      </c>
      <c r="D2135" t="s">
        <v>4789</v>
      </c>
      <c r="E2135" t="s">
        <v>4790</v>
      </c>
      <c r="G2135" t="s">
        <v>46</v>
      </c>
      <c r="H2135" t="s">
        <v>172</v>
      </c>
      <c r="I2135" t="s">
        <v>173</v>
      </c>
      <c r="J2135" t="s">
        <v>30</v>
      </c>
      <c r="K2135" t="s">
        <v>30</v>
      </c>
      <c r="L2135" t="s">
        <v>31</v>
      </c>
      <c r="M2135" t="s">
        <v>47</v>
      </c>
      <c r="N2135" t="s">
        <v>4744</v>
      </c>
      <c r="P2135" t="s">
        <v>174</v>
      </c>
      <c r="X2135" t="s">
        <v>175</v>
      </c>
      <c r="Y2135" t="s">
        <v>176</v>
      </c>
    </row>
    <row r="2136" spans="1:25" x14ac:dyDescent="0.35">
      <c r="A2136" t="str" cm="1">
        <f t="array" ref="A2136">_xlfn.IFS(OR(F2136="Closed",F2136="EP Confirmed",F2136="EP Received",F2136="EP Sent"),"Good",OR(F2136="Contacted - Doesn't Qualify",F2136="Contacted - Invalid Profile",F2136="Unable to contact - Bad Contact Information"),"Bad",OR(F2136="",F2136="Blanks"),"Unknown",TRUE,"Unknown")</f>
        <v>Unknown</v>
      </c>
      <c r="B2136" s="3">
        <v>39955.683461608794</v>
      </c>
      <c r="C2136" t="s">
        <v>4805</v>
      </c>
      <c r="D2136" t="s">
        <v>4806</v>
      </c>
      <c r="E2136" s="4" t="s">
        <v>4807</v>
      </c>
      <c r="G2136" t="s">
        <v>46</v>
      </c>
      <c r="H2136" t="s">
        <v>172</v>
      </c>
      <c r="I2136" t="s">
        <v>173</v>
      </c>
      <c r="J2136" t="s">
        <v>30</v>
      </c>
      <c r="K2136" t="s">
        <v>30</v>
      </c>
      <c r="L2136" t="s">
        <v>31</v>
      </c>
      <c r="M2136" t="s">
        <v>180</v>
      </c>
      <c r="N2136" t="s">
        <v>191</v>
      </c>
      <c r="P2136" t="s">
        <v>174</v>
      </c>
      <c r="X2136" t="s">
        <v>175</v>
      </c>
      <c r="Y2136" t="s">
        <v>176</v>
      </c>
    </row>
    <row r="2137" spans="1:25" x14ac:dyDescent="0.35">
      <c r="A2137" t="str" cm="1">
        <f t="array" ref="A2137">_xlfn.IFS(OR(F2137="Closed",F2137="EP Confirmed",F2137="EP Received",F2137="EP Sent"),"Good",OR(F2137="Contacted - Doesn't Qualify",F2137="Contacted - Invalid Profile",F2137="Unable to contact - Bad Contact Information"),"Bad",OR(F2137="",F2137="Blanks"),"Unknown",TRUE,"Unknown")</f>
        <v>Bad</v>
      </c>
      <c r="B2137" s="3">
        <v>39960.662939814814</v>
      </c>
      <c r="C2137" t="s">
        <v>1801</v>
      </c>
      <c r="D2137" t="s">
        <v>1872</v>
      </c>
      <c r="E2137" t="s">
        <v>5139</v>
      </c>
      <c r="F2137" t="s">
        <v>743</v>
      </c>
      <c r="G2137" t="s">
        <v>46</v>
      </c>
      <c r="H2137" t="s">
        <v>172</v>
      </c>
      <c r="I2137" t="s">
        <v>173</v>
      </c>
      <c r="J2137" t="s">
        <v>30</v>
      </c>
      <c r="K2137" t="s">
        <v>30</v>
      </c>
      <c r="L2137" t="s">
        <v>31</v>
      </c>
      <c r="M2137" t="s">
        <v>180</v>
      </c>
      <c r="N2137" t="s">
        <v>4744</v>
      </c>
      <c r="P2137" t="s">
        <v>174</v>
      </c>
      <c r="X2137" t="s">
        <v>175</v>
      </c>
      <c r="Y2137" t="s">
        <v>176</v>
      </c>
    </row>
    <row r="2138" spans="1:25" x14ac:dyDescent="0.35">
      <c r="A2138" t="str" cm="1">
        <f t="array" ref="A2138">_xlfn.IFS(OR(F2138="Closed",F2138="EP Confirmed",F2138="EP Received",F2138="EP Sent"),"Good",OR(F2138="Contacted - Doesn't Qualify",F2138="Contacted - Invalid Profile",F2138="Unable to contact - Bad Contact Information"),"Bad",OR(F2138="",F2138="Blanks"),"Unknown",TRUE,"Unknown")</f>
        <v>Unknown</v>
      </c>
      <c r="B2138" s="3">
        <v>39961.344736076389</v>
      </c>
      <c r="C2138" t="s">
        <v>5188</v>
      </c>
      <c r="D2138" t="s">
        <v>5189</v>
      </c>
      <c r="E2138" t="s">
        <v>5190</v>
      </c>
      <c r="G2138" t="s">
        <v>46</v>
      </c>
      <c r="H2138" t="s">
        <v>172</v>
      </c>
      <c r="I2138" t="s">
        <v>173</v>
      </c>
      <c r="J2138" t="s">
        <v>30</v>
      </c>
      <c r="K2138" t="s">
        <v>30</v>
      </c>
      <c r="L2138" t="s">
        <v>31</v>
      </c>
      <c r="M2138" t="s">
        <v>180</v>
      </c>
      <c r="N2138" t="s">
        <v>4744</v>
      </c>
      <c r="P2138" t="s">
        <v>174</v>
      </c>
      <c r="X2138" t="s">
        <v>175</v>
      </c>
      <c r="Y2138" t="s">
        <v>176</v>
      </c>
    </row>
    <row r="2139" spans="1:25" x14ac:dyDescent="0.35">
      <c r="A2139" t="str" cm="1">
        <f t="array" ref="A2139">_xlfn.IFS(OR(F2139="Closed",F2139="EP Confirmed",F2139="EP Received",F2139="EP Sent"),"Good",OR(F2139="Contacted - Doesn't Qualify",F2139="Contacted - Invalid Profile",F2139="Unable to contact - Bad Contact Information"),"Bad",OR(F2139="",F2139="Blanks"),"Unknown",TRUE,"Unknown")</f>
        <v>Unknown</v>
      </c>
      <c r="B2139" s="3">
        <v>39961.35237403935</v>
      </c>
      <c r="C2139" t="s">
        <v>5191</v>
      </c>
      <c r="D2139" t="s">
        <v>1122</v>
      </c>
      <c r="E2139" t="s">
        <v>5192</v>
      </c>
      <c r="G2139" t="s">
        <v>46</v>
      </c>
      <c r="H2139" t="s">
        <v>172</v>
      </c>
      <c r="I2139" t="s">
        <v>173</v>
      </c>
      <c r="J2139" t="s">
        <v>30</v>
      </c>
      <c r="K2139" t="s">
        <v>30</v>
      </c>
      <c r="L2139" t="s">
        <v>31</v>
      </c>
      <c r="M2139" t="s">
        <v>47</v>
      </c>
      <c r="N2139" t="s">
        <v>4752</v>
      </c>
      <c r="P2139" t="s">
        <v>174</v>
      </c>
      <c r="X2139" t="s">
        <v>175</v>
      </c>
      <c r="Y2139" t="s">
        <v>176</v>
      </c>
    </row>
    <row r="2140" spans="1:25" x14ac:dyDescent="0.35">
      <c r="A2140" t="str" cm="1">
        <f t="array" ref="A2140">_xlfn.IFS(OR(F2140="Closed",F2140="EP Confirmed",F2140="EP Received",F2140="EP Sent"),"Good",OR(F2140="Contacted - Doesn't Qualify",F2140="Contacted - Invalid Profile",F2140="Unable to contact - Bad Contact Information"),"Bad",OR(F2140="",F2140="Blanks"),"Unknown",TRUE,"Unknown")</f>
        <v>Unknown</v>
      </c>
      <c r="B2140" s="3">
        <v>39961.485011689816</v>
      </c>
      <c r="C2140" t="s">
        <v>5201</v>
      </c>
      <c r="D2140" t="s">
        <v>5202</v>
      </c>
      <c r="E2140" t="s">
        <v>5203</v>
      </c>
      <c r="G2140" t="s">
        <v>46</v>
      </c>
      <c r="H2140" t="s">
        <v>172</v>
      </c>
      <c r="I2140" t="s">
        <v>173</v>
      </c>
      <c r="J2140" t="s">
        <v>30</v>
      </c>
      <c r="K2140" t="s">
        <v>30</v>
      </c>
      <c r="L2140" t="s">
        <v>31</v>
      </c>
      <c r="M2140" t="s">
        <v>124</v>
      </c>
      <c r="N2140" t="s">
        <v>88</v>
      </c>
      <c r="P2140" t="s">
        <v>174</v>
      </c>
      <c r="X2140" t="s">
        <v>175</v>
      </c>
      <c r="Y2140" t="s">
        <v>176</v>
      </c>
    </row>
    <row r="2141" spans="1:25" x14ac:dyDescent="0.35">
      <c r="A2141" t="str" cm="1">
        <f t="array" ref="A2141">_xlfn.IFS(OR(F2141="Closed",F2141="EP Confirmed",F2141="EP Received",F2141="EP Sent"),"Good",OR(F2141="Contacted - Doesn't Qualify",F2141="Contacted - Invalid Profile",F2141="Unable to contact - Bad Contact Information"),"Bad",OR(F2141="",F2141="Blanks"),"Unknown",TRUE,"Unknown")</f>
        <v>Bad</v>
      </c>
      <c r="B2141" s="3">
        <v>39963.551585648151</v>
      </c>
      <c r="C2141" t="s">
        <v>5379</v>
      </c>
      <c r="D2141" t="s">
        <v>5380</v>
      </c>
      <c r="E2141" t="s">
        <v>5381</v>
      </c>
      <c r="F2141" t="s">
        <v>26</v>
      </c>
      <c r="G2141" t="s">
        <v>46</v>
      </c>
      <c r="H2141" t="s">
        <v>172</v>
      </c>
      <c r="I2141" t="s">
        <v>173</v>
      </c>
      <c r="J2141" t="s">
        <v>30</v>
      </c>
      <c r="K2141" t="s">
        <v>30</v>
      </c>
      <c r="L2141" t="s">
        <v>31</v>
      </c>
      <c r="M2141" t="s">
        <v>1059</v>
      </c>
      <c r="N2141" t="s">
        <v>4744</v>
      </c>
      <c r="P2141" t="s">
        <v>174</v>
      </c>
      <c r="X2141" t="s">
        <v>5382</v>
      </c>
      <c r="Y2141" t="s">
        <v>176</v>
      </c>
    </row>
    <row r="2142" spans="1:25" x14ac:dyDescent="0.35">
      <c r="A2142" t="str" cm="1">
        <f t="array" ref="A2142">_xlfn.IFS(OR(F2142="Closed",F2142="EP Confirmed",F2142="EP Received",F2142="EP Sent"),"Good",OR(F2142="Contacted - Doesn't Qualify",F2142="Contacted - Invalid Profile",F2142="Unable to contact - Bad Contact Information"),"Bad",OR(F2142="",F2142="Blanks"),"Unknown",TRUE,"Unknown")</f>
        <v>Unknown</v>
      </c>
      <c r="B2142" s="3">
        <v>39964.39026605324</v>
      </c>
      <c r="C2142" t="s">
        <v>5448</v>
      </c>
      <c r="D2142" t="s">
        <v>3157</v>
      </c>
      <c r="E2142" t="s">
        <v>5449</v>
      </c>
      <c r="G2142" t="s">
        <v>46</v>
      </c>
      <c r="H2142" t="s">
        <v>172</v>
      </c>
      <c r="I2142" t="s">
        <v>173</v>
      </c>
      <c r="J2142" t="s">
        <v>30</v>
      </c>
      <c r="K2142" t="s">
        <v>30</v>
      </c>
      <c r="L2142" t="s">
        <v>31</v>
      </c>
      <c r="M2142" t="s">
        <v>239</v>
      </c>
      <c r="N2142" t="s">
        <v>134</v>
      </c>
      <c r="P2142" t="s">
        <v>174</v>
      </c>
      <c r="X2142" t="s">
        <v>5382</v>
      </c>
      <c r="Y2142" t="s">
        <v>176</v>
      </c>
    </row>
    <row r="2143" spans="1:25" x14ac:dyDescent="0.35">
      <c r="A2143" t="str" cm="1">
        <f t="array" ref="A2143">_xlfn.IFS(OR(F2143="Closed",F2143="EP Confirmed",F2143="EP Received",F2143="EP Sent"),"Good",OR(F2143="Contacted - Doesn't Qualify",F2143="Contacted - Invalid Profile",F2143="Unable to contact - Bad Contact Information"),"Bad",OR(F2143="",F2143="Blanks"),"Unknown",TRUE,"Unknown")</f>
        <v>Good</v>
      </c>
      <c r="B2143" s="3">
        <v>39965</v>
      </c>
      <c r="C2143" t="s">
        <v>5542</v>
      </c>
      <c r="D2143" t="s">
        <v>5543</v>
      </c>
      <c r="E2143" t="s">
        <v>5544</v>
      </c>
      <c r="F2143" t="s">
        <v>59</v>
      </c>
      <c r="G2143" t="s">
        <v>46</v>
      </c>
      <c r="H2143" t="s">
        <v>172</v>
      </c>
      <c r="I2143" t="s">
        <v>173</v>
      </c>
      <c r="J2143" t="s">
        <v>30</v>
      </c>
      <c r="K2143" t="s">
        <v>30</v>
      </c>
      <c r="L2143" t="s">
        <v>31</v>
      </c>
      <c r="M2143" t="s">
        <v>180</v>
      </c>
      <c r="N2143" t="s">
        <v>88</v>
      </c>
      <c r="P2143" t="s">
        <v>174</v>
      </c>
      <c r="X2143" t="s">
        <v>5382</v>
      </c>
      <c r="Y2143" t="s">
        <v>176</v>
      </c>
    </row>
    <row r="2144" spans="1:25" x14ac:dyDescent="0.35">
      <c r="A2144" t="str" cm="1">
        <f t="array" ref="A2144">_xlfn.IFS(OR(F2144="Closed",F2144="EP Confirmed",F2144="EP Received",F2144="EP Sent"),"Good",OR(F2144="Contacted - Doesn't Qualify",F2144="Contacted - Invalid Profile",F2144="Unable to contact - Bad Contact Information"),"Bad",OR(F2144="",F2144="Blanks"),"Unknown",TRUE,"Unknown")</f>
        <v>Unknown</v>
      </c>
      <c r="B2144" s="3">
        <v>39965.420027048611</v>
      </c>
      <c r="C2144" t="s">
        <v>3054</v>
      </c>
      <c r="D2144" t="s">
        <v>5582</v>
      </c>
      <c r="E2144" t="s">
        <v>5583</v>
      </c>
      <c r="G2144" t="s">
        <v>46</v>
      </c>
      <c r="H2144" t="s">
        <v>172</v>
      </c>
      <c r="I2144" t="s">
        <v>173</v>
      </c>
      <c r="J2144" t="s">
        <v>30</v>
      </c>
      <c r="K2144" t="s">
        <v>30</v>
      </c>
      <c r="L2144" t="s">
        <v>31</v>
      </c>
      <c r="M2144" t="s">
        <v>47</v>
      </c>
      <c r="N2144" t="s">
        <v>134</v>
      </c>
      <c r="P2144" t="s">
        <v>174</v>
      </c>
      <c r="X2144" t="s">
        <v>5382</v>
      </c>
      <c r="Y2144" t="s">
        <v>176</v>
      </c>
    </row>
    <row r="2145" spans="1:25" x14ac:dyDescent="0.35">
      <c r="A2145" t="str" cm="1">
        <f t="array" ref="A2145">_xlfn.IFS(OR(F2145="Closed",F2145="EP Confirmed",F2145="EP Received",F2145="EP Sent"),"Good",OR(F2145="Contacted - Doesn't Qualify",F2145="Contacted - Invalid Profile",F2145="Unable to contact - Bad Contact Information"),"Bad",OR(F2145="",F2145="Blanks"),"Unknown",TRUE,"Unknown")</f>
        <v>Bad</v>
      </c>
      <c r="B2145" s="3">
        <v>39965.459722222222</v>
      </c>
      <c r="C2145" t="s">
        <v>5584</v>
      </c>
      <c r="D2145" t="s">
        <v>5585</v>
      </c>
      <c r="E2145" t="s">
        <v>5586</v>
      </c>
      <c r="F2145" t="s">
        <v>5089</v>
      </c>
      <c r="G2145" t="s">
        <v>46</v>
      </c>
      <c r="H2145" t="s">
        <v>172</v>
      </c>
      <c r="I2145" t="s">
        <v>173</v>
      </c>
      <c r="J2145" t="s">
        <v>30</v>
      </c>
      <c r="K2145" t="s">
        <v>30</v>
      </c>
      <c r="L2145" t="s">
        <v>31</v>
      </c>
      <c r="M2145" t="s">
        <v>1738</v>
      </c>
      <c r="N2145" t="s">
        <v>134</v>
      </c>
      <c r="P2145" t="s">
        <v>174</v>
      </c>
      <c r="X2145" t="s">
        <v>5382</v>
      </c>
      <c r="Y2145" t="s">
        <v>176</v>
      </c>
    </row>
    <row r="2146" spans="1:25" x14ac:dyDescent="0.35">
      <c r="A2146" t="str" cm="1">
        <f t="array" ref="A2146">_xlfn.IFS(OR(F2146="Closed",F2146="EP Confirmed",F2146="EP Received",F2146="EP Sent"),"Good",OR(F2146="Contacted - Doesn't Qualify",F2146="Contacted - Invalid Profile",F2146="Unable to contact - Bad Contact Information"),"Bad",OR(F2146="",F2146="Blanks"),"Unknown",TRUE,"Unknown")</f>
        <v>Unknown</v>
      </c>
      <c r="B2146" s="3">
        <v>39965.483217395835</v>
      </c>
      <c r="C2146" t="s">
        <v>5587</v>
      </c>
      <c r="D2146" t="s">
        <v>5588</v>
      </c>
      <c r="E2146" t="s">
        <v>5589</v>
      </c>
      <c r="G2146" t="s">
        <v>46</v>
      </c>
      <c r="H2146" t="s">
        <v>172</v>
      </c>
      <c r="I2146" t="s">
        <v>173</v>
      </c>
      <c r="J2146" t="s">
        <v>30</v>
      </c>
      <c r="K2146" t="s">
        <v>30</v>
      </c>
      <c r="L2146" t="s">
        <v>31</v>
      </c>
      <c r="M2146" t="s">
        <v>239</v>
      </c>
      <c r="N2146" t="s">
        <v>88</v>
      </c>
      <c r="P2146" t="s">
        <v>174</v>
      </c>
      <c r="X2146" t="s">
        <v>5382</v>
      </c>
      <c r="Y2146" t="s">
        <v>176</v>
      </c>
    </row>
    <row r="2147" spans="1:25" x14ac:dyDescent="0.35">
      <c r="A2147" t="str" cm="1">
        <f t="array" ref="A2147">_xlfn.IFS(OR(F2147="Closed",F2147="EP Confirmed",F2147="EP Received",F2147="EP Sent"),"Good",OR(F2147="Contacted - Doesn't Qualify",F2147="Contacted - Invalid Profile",F2147="Unable to contact - Bad Contact Information"),"Bad",OR(F2147="",F2147="Blanks"),"Unknown",TRUE,"Unknown")</f>
        <v>Unknown</v>
      </c>
      <c r="B2147" s="3">
        <v>39966.338690358796</v>
      </c>
      <c r="C2147" t="s">
        <v>3945</v>
      </c>
      <c r="D2147" t="s">
        <v>5702</v>
      </c>
      <c r="E2147" t="s">
        <v>5703</v>
      </c>
      <c r="G2147" t="s">
        <v>46</v>
      </c>
      <c r="H2147" t="s">
        <v>172</v>
      </c>
      <c r="I2147" t="s">
        <v>173</v>
      </c>
      <c r="J2147" t="s">
        <v>30</v>
      </c>
      <c r="K2147" t="s">
        <v>30</v>
      </c>
      <c r="L2147" t="s">
        <v>31</v>
      </c>
      <c r="M2147" t="s">
        <v>146</v>
      </c>
      <c r="N2147" t="s">
        <v>191</v>
      </c>
      <c r="P2147" t="s">
        <v>174</v>
      </c>
      <c r="X2147" t="s">
        <v>5382</v>
      </c>
      <c r="Y2147" t="s">
        <v>176</v>
      </c>
    </row>
    <row r="2148" spans="1:25" x14ac:dyDescent="0.35">
      <c r="A2148" t="str" cm="1">
        <f t="array" ref="A2148">_xlfn.IFS(OR(F2148="Closed",F2148="EP Confirmed",F2148="EP Received",F2148="EP Sent"),"Good",OR(F2148="Contacted - Doesn't Qualify",F2148="Contacted - Invalid Profile",F2148="Unable to contact - Bad Contact Information"),"Bad",OR(F2148="",F2148="Blanks"),"Unknown",TRUE,"Unknown")</f>
        <v>Unknown</v>
      </c>
      <c r="B2148" s="3">
        <v>39966.388686805556</v>
      </c>
      <c r="C2148" t="s">
        <v>5707</v>
      </c>
      <c r="D2148" t="s">
        <v>5708</v>
      </c>
      <c r="E2148" t="s">
        <v>5709</v>
      </c>
      <c r="G2148" t="s">
        <v>46</v>
      </c>
      <c r="H2148" t="s">
        <v>172</v>
      </c>
      <c r="I2148" t="s">
        <v>173</v>
      </c>
      <c r="J2148" t="s">
        <v>30</v>
      </c>
      <c r="K2148" t="s">
        <v>30</v>
      </c>
      <c r="L2148" t="s">
        <v>31</v>
      </c>
      <c r="M2148" t="s">
        <v>180</v>
      </c>
      <c r="N2148" t="s">
        <v>165</v>
      </c>
      <c r="P2148" t="s">
        <v>174</v>
      </c>
      <c r="X2148" t="s">
        <v>5382</v>
      </c>
      <c r="Y2148" t="s">
        <v>176</v>
      </c>
    </row>
    <row r="2149" spans="1:25" x14ac:dyDescent="0.35">
      <c r="A2149" t="str" cm="1">
        <f t="array" ref="A2149">_xlfn.IFS(OR(F2149="Closed",F2149="EP Confirmed",F2149="EP Received",F2149="EP Sent"),"Good",OR(F2149="Contacted - Doesn't Qualify",F2149="Contacted - Invalid Profile",F2149="Unable to contact - Bad Contact Information"),"Bad",OR(F2149="",F2149="Blanks"),"Unknown",TRUE,"Unknown")</f>
        <v>Bad</v>
      </c>
      <c r="B2149" s="3">
        <v>39967.508148148147</v>
      </c>
      <c r="C2149" t="s">
        <v>544</v>
      </c>
      <c r="D2149" t="s">
        <v>5806</v>
      </c>
      <c r="E2149" t="s">
        <v>5807</v>
      </c>
      <c r="F2149" t="s">
        <v>5089</v>
      </c>
      <c r="G2149" t="s">
        <v>46</v>
      </c>
      <c r="H2149" t="s">
        <v>172</v>
      </c>
      <c r="I2149" t="s">
        <v>173</v>
      </c>
      <c r="J2149" t="s">
        <v>30</v>
      </c>
      <c r="K2149" t="s">
        <v>30</v>
      </c>
      <c r="L2149" t="s">
        <v>31</v>
      </c>
      <c r="M2149" t="s">
        <v>146</v>
      </c>
      <c r="N2149" t="s">
        <v>33</v>
      </c>
      <c r="P2149" t="s">
        <v>174</v>
      </c>
      <c r="X2149" t="s">
        <v>5382</v>
      </c>
      <c r="Y2149" t="s">
        <v>176</v>
      </c>
    </row>
    <row r="2150" spans="1:25" x14ac:dyDescent="0.35">
      <c r="A2150" t="str" cm="1">
        <f t="array" ref="A2150">_xlfn.IFS(OR(F2150="Closed",F2150="EP Confirmed",F2150="EP Received",F2150="EP Sent"),"Good",OR(F2150="Contacted - Doesn't Qualify",F2150="Contacted - Invalid Profile",F2150="Unable to contact - Bad Contact Information"),"Bad",OR(F2150="",F2150="Blanks"),"Unknown",TRUE,"Unknown")</f>
        <v>Bad</v>
      </c>
      <c r="B2150" s="3">
        <v>39967.848391203705</v>
      </c>
      <c r="C2150" t="s">
        <v>5836</v>
      </c>
      <c r="D2150" t="s">
        <v>676</v>
      </c>
      <c r="E2150" t="s">
        <v>5837</v>
      </c>
      <c r="F2150" t="s">
        <v>5089</v>
      </c>
      <c r="G2150" t="s">
        <v>46</v>
      </c>
      <c r="H2150" t="s">
        <v>172</v>
      </c>
      <c r="I2150" t="s">
        <v>173</v>
      </c>
      <c r="J2150" t="s">
        <v>30</v>
      </c>
      <c r="K2150" t="s">
        <v>30</v>
      </c>
      <c r="L2150" t="s">
        <v>31</v>
      </c>
      <c r="M2150" t="s">
        <v>32</v>
      </c>
      <c r="N2150" t="s">
        <v>88</v>
      </c>
      <c r="P2150" t="s">
        <v>174</v>
      </c>
      <c r="X2150" t="s">
        <v>5382</v>
      </c>
      <c r="Y2150" t="s">
        <v>176</v>
      </c>
    </row>
    <row r="2151" spans="1:25" x14ac:dyDescent="0.35">
      <c r="A2151" t="str" cm="1">
        <f t="array" ref="A2151">_xlfn.IFS(OR(F2151="Closed",F2151="EP Confirmed",F2151="EP Received",F2151="EP Sent"),"Good",OR(F2151="Contacted - Doesn't Qualify",F2151="Contacted - Invalid Profile",F2151="Unable to contact - Bad Contact Information"),"Bad",OR(F2151="",F2151="Blanks"),"Unknown",TRUE,"Unknown")</f>
        <v>Good</v>
      </c>
      <c r="B2151" s="3">
        <v>39968</v>
      </c>
      <c r="C2151" t="s">
        <v>4187</v>
      </c>
      <c r="D2151" t="s">
        <v>1872</v>
      </c>
      <c r="E2151" t="s">
        <v>5862</v>
      </c>
      <c r="F2151" t="s">
        <v>59</v>
      </c>
      <c r="G2151" t="s">
        <v>46</v>
      </c>
      <c r="H2151" t="s">
        <v>172</v>
      </c>
      <c r="I2151" t="s">
        <v>173</v>
      </c>
      <c r="J2151" t="s">
        <v>30</v>
      </c>
      <c r="K2151" t="s">
        <v>30</v>
      </c>
      <c r="L2151" t="s">
        <v>31</v>
      </c>
      <c r="M2151" t="s">
        <v>239</v>
      </c>
      <c r="N2151" t="s">
        <v>4744</v>
      </c>
      <c r="P2151" t="s">
        <v>174</v>
      </c>
      <c r="X2151" t="s">
        <v>5382</v>
      </c>
      <c r="Y2151" t="s">
        <v>176</v>
      </c>
    </row>
    <row r="2152" spans="1:25" x14ac:dyDescent="0.35">
      <c r="A2152" t="str" cm="1">
        <f t="array" ref="A2152">_xlfn.IFS(OR(F2152="Closed",F2152="EP Confirmed",F2152="EP Received",F2152="EP Sent"),"Good",OR(F2152="Contacted - Doesn't Qualify",F2152="Contacted - Invalid Profile",F2152="Unable to contact - Bad Contact Information"),"Bad",OR(F2152="",F2152="Blanks"),"Unknown",TRUE,"Unknown")</f>
        <v>Bad</v>
      </c>
      <c r="B2152" s="3">
        <v>39971.543888888889</v>
      </c>
      <c r="C2152" t="s">
        <v>2787</v>
      </c>
      <c r="D2152" t="s">
        <v>6084</v>
      </c>
      <c r="E2152" t="s">
        <v>6085</v>
      </c>
      <c r="F2152" t="s">
        <v>5089</v>
      </c>
      <c r="G2152" t="s">
        <v>46</v>
      </c>
      <c r="H2152" t="s">
        <v>172</v>
      </c>
      <c r="I2152" t="s">
        <v>173</v>
      </c>
      <c r="J2152" t="s">
        <v>30</v>
      </c>
      <c r="K2152" t="s">
        <v>30</v>
      </c>
      <c r="L2152" t="s">
        <v>31</v>
      </c>
      <c r="M2152" t="s">
        <v>146</v>
      </c>
      <c r="N2152" t="s">
        <v>134</v>
      </c>
      <c r="P2152" t="s">
        <v>174</v>
      </c>
      <c r="X2152" t="s">
        <v>5382</v>
      </c>
      <c r="Y2152" t="s">
        <v>176</v>
      </c>
    </row>
    <row r="2153" spans="1:25" x14ac:dyDescent="0.35">
      <c r="A2153" t="str" cm="1">
        <f t="array" ref="A2153">_xlfn.IFS(OR(F2153="Closed",F2153="EP Confirmed",F2153="EP Received",F2153="EP Sent"),"Good",OR(F2153="Contacted - Doesn't Qualify",F2153="Contacted - Invalid Profile",F2153="Unable to contact - Bad Contact Information"),"Bad",OR(F2153="",F2153="Blanks"),"Unknown",TRUE,"Unknown")</f>
        <v>Unknown</v>
      </c>
      <c r="B2153" s="3">
        <v>39972.481863194444</v>
      </c>
      <c r="C2153" t="s">
        <v>962</v>
      </c>
      <c r="D2153" t="s">
        <v>6189</v>
      </c>
      <c r="E2153" t="s">
        <v>6190</v>
      </c>
      <c r="G2153" t="s">
        <v>46</v>
      </c>
      <c r="H2153" t="s">
        <v>172</v>
      </c>
      <c r="I2153" t="s">
        <v>173</v>
      </c>
      <c r="J2153" t="s">
        <v>30</v>
      </c>
      <c r="K2153" t="s">
        <v>30</v>
      </c>
      <c r="L2153" t="s">
        <v>31</v>
      </c>
      <c r="M2153" t="s">
        <v>47</v>
      </c>
      <c r="N2153" t="s">
        <v>191</v>
      </c>
      <c r="P2153" t="s">
        <v>174</v>
      </c>
      <c r="X2153" t="s">
        <v>5382</v>
      </c>
      <c r="Y2153" t="s">
        <v>176</v>
      </c>
    </row>
    <row r="2154" spans="1:25" x14ac:dyDescent="0.35">
      <c r="A2154" t="str" cm="1">
        <f t="array" ref="A2154">_xlfn.IFS(OR(F2154="Closed",F2154="EP Confirmed",F2154="EP Received",F2154="EP Sent"),"Good",OR(F2154="Contacted - Doesn't Qualify",F2154="Contacted - Invalid Profile",F2154="Unable to contact - Bad Contact Information"),"Bad",OR(F2154="",F2154="Blanks"),"Unknown",TRUE,"Unknown")</f>
        <v>Unknown</v>
      </c>
      <c r="B2154" s="3">
        <v>39972.509632986112</v>
      </c>
      <c r="C2154" t="s">
        <v>6208</v>
      </c>
      <c r="D2154" t="s">
        <v>6209</v>
      </c>
      <c r="E2154" t="s">
        <v>6210</v>
      </c>
      <c r="G2154" t="s">
        <v>46</v>
      </c>
      <c r="H2154" t="s">
        <v>172</v>
      </c>
      <c r="I2154" t="s">
        <v>173</v>
      </c>
      <c r="J2154" t="s">
        <v>30</v>
      </c>
      <c r="K2154" t="s">
        <v>30</v>
      </c>
      <c r="L2154" t="s">
        <v>31</v>
      </c>
      <c r="M2154" t="s">
        <v>32</v>
      </c>
      <c r="N2154" t="s">
        <v>4744</v>
      </c>
      <c r="P2154" t="s">
        <v>174</v>
      </c>
      <c r="X2154" t="s">
        <v>5382</v>
      </c>
      <c r="Y2154" t="s">
        <v>176</v>
      </c>
    </row>
    <row r="2155" spans="1:25" x14ac:dyDescent="0.35">
      <c r="A2155" t="str" cm="1">
        <f t="array" ref="A2155">_xlfn.IFS(OR(F2155="Closed",F2155="EP Confirmed",F2155="EP Received",F2155="EP Sent"),"Good",OR(F2155="Contacted - Doesn't Qualify",F2155="Contacted - Invalid Profile",F2155="Unable to contact - Bad Contact Information"),"Bad",OR(F2155="",F2155="Blanks"),"Unknown",TRUE,"Unknown")</f>
        <v>Bad</v>
      </c>
      <c r="B2155" s="3">
        <v>39972.530613425923</v>
      </c>
      <c r="C2155" t="s">
        <v>6215</v>
      </c>
      <c r="D2155" t="s">
        <v>1122</v>
      </c>
      <c r="E2155" t="s">
        <v>6216</v>
      </c>
      <c r="F2155" t="s">
        <v>743</v>
      </c>
      <c r="G2155" t="s">
        <v>46</v>
      </c>
      <c r="H2155" t="s">
        <v>172</v>
      </c>
      <c r="I2155" t="s">
        <v>173</v>
      </c>
      <c r="J2155" t="s">
        <v>30</v>
      </c>
      <c r="K2155" t="s">
        <v>30</v>
      </c>
      <c r="L2155" t="s">
        <v>31</v>
      </c>
      <c r="M2155" t="s">
        <v>190</v>
      </c>
      <c r="N2155" t="s">
        <v>33</v>
      </c>
      <c r="P2155" t="s">
        <v>174</v>
      </c>
      <c r="X2155" t="s">
        <v>5382</v>
      </c>
      <c r="Y2155" t="s">
        <v>176</v>
      </c>
    </row>
    <row r="2156" spans="1:25" x14ac:dyDescent="0.35">
      <c r="A2156" t="str" cm="1">
        <f t="array" ref="A2156">_xlfn.IFS(OR(F2156="Closed",F2156="EP Confirmed",F2156="EP Received",F2156="EP Sent"),"Good",OR(F2156="Contacted - Doesn't Qualify",F2156="Contacted - Invalid Profile",F2156="Unable to contact - Bad Contact Information"),"Bad",OR(F2156="",F2156="Blanks"),"Unknown",TRUE,"Unknown")</f>
        <v>Unknown</v>
      </c>
      <c r="B2156" s="3">
        <v>39972.533237233794</v>
      </c>
      <c r="C2156" t="s">
        <v>6217</v>
      </c>
      <c r="D2156" t="s">
        <v>228</v>
      </c>
      <c r="E2156" t="s">
        <v>6218</v>
      </c>
      <c r="G2156" t="s">
        <v>46</v>
      </c>
      <c r="H2156" t="s">
        <v>172</v>
      </c>
      <c r="I2156" t="s">
        <v>173</v>
      </c>
      <c r="J2156" t="s">
        <v>30</v>
      </c>
      <c r="K2156" t="s">
        <v>30</v>
      </c>
      <c r="L2156" t="s">
        <v>31</v>
      </c>
      <c r="M2156" t="s">
        <v>47</v>
      </c>
      <c r="N2156" t="s">
        <v>4752</v>
      </c>
      <c r="P2156" t="s">
        <v>174</v>
      </c>
      <c r="X2156" t="s">
        <v>5382</v>
      </c>
      <c r="Y2156" t="s">
        <v>176</v>
      </c>
    </row>
    <row r="2157" spans="1:25" x14ac:dyDescent="0.35">
      <c r="A2157" t="str" cm="1">
        <f t="array" ref="A2157">_xlfn.IFS(OR(F2157="Closed",F2157="EP Confirmed",F2157="EP Received",F2157="EP Sent"),"Good",OR(F2157="Contacted - Doesn't Qualify",F2157="Contacted - Invalid Profile",F2157="Unable to contact - Bad Contact Information"),"Bad",OR(F2157="",F2157="Blanks"),"Unknown",TRUE,"Unknown")</f>
        <v>Unknown</v>
      </c>
      <c r="B2157" s="3">
        <v>39972.538793634259</v>
      </c>
      <c r="C2157" t="s">
        <v>3216</v>
      </c>
      <c r="D2157" t="s">
        <v>6219</v>
      </c>
      <c r="E2157" t="s">
        <v>6220</v>
      </c>
      <c r="G2157" t="s">
        <v>46</v>
      </c>
      <c r="H2157" t="s">
        <v>172</v>
      </c>
      <c r="I2157" t="s">
        <v>173</v>
      </c>
      <c r="J2157" t="s">
        <v>30</v>
      </c>
      <c r="K2157" t="s">
        <v>30</v>
      </c>
      <c r="L2157" t="s">
        <v>31</v>
      </c>
      <c r="M2157" t="s">
        <v>1738</v>
      </c>
      <c r="N2157" t="s">
        <v>191</v>
      </c>
      <c r="P2157" t="s">
        <v>174</v>
      </c>
      <c r="X2157" t="s">
        <v>5382</v>
      </c>
      <c r="Y2157" t="s">
        <v>176</v>
      </c>
    </row>
    <row r="2158" spans="1:25" x14ac:dyDescent="0.35">
      <c r="A2158" t="str" cm="1">
        <f t="array" ref="A2158">_xlfn.IFS(OR(F2158="Closed",F2158="EP Confirmed",F2158="EP Received",F2158="EP Sent"),"Good",OR(F2158="Contacted - Doesn't Qualify",F2158="Contacted - Invalid Profile",F2158="Unable to contact - Bad Contact Information"),"Bad",OR(F2158="",F2158="Blanks"),"Unknown",TRUE,"Unknown")</f>
        <v>Unknown</v>
      </c>
      <c r="B2158" s="3">
        <v>39972.645728043979</v>
      </c>
      <c r="C2158" t="s">
        <v>4138</v>
      </c>
      <c r="D2158" t="s">
        <v>1122</v>
      </c>
      <c r="E2158" t="s">
        <v>6246</v>
      </c>
      <c r="G2158" t="s">
        <v>46</v>
      </c>
      <c r="H2158" t="s">
        <v>172</v>
      </c>
      <c r="I2158" t="s">
        <v>173</v>
      </c>
      <c r="J2158" t="s">
        <v>30</v>
      </c>
      <c r="K2158" t="s">
        <v>30</v>
      </c>
      <c r="L2158" t="s">
        <v>31</v>
      </c>
      <c r="M2158" t="s">
        <v>47</v>
      </c>
      <c r="N2158" t="s">
        <v>4744</v>
      </c>
      <c r="P2158" t="s">
        <v>174</v>
      </c>
      <c r="X2158" t="s">
        <v>5382</v>
      </c>
      <c r="Y2158" t="s">
        <v>176</v>
      </c>
    </row>
    <row r="2159" spans="1:25" x14ac:dyDescent="0.35">
      <c r="A2159" t="str" cm="1">
        <f t="array" ref="A2159">_xlfn.IFS(OR(F2159="Closed",F2159="EP Confirmed",F2159="EP Received",F2159="EP Sent"),"Good",OR(F2159="Contacted - Doesn't Qualify",F2159="Contacted - Invalid Profile",F2159="Unable to contact - Bad Contact Information"),"Bad",OR(F2159="",F2159="Blanks"),"Unknown",TRUE,"Unknown")</f>
        <v>Good</v>
      </c>
      <c r="B2159" s="3">
        <v>39973</v>
      </c>
      <c r="C2159" t="s">
        <v>5424</v>
      </c>
      <c r="D2159" t="s">
        <v>1872</v>
      </c>
      <c r="E2159" t="s">
        <v>6302</v>
      </c>
      <c r="F2159" t="s">
        <v>59</v>
      </c>
      <c r="G2159" t="s">
        <v>46</v>
      </c>
      <c r="H2159" t="s">
        <v>172</v>
      </c>
      <c r="I2159" t="s">
        <v>173</v>
      </c>
      <c r="J2159" t="s">
        <v>30</v>
      </c>
      <c r="K2159" t="s">
        <v>30</v>
      </c>
      <c r="L2159" t="s">
        <v>31</v>
      </c>
      <c r="M2159" t="s">
        <v>87</v>
      </c>
      <c r="N2159" t="s">
        <v>88</v>
      </c>
      <c r="P2159" t="s">
        <v>174</v>
      </c>
      <c r="X2159" t="s">
        <v>5382</v>
      </c>
      <c r="Y2159" t="s">
        <v>176</v>
      </c>
    </row>
    <row r="2160" spans="1:25" x14ac:dyDescent="0.35">
      <c r="A2160" t="str" cm="1">
        <f t="array" ref="A2160">_xlfn.IFS(OR(F2160="Closed",F2160="EP Confirmed",F2160="EP Received",F2160="EP Sent"),"Good",OR(F2160="Contacted - Doesn't Qualify",F2160="Contacted - Invalid Profile",F2160="Unable to contact - Bad Contact Information"),"Bad",OR(F2160="",F2160="Blanks"),"Unknown",TRUE,"Unknown")</f>
        <v>Unknown</v>
      </c>
      <c r="B2160" s="3">
        <v>39974.368479826386</v>
      </c>
      <c r="C2160" t="s">
        <v>6463</v>
      </c>
      <c r="D2160" t="s">
        <v>228</v>
      </c>
      <c r="E2160" t="s">
        <v>6464</v>
      </c>
      <c r="G2160" t="s">
        <v>46</v>
      </c>
      <c r="H2160" t="s">
        <v>172</v>
      </c>
      <c r="I2160" t="s">
        <v>173</v>
      </c>
      <c r="J2160" t="s">
        <v>30</v>
      </c>
      <c r="K2160" t="s">
        <v>30</v>
      </c>
      <c r="L2160" t="s">
        <v>31</v>
      </c>
      <c r="M2160" t="s">
        <v>164</v>
      </c>
      <c r="N2160" t="s">
        <v>165</v>
      </c>
      <c r="P2160" t="s">
        <v>174</v>
      </c>
      <c r="X2160" t="s">
        <v>5382</v>
      </c>
      <c r="Y2160" t="s">
        <v>176</v>
      </c>
    </row>
    <row r="2161" spans="1:25" x14ac:dyDescent="0.35">
      <c r="A2161" t="str" cm="1">
        <f t="array" ref="A2161">_xlfn.IFS(OR(F2161="Closed",F2161="EP Confirmed",F2161="EP Received",F2161="EP Sent"),"Good",OR(F2161="Contacted - Doesn't Qualify",F2161="Contacted - Invalid Profile",F2161="Unable to contact - Bad Contact Information"),"Bad",OR(F2161="",F2161="Blanks"),"Unknown",TRUE,"Unknown")</f>
        <v>Bad</v>
      </c>
      <c r="B2161" s="3">
        <v>39974.373495370368</v>
      </c>
      <c r="C2161" t="s">
        <v>5207</v>
      </c>
      <c r="D2161" t="s">
        <v>6465</v>
      </c>
      <c r="E2161" t="s">
        <v>6466</v>
      </c>
      <c r="F2161" t="s">
        <v>5089</v>
      </c>
      <c r="G2161" t="s">
        <v>46</v>
      </c>
      <c r="H2161" t="s">
        <v>172</v>
      </c>
      <c r="I2161" t="s">
        <v>173</v>
      </c>
      <c r="J2161" t="s">
        <v>30</v>
      </c>
      <c r="K2161" t="s">
        <v>30</v>
      </c>
      <c r="L2161" t="s">
        <v>31</v>
      </c>
      <c r="M2161" t="s">
        <v>180</v>
      </c>
      <c r="N2161" t="s">
        <v>99</v>
      </c>
      <c r="P2161" t="s">
        <v>174</v>
      </c>
      <c r="X2161" t="s">
        <v>5382</v>
      </c>
      <c r="Y2161" t="s">
        <v>176</v>
      </c>
    </row>
    <row r="2162" spans="1:25" x14ac:dyDescent="0.35">
      <c r="A2162" t="str" cm="1">
        <f t="array" ref="A2162">_xlfn.IFS(OR(F2162="Closed",F2162="EP Confirmed",F2162="EP Received",F2162="EP Sent"),"Good",OR(F2162="Contacted - Doesn't Qualify",F2162="Contacted - Invalid Profile",F2162="Unable to contact - Bad Contact Information"),"Bad",OR(F2162="",F2162="Blanks"),"Unknown",TRUE,"Unknown")</f>
        <v>Unknown</v>
      </c>
      <c r="B2162" s="3">
        <v>39974.478889039354</v>
      </c>
      <c r="C2162" t="s">
        <v>5695</v>
      </c>
      <c r="D2162" t="s">
        <v>625</v>
      </c>
      <c r="E2162" t="s">
        <v>6475</v>
      </c>
      <c r="G2162" t="s">
        <v>46</v>
      </c>
      <c r="H2162" t="s">
        <v>172</v>
      </c>
      <c r="I2162" t="s">
        <v>173</v>
      </c>
      <c r="J2162" t="s">
        <v>30</v>
      </c>
      <c r="K2162" t="s">
        <v>30</v>
      </c>
      <c r="L2162" t="s">
        <v>31</v>
      </c>
      <c r="M2162" t="s">
        <v>378</v>
      </c>
      <c r="N2162" t="s">
        <v>4744</v>
      </c>
      <c r="P2162" t="s">
        <v>174</v>
      </c>
      <c r="X2162" t="s">
        <v>5382</v>
      </c>
      <c r="Y2162" t="s">
        <v>176</v>
      </c>
    </row>
    <row r="2163" spans="1:25" x14ac:dyDescent="0.35">
      <c r="A2163" t="str" cm="1">
        <f t="array" ref="A2163">_xlfn.IFS(OR(F2163="Closed",F2163="EP Confirmed",F2163="EP Received",F2163="EP Sent"),"Good",OR(F2163="Contacted - Doesn't Qualify",F2163="Contacted - Invalid Profile",F2163="Unable to contact - Bad Contact Information"),"Bad",OR(F2163="",F2163="Blanks"),"Unknown",TRUE,"Unknown")</f>
        <v>Unknown</v>
      </c>
      <c r="B2163" s="3">
        <v>39974.631654548612</v>
      </c>
      <c r="C2163" t="s">
        <v>1107</v>
      </c>
      <c r="D2163" t="s">
        <v>6485</v>
      </c>
      <c r="E2163" t="s">
        <v>6486</v>
      </c>
      <c r="G2163" t="s">
        <v>46</v>
      </c>
      <c r="H2163" t="s">
        <v>172</v>
      </c>
      <c r="I2163" t="s">
        <v>173</v>
      </c>
      <c r="J2163" t="s">
        <v>30</v>
      </c>
      <c r="K2163" t="s">
        <v>30</v>
      </c>
      <c r="L2163" t="s">
        <v>31</v>
      </c>
      <c r="M2163" t="s">
        <v>190</v>
      </c>
      <c r="N2163" t="s">
        <v>191</v>
      </c>
      <c r="P2163" t="s">
        <v>174</v>
      </c>
      <c r="X2163" t="s">
        <v>5382</v>
      </c>
      <c r="Y2163" t="s">
        <v>176</v>
      </c>
    </row>
    <row r="2164" spans="1:25" x14ac:dyDescent="0.35">
      <c r="A2164" t="str" cm="1">
        <f t="array" ref="A2164">_xlfn.IFS(OR(F2164="Closed",F2164="EP Confirmed",F2164="EP Received",F2164="EP Sent"),"Good",OR(F2164="Contacted - Doesn't Qualify",F2164="Contacted - Invalid Profile",F2164="Unable to contact - Bad Contact Information"),"Bad",OR(F2164="",F2164="Blanks"),"Unknown",TRUE,"Unknown")</f>
        <v>Unknown</v>
      </c>
      <c r="B2164" s="3">
        <v>39975.59390378472</v>
      </c>
      <c r="C2164" t="s">
        <v>6564</v>
      </c>
      <c r="D2164" t="s">
        <v>6565</v>
      </c>
      <c r="E2164" t="s">
        <v>6566</v>
      </c>
      <c r="G2164" t="s">
        <v>46</v>
      </c>
      <c r="H2164" t="s">
        <v>172</v>
      </c>
      <c r="I2164" t="s">
        <v>173</v>
      </c>
      <c r="J2164" t="s">
        <v>30</v>
      </c>
      <c r="K2164" t="s">
        <v>30</v>
      </c>
      <c r="L2164" t="s">
        <v>31</v>
      </c>
      <c r="M2164" t="s">
        <v>154</v>
      </c>
      <c r="N2164" t="s">
        <v>4744</v>
      </c>
      <c r="P2164" t="s">
        <v>174</v>
      </c>
      <c r="X2164" t="s">
        <v>5382</v>
      </c>
      <c r="Y2164" t="s">
        <v>176</v>
      </c>
    </row>
    <row r="2165" spans="1:25" x14ac:dyDescent="0.35">
      <c r="A2165" t="str" cm="1">
        <f t="array" ref="A2165">_xlfn.IFS(OR(F2165="Closed",F2165="EP Confirmed",F2165="EP Received",F2165="EP Sent"),"Good",OR(F2165="Contacted - Doesn't Qualify",F2165="Contacted - Invalid Profile",F2165="Unable to contact - Bad Contact Information"),"Bad",OR(F2165="",F2165="Blanks"),"Unknown",TRUE,"Unknown")</f>
        <v>Bad</v>
      </c>
      <c r="B2165" s="3">
        <v>39976.616898148146</v>
      </c>
      <c r="C2165" t="s">
        <v>6644</v>
      </c>
      <c r="D2165" t="s">
        <v>6645</v>
      </c>
      <c r="E2165" t="s">
        <v>6646</v>
      </c>
      <c r="F2165" t="s">
        <v>5089</v>
      </c>
      <c r="G2165" t="s">
        <v>46</v>
      </c>
      <c r="H2165" t="s">
        <v>172</v>
      </c>
      <c r="I2165" t="s">
        <v>173</v>
      </c>
      <c r="J2165" t="s">
        <v>30</v>
      </c>
      <c r="K2165" t="s">
        <v>30</v>
      </c>
      <c r="L2165" t="s">
        <v>31</v>
      </c>
      <c r="M2165" t="s">
        <v>239</v>
      </c>
      <c r="N2165" t="s">
        <v>33</v>
      </c>
      <c r="P2165" t="s">
        <v>174</v>
      </c>
      <c r="X2165" t="s">
        <v>5382</v>
      </c>
      <c r="Y2165" t="s">
        <v>176</v>
      </c>
    </row>
    <row r="2166" spans="1:25" x14ac:dyDescent="0.35">
      <c r="A2166" t="str" cm="1">
        <f t="array" ref="A2166">_xlfn.IFS(OR(F2166="Closed",F2166="EP Confirmed",F2166="EP Received",F2166="EP Sent"),"Good",OR(F2166="Contacted - Doesn't Qualify",F2166="Contacted - Invalid Profile",F2166="Unable to contact - Bad Contact Information"),"Bad",OR(F2166="",F2166="Blanks"),"Unknown",TRUE,"Unknown")</f>
        <v>Unknown</v>
      </c>
      <c r="B2166" s="3">
        <v>39977.522953472224</v>
      </c>
      <c r="C2166" t="s">
        <v>6731</v>
      </c>
      <c r="D2166" t="s">
        <v>6732</v>
      </c>
      <c r="E2166" t="s">
        <v>6733</v>
      </c>
      <c r="G2166" t="s">
        <v>46</v>
      </c>
      <c r="H2166" t="s">
        <v>172</v>
      </c>
      <c r="I2166" t="s">
        <v>173</v>
      </c>
      <c r="J2166" t="s">
        <v>30</v>
      </c>
      <c r="K2166" t="s">
        <v>30</v>
      </c>
      <c r="L2166" t="s">
        <v>31</v>
      </c>
      <c r="M2166" t="s">
        <v>124</v>
      </c>
      <c r="N2166" t="s">
        <v>165</v>
      </c>
      <c r="P2166" t="s">
        <v>174</v>
      </c>
      <c r="X2166" t="s">
        <v>5382</v>
      </c>
      <c r="Y2166" t="s">
        <v>176</v>
      </c>
    </row>
    <row r="2167" spans="1:25" x14ac:dyDescent="0.35">
      <c r="A2167" t="str" cm="1">
        <f t="array" ref="A2167">_xlfn.IFS(OR(F2167="Closed",F2167="EP Confirmed",F2167="EP Received",F2167="EP Sent"),"Good",OR(F2167="Contacted - Doesn't Qualify",F2167="Contacted - Invalid Profile",F2167="Unable to contact - Bad Contact Information"),"Bad",OR(F2167="",F2167="Blanks"),"Unknown",TRUE,"Unknown")</f>
        <v>Good</v>
      </c>
      <c r="B2167" s="3">
        <v>39979</v>
      </c>
      <c r="C2167" t="s">
        <v>888</v>
      </c>
      <c r="D2167" t="s">
        <v>6875</v>
      </c>
      <c r="E2167" t="s">
        <v>6876</v>
      </c>
      <c r="F2167" t="s">
        <v>59</v>
      </c>
      <c r="G2167" t="s">
        <v>46</v>
      </c>
      <c r="H2167" t="s">
        <v>172</v>
      </c>
      <c r="I2167" t="s">
        <v>173</v>
      </c>
      <c r="J2167" t="s">
        <v>30</v>
      </c>
      <c r="K2167" t="s">
        <v>30</v>
      </c>
      <c r="L2167" t="s">
        <v>31</v>
      </c>
      <c r="M2167" t="s">
        <v>830</v>
      </c>
      <c r="N2167" t="s">
        <v>88</v>
      </c>
      <c r="P2167" t="s">
        <v>174</v>
      </c>
      <c r="X2167" t="s">
        <v>5382</v>
      </c>
      <c r="Y2167" t="s">
        <v>176</v>
      </c>
    </row>
    <row r="2168" spans="1:25" x14ac:dyDescent="0.35">
      <c r="A2168" t="str" cm="1">
        <f t="array" ref="A2168">_xlfn.IFS(OR(F2168="Closed",F2168="EP Confirmed",F2168="EP Received",F2168="EP Sent"),"Good",OR(F2168="Contacted - Doesn't Qualify",F2168="Contacted - Invalid Profile",F2168="Unable to contact - Bad Contact Information"),"Bad",OR(F2168="",F2168="Blanks"),"Unknown",TRUE,"Unknown")</f>
        <v>Unknown</v>
      </c>
      <c r="B2168" s="3">
        <v>39979.450615891205</v>
      </c>
      <c r="C2168" t="s">
        <v>6896</v>
      </c>
      <c r="D2168" t="s">
        <v>6897</v>
      </c>
      <c r="E2168" t="s">
        <v>6898</v>
      </c>
      <c r="G2168" t="s">
        <v>46</v>
      </c>
      <c r="H2168" t="s">
        <v>172</v>
      </c>
      <c r="I2168" t="s">
        <v>173</v>
      </c>
      <c r="J2168" t="s">
        <v>30</v>
      </c>
      <c r="K2168" t="s">
        <v>30</v>
      </c>
      <c r="L2168" t="s">
        <v>31</v>
      </c>
      <c r="M2168" t="s">
        <v>439</v>
      </c>
      <c r="N2168" t="s">
        <v>88</v>
      </c>
      <c r="P2168" t="s">
        <v>174</v>
      </c>
      <c r="X2168" t="s">
        <v>5382</v>
      </c>
      <c r="Y2168" t="s">
        <v>176</v>
      </c>
    </row>
    <row r="2169" spans="1:25" x14ac:dyDescent="0.35">
      <c r="A2169" t="str" cm="1">
        <f t="array" ref="A2169">_xlfn.IFS(OR(F2169="Closed",F2169="EP Confirmed",F2169="EP Received",F2169="EP Sent"),"Good",OR(F2169="Contacted - Doesn't Qualify",F2169="Contacted - Invalid Profile",F2169="Unable to contact - Bad Contact Information"),"Bad",OR(F2169="",F2169="Blanks"),"Unknown",TRUE,"Unknown")</f>
        <v>Unknown</v>
      </c>
      <c r="B2169" s="3">
        <v>39979.822104282408</v>
      </c>
      <c r="C2169" t="s">
        <v>1348</v>
      </c>
      <c r="D2169" t="s">
        <v>1122</v>
      </c>
      <c r="E2169" t="s">
        <v>6921</v>
      </c>
      <c r="G2169" t="s">
        <v>46</v>
      </c>
      <c r="H2169" t="s">
        <v>172</v>
      </c>
      <c r="I2169" t="s">
        <v>173</v>
      </c>
      <c r="J2169" t="s">
        <v>30</v>
      </c>
      <c r="K2169" t="s">
        <v>30</v>
      </c>
      <c r="L2169" t="s">
        <v>31</v>
      </c>
      <c r="M2169" t="s">
        <v>239</v>
      </c>
      <c r="N2169" t="s">
        <v>4752</v>
      </c>
      <c r="P2169" t="s">
        <v>174</v>
      </c>
      <c r="X2169" t="s">
        <v>5382</v>
      </c>
      <c r="Y2169" t="s">
        <v>176</v>
      </c>
    </row>
    <row r="2170" spans="1:25" x14ac:dyDescent="0.35">
      <c r="A2170" t="str" cm="1">
        <f t="array" ref="A2170">_xlfn.IFS(OR(F2170="Closed",F2170="EP Confirmed",F2170="EP Received",F2170="EP Sent"),"Good",OR(F2170="Contacted - Doesn't Qualify",F2170="Contacted - Invalid Profile",F2170="Unable to contact - Bad Contact Information"),"Bad",OR(F2170="",F2170="Blanks"),"Unknown",TRUE,"Unknown")</f>
        <v>Unknown</v>
      </c>
      <c r="B2170" s="3">
        <v>39980.768558761571</v>
      </c>
      <c r="C2170" t="s">
        <v>7060</v>
      </c>
      <c r="D2170" t="s">
        <v>1872</v>
      </c>
      <c r="E2170" t="s">
        <v>7061</v>
      </c>
      <c r="G2170" t="s">
        <v>46</v>
      </c>
      <c r="H2170" t="s">
        <v>172</v>
      </c>
      <c r="I2170" t="s">
        <v>173</v>
      </c>
      <c r="J2170" t="s">
        <v>30</v>
      </c>
      <c r="K2170" t="s">
        <v>30</v>
      </c>
      <c r="L2170" t="s">
        <v>31</v>
      </c>
      <c r="M2170" t="s">
        <v>76</v>
      </c>
      <c r="N2170" t="s">
        <v>4744</v>
      </c>
      <c r="P2170" t="s">
        <v>174</v>
      </c>
      <c r="X2170" t="s">
        <v>5382</v>
      </c>
      <c r="Y2170" t="s">
        <v>176</v>
      </c>
    </row>
    <row r="2171" spans="1:25" x14ac:dyDescent="0.35">
      <c r="A2171" t="str" cm="1">
        <f t="array" ref="A2171">_xlfn.IFS(OR(F2171="Closed",F2171="EP Confirmed",F2171="EP Received",F2171="EP Sent"),"Good",OR(F2171="Contacted - Doesn't Qualify",F2171="Contacted - Invalid Profile",F2171="Unable to contact - Bad Contact Information"),"Bad",OR(F2171="",F2171="Blanks"),"Unknown",TRUE,"Unknown")</f>
        <v>Good</v>
      </c>
      <c r="B2171" s="3">
        <v>39981</v>
      </c>
      <c r="C2171" t="s">
        <v>718</v>
      </c>
      <c r="D2171" t="s">
        <v>7104</v>
      </c>
      <c r="E2171" t="s">
        <v>7105</v>
      </c>
      <c r="F2171" t="s">
        <v>59</v>
      </c>
      <c r="G2171" t="s">
        <v>46</v>
      </c>
      <c r="H2171" t="s">
        <v>172</v>
      </c>
      <c r="I2171" t="s">
        <v>173</v>
      </c>
      <c r="J2171" t="s">
        <v>30</v>
      </c>
      <c r="K2171" t="s">
        <v>30</v>
      </c>
      <c r="L2171" t="s">
        <v>31</v>
      </c>
      <c r="M2171" t="s">
        <v>378</v>
      </c>
      <c r="N2171" t="s">
        <v>88</v>
      </c>
      <c r="P2171" t="s">
        <v>174</v>
      </c>
      <c r="X2171" t="s">
        <v>5382</v>
      </c>
      <c r="Y2171" t="s">
        <v>176</v>
      </c>
    </row>
    <row r="2172" spans="1:25" x14ac:dyDescent="0.35">
      <c r="A2172" t="str" cm="1">
        <f t="array" ref="A2172">_xlfn.IFS(OR(F2172="Closed",F2172="EP Confirmed",F2172="EP Received",F2172="EP Sent"),"Good",OR(F2172="Contacted - Doesn't Qualify",F2172="Contacted - Invalid Profile",F2172="Unable to contact - Bad Contact Information"),"Bad",OR(F2172="",F2172="Blanks"),"Unknown",TRUE,"Unknown")</f>
        <v>Unknown</v>
      </c>
      <c r="B2172" s="3">
        <v>39981.610863923612</v>
      </c>
      <c r="C2172" t="s">
        <v>962</v>
      </c>
      <c r="D2172" t="s">
        <v>1872</v>
      </c>
      <c r="E2172" t="s">
        <v>7166</v>
      </c>
      <c r="G2172" t="s">
        <v>46</v>
      </c>
      <c r="H2172" t="s">
        <v>172</v>
      </c>
      <c r="I2172" t="s">
        <v>173</v>
      </c>
      <c r="J2172" t="s">
        <v>30</v>
      </c>
      <c r="K2172" t="s">
        <v>30</v>
      </c>
      <c r="L2172" t="s">
        <v>31</v>
      </c>
      <c r="M2172" t="s">
        <v>69</v>
      </c>
      <c r="N2172" t="s">
        <v>191</v>
      </c>
      <c r="P2172" t="s">
        <v>174</v>
      </c>
      <c r="X2172" t="s">
        <v>5382</v>
      </c>
      <c r="Y2172" t="s">
        <v>176</v>
      </c>
    </row>
    <row r="2173" spans="1:25" x14ac:dyDescent="0.35">
      <c r="A2173" t="str" cm="1">
        <f t="array" ref="A2173">_xlfn.IFS(OR(F2173="Closed",F2173="EP Confirmed",F2173="EP Received",F2173="EP Sent"),"Good",OR(F2173="Contacted - Doesn't Qualify",F2173="Contacted - Invalid Profile",F2173="Unable to contact - Bad Contact Information"),"Bad",OR(F2173="",F2173="Blanks"),"Unknown",TRUE,"Unknown")</f>
        <v>Bad</v>
      </c>
      <c r="B2173" s="3">
        <v>39981.794340277775</v>
      </c>
      <c r="C2173" t="s">
        <v>196</v>
      </c>
      <c r="D2173" t="s">
        <v>1122</v>
      </c>
      <c r="E2173" t="s">
        <v>7199</v>
      </c>
      <c r="F2173" t="s">
        <v>5089</v>
      </c>
      <c r="G2173" t="s">
        <v>46</v>
      </c>
      <c r="H2173" t="s">
        <v>172</v>
      </c>
      <c r="I2173" t="s">
        <v>173</v>
      </c>
      <c r="J2173" t="s">
        <v>30</v>
      </c>
      <c r="K2173" t="s">
        <v>30</v>
      </c>
      <c r="L2173" t="s">
        <v>31</v>
      </c>
      <c r="M2173" t="s">
        <v>98</v>
      </c>
      <c r="N2173" t="s">
        <v>4744</v>
      </c>
      <c r="P2173" t="s">
        <v>174</v>
      </c>
      <c r="X2173" t="s">
        <v>5382</v>
      </c>
      <c r="Y2173" t="s">
        <v>176</v>
      </c>
    </row>
    <row r="2174" spans="1:25" x14ac:dyDescent="0.35">
      <c r="A2174" t="str" cm="1">
        <f t="array" ref="A2174">_xlfn.IFS(OR(F2174="Closed",F2174="EP Confirmed",F2174="EP Received",F2174="EP Sent"),"Good",OR(F2174="Contacted - Doesn't Qualify",F2174="Contacted - Invalid Profile",F2174="Unable to contact - Bad Contact Information"),"Bad",OR(F2174="",F2174="Blanks"),"Unknown",TRUE,"Unknown")</f>
        <v>Unknown</v>
      </c>
      <c r="B2174" s="3">
        <v>39982.744798414351</v>
      </c>
      <c r="C2174" t="s">
        <v>7304</v>
      </c>
      <c r="D2174" t="s">
        <v>7305</v>
      </c>
      <c r="E2174" t="s">
        <v>7306</v>
      </c>
      <c r="G2174" t="s">
        <v>46</v>
      </c>
      <c r="H2174" t="s">
        <v>172</v>
      </c>
      <c r="I2174" t="s">
        <v>173</v>
      </c>
      <c r="J2174" t="s">
        <v>30</v>
      </c>
      <c r="K2174" t="s">
        <v>30</v>
      </c>
      <c r="L2174" t="s">
        <v>31</v>
      </c>
      <c r="M2174" t="s">
        <v>47</v>
      </c>
      <c r="N2174" t="s">
        <v>134</v>
      </c>
      <c r="P2174" t="s">
        <v>174</v>
      </c>
      <c r="X2174" t="s">
        <v>5382</v>
      </c>
      <c r="Y2174" t="s">
        <v>176</v>
      </c>
    </row>
    <row r="2175" spans="1:25" x14ac:dyDescent="0.35">
      <c r="A2175" t="str" cm="1">
        <f t="array" ref="A2175">_xlfn.IFS(OR(F2175="Closed",F2175="EP Confirmed",F2175="EP Received",F2175="EP Sent"),"Good",OR(F2175="Contacted - Doesn't Qualify",F2175="Contacted - Invalid Profile",F2175="Unable to contact - Bad Contact Information"),"Bad",OR(F2175="",F2175="Blanks"),"Unknown",TRUE,"Unknown")</f>
        <v>Good</v>
      </c>
      <c r="B2175" s="3">
        <v>39983</v>
      </c>
      <c r="C2175" t="s">
        <v>7366</v>
      </c>
      <c r="D2175" t="s">
        <v>1872</v>
      </c>
      <c r="E2175" t="s">
        <v>7367</v>
      </c>
      <c r="F2175" t="s">
        <v>59</v>
      </c>
      <c r="G2175" t="s">
        <v>46</v>
      </c>
      <c r="H2175" t="s">
        <v>172</v>
      </c>
      <c r="I2175" t="s">
        <v>173</v>
      </c>
      <c r="J2175" t="s">
        <v>30</v>
      </c>
      <c r="K2175" t="s">
        <v>30</v>
      </c>
      <c r="L2175" t="s">
        <v>31</v>
      </c>
      <c r="M2175" t="s">
        <v>47</v>
      </c>
      <c r="N2175" t="s">
        <v>4744</v>
      </c>
      <c r="P2175" t="s">
        <v>174</v>
      </c>
      <c r="X2175" t="s">
        <v>5382</v>
      </c>
      <c r="Y2175" t="s">
        <v>176</v>
      </c>
    </row>
    <row r="2176" spans="1:25" x14ac:dyDescent="0.35">
      <c r="A2176" t="str" cm="1">
        <f t="array" ref="A2176">_xlfn.IFS(OR(F2176="Closed",F2176="EP Confirmed",F2176="EP Received",F2176="EP Sent"),"Good",OR(F2176="Contacted - Doesn't Qualify",F2176="Contacted - Invalid Profile",F2176="Unable to contact - Bad Contact Information"),"Bad",OR(F2176="",F2176="Blanks"),"Unknown",TRUE,"Unknown")</f>
        <v>Unknown</v>
      </c>
      <c r="B2176" s="3">
        <v>39983.679308946761</v>
      </c>
      <c r="C2176" t="s">
        <v>3100</v>
      </c>
      <c r="D2176" t="s">
        <v>1122</v>
      </c>
      <c r="E2176" t="s">
        <v>7422</v>
      </c>
      <c r="G2176" t="s">
        <v>46</v>
      </c>
      <c r="H2176" t="s">
        <v>172</v>
      </c>
      <c r="I2176" t="s">
        <v>173</v>
      </c>
      <c r="J2176" t="s">
        <v>30</v>
      </c>
      <c r="K2176" t="s">
        <v>30</v>
      </c>
      <c r="L2176" t="s">
        <v>31</v>
      </c>
      <c r="M2176" t="s">
        <v>32</v>
      </c>
      <c r="N2176" t="s">
        <v>4744</v>
      </c>
      <c r="P2176" t="s">
        <v>174</v>
      </c>
      <c r="X2176" t="s">
        <v>5382</v>
      </c>
      <c r="Y2176" t="s">
        <v>176</v>
      </c>
    </row>
    <row r="2177" spans="1:25" x14ac:dyDescent="0.35">
      <c r="A2177" t="str" cm="1">
        <f t="array" ref="A2177">_xlfn.IFS(OR(F2177="Closed",F2177="EP Confirmed",F2177="EP Received",F2177="EP Sent"),"Good",OR(F2177="Contacted - Doesn't Qualify",F2177="Contacted - Invalid Profile",F2177="Unable to contact - Bad Contact Information"),"Bad",OR(F2177="",F2177="Blanks"),"Unknown",TRUE,"Unknown")</f>
        <v>Unknown</v>
      </c>
      <c r="B2177" s="3">
        <v>39984.696597534719</v>
      </c>
      <c r="C2177" t="s">
        <v>7500</v>
      </c>
      <c r="D2177" t="s">
        <v>7501</v>
      </c>
      <c r="E2177" t="s">
        <v>7502</v>
      </c>
      <c r="G2177" t="s">
        <v>46</v>
      </c>
      <c r="H2177" t="s">
        <v>172</v>
      </c>
      <c r="I2177" t="s">
        <v>173</v>
      </c>
      <c r="J2177" t="s">
        <v>30</v>
      </c>
      <c r="K2177" t="s">
        <v>30</v>
      </c>
      <c r="L2177" t="s">
        <v>31</v>
      </c>
      <c r="M2177" t="s">
        <v>239</v>
      </c>
      <c r="N2177" t="s">
        <v>4752</v>
      </c>
      <c r="P2177" t="s">
        <v>174</v>
      </c>
      <c r="X2177" t="s">
        <v>5382</v>
      </c>
      <c r="Y2177" t="s">
        <v>176</v>
      </c>
    </row>
    <row r="2178" spans="1:25" x14ac:dyDescent="0.35">
      <c r="A2178" t="str" cm="1">
        <f t="array" ref="A2178">_xlfn.IFS(OR(F2178="Closed",F2178="EP Confirmed",F2178="EP Received",F2178="EP Sent"),"Good",OR(F2178="Contacted - Doesn't Qualify",F2178="Contacted - Invalid Profile",F2178="Unable to contact - Bad Contact Information"),"Bad",OR(F2178="",F2178="Blanks"),"Unknown",TRUE,"Unknown")</f>
        <v>Unknown</v>
      </c>
      <c r="B2178" s="3">
        <v>39984.788944872686</v>
      </c>
      <c r="C2178" t="s">
        <v>5140</v>
      </c>
      <c r="D2178" t="s">
        <v>1122</v>
      </c>
      <c r="E2178" t="s">
        <v>7517</v>
      </c>
      <c r="G2178" t="s">
        <v>46</v>
      </c>
      <c r="H2178" t="s">
        <v>172</v>
      </c>
      <c r="I2178" t="s">
        <v>173</v>
      </c>
      <c r="J2178" t="s">
        <v>30</v>
      </c>
      <c r="K2178" t="s">
        <v>30</v>
      </c>
      <c r="L2178" t="s">
        <v>31</v>
      </c>
      <c r="M2178" t="s">
        <v>47</v>
      </c>
      <c r="N2178" t="s">
        <v>155</v>
      </c>
      <c r="P2178" t="s">
        <v>174</v>
      </c>
      <c r="X2178" t="s">
        <v>5382</v>
      </c>
      <c r="Y2178" t="s">
        <v>176</v>
      </c>
    </row>
    <row r="2179" spans="1:25" x14ac:dyDescent="0.35">
      <c r="A2179" t="str" cm="1">
        <f t="array" ref="A2179">_xlfn.IFS(OR(F2179="Closed",F2179="EP Confirmed",F2179="EP Received",F2179="EP Sent"),"Good",OR(F2179="Contacted - Doesn't Qualify",F2179="Contacted - Invalid Profile",F2179="Unable to contact - Bad Contact Information"),"Bad",OR(F2179="",F2179="Blanks"),"Unknown",TRUE,"Unknown")</f>
        <v>Unknown</v>
      </c>
      <c r="B2179" s="3">
        <v>39985.558385960649</v>
      </c>
      <c r="C2179" t="s">
        <v>2787</v>
      </c>
      <c r="D2179" t="s">
        <v>6875</v>
      </c>
      <c r="E2179" t="s">
        <v>7536</v>
      </c>
      <c r="G2179" t="s">
        <v>46</v>
      </c>
      <c r="H2179" t="s">
        <v>172</v>
      </c>
      <c r="I2179" t="s">
        <v>173</v>
      </c>
      <c r="J2179" t="s">
        <v>30</v>
      </c>
      <c r="K2179" t="s">
        <v>30</v>
      </c>
      <c r="L2179" t="s">
        <v>31</v>
      </c>
      <c r="M2179" t="s">
        <v>146</v>
      </c>
      <c r="N2179" t="s">
        <v>134</v>
      </c>
      <c r="P2179" t="s">
        <v>174</v>
      </c>
      <c r="X2179" t="s">
        <v>5382</v>
      </c>
      <c r="Y2179" t="s">
        <v>176</v>
      </c>
    </row>
    <row r="2180" spans="1:25" x14ac:dyDescent="0.35">
      <c r="A2180" t="str" cm="1">
        <f t="array" ref="A2180">_xlfn.IFS(OR(F2180="Closed",F2180="EP Confirmed",F2180="EP Received",F2180="EP Sent"),"Good",OR(F2180="Contacted - Doesn't Qualify",F2180="Contacted - Invalid Profile",F2180="Unable to contact - Bad Contact Information"),"Bad",OR(F2180="",F2180="Blanks"),"Unknown",TRUE,"Unknown")</f>
        <v>Good</v>
      </c>
      <c r="B2180" s="3">
        <v>39986</v>
      </c>
      <c r="C2180" t="s">
        <v>1289</v>
      </c>
      <c r="D2180" t="s">
        <v>7544</v>
      </c>
      <c r="E2180" t="s">
        <v>7545</v>
      </c>
      <c r="F2180" t="s">
        <v>67</v>
      </c>
      <c r="G2180" t="s">
        <v>46</v>
      </c>
      <c r="H2180" t="s">
        <v>172</v>
      </c>
      <c r="I2180" t="s">
        <v>173</v>
      </c>
      <c r="J2180" t="s">
        <v>30</v>
      </c>
      <c r="K2180" t="s">
        <v>30</v>
      </c>
      <c r="L2180" t="s">
        <v>31</v>
      </c>
      <c r="M2180" t="s">
        <v>87</v>
      </c>
      <c r="N2180" t="s">
        <v>4752</v>
      </c>
      <c r="P2180" t="s">
        <v>174</v>
      </c>
      <c r="X2180" t="s">
        <v>5382</v>
      </c>
      <c r="Y2180" t="s">
        <v>176</v>
      </c>
    </row>
    <row r="2181" spans="1:25" x14ac:dyDescent="0.35">
      <c r="A2181" t="str" cm="1">
        <f t="array" ref="A2181">_xlfn.IFS(OR(F2181="Closed",F2181="EP Confirmed",F2181="EP Received",F2181="EP Sent"),"Good",OR(F2181="Contacted - Doesn't Qualify",F2181="Contacted - Invalid Profile",F2181="Unable to contact - Bad Contact Information"),"Bad",OR(F2181="",F2181="Blanks"),"Unknown",TRUE,"Unknown")</f>
        <v>Good</v>
      </c>
      <c r="B2181" s="3">
        <v>39986</v>
      </c>
      <c r="C2181" t="s">
        <v>5599</v>
      </c>
      <c r="D2181" t="s">
        <v>7546</v>
      </c>
      <c r="E2181" t="s">
        <v>7547</v>
      </c>
      <c r="F2181" t="s">
        <v>67</v>
      </c>
      <c r="G2181" t="s">
        <v>46</v>
      </c>
      <c r="H2181" t="s">
        <v>172</v>
      </c>
      <c r="I2181" t="s">
        <v>173</v>
      </c>
      <c r="J2181" t="s">
        <v>30</v>
      </c>
      <c r="K2181" t="s">
        <v>30</v>
      </c>
      <c r="L2181" t="s">
        <v>31</v>
      </c>
      <c r="M2181" t="s">
        <v>69</v>
      </c>
      <c r="N2181" t="s">
        <v>88</v>
      </c>
      <c r="P2181" t="s">
        <v>174</v>
      </c>
      <c r="X2181" t="s">
        <v>5382</v>
      </c>
      <c r="Y2181" t="s">
        <v>176</v>
      </c>
    </row>
    <row r="2182" spans="1:25" x14ac:dyDescent="0.35">
      <c r="A2182" t="str" cm="1">
        <f t="array" ref="A2182">_xlfn.IFS(OR(F2182="Closed",F2182="EP Confirmed",F2182="EP Received",F2182="EP Sent"),"Good",OR(F2182="Contacted - Doesn't Qualify",F2182="Contacted - Invalid Profile",F2182="Unable to contact - Bad Contact Information"),"Bad",OR(F2182="",F2182="Blanks"),"Unknown",TRUE,"Unknown")</f>
        <v>Bad</v>
      </c>
      <c r="B2182" s="3">
        <v>39986.57675925926</v>
      </c>
      <c r="C2182" t="s">
        <v>3747</v>
      </c>
      <c r="D2182" t="s">
        <v>7576</v>
      </c>
      <c r="E2182" t="s">
        <v>7577</v>
      </c>
      <c r="F2182" t="s">
        <v>26</v>
      </c>
      <c r="G2182" t="s">
        <v>46</v>
      </c>
      <c r="H2182" t="s">
        <v>172</v>
      </c>
      <c r="I2182" t="s">
        <v>173</v>
      </c>
      <c r="J2182" t="s">
        <v>30</v>
      </c>
      <c r="K2182" t="s">
        <v>30</v>
      </c>
      <c r="L2182" t="s">
        <v>31</v>
      </c>
      <c r="M2182" t="s">
        <v>32</v>
      </c>
      <c r="N2182" t="s">
        <v>4744</v>
      </c>
      <c r="P2182" t="s">
        <v>174</v>
      </c>
      <c r="X2182" t="s">
        <v>5382</v>
      </c>
      <c r="Y2182" t="s">
        <v>176</v>
      </c>
    </row>
    <row r="2183" spans="1:25" x14ac:dyDescent="0.35">
      <c r="A2183" t="str" cm="1">
        <f t="array" ref="A2183">_xlfn.IFS(OR(F2183="Closed",F2183="EP Confirmed",F2183="EP Received",F2183="EP Sent"),"Good",OR(F2183="Contacted - Doesn't Qualify",F2183="Contacted - Invalid Profile",F2183="Unable to contact - Bad Contact Information"),"Bad",OR(F2183="",F2183="Blanks"),"Unknown",TRUE,"Unknown")</f>
        <v>Bad</v>
      </c>
      <c r="B2183" s="3">
        <v>39987.462118055555</v>
      </c>
      <c r="C2183" t="s">
        <v>708</v>
      </c>
      <c r="D2183" t="s">
        <v>7631</v>
      </c>
      <c r="E2183" t="s">
        <v>7632</v>
      </c>
      <c r="F2183" t="s">
        <v>5089</v>
      </c>
      <c r="G2183" t="s">
        <v>46</v>
      </c>
      <c r="H2183" t="s">
        <v>172</v>
      </c>
      <c r="I2183" t="s">
        <v>173</v>
      </c>
      <c r="J2183" t="s">
        <v>30</v>
      </c>
      <c r="K2183" t="s">
        <v>30</v>
      </c>
      <c r="L2183" t="s">
        <v>31</v>
      </c>
      <c r="M2183" t="s">
        <v>32</v>
      </c>
      <c r="N2183" t="s">
        <v>88</v>
      </c>
      <c r="P2183" t="s">
        <v>174</v>
      </c>
      <c r="X2183" t="s">
        <v>5382</v>
      </c>
      <c r="Y2183" t="s">
        <v>176</v>
      </c>
    </row>
    <row r="2184" spans="1:25" x14ac:dyDescent="0.35">
      <c r="A2184" t="str" cm="1">
        <f t="array" ref="A2184">_xlfn.IFS(OR(F2184="Closed",F2184="EP Confirmed",F2184="EP Received",F2184="EP Sent"),"Good",OR(F2184="Contacted - Doesn't Qualify",F2184="Contacted - Invalid Profile",F2184="Unable to contact - Bad Contact Information"),"Bad",OR(F2184="",F2184="Blanks"),"Unknown",TRUE,"Unknown")</f>
        <v>Bad</v>
      </c>
      <c r="B2184" s="3">
        <v>39987.590578703705</v>
      </c>
      <c r="C2184" t="s">
        <v>657</v>
      </c>
      <c r="D2184" t="s">
        <v>228</v>
      </c>
      <c r="E2184" t="s">
        <v>7643</v>
      </c>
      <c r="F2184" t="s">
        <v>5089</v>
      </c>
      <c r="G2184" t="s">
        <v>46</v>
      </c>
      <c r="H2184" t="s">
        <v>172</v>
      </c>
      <c r="I2184" t="s">
        <v>173</v>
      </c>
      <c r="J2184" t="s">
        <v>30</v>
      </c>
      <c r="K2184" t="s">
        <v>30</v>
      </c>
      <c r="L2184" t="s">
        <v>31</v>
      </c>
      <c r="M2184" t="s">
        <v>47</v>
      </c>
      <c r="N2184" t="s">
        <v>4744</v>
      </c>
      <c r="P2184" t="s">
        <v>174</v>
      </c>
      <c r="X2184" t="s">
        <v>5382</v>
      </c>
      <c r="Y2184" t="s">
        <v>176</v>
      </c>
    </row>
    <row r="2185" spans="1:25" x14ac:dyDescent="0.35">
      <c r="A2185" t="str" cm="1">
        <f t="array" ref="A2185">_xlfn.IFS(OR(F2185="Closed",F2185="EP Confirmed",F2185="EP Received",F2185="EP Sent"),"Good",OR(F2185="Contacted - Doesn't Qualify",F2185="Contacted - Invalid Profile",F2185="Unable to contact - Bad Contact Information"),"Bad",OR(F2185="",F2185="Blanks"),"Unknown",TRUE,"Unknown")</f>
        <v>Bad</v>
      </c>
      <c r="B2185" s="3">
        <v>39988.650995370372</v>
      </c>
      <c r="C2185" t="s">
        <v>2593</v>
      </c>
      <c r="D2185" t="s">
        <v>1122</v>
      </c>
      <c r="E2185" t="s">
        <v>7699</v>
      </c>
      <c r="F2185" t="s">
        <v>5089</v>
      </c>
      <c r="G2185" t="s">
        <v>46</v>
      </c>
      <c r="H2185" t="s">
        <v>172</v>
      </c>
      <c r="I2185" t="s">
        <v>173</v>
      </c>
      <c r="J2185" t="s">
        <v>30</v>
      </c>
      <c r="K2185" t="s">
        <v>30</v>
      </c>
      <c r="L2185" t="s">
        <v>31</v>
      </c>
      <c r="M2185" t="s">
        <v>87</v>
      </c>
      <c r="N2185" t="s">
        <v>33</v>
      </c>
      <c r="P2185" t="s">
        <v>174</v>
      </c>
      <c r="X2185" t="s">
        <v>5382</v>
      </c>
      <c r="Y2185" t="s">
        <v>176</v>
      </c>
    </row>
    <row r="2186" spans="1:25" x14ac:dyDescent="0.35">
      <c r="A2186" t="str" cm="1">
        <f t="array" ref="A2186">_xlfn.IFS(OR(F2186="Closed",F2186="EP Confirmed",F2186="EP Received",F2186="EP Sent"),"Good",OR(F2186="Contacted - Doesn't Qualify",F2186="Contacted - Invalid Profile",F2186="Unable to contact - Bad Contact Information"),"Bad",OR(F2186="",F2186="Blanks"),"Unknown",TRUE,"Unknown")</f>
        <v>Bad</v>
      </c>
      <c r="B2186" s="3">
        <v>39988.667662037034</v>
      </c>
      <c r="C2186" t="s">
        <v>469</v>
      </c>
      <c r="D2186" t="s">
        <v>1122</v>
      </c>
      <c r="E2186" t="s">
        <v>7700</v>
      </c>
      <c r="F2186" t="s">
        <v>26</v>
      </c>
      <c r="G2186" t="s">
        <v>46</v>
      </c>
      <c r="H2186" t="s">
        <v>172</v>
      </c>
      <c r="I2186" t="s">
        <v>173</v>
      </c>
      <c r="J2186" t="s">
        <v>30</v>
      </c>
      <c r="K2186" t="s">
        <v>30</v>
      </c>
      <c r="L2186" t="s">
        <v>31</v>
      </c>
      <c r="M2186" t="s">
        <v>87</v>
      </c>
      <c r="N2186" t="s">
        <v>4744</v>
      </c>
      <c r="P2186" t="s">
        <v>174</v>
      </c>
      <c r="X2186" t="s">
        <v>5382</v>
      </c>
      <c r="Y2186" t="s">
        <v>176</v>
      </c>
    </row>
    <row r="2187" spans="1:25" x14ac:dyDescent="0.35">
      <c r="A2187" t="str" cm="1">
        <f t="array" ref="A2187">_xlfn.IFS(OR(F2187="Closed",F2187="EP Confirmed",F2187="EP Received",F2187="EP Sent"),"Good",OR(F2187="Contacted - Doesn't Qualify",F2187="Contacted - Invalid Profile",F2187="Unable to contact - Bad Contact Information"),"Bad",OR(F2187="",F2187="Blanks"),"Unknown",TRUE,"Unknown")</f>
        <v>Bad</v>
      </c>
      <c r="B2187" s="3">
        <v>39988.710011574076</v>
      </c>
      <c r="C2187" t="s">
        <v>800</v>
      </c>
      <c r="D2187" t="s">
        <v>7501</v>
      </c>
      <c r="E2187" t="s">
        <v>7701</v>
      </c>
      <c r="F2187" t="s">
        <v>5089</v>
      </c>
      <c r="G2187" t="s">
        <v>46</v>
      </c>
      <c r="H2187" t="s">
        <v>172</v>
      </c>
      <c r="I2187" t="s">
        <v>173</v>
      </c>
      <c r="J2187" t="s">
        <v>30</v>
      </c>
      <c r="K2187" t="s">
        <v>30</v>
      </c>
      <c r="L2187" t="s">
        <v>31</v>
      </c>
      <c r="M2187" t="s">
        <v>32</v>
      </c>
      <c r="N2187" t="s">
        <v>4744</v>
      </c>
      <c r="P2187" t="s">
        <v>174</v>
      </c>
      <c r="X2187" t="s">
        <v>5382</v>
      </c>
      <c r="Y2187" t="s">
        <v>176</v>
      </c>
    </row>
    <row r="2188" spans="1:25" x14ac:dyDescent="0.35">
      <c r="A2188" t="str" cm="1">
        <f t="array" ref="A2188">_xlfn.IFS(OR(F2188="Closed",F2188="EP Confirmed",F2188="EP Received",F2188="EP Sent"),"Good",OR(F2188="Contacted - Doesn't Qualify",F2188="Contacted - Invalid Profile",F2188="Unable to contact - Bad Contact Information"),"Bad",OR(F2188="",F2188="Blanks"),"Unknown",TRUE,"Unknown")</f>
        <v>Bad</v>
      </c>
      <c r="B2188" s="3">
        <v>39988.853067129632</v>
      </c>
      <c r="C2188" t="s">
        <v>1348</v>
      </c>
      <c r="D2188" t="s">
        <v>1122</v>
      </c>
      <c r="E2188" t="s">
        <v>7709</v>
      </c>
      <c r="F2188" t="s">
        <v>5089</v>
      </c>
      <c r="G2188" t="s">
        <v>46</v>
      </c>
      <c r="H2188" t="s">
        <v>172</v>
      </c>
      <c r="I2188" t="s">
        <v>173</v>
      </c>
      <c r="J2188" t="s">
        <v>30</v>
      </c>
      <c r="K2188" t="s">
        <v>30</v>
      </c>
      <c r="L2188" t="s">
        <v>31</v>
      </c>
      <c r="M2188" t="s">
        <v>1316</v>
      </c>
      <c r="N2188" t="s">
        <v>4744</v>
      </c>
      <c r="P2188" t="s">
        <v>174</v>
      </c>
      <c r="X2188" t="s">
        <v>5382</v>
      </c>
      <c r="Y2188" t="s">
        <v>176</v>
      </c>
    </row>
    <row r="2189" spans="1:25" x14ac:dyDescent="0.35">
      <c r="A2189" t="str" cm="1">
        <f t="array" ref="A2189">_xlfn.IFS(OR(F2189="Closed",F2189="EP Confirmed",F2189="EP Received",F2189="EP Sent"),"Good",OR(F2189="Contacted - Doesn't Qualify",F2189="Contacted - Invalid Profile",F2189="Unable to contact - Bad Contact Information"),"Bad",OR(F2189="",F2189="Blanks"),"Unknown",TRUE,"Unknown")</f>
        <v>Bad</v>
      </c>
      <c r="B2189" s="3">
        <v>39988.857928240737</v>
      </c>
      <c r="C2189" t="s">
        <v>1313</v>
      </c>
      <c r="D2189" t="s">
        <v>1122</v>
      </c>
      <c r="E2189" t="s">
        <v>7710</v>
      </c>
      <c r="F2189" t="s">
        <v>5089</v>
      </c>
      <c r="G2189" t="s">
        <v>46</v>
      </c>
      <c r="H2189" t="s">
        <v>172</v>
      </c>
      <c r="I2189" t="s">
        <v>173</v>
      </c>
      <c r="J2189" t="s">
        <v>30</v>
      </c>
      <c r="K2189" t="s">
        <v>30</v>
      </c>
      <c r="L2189" t="s">
        <v>31</v>
      </c>
      <c r="M2189" t="s">
        <v>87</v>
      </c>
      <c r="N2189" t="s">
        <v>4744</v>
      </c>
      <c r="P2189" t="s">
        <v>174</v>
      </c>
      <c r="X2189" t="s">
        <v>5382</v>
      </c>
      <c r="Y2189" t="s">
        <v>176</v>
      </c>
    </row>
    <row r="2190" spans="1:25" x14ac:dyDescent="0.35">
      <c r="A2190" t="str" cm="1">
        <f t="array" ref="A2190">_xlfn.IFS(OR(F2190="Closed",F2190="EP Confirmed",F2190="EP Received",F2190="EP Sent"),"Good",OR(F2190="Contacted - Doesn't Qualify",F2190="Contacted - Invalid Profile",F2190="Unable to contact - Bad Contact Information"),"Bad",OR(F2190="",F2190="Blanks"),"Unknown",TRUE,"Unknown")</f>
        <v>Good</v>
      </c>
      <c r="B2190" s="3">
        <v>39989</v>
      </c>
      <c r="C2190" t="s">
        <v>3679</v>
      </c>
      <c r="D2190" t="s">
        <v>7718</v>
      </c>
      <c r="E2190" t="s">
        <v>7719</v>
      </c>
      <c r="F2190" t="s">
        <v>59</v>
      </c>
      <c r="G2190" t="s">
        <v>46</v>
      </c>
      <c r="H2190" t="s">
        <v>172</v>
      </c>
      <c r="I2190" t="s">
        <v>173</v>
      </c>
      <c r="J2190" t="s">
        <v>30</v>
      </c>
      <c r="K2190" t="s">
        <v>30</v>
      </c>
      <c r="L2190" t="s">
        <v>31</v>
      </c>
      <c r="M2190" t="s">
        <v>190</v>
      </c>
      <c r="N2190" t="s">
        <v>4752</v>
      </c>
      <c r="P2190" t="s">
        <v>174</v>
      </c>
      <c r="X2190" t="s">
        <v>5382</v>
      </c>
      <c r="Y2190" t="s">
        <v>176</v>
      </c>
    </row>
    <row r="2191" spans="1:25" x14ac:dyDescent="0.35">
      <c r="A2191" t="str" cm="1">
        <f t="array" ref="A2191">_xlfn.IFS(OR(F2191="Closed",F2191="EP Confirmed",F2191="EP Received",F2191="EP Sent"),"Good",OR(F2191="Contacted - Doesn't Qualify",F2191="Contacted - Invalid Profile",F2191="Unable to contact - Bad Contact Information"),"Bad",OR(F2191="",F2191="Blanks"),"Unknown",TRUE,"Unknown")</f>
        <v>Bad</v>
      </c>
      <c r="B2191" s="3">
        <v>39989.887083333335</v>
      </c>
      <c r="C2191" t="s">
        <v>773</v>
      </c>
      <c r="D2191" t="s">
        <v>7756</v>
      </c>
      <c r="E2191" t="s">
        <v>7757</v>
      </c>
      <c r="F2191" t="s">
        <v>5089</v>
      </c>
      <c r="G2191" t="s">
        <v>46</v>
      </c>
      <c r="H2191" t="s">
        <v>172</v>
      </c>
      <c r="I2191" t="s">
        <v>173</v>
      </c>
      <c r="J2191" t="s">
        <v>30</v>
      </c>
      <c r="K2191" t="s">
        <v>30</v>
      </c>
      <c r="L2191" t="s">
        <v>31</v>
      </c>
      <c r="M2191" t="s">
        <v>87</v>
      </c>
      <c r="N2191" t="s">
        <v>4744</v>
      </c>
      <c r="P2191" t="s">
        <v>174</v>
      </c>
      <c r="X2191" t="s">
        <v>5382</v>
      </c>
      <c r="Y2191" t="s">
        <v>176</v>
      </c>
    </row>
    <row r="2192" spans="1:25" x14ac:dyDescent="0.35">
      <c r="A2192" t="str" cm="1">
        <f t="array" ref="A2192">_xlfn.IFS(OR(F2192="Closed",F2192="EP Confirmed",F2192="EP Received",F2192="EP Sent"),"Good",OR(F2192="Contacted - Doesn't Qualify",F2192="Contacted - Invalid Profile",F2192="Unable to contact - Bad Contact Information"),"Bad",OR(F2192="",F2192="Blanks"),"Unknown",TRUE,"Unknown")</f>
        <v>Unknown</v>
      </c>
      <c r="B2192" s="3">
        <v>39989.888909490743</v>
      </c>
      <c r="C2192" t="s">
        <v>5347</v>
      </c>
      <c r="D2192" t="s">
        <v>7756</v>
      </c>
      <c r="E2192" t="s">
        <v>7758</v>
      </c>
      <c r="G2192" t="s">
        <v>46</v>
      </c>
      <c r="H2192" t="s">
        <v>172</v>
      </c>
      <c r="I2192" t="s">
        <v>173</v>
      </c>
      <c r="J2192" t="s">
        <v>30</v>
      </c>
      <c r="K2192" t="s">
        <v>30</v>
      </c>
      <c r="L2192" t="s">
        <v>31</v>
      </c>
      <c r="M2192" t="s">
        <v>400</v>
      </c>
      <c r="N2192" t="s">
        <v>4744</v>
      </c>
      <c r="P2192" t="s">
        <v>174</v>
      </c>
      <c r="X2192" t="s">
        <v>5382</v>
      </c>
      <c r="Y2192" t="s">
        <v>176</v>
      </c>
    </row>
    <row r="2193" spans="1:25" x14ac:dyDescent="0.35">
      <c r="A2193" t="str" cm="1">
        <f t="array" ref="A2193">_xlfn.IFS(OR(F2193="Closed",F2193="EP Confirmed",F2193="EP Received",F2193="EP Sent"),"Good",OR(F2193="Contacted - Doesn't Qualify",F2193="Contacted - Invalid Profile",F2193="Unable to contact - Bad Contact Information"),"Bad",OR(F2193="",F2193="Blanks"),"Unknown",TRUE,"Unknown")</f>
        <v>Bad</v>
      </c>
      <c r="B2193" s="3">
        <v>39990.452337962961</v>
      </c>
      <c r="C2193" t="s">
        <v>7773</v>
      </c>
      <c r="D2193" t="s">
        <v>1553</v>
      </c>
      <c r="E2193" t="s">
        <v>7774</v>
      </c>
      <c r="F2193" t="s">
        <v>743</v>
      </c>
      <c r="G2193" t="s">
        <v>46</v>
      </c>
      <c r="H2193" t="s">
        <v>172</v>
      </c>
      <c r="I2193" t="s">
        <v>173</v>
      </c>
      <c r="J2193" t="s">
        <v>30</v>
      </c>
      <c r="K2193">
        <v>2</v>
      </c>
      <c r="L2193" t="s">
        <v>31</v>
      </c>
      <c r="M2193" t="s">
        <v>180</v>
      </c>
      <c r="N2193" t="s">
        <v>4744</v>
      </c>
      <c r="P2193" t="s">
        <v>174</v>
      </c>
      <c r="X2193" t="s">
        <v>5382</v>
      </c>
      <c r="Y2193" t="s">
        <v>176</v>
      </c>
    </row>
    <row r="2194" spans="1:25" x14ac:dyDescent="0.35">
      <c r="A2194" t="str" cm="1">
        <f t="array" ref="A2194">_xlfn.IFS(OR(F2194="Closed",F2194="EP Confirmed",F2194="EP Received",F2194="EP Sent"),"Good",OR(F2194="Contacted - Doesn't Qualify",F2194="Contacted - Invalid Profile",F2194="Unable to contact - Bad Contact Information"),"Bad",OR(F2194="",F2194="Blanks"),"Unknown",TRUE,"Unknown")</f>
        <v>Unknown</v>
      </c>
      <c r="B2194" s="3">
        <v>39990.481928506946</v>
      </c>
      <c r="C2194" t="s">
        <v>7775</v>
      </c>
      <c r="D2194" t="s">
        <v>1553</v>
      </c>
      <c r="E2194" t="s">
        <v>7776</v>
      </c>
      <c r="G2194" t="s">
        <v>46</v>
      </c>
      <c r="H2194" t="s">
        <v>172</v>
      </c>
      <c r="I2194" t="s">
        <v>173</v>
      </c>
      <c r="J2194" t="s">
        <v>30</v>
      </c>
      <c r="K2194">
        <v>3</v>
      </c>
      <c r="L2194" t="s">
        <v>31</v>
      </c>
      <c r="M2194" t="s">
        <v>76</v>
      </c>
      <c r="N2194" t="s">
        <v>4744</v>
      </c>
      <c r="P2194" t="s">
        <v>174</v>
      </c>
      <c r="X2194" t="s">
        <v>5382</v>
      </c>
      <c r="Y2194" t="s">
        <v>176</v>
      </c>
    </row>
    <row r="2195" spans="1:25" x14ac:dyDescent="0.35">
      <c r="A2195" t="str" cm="1">
        <f t="array" ref="A2195">_xlfn.IFS(OR(F2195="Closed",F2195="EP Confirmed",F2195="EP Received",F2195="EP Sent"),"Good",OR(F2195="Contacted - Doesn't Qualify",F2195="Contacted - Invalid Profile",F2195="Unable to contact - Bad Contact Information"),"Bad",OR(F2195="",F2195="Blanks"),"Unknown",TRUE,"Unknown")</f>
        <v>Unknown</v>
      </c>
      <c r="B2195" s="3">
        <v>39990.779121261578</v>
      </c>
      <c r="C2195" t="s">
        <v>7796</v>
      </c>
      <c r="D2195" t="s">
        <v>7797</v>
      </c>
      <c r="E2195" t="s">
        <v>7798</v>
      </c>
      <c r="G2195" t="s">
        <v>46</v>
      </c>
      <c r="H2195" t="s">
        <v>172</v>
      </c>
      <c r="I2195" t="s">
        <v>173</v>
      </c>
      <c r="J2195" t="s">
        <v>30</v>
      </c>
      <c r="K2195">
        <v>3</v>
      </c>
      <c r="L2195" t="s">
        <v>31</v>
      </c>
      <c r="M2195" t="s">
        <v>154</v>
      </c>
      <c r="N2195" t="s">
        <v>165</v>
      </c>
      <c r="P2195" t="s">
        <v>174</v>
      </c>
      <c r="X2195" t="s">
        <v>5382</v>
      </c>
      <c r="Y2195" t="s">
        <v>176</v>
      </c>
    </row>
    <row r="2196" spans="1:25" x14ac:dyDescent="0.35">
      <c r="A2196" t="str" cm="1">
        <f t="array" ref="A2196">_xlfn.IFS(OR(F2196="Closed",F2196="EP Confirmed",F2196="EP Received",F2196="EP Sent"),"Good",OR(F2196="Contacted - Doesn't Qualify",F2196="Contacted - Invalid Profile",F2196="Unable to contact - Bad Contact Information"),"Bad",OR(F2196="",F2196="Blanks"),"Unknown",TRUE,"Unknown")</f>
        <v>Good</v>
      </c>
      <c r="B2196" s="3">
        <v>39991</v>
      </c>
      <c r="C2196" t="s">
        <v>7814</v>
      </c>
      <c r="D2196" t="s">
        <v>1872</v>
      </c>
      <c r="E2196" t="s">
        <v>7815</v>
      </c>
      <c r="F2196" t="s">
        <v>59</v>
      </c>
      <c r="G2196" t="s">
        <v>46</v>
      </c>
      <c r="H2196" t="s">
        <v>172</v>
      </c>
      <c r="I2196" t="s">
        <v>173</v>
      </c>
      <c r="J2196" t="s">
        <v>30</v>
      </c>
      <c r="K2196">
        <v>2</v>
      </c>
      <c r="L2196" t="s">
        <v>31</v>
      </c>
      <c r="M2196" t="s">
        <v>1316</v>
      </c>
      <c r="N2196" t="s">
        <v>4744</v>
      </c>
      <c r="P2196" t="s">
        <v>174</v>
      </c>
      <c r="X2196" t="s">
        <v>5382</v>
      </c>
      <c r="Y2196" t="s">
        <v>176</v>
      </c>
    </row>
    <row r="2197" spans="1:25" x14ac:dyDescent="0.35">
      <c r="A2197" t="str" cm="1">
        <f t="array" ref="A2197">_xlfn.IFS(OR(F2197="Closed",F2197="EP Confirmed",F2197="EP Received",F2197="EP Sent"),"Good",OR(F2197="Contacted - Doesn't Qualify",F2197="Contacted - Invalid Profile",F2197="Unable to contact - Bad Contact Information"),"Bad",OR(F2197="",F2197="Blanks"),"Unknown",TRUE,"Unknown")</f>
        <v>Bad</v>
      </c>
      <c r="B2197" s="3">
        <v>39992.428113425929</v>
      </c>
      <c r="C2197" t="s">
        <v>712</v>
      </c>
      <c r="D2197" t="s">
        <v>7922</v>
      </c>
      <c r="E2197" t="s">
        <v>7923</v>
      </c>
      <c r="F2197" t="s">
        <v>5089</v>
      </c>
      <c r="G2197" t="s">
        <v>46</v>
      </c>
      <c r="H2197" t="s">
        <v>172</v>
      </c>
      <c r="I2197" t="s">
        <v>173</v>
      </c>
      <c r="J2197" t="s">
        <v>30</v>
      </c>
      <c r="K2197">
        <v>2</v>
      </c>
      <c r="L2197" t="s">
        <v>31</v>
      </c>
      <c r="M2197" t="s">
        <v>378</v>
      </c>
      <c r="N2197" t="s">
        <v>88</v>
      </c>
      <c r="P2197" t="s">
        <v>174</v>
      </c>
      <c r="X2197" t="s">
        <v>5382</v>
      </c>
      <c r="Y2197" t="s">
        <v>176</v>
      </c>
    </row>
    <row r="2198" spans="1:25" x14ac:dyDescent="0.35">
      <c r="A2198" t="str" cm="1">
        <f t="array" ref="A2198">_xlfn.IFS(OR(F2198="Closed",F2198="EP Confirmed",F2198="EP Received",F2198="EP Sent"),"Good",OR(F2198="Contacted - Doesn't Qualify",F2198="Contacted - Invalid Profile",F2198="Unable to contact - Bad Contact Information"),"Bad",OR(F2198="",F2198="Blanks"),"Unknown",TRUE,"Unknown")</f>
        <v>Unknown</v>
      </c>
      <c r="B2198" s="3">
        <v>39992.719255011572</v>
      </c>
      <c r="C2198" t="s">
        <v>7939</v>
      </c>
      <c r="D2198" t="s">
        <v>4161</v>
      </c>
      <c r="E2198" t="s">
        <v>7940</v>
      </c>
      <c r="G2198" t="s">
        <v>46</v>
      </c>
      <c r="H2198" t="s">
        <v>172</v>
      </c>
      <c r="I2198" t="s">
        <v>173</v>
      </c>
      <c r="J2198" t="s">
        <v>30</v>
      </c>
      <c r="K2198">
        <v>4</v>
      </c>
      <c r="L2198" t="s">
        <v>31</v>
      </c>
      <c r="M2198" t="s">
        <v>98</v>
      </c>
      <c r="N2198" t="s">
        <v>4744</v>
      </c>
      <c r="P2198" t="s">
        <v>174</v>
      </c>
      <c r="X2198" t="s">
        <v>5382</v>
      </c>
      <c r="Y2198" t="s">
        <v>176</v>
      </c>
    </row>
    <row r="2199" spans="1:25" x14ac:dyDescent="0.35">
      <c r="A2199" t="str" cm="1">
        <f t="array" ref="A2199">_xlfn.IFS(OR(F2199="Closed",F2199="EP Confirmed",F2199="EP Received",F2199="EP Sent"),"Good",OR(F2199="Contacted - Doesn't Qualify",F2199="Contacted - Invalid Profile",F2199="Unable to contact - Bad Contact Information"),"Bad",OR(F2199="",F2199="Blanks"),"Unknown",TRUE,"Unknown")</f>
        <v>Unknown</v>
      </c>
      <c r="B2199" s="3">
        <v>39993.388665474537</v>
      </c>
      <c r="C2199" t="s">
        <v>4447</v>
      </c>
      <c r="D2199" t="s">
        <v>445</v>
      </c>
      <c r="E2199" t="s">
        <v>8003</v>
      </c>
      <c r="G2199" t="s">
        <v>46</v>
      </c>
      <c r="H2199" t="s">
        <v>172</v>
      </c>
      <c r="I2199" t="s">
        <v>173</v>
      </c>
      <c r="J2199" t="s">
        <v>30</v>
      </c>
      <c r="K2199">
        <v>2</v>
      </c>
      <c r="L2199" t="s">
        <v>31</v>
      </c>
      <c r="M2199" t="s">
        <v>69</v>
      </c>
      <c r="N2199" t="s">
        <v>165</v>
      </c>
      <c r="P2199" t="s">
        <v>174</v>
      </c>
      <c r="X2199" t="s">
        <v>5382</v>
      </c>
      <c r="Y2199" t="s">
        <v>176</v>
      </c>
    </row>
    <row r="2200" spans="1:25" x14ac:dyDescent="0.35">
      <c r="A2200" t="str" cm="1">
        <f t="array" ref="A2200">_xlfn.IFS(OR(F2200="Closed",F2200="EP Confirmed",F2200="EP Received",F2200="EP Sent"),"Good",OR(F2200="Contacted - Doesn't Qualify",F2200="Contacted - Invalid Profile",F2200="Unable to contact - Bad Contact Information"),"Bad",OR(F2200="",F2200="Blanks"),"Unknown",TRUE,"Unknown")</f>
        <v>Unknown</v>
      </c>
      <c r="B2200" s="3">
        <v>39993.576159756944</v>
      </c>
      <c r="C2200" t="s">
        <v>8008</v>
      </c>
      <c r="D2200" t="s">
        <v>8009</v>
      </c>
      <c r="E2200" t="s">
        <v>8010</v>
      </c>
      <c r="G2200" t="s">
        <v>46</v>
      </c>
      <c r="H2200" t="s">
        <v>172</v>
      </c>
      <c r="I2200" t="s">
        <v>173</v>
      </c>
      <c r="J2200" t="s">
        <v>30</v>
      </c>
      <c r="K2200">
        <v>5</v>
      </c>
      <c r="L2200" t="s">
        <v>31</v>
      </c>
      <c r="M2200" t="s">
        <v>32</v>
      </c>
      <c r="N2200" t="s">
        <v>88</v>
      </c>
      <c r="P2200" t="s">
        <v>174</v>
      </c>
      <c r="X2200" t="s">
        <v>5382</v>
      </c>
      <c r="Y2200" t="s">
        <v>176</v>
      </c>
    </row>
    <row r="2201" spans="1:25" x14ac:dyDescent="0.35">
      <c r="A2201" t="str" cm="1">
        <f t="array" ref="A2201">_xlfn.IFS(OR(F2201="Closed",F2201="EP Confirmed",F2201="EP Received",F2201="EP Sent"),"Good",OR(F2201="Contacted - Doesn't Qualify",F2201="Contacted - Invalid Profile",F2201="Unable to contact - Bad Contact Information"),"Bad",OR(F2201="",F2201="Blanks"),"Unknown",TRUE,"Unknown")</f>
        <v>Bad</v>
      </c>
      <c r="B2201" s="3">
        <v>39993.727314814816</v>
      </c>
      <c r="C2201" t="s">
        <v>8028</v>
      </c>
      <c r="D2201" t="s">
        <v>1122</v>
      </c>
      <c r="E2201" t="s">
        <v>8029</v>
      </c>
      <c r="F2201" t="s">
        <v>5089</v>
      </c>
      <c r="G2201" t="s">
        <v>46</v>
      </c>
      <c r="H2201" t="s">
        <v>172</v>
      </c>
      <c r="I2201" t="s">
        <v>173</v>
      </c>
      <c r="J2201" t="s">
        <v>30</v>
      </c>
      <c r="K2201">
        <v>3</v>
      </c>
      <c r="L2201" t="s">
        <v>31</v>
      </c>
      <c r="M2201" t="s">
        <v>32</v>
      </c>
      <c r="N2201" t="s">
        <v>134</v>
      </c>
      <c r="P2201" t="s">
        <v>174</v>
      </c>
      <c r="X2201" t="s">
        <v>5382</v>
      </c>
      <c r="Y2201" t="s">
        <v>176</v>
      </c>
    </row>
    <row r="2202" spans="1:25" x14ac:dyDescent="0.35">
      <c r="A2202" t="str" cm="1">
        <f t="array" ref="A2202">_xlfn.IFS(OR(F2202="Closed",F2202="EP Confirmed",F2202="EP Received",F2202="EP Sent"),"Good",OR(F2202="Contacted - Doesn't Qualify",F2202="Contacted - Invalid Profile",F2202="Unable to contact - Bad Contact Information"),"Bad",OR(F2202="",F2202="Blanks"),"Unknown",TRUE,"Unknown")</f>
        <v>Unknown</v>
      </c>
      <c r="B2202" s="3">
        <v>39994.438600960646</v>
      </c>
      <c r="C2202" t="s">
        <v>8088</v>
      </c>
      <c r="D2202" t="s">
        <v>228</v>
      </c>
      <c r="E2202" t="s">
        <v>8089</v>
      </c>
      <c r="G2202" t="s">
        <v>46</v>
      </c>
      <c r="H2202" t="s">
        <v>172</v>
      </c>
      <c r="I2202" t="s">
        <v>173</v>
      </c>
      <c r="J2202" t="s">
        <v>30</v>
      </c>
      <c r="K2202">
        <v>3</v>
      </c>
      <c r="L2202" t="s">
        <v>31</v>
      </c>
      <c r="M2202" t="s">
        <v>124</v>
      </c>
      <c r="N2202" t="s">
        <v>134</v>
      </c>
      <c r="P2202" t="s">
        <v>174</v>
      </c>
      <c r="X2202" t="s">
        <v>5382</v>
      </c>
      <c r="Y2202" t="s">
        <v>176</v>
      </c>
    </row>
    <row r="2203" spans="1:25" x14ac:dyDescent="0.35">
      <c r="A2203" t="str" cm="1">
        <f t="array" ref="A2203">_xlfn.IFS(OR(F2203="Closed",F2203="EP Confirmed",F2203="EP Received",F2203="EP Sent"),"Good",OR(F2203="Contacted - Doesn't Qualify",F2203="Contacted - Invalid Profile",F2203="Unable to contact - Bad Contact Information"),"Bad",OR(F2203="",F2203="Blanks"),"Unknown",TRUE,"Unknown")</f>
        <v>Bad</v>
      </c>
      <c r="B2203" s="3">
        <v>39995.399409722224</v>
      </c>
      <c r="C2203" t="s">
        <v>5946</v>
      </c>
      <c r="D2203" t="s">
        <v>5582</v>
      </c>
      <c r="E2203" t="s">
        <v>8169</v>
      </c>
      <c r="F2203" t="s">
        <v>5089</v>
      </c>
      <c r="G2203" t="s">
        <v>46</v>
      </c>
      <c r="H2203" t="s">
        <v>172</v>
      </c>
      <c r="I2203" t="s">
        <v>173</v>
      </c>
      <c r="J2203" t="s">
        <v>30</v>
      </c>
      <c r="K2203">
        <v>5</v>
      </c>
      <c r="L2203" t="s">
        <v>31</v>
      </c>
      <c r="M2203" t="s">
        <v>146</v>
      </c>
      <c r="N2203" t="s">
        <v>134</v>
      </c>
      <c r="P2203" t="s">
        <v>174</v>
      </c>
      <c r="X2203" t="s">
        <v>5382</v>
      </c>
      <c r="Y2203" t="s">
        <v>176</v>
      </c>
    </row>
    <row r="2204" spans="1:25" x14ac:dyDescent="0.35">
      <c r="A2204" t="str" cm="1">
        <f t="array" ref="A2204">_xlfn.IFS(OR(F2204="Closed",F2204="EP Confirmed",F2204="EP Received",F2204="EP Sent"),"Good",OR(F2204="Contacted - Doesn't Qualify",F2204="Contacted - Invalid Profile",F2204="Unable to contact - Bad Contact Information"),"Bad",OR(F2204="",F2204="Blanks"),"Unknown",TRUE,"Unknown")</f>
        <v>Bad</v>
      </c>
      <c r="B2204" s="3">
        <v>39995.769525462965</v>
      </c>
      <c r="C2204" t="s">
        <v>8202</v>
      </c>
      <c r="D2204" t="s">
        <v>8203</v>
      </c>
      <c r="E2204" t="s">
        <v>8204</v>
      </c>
      <c r="F2204" t="s">
        <v>5089</v>
      </c>
      <c r="G2204" t="s">
        <v>46</v>
      </c>
      <c r="H2204" t="s">
        <v>172</v>
      </c>
      <c r="I2204" t="s">
        <v>173</v>
      </c>
      <c r="J2204" t="s">
        <v>30</v>
      </c>
      <c r="K2204">
        <v>5</v>
      </c>
      <c r="L2204" t="s">
        <v>31</v>
      </c>
      <c r="M2204" t="s">
        <v>432</v>
      </c>
      <c r="N2204" t="s">
        <v>4744</v>
      </c>
      <c r="P2204" t="s">
        <v>174</v>
      </c>
      <c r="X2204" t="s">
        <v>5382</v>
      </c>
      <c r="Y2204" t="s">
        <v>176</v>
      </c>
    </row>
    <row r="2205" spans="1:25" x14ac:dyDescent="0.35">
      <c r="A2205" t="str" cm="1">
        <f t="array" ref="A2205">_xlfn.IFS(OR(F2205="Closed",F2205="EP Confirmed",F2205="EP Received",F2205="EP Sent"),"Good",OR(F2205="Contacted - Doesn't Qualify",F2205="Contacted - Invalid Profile",F2205="Unable to contact - Bad Contact Information"),"Bad",OR(F2205="",F2205="Blanks"),"Unknown",TRUE,"Unknown")</f>
        <v>Unknown</v>
      </c>
      <c r="B2205" s="3">
        <v>39996.492627164349</v>
      </c>
      <c r="C2205" t="s">
        <v>8225</v>
      </c>
      <c r="D2205" t="s">
        <v>1122</v>
      </c>
      <c r="E2205" t="s">
        <v>8226</v>
      </c>
      <c r="G2205" t="s">
        <v>46</v>
      </c>
      <c r="H2205" t="s">
        <v>172</v>
      </c>
      <c r="I2205" t="s">
        <v>173</v>
      </c>
      <c r="J2205" t="s">
        <v>30</v>
      </c>
      <c r="K2205">
        <v>2</v>
      </c>
      <c r="L2205" t="s">
        <v>31</v>
      </c>
      <c r="M2205" t="s">
        <v>87</v>
      </c>
      <c r="N2205" t="s">
        <v>134</v>
      </c>
      <c r="P2205" t="s">
        <v>174</v>
      </c>
      <c r="X2205" t="s">
        <v>5382</v>
      </c>
      <c r="Y2205" t="s">
        <v>176</v>
      </c>
    </row>
    <row r="2206" spans="1:25" x14ac:dyDescent="0.35">
      <c r="A2206" t="str" cm="1">
        <f t="array" ref="A2206">_xlfn.IFS(OR(F2206="Closed",F2206="EP Confirmed",F2206="EP Received",F2206="EP Sent"),"Good",OR(F2206="Contacted - Doesn't Qualify",F2206="Contacted - Invalid Profile",F2206="Unable to contact - Bad Contact Information"),"Bad",OR(F2206="",F2206="Blanks"),"Unknown",TRUE,"Unknown")</f>
        <v>Good</v>
      </c>
      <c r="B2206" s="3">
        <v>39997</v>
      </c>
      <c r="C2206" t="s">
        <v>7674</v>
      </c>
      <c r="D2206" t="s">
        <v>8255</v>
      </c>
      <c r="E2206" t="s">
        <v>8256</v>
      </c>
      <c r="F2206" t="s">
        <v>67</v>
      </c>
      <c r="G2206" t="s">
        <v>46</v>
      </c>
      <c r="H2206" t="s">
        <v>172</v>
      </c>
      <c r="I2206" t="s">
        <v>173</v>
      </c>
      <c r="J2206" t="s">
        <v>30</v>
      </c>
      <c r="K2206">
        <v>5</v>
      </c>
      <c r="L2206" t="s">
        <v>31</v>
      </c>
      <c r="M2206" t="s">
        <v>124</v>
      </c>
      <c r="N2206" t="s">
        <v>88</v>
      </c>
      <c r="P2206" t="s">
        <v>174</v>
      </c>
      <c r="X2206" t="s">
        <v>5382</v>
      </c>
      <c r="Y2206" t="s">
        <v>176</v>
      </c>
    </row>
    <row r="2207" spans="1:25" x14ac:dyDescent="0.35">
      <c r="A2207" t="str" cm="1">
        <f t="array" ref="A2207">_xlfn.IFS(OR(F2207="Closed",F2207="EP Confirmed",F2207="EP Received",F2207="EP Sent"),"Good",OR(F2207="Contacted - Doesn't Qualify",F2207="Contacted - Invalid Profile",F2207="Unable to contact - Bad Contact Information"),"Bad",OR(F2207="",F2207="Blanks"),"Unknown",TRUE,"Unknown")</f>
        <v>Unknown</v>
      </c>
      <c r="B2207" s="3">
        <v>40000.494216122686</v>
      </c>
      <c r="C2207" t="s">
        <v>3054</v>
      </c>
      <c r="D2207" t="s">
        <v>5582</v>
      </c>
      <c r="E2207" t="s">
        <v>8385</v>
      </c>
      <c r="G2207" t="s">
        <v>46</v>
      </c>
      <c r="H2207" t="s">
        <v>172</v>
      </c>
      <c r="I2207" t="s">
        <v>173</v>
      </c>
      <c r="J2207" t="s">
        <v>30</v>
      </c>
      <c r="K2207">
        <v>5</v>
      </c>
      <c r="L2207" t="s">
        <v>31</v>
      </c>
      <c r="M2207" t="s">
        <v>47</v>
      </c>
      <c r="N2207" t="s">
        <v>4752</v>
      </c>
      <c r="P2207" t="s">
        <v>174</v>
      </c>
      <c r="X2207" t="s">
        <v>5382</v>
      </c>
      <c r="Y2207" t="s">
        <v>176</v>
      </c>
    </row>
    <row r="2208" spans="1:25" x14ac:dyDescent="0.35">
      <c r="A2208" t="str" cm="1">
        <f t="array" ref="A2208">_xlfn.IFS(OR(F2208="Closed",F2208="EP Confirmed",F2208="EP Received",F2208="EP Sent"),"Good",OR(F2208="Contacted - Doesn't Qualify",F2208="Contacted - Invalid Profile",F2208="Unable to contact - Bad Contact Information"),"Bad",OR(F2208="",F2208="Blanks"),"Unknown",TRUE,"Unknown")</f>
        <v>Unknown</v>
      </c>
      <c r="B2208" s="3">
        <v>40001.372632557868</v>
      </c>
      <c r="C2208" t="s">
        <v>1937</v>
      </c>
      <c r="D2208" t="s">
        <v>8439</v>
      </c>
      <c r="E2208" t="s">
        <v>8440</v>
      </c>
      <c r="G2208" t="s">
        <v>46</v>
      </c>
      <c r="H2208" t="s">
        <v>172</v>
      </c>
      <c r="I2208" t="s">
        <v>173</v>
      </c>
      <c r="J2208" t="s">
        <v>30</v>
      </c>
      <c r="K2208">
        <v>3</v>
      </c>
      <c r="L2208" t="s">
        <v>31</v>
      </c>
      <c r="M2208" t="s">
        <v>47</v>
      </c>
      <c r="N2208" t="s">
        <v>4752</v>
      </c>
      <c r="P2208" t="s">
        <v>174</v>
      </c>
      <c r="X2208" t="s">
        <v>5382</v>
      </c>
      <c r="Y2208" t="s">
        <v>176</v>
      </c>
    </row>
    <row r="2209" spans="1:25" x14ac:dyDescent="0.35">
      <c r="A2209" t="str" cm="1">
        <f t="array" ref="A2209">_xlfn.IFS(OR(F2209="Closed",F2209="EP Confirmed",F2209="EP Received",F2209="EP Sent"),"Good",OR(F2209="Contacted - Doesn't Qualify",F2209="Contacted - Invalid Profile",F2209="Unable to contact - Bad Contact Information"),"Bad",OR(F2209="",F2209="Blanks"),"Unknown",TRUE,"Unknown")</f>
        <v>Unknown</v>
      </c>
      <c r="B2209" s="3">
        <v>40001.394851354169</v>
      </c>
      <c r="C2209" t="s">
        <v>8441</v>
      </c>
      <c r="D2209" t="s">
        <v>228</v>
      </c>
      <c r="E2209" t="s">
        <v>8442</v>
      </c>
      <c r="G2209" t="s">
        <v>46</v>
      </c>
      <c r="H2209" t="s">
        <v>172</v>
      </c>
      <c r="I2209" t="s">
        <v>173</v>
      </c>
      <c r="J2209" t="s">
        <v>30</v>
      </c>
      <c r="K2209">
        <v>3</v>
      </c>
      <c r="L2209" t="s">
        <v>31</v>
      </c>
      <c r="M2209" t="s">
        <v>117</v>
      </c>
      <c r="N2209" t="s">
        <v>88</v>
      </c>
      <c r="P2209" t="s">
        <v>174</v>
      </c>
      <c r="X2209" t="s">
        <v>5382</v>
      </c>
      <c r="Y2209" t="s">
        <v>176</v>
      </c>
    </row>
    <row r="2210" spans="1:25" x14ac:dyDescent="0.35">
      <c r="A2210" t="str" cm="1">
        <f t="array" ref="A2210">_xlfn.IFS(OR(F2210="Closed",F2210="EP Confirmed",F2210="EP Received",F2210="EP Sent"),"Good",OR(F2210="Contacted - Doesn't Qualify",F2210="Contacted - Invalid Profile",F2210="Unable to contact - Bad Contact Information"),"Bad",OR(F2210="",F2210="Blanks"),"Unknown",TRUE,"Unknown")</f>
        <v>Bad</v>
      </c>
      <c r="B2210" s="3">
        <v>40001.415393518517</v>
      </c>
      <c r="C2210" t="s">
        <v>2363</v>
      </c>
      <c r="D2210" t="s">
        <v>8436</v>
      </c>
      <c r="E2210" t="s">
        <v>8443</v>
      </c>
      <c r="F2210" t="s">
        <v>5089</v>
      </c>
      <c r="G2210" t="s">
        <v>46</v>
      </c>
      <c r="H2210" t="s">
        <v>172</v>
      </c>
      <c r="I2210" t="s">
        <v>173</v>
      </c>
      <c r="J2210" t="s">
        <v>30</v>
      </c>
      <c r="K2210">
        <v>3</v>
      </c>
      <c r="L2210" t="s">
        <v>31</v>
      </c>
      <c r="M2210" t="s">
        <v>180</v>
      </c>
      <c r="N2210" t="s">
        <v>4744</v>
      </c>
      <c r="P2210" t="s">
        <v>174</v>
      </c>
      <c r="X2210" t="s">
        <v>5382</v>
      </c>
      <c r="Y2210" t="s">
        <v>176</v>
      </c>
    </row>
    <row r="2211" spans="1:25" x14ac:dyDescent="0.35">
      <c r="A2211" t="str" cm="1">
        <f t="array" ref="A2211">_xlfn.IFS(OR(F2211="Closed",F2211="EP Confirmed",F2211="EP Received",F2211="EP Sent"),"Good",OR(F2211="Contacted - Doesn't Qualify",F2211="Contacted - Invalid Profile",F2211="Unable to contact - Bad Contact Information"),"Bad",OR(F2211="",F2211="Blanks"),"Unknown",TRUE,"Unknown")</f>
        <v>Unknown</v>
      </c>
      <c r="B2211" s="3">
        <v>40001.605256284725</v>
      </c>
      <c r="C2211" t="s">
        <v>23</v>
      </c>
      <c r="D2211" t="s">
        <v>445</v>
      </c>
      <c r="E2211" t="s">
        <v>8450</v>
      </c>
      <c r="G2211" t="s">
        <v>46</v>
      </c>
      <c r="H2211" t="s">
        <v>172</v>
      </c>
      <c r="I2211" t="s">
        <v>173</v>
      </c>
      <c r="J2211" t="s">
        <v>30</v>
      </c>
      <c r="K2211">
        <v>5</v>
      </c>
      <c r="L2211" t="s">
        <v>31</v>
      </c>
      <c r="M2211" t="s">
        <v>268</v>
      </c>
      <c r="N2211" t="s">
        <v>88</v>
      </c>
      <c r="P2211" t="s">
        <v>174</v>
      </c>
      <c r="X2211" t="s">
        <v>5382</v>
      </c>
      <c r="Y2211" t="s">
        <v>176</v>
      </c>
    </row>
    <row r="2212" spans="1:25" x14ac:dyDescent="0.35">
      <c r="A2212" t="str" cm="1">
        <f t="array" ref="A2212">_xlfn.IFS(OR(F2212="Closed",F2212="EP Confirmed",F2212="EP Received",F2212="EP Sent"),"Good",OR(F2212="Contacted - Doesn't Qualify",F2212="Contacted - Invalid Profile",F2212="Unable to contact - Bad Contact Information"),"Bad",OR(F2212="",F2212="Blanks"),"Unknown",TRUE,"Unknown")</f>
        <v>Good</v>
      </c>
      <c r="B2212" s="3">
        <v>40002</v>
      </c>
      <c r="C2212" t="s">
        <v>1361</v>
      </c>
      <c r="D2212" t="s">
        <v>3157</v>
      </c>
      <c r="E2212" t="s">
        <v>8492</v>
      </c>
      <c r="F2212" t="s">
        <v>67</v>
      </c>
      <c r="G2212" t="s">
        <v>46</v>
      </c>
      <c r="H2212" t="s">
        <v>172</v>
      </c>
      <c r="I2212" t="s">
        <v>173</v>
      </c>
      <c r="J2212" t="s">
        <v>30</v>
      </c>
      <c r="K2212">
        <v>4</v>
      </c>
      <c r="L2212" t="s">
        <v>31</v>
      </c>
      <c r="M2212" t="s">
        <v>146</v>
      </c>
      <c r="N2212" t="s">
        <v>134</v>
      </c>
      <c r="P2212" t="s">
        <v>174</v>
      </c>
      <c r="X2212" t="s">
        <v>5382</v>
      </c>
      <c r="Y2212" t="s">
        <v>176</v>
      </c>
    </row>
    <row r="2213" spans="1:25" x14ac:dyDescent="0.35">
      <c r="A2213" t="str" cm="1">
        <f t="array" ref="A2213">_xlfn.IFS(OR(F2213="Closed",F2213="EP Confirmed",F2213="EP Received",F2213="EP Sent"),"Good",OR(F2213="Contacted - Doesn't Qualify",F2213="Contacted - Invalid Profile",F2213="Unable to contact - Bad Contact Information"),"Bad",OR(F2213="",F2213="Blanks"),"Unknown",TRUE,"Unknown")</f>
        <v>Bad</v>
      </c>
      <c r="B2213" s="3">
        <v>40002.534768518519</v>
      </c>
      <c r="C2213" t="s">
        <v>8505</v>
      </c>
      <c r="D2213" t="s">
        <v>8506</v>
      </c>
      <c r="E2213" t="s">
        <v>8507</v>
      </c>
      <c r="F2213" t="s">
        <v>5089</v>
      </c>
      <c r="G2213" t="s">
        <v>46</v>
      </c>
      <c r="H2213" t="s">
        <v>172</v>
      </c>
      <c r="I2213" t="s">
        <v>173</v>
      </c>
      <c r="J2213" t="s">
        <v>30</v>
      </c>
      <c r="K2213">
        <v>2</v>
      </c>
      <c r="L2213" t="s">
        <v>31</v>
      </c>
      <c r="M2213" t="s">
        <v>560</v>
      </c>
      <c r="N2213" t="s">
        <v>4744</v>
      </c>
      <c r="P2213" t="s">
        <v>174</v>
      </c>
      <c r="X2213" t="s">
        <v>5382</v>
      </c>
      <c r="Y2213" t="s">
        <v>176</v>
      </c>
    </row>
    <row r="2214" spans="1:25" x14ac:dyDescent="0.35">
      <c r="A2214" t="str" cm="1">
        <f t="array" ref="A2214">_xlfn.IFS(OR(F2214="Closed",F2214="EP Confirmed",F2214="EP Received",F2214="EP Sent"),"Good",OR(F2214="Contacted - Doesn't Qualify",F2214="Contacted - Invalid Profile",F2214="Unable to contact - Bad Contact Information"),"Bad",OR(F2214="",F2214="Blanks"),"Unknown",TRUE,"Unknown")</f>
        <v>Bad</v>
      </c>
      <c r="B2214" s="3">
        <v>40002.66741898148</v>
      </c>
      <c r="C2214" t="s">
        <v>8517</v>
      </c>
      <c r="D2214" t="s">
        <v>1122</v>
      </c>
      <c r="E2214" t="s">
        <v>8518</v>
      </c>
      <c r="F2214" t="s">
        <v>5089</v>
      </c>
      <c r="G2214" t="s">
        <v>46</v>
      </c>
      <c r="H2214" t="s">
        <v>172</v>
      </c>
      <c r="I2214" t="s">
        <v>173</v>
      </c>
      <c r="J2214" t="s">
        <v>30</v>
      </c>
      <c r="K2214">
        <v>3</v>
      </c>
      <c r="L2214" t="s">
        <v>31</v>
      </c>
      <c r="M2214" t="s">
        <v>190</v>
      </c>
      <c r="N2214" t="s">
        <v>4744</v>
      </c>
      <c r="P2214" t="s">
        <v>174</v>
      </c>
      <c r="X2214" t="s">
        <v>5382</v>
      </c>
      <c r="Y2214" t="s">
        <v>176</v>
      </c>
    </row>
    <row r="2215" spans="1:25" x14ac:dyDescent="0.35">
      <c r="A2215" t="str" cm="1">
        <f t="array" ref="A2215">_xlfn.IFS(OR(F2215="Closed",F2215="EP Confirmed",F2215="EP Received",F2215="EP Sent"),"Good",OR(F2215="Contacted - Doesn't Qualify",F2215="Contacted - Invalid Profile",F2215="Unable to contact - Bad Contact Information"),"Bad",OR(F2215="",F2215="Blanks"),"Unknown",TRUE,"Unknown")</f>
        <v>Bad</v>
      </c>
      <c r="B2215" s="3">
        <v>40003.440949074073</v>
      </c>
      <c r="C2215" t="s">
        <v>2977</v>
      </c>
      <c r="D2215" t="s">
        <v>8556</v>
      </c>
      <c r="E2215" t="s">
        <v>8557</v>
      </c>
      <c r="F2215" t="s">
        <v>5089</v>
      </c>
      <c r="G2215" t="s">
        <v>46</v>
      </c>
      <c r="H2215" t="s">
        <v>172</v>
      </c>
      <c r="I2215" t="s">
        <v>173</v>
      </c>
      <c r="J2215" t="s">
        <v>30</v>
      </c>
      <c r="K2215">
        <v>5</v>
      </c>
      <c r="L2215" t="s">
        <v>31</v>
      </c>
      <c r="M2215" t="s">
        <v>180</v>
      </c>
      <c r="N2215" t="s">
        <v>33</v>
      </c>
      <c r="P2215" t="s">
        <v>174</v>
      </c>
      <c r="X2215" t="s">
        <v>5382</v>
      </c>
      <c r="Y2215" t="s">
        <v>176</v>
      </c>
    </row>
    <row r="2216" spans="1:25" x14ac:dyDescent="0.35">
      <c r="A2216" t="str" cm="1">
        <f t="array" ref="A2216">_xlfn.IFS(OR(F2216="Closed",F2216="EP Confirmed",F2216="EP Received",F2216="EP Sent"),"Good",OR(F2216="Contacted - Doesn't Qualify",F2216="Contacted - Invalid Profile",F2216="Unable to contact - Bad Contact Information"),"Bad",OR(F2216="",F2216="Blanks"),"Unknown",TRUE,"Unknown")</f>
        <v>Bad</v>
      </c>
      <c r="B2216" s="3">
        <v>40004.376284722224</v>
      </c>
      <c r="C2216" t="s">
        <v>8607</v>
      </c>
      <c r="D2216" t="s">
        <v>8608</v>
      </c>
      <c r="E2216" t="s">
        <v>8609</v>
      </c>
      <c r="F2216" t="s">
        <v>5089</v>
      </c>
      <c r="G2216" t="s">
        <v>46</v>
      </c>
      <c r="H2216" t="s">
        <v>172</v>
      </c>
      <c r="I2216" t="s">
        <v>173</v>
      </c>
      <c r="J2216" t="s">
        <v>30</v>
      </c>
      <c r="K2216">
        <v>4</v>
      </c>
      <c r="L2216" t="s">
        <v>31</v>
      </c>
      <c r="M2216" t="s">
        <v>190</v>
      </c>
      <c r="N2216" t="s">
        <v>4752</v>
      </c>
      <c r="P2216" t="s">
        <v>174</v>
      </c>
      <c r="X2216" t="s">
        <v>5382</v>
      </c>
      <c r="Y2216" t="s">
        <v>176</v>
      </c>
    </row>
    <row r="2217" spans="1:25" x14ac:dyDescent="0.35">
      <c r="A2217" t="str" cm="1">
        <f t="array" ref="A2217">_xlfn.IFS(OR(F2217="Closed",F2217="EP Confirmed",F2217="EP Received",F2217="EP Sent"),"Good",OR(F2217="Contacted - Doesn't Qualify",F2217="Contacted - Invalid Profile",F2217="Unable to contact - Bad Contact Information"),"Bad",OR(F2217="",F2217="Blanks"),"Unknown",TRUE,"Unknown")</f>
        <v>Bad</v>
      </c>
      <c r="B2217" s="3">
        <v>40004.684594907405</v>
      </c>
      <c r="C2217" t="s">
        <v>711</v>
      </c>
      <c r="D2217" t="s">
        <v>1872</v>
      </c>
      <c r="E2217" t="s">
        <v>8639</v>
      </c>
      <c r="F2217" t="s">
        <v>26</v>
      </c>
      <c r="G2217" t="s">
        <v>46</v>
      </c>
      <c r="H2217" t="s">
        <v>172</v>
      </c>
      <c r="I2217" t="s">
        <v>173</v>
      </c>
      <c r="J2217" t="s">
        <v>30</v>
      </c>
      <c r="K2217">
        <v>3</v>
      </c>
      <c r="L2217" t="s">
        <v>31</v>
      </c>
      <c r="M2217" t="s">
        <v>32</v>
      </c>
      <c r="N2217" t="s">
        <v>191</v>
      </c>
      <c r="P2217" t="s">
        <v>174</v>
      </c>
      <c r="X2217" t="s">
        <v>5382</v>
      </c>
      <c r="Y2217" t="s">
        <v>176</v>
      </c>
    </row>
    <row r="2218" spans="1:25" x14ac:dyDescent="0.35">
      <c r="A2218" t="str" cm="1">
        <f t="array" ref="A2218">_xlfn.IFS(OR(F2218="Closed",F2218="EP Confirmed",F2218="EP Received",F2218="EP Sent"),"Good",OR(F2218="Contacted - Doesn't Qualify",F2218="Contacted - Invalid Profile",F2218="Unable to contact - Bad Contact Information"),"Bad",OR(F2218="",F2218="Blanks"),"Unknown",TRUE,"Unknown")</f>
        <v>Good</v>
      </c>
      <c r="B2218" s="3">
        <v>40007</v>
      </c>
      <c r="C2218" t="s">
        <v>4000</v>
      </c>
      <c r="D2218" t="s">
        <v>1872</v>
      </c>
      <c r="E2218" t="s">
        <v>8758</v>
      </c>
      <c r="F2218" t="s">
        <v>59</v>
      </c>
      <c r="G2218" t="s">
        <v>46</v>
      </c>
      <c r="H2218" t="s">
        <v>172</v>
      </c>
      <c r="I2218" t="s">
        <v>173</v>
      </c>
      <c r="J2218" t="s">
        <v>30</v>
      </c>
      <c r="K2218" t="s">
        <v>30</v>
      </c>
      <c r="L2218" t="s">
        <v>31</v>
      </c>
      <c r="M2218" t="s">
        <v>146</v>
      </c>
      <c r="N2218" t="s">
        <v>88</v>
      </c>
      <c r="P2218" t="s">
        <v>174</v>
      </c>
      <c r="X2218" t="s">
        <v>5382</v>
      </c>
      <c r="Y2218" t="s">
        <v>176</v>
      </c>
    </row>
    <row r="2219" spans="1:25" x14ac:dyDescent="0.35">
      <c r="A2219" t="str" cm="1">
        <f t="array" ref="A2219">_xlfn.IFS(OR(F2219="Closed",F2219="EP Confirmed",F2219="EP Received",F2219="EP Sent"),"Good",OR(F2219="Contacted - Doesn't Qualify",F2219="Contacted - Invalid Profile",F2219="Unable to contact - Bad Contact Information"),"Bad",OR(F2219="",F2219="Blanks"),"Unknown",TRUE,"Unknown")</f>
        <v>Good</v>
      </c>
      <c r="B2219" s="3">
        <v>40007</v>
      </c>
      <c r="C2219" t="s">
        <v>1160</v>
      </c>
      <c r="D2219" t="s">
        <v>1872</v>
      </c>
      <c r="E2219" t="s">
        <v>8759</v>
      </c>
      <c r="F2219" t="s">
        <v>67</v>
      </c>
      <c r="G2219" t="s">
        <v>46</v>
      </c>
      <c r="H2219" t="s">
        <v>172</v>
      </c>
      <c r="I2219" t="s">
        <v>173</v>
      </c>
      <c r="J2219">
        <v>5</v>
      </c>
      <c r="K2219">
        <v>2</v>
      </c>
      <c r="L2219" t="s">
        <v>31</v>
      </c>
      <c r="M2219" t="s">
        <v>180</v>
      </c>
      <c r="N2219" t="s">
        <v>191</v>
      </c>
      <c r="P2219" t="s">
        <v>174</v>
      </c>
      <c r="X2219" t="s">
        <v>5382</v>
      </c>
      <c r="Y2219" t="s">
        <v>176</v>
      </c>
    </row>
    <row r="2220" spans="1:25" x14ac:dyDescent="0.35">
      <c r="A2220" t="str" cm="1">
        <f t="array" ref="A2220">_xlfn.IFS(OR(F2220="Closed",F2220="EP Confirmed",F2220="EP Received",F2220="EP Sent"),"Good",OR(F2220="Contacted - Doesn't Qualify",F2220="Contacted - Invalid Profile",F2220="Unable to contact - Bad Contact Information"),"Bad",OR(F2220="",F2220="Blanks"),"Unknown",TRUE,"Unknown")</f>
        <v>Good</v>
      </c>
      <c r="B2220" s="3">
        <v>40007</v>
      </c>
      <c r="C2220" t="s">
        <v>3289</v>
      </c>
      <c r="D2220" t="s">
        <v>1872</v>
      </c>
      <c r="E2220" t="s">
        <v>8760</v>
      </c>
      <c r="F2220" t="s">
        <v>59</v>
      </c>
      <c r="G2220" t="s">
        <v>46</v>
      </c>
      <c r="H2220" t="s">
        <v>172</v>
      </c>
      <c r="I2220" t="s">
        <v>173</v>
      </c>
      <c r="J2220">
        <v>5</v>
      </c>
      <c r="K2220">
        <v>3</v>
      </c>
      <c r="L2220" t="s">
        <v>31</v>
      </c>
      <c r="M2220" t="s">
        <v>32</v>
      </c>
      <c r="N2220" t="s">
        <v>4744</v>
      </c>
      <c r="P2220" t="s">
        <v>174</v>
      </c>
      <c r="X2220" t="s">
        <v>5382</v>
      </c>
      <c r="Y2220" t="s">
        <v>176</v>
      </c>
    </row>
    <row r="2221" spans="1:25" x14ac:dyDescent="0.35">
      <c r="A2221" t="str" cm="1">
        <f t="array" ref="A2221">_xlfn.IFS(OR(F2221="Closed",F2221="EP Confirmed",F2221="EP Received",F2221="EP Sent"),"Good",OR(F2221="Contacted - Doesn't Qualify",F2221="Contacted - Invalid Profile",F2221="Unable to contact - Bad Contact Information"),"Bad",OR(F2221="",F2221="Blanks"),"Unknown",TRUE,"Unknown")</f>
        <v>Unknown</v>
      </c>
      <c r="B2221" s="3">
        <v>40007.387230243054</v>
      </c>
      <c r="C2221" t="s">
        <v>8764</v>
      </c>
      <c r="D2221" t="s">
        <v>625</v>
      </c>
      <c r="E2221" t="s">
        <v>8765</v>
      </c>
      <c r="G2221" t="s">
        <v>46</v>
      </c>
      <c r="H2221" t="s">
        <v>172</v>
      </c>
      <c r="I2221" t="s">
        <v>173</v>
      </c>
      <c r="J2221" t="s">
        <v>30</v>
      </c>
      <c r="K2221" t="s">
        <v>30</v>
      </c>
      <c r="L2221" t="s">
        <v>31</v>
      </c>
      <c r="M2221" t="s">
        <v>432</v>
      </c>
      <c r="N2221" t="s">
        <v>165</v>
      </c>
      <c r="P2221" t="s">
        <v>174</v>
      </c>
      <c r="X2221" t="s">
        <v>5382</v>
      </c>
      <c r="Y2221" t="s">
        <v>176</v>
      </c>
    </row>
    <row r="2222" spans="1:25" x14ac:dyDescent="0.35">
      <c r="A2222" t="str" cm="1">
        <f t="array" ref="A2222">_xlfn.IFS(OR(F2222="Closed",F2222="EP Confirmed",F2222="EP Received",F2222="EP Sent"),"Good",OR(F2222="Contacted - Doesn't Qualify",F2222="Contacted - Invalid Profile",F2222="Unable to contact - Bad Contact Information"),"Bad",OR(F2222="",F2222="Blanks"),"Unknown",TRUE,"Unknown")</f>
        <v>Bad</v>
      </c>
      <c r="B2222" s="3">
        <v>40007.443773148145</v>
      </c>
      <c r="C2222" t="s">
        <v>3927</v>
      </c>
      <c r="D2222" t="s">
        <v>1553</v>
      </c>
      <c r="E2222" t="s">
        <v>8772</v>
      </c>
      <c r="F2222" t="s">
        <v>5089</v>
      </c>
      <c r="G2222" t="s">
        <v>46</v>
      </c>
      <c r="H2222" t="s">
        <v>172</v>
      </c>
      <c r="I2222" t="s">
        <v>173</v>
      </c>
      <c r="J2222">
        <v>5</v>
      </c>
      <c r="K2222">
        <v>5</v>
      </c>
      <c r="L2222" t="s">
        <v>31</v>
      </c>
      <c r="M2222" t="s">
        <v>117</v>
      </c>
      <c r="N2222" t="s">
        <v>88</v>
      </c>
      <c r="P2222" t="s">
        <v>174</v>
      </c>
      <c r="X2222" t="s">
        <v>5382</v>
      </c>
      <c r="Y2222" t="s">
        <v>176</v>
      </c>
    </row>
    <row r="2223" spans="1:25" x14ac:dyDescent="0.35">
      <c r="A2223" t="str" cm="1">
        <f t="array" ref="A2223">_xlfn.IFS(OR(F2223="Closed",F2223="EP Confirmed",F2223="EP Received",F2223="EP Sent"),"Good",OR(F2223="Contacted - Doesn't Qualify",F2223="Contacted - Invalid Profile",F2223="Unable to contact - Bad Contact Information"),"Bad",OR(F2223="",F2223="Blanks"),"Unknown",TRUE,"Unknown")</f>
        <v>Unknown</v>
      </c>
      <c r="B2223" s="3">
        <v>40007.446265706021</v>
      </c>
      <c r="C2223" t="s">
        <v>8773</v>
      </c>
      <c r="D2223" t="s">
        <v>8774</v>
      </c>
      <c r="E2223" t="s">
        <v>8775</v>
      </c>
      <c r="G2223" t="s">
        <v>46</v>
      </c>
      <c r="H2223" t="s">
        <v>172</v>
      </c>
      <c r="I2223" t="s">
        <v>173</v>
      </c>
      <c r="J2223">
        <v>5</v>
      </c>
      <c r="K2223">
        <v>5</v>
      </c>
      <c r="L2223" t="s">
        <v>31</v>
      </c>
      <c r="M2223" t="s">
        <v>154</v>
      </c>
      <c r="N2223" t="s">
        <v>165</v>
      </c>
      <c r="P2223" t="s">
        <v>174</v>
      </c>
      <c r="X2223" t="s">
        <v>5382</v>
      </c>
      <c r="Y2223" t="s">
        <v>176</v>
      </c>
    </row>
    <row r="2224" spans="1:25" x14ac:dyDescent="0.35">
      <c r="A2224" t="str" cm="1">
        <f t="array" ref="A2224">_xlfn.IFS(OR(F2224="Closed",F2224="EP Confirmed",F2224="EP Received",F2224="EP Sent"),"Good",OR(F2224="Contacted - Doesn't Qualify",F2224="Contacted - Invalid Profile",F2224="Unable to contact - Bad Contact Information"),"Bad",OR(F2224="",F2224="Blanks"),"Unknown",TRUE,"Unknown")</f>
        <v>Unknown</v>
      </c>
      <c r="B2224" s="3">
        <v>40007.463624386575</v>
      </c>
      <c r="C2224" t="s">
        <v>8580</v>
      </c>
      <c r="D2224" t="s">
        <v>8581</v>
      </c>
      <c r="E2224" t="s">
        <v>8776</v>
      </c>
      <c r="G2224" t="s">
        <v>46</v>
      </c>
      <c r="H2224" t="s">
        <v>172</v>
      </c>
      <c r="I2224" t="s">
        <v>173</v>
      </c>
      <c r="J2224">
        <v>1</v>
      </c>
      <c r="K2224">
        <v>3</v>
      </c>
      <c r="L2224" t="s">
        <v>31</v>
      </c>
      <c r="M2224" t="s">
        <v>124</v>
      </c>
      <c r="N2224" t="s">
        <v>88</v>
      </c>
      <c r="P2224" t="s">
        <v>174</v>
      </c>
      <c r="X2224" t="s">
        <v>5382</v>
      </c>
      <c r="Y2224" t="s">
        <v>176</v>
      </c>
    </row>
    <row r="2225" spans="1:25" x14ac:dyDescent="0.35">
      <c r="A2225" t="str" cm="1">
        <f t="array" ref="A2225">_xlfn.IFS(OR(F2225="Closed",F2225="EP Confirmed",F2225="EP Received",F2225="EP Sent"),"Good",OR(F2225="Contacted - Doesn't Qualify",F2225="Contacted - Invalid Profile",F2225="Unable to contact - Bad Contact Information"),"Bad",OR(F2225="",F2225="Blanks"),"Unknown",TRUE,"Unknown")</f>
        <v>Bad</v>
      </c>
      <c r="B2225" s="3">
        <v>40007.493043981478</v>
      </c>
      <c r="C2225" t="s">
        <v>711</v>
      </c>
      <c r="D2225" t="s">
        <v>1553</v>
      </c>
      <c r="E2225" t="s">
        <v>8777</v>
      </c>
      <c r="F2225" t="s">
        <v>5089</v>
      </c>
      <c r="G2225" t="s">
        <v>46</v>
      </c>
      <c r="H2225" t="s">
        <v>172</v>
      </c>
      <c r="I2225" t="s">
        <v>173</v>
      </c>
      <c r="J2225" t="s">
        <v>30</v>
      </c>
      <c r="K2225" t="s">
        <v>30</v>
      </c>
      <c r="L2225" t="s">
        <v>31</v>
      </c>
      <c r="M2225" t="s">
        <v>32</v>
      </c>
      <c r="N2225" t="s">
        <v>191</v>
      </c>
      <c r="P2225" t="s">
        <v>174</v>
      </c>
      <c r="X2225" t="s">
        <v>5382</v>
      </c>
      <c r="Y2225" t="s">
        <v>176</v>
      </c>
    </row>
    <row r="2226" spans="1:25" x14ac:dyDescent="0.35">
      <c r="A2226" t="str" cm="1">
        <f t="array" ref="A2226">_xlfn.IFS(OR(F2226="Closed",F2226="EP Confirmed",F2226="EP Received",F2226="EP Sent"),"Good",OR(F2226="Contacted - Doesn't Qualify",F2226="Contacted - Invalid Profile",F2226="Unable to contact - Bad Contact Information"),"Bad",OR(F2226="",F2226="Blanks"),"Unknown",TRUE,"Unknown")</f>
        <v>Bad</v>
      </c>
      <c r="B2226" s="3">
        <v>40007.558310185188</v>
      </c>
      <c r="C2226" t="s">
        <v>8786</v>
      </c>
      <c r="D2226" t="s">
        <v>8787</v>
      </c>
      <c r="E2226" t="s">
        <v>8788</v>
      </c>
      <c r="F2226" t="s">
        <v>5089</v>
      </c>
      <c r="G2226" t="s">
        <v>46</v>
      </c>
      <c r="H2226" t="s">
        <v>172</v>
      </c>
      <c r="I2226" t="s">
        <v>173</v>
      </c>
      <c r="J2226">
        <v>5</v>
      </c>
      <c r="K2226">
        <v>3</v>
      </c>
      <c r="L2226" t="s">
        <v>31</v>
      </c>
      <c r="M2226" t="s">
        <v>190</v>
      </c>
      <c r="N2226" t="s">
        <v>4752</v>
      </c>
      <c r="P2226" t="s">
        <v>174</v>
      </c>
      <c r="X2226" t="s">
        <v>5382</v>
      </c>
      <c r="Y2226" t="s">
        <v>176</v>
      </c>
    </row>
    <row r="2227" spans="1:25" x14ac:dyDescent="0.35">
      <c r="A2227" t="str" cm="1">
        <f t="array" ref="A2227">_xlfn.IFS(OR(F2227="Closed",F2227="EP Confirmed",F2227="EP Received",F2227="EP Sent"),"Good",OR(F2227="Contacted - Doesn't Qualify",F2227="Contacted - Invalid Profile",F2227="Unable to contact - Bad Contact Information"),"Bad",OR(F2227="",F2227="Blanks"),"Unknown",TRUE,"Unknown")</f>
        <v>Good</v>
      </c>
      <c r="B2227" s="3">
        <v>40008</v>
      </c>
      <c r="C2227" t="s">
        <v>1413</v>
      </c>
      <c r="D2227" t="s">
        <v>2861</v>
      </c>
      <c r="E2227" t="s">
        <v>8828</v>
      </c>
      <c r="F2227" t="s">
        <v>59</v>
      </c>
      <c r="G2227" t="s">
        <v>46</v>
      </c>
      <c r="H2227" t="s">
        <v>172</v>
      </c>
      <c r="I2227" t="s">
        <v>173</v>
      </c>
      <c r="J2227">
        <v>2</v>
      </c>
      <c r="K2227">
        <v>5</v>
      </c>
      <c r="L2227" t="s">
        <v>31</v>
      </c>
      <c r="M2227" t="s">
        <v>47</v>
      </c>
      <c r="N2227" t="s">
        <v>134</v>
      </c>
      <c r="P2227" t="s">
        <v>174</v>
      </c>
      <c r="X2227" t="s">
        <v>5382</v>
      </c>
      <c r="Y2227" t="s">
        <v>176</v>
      </c>
    </row>
    <row r="2228" spans="1:25" x14ac:dyDescent="0.35">
      <c r="A2228" t="str" cm="1">
        <f t="array" ref="A2228">_xlfn.IFS(OR(F2228="Closed",F2228="EP Confirmed",F2228="EP Received",F2228="EP Sent"),"Good",OR(F2228="Contacted - Doesn't Qualify",F2228="Contacted - Invalid Profile",F2228="Unable to contact - Bad Contact Information"),"Bad",OR(F2228="",F2228="Blanks"),"Unknown",TRUE,"Unknown")</f>
        <v>Bad</v>
      </c>
      <c r="B2228" s="3">
        <v>40008.442280092589</v>
      </c>
      <c r="C2228" t="s">
        <v>8832</v>
      </c>
      <c r="D2228" t="s">
        <v>5588</v>
      </c>
      <c r="E2228" t="s">
        <v>8833</v>
      </c>
      <c r="F2228" t="s">
        <v>5089</v>
      </c>
      <c r="G2228" t="s">
        <v>46</v>
      </c>
      <c r="H2228" t="s">
        <v>172</v>
      </c>
      <c r="I2228" t="s">
        <v>173</v>
      </c>
      <c r="J2228">
        <v>5</v>
      </c>
      <c r="K2228">
        <v>3</v>
      </c>
      <c r="L2228" t="s">
        <v>31</v>
      </c>
      <c r="M2228" t="s">
        <v>124</v>
      </c>
      <c r="N2228" t="s">
        <v>165</v>
      </c>
      <c r="P2228" t="s">
        <v>174</v>
      </c>
      <c r="X2228" t="s">
        <v>5382</v>
      </c>
      <c r="Y2228" t="s">
        <v>176</v>
      </c>
    </row>
    <row r="2229" spans="1:25" x14ac:dyDescent="0.35">
      <c r="A2229" t="str" cm="1">
        <f t="array" ref="A2229">_xlfn.IFS(OR(F2229="Closed",F2229="EP Confirmed",F2229="EP Received",F2229="EP Sent"),"Good",OR(F2229="Contacted - Doesn't Qualify",F2229="Contacted - Invalid Profile",F2229="Unable to contact - Bad Contact Information"),"Bad",OR(F2229="",F2229="Blanks"),"Unknown",TRUE,"Unknown")</f>
        <v>Unknown</v>
      </c>
      <c r="B2229" s="3">
        <v>40008.585086377316</v>
      </c>
      <c r="C2229" t="s">
        <v>8863</v>
      </c>
      <c r="D2229" t="s">
        <v>8864</v>
      </c>
      <c r="E2229" t="s">
        <v>8865</v>
      </c>
      <c r="G2229" t="s">
        <v>46</v>
      </c>
      <c r="H2229" t="s">
        <v>172</v>
      </c>
      <c r="I2229" t="s">
        <v>173</v>
      </c>
      <c r="J2229">
        <v>3</v>
      </c>
      <c r="K2229">
        <v>2</v>
      </c>
      <c r="L2229" t="s">
        <v>31</v>
      </c>
      <c r="M2229" t="s">
        <v>32</v>
      </c>
      <c r="N2229" t="s">
        <v>165</v>
      </c>
      <c r="P2229" t="s">
        <v>174</v>
      </c>
      <c r="X2229" t="s">
        <v>5382</v>
      </c>
      <c r="Y2229" t="s">
        <v>176</v>
      </c>
    </row>
    <row r="2230" spans="1:25" x14ac:dyDescent="0.35">
      <c r="A2230" t="str" cm="1">
        <f t="array" ref="A2230">_xlfn.IFS(OR(F2230="Closed",F2230="EP Confirmed",F2230="EP Received",F2230="EP Sent"),"Good",OR(F2230="Contacted - Doesn't Qualify",F2230="Contacted - Invalid Profile",F2230="Unable to contact - Bad Contact Information"),"Bad",OR(F2230="",F2230="Blanks"),"Unknown",TRUE,"Unknown")</f>
        <v>Bad</v>
      </c>
      <c r="B2230" s="3">
        <v>40008.672129629631</v>
      </c>
      <c r="C2230" t="s">
        <v>3451</v>
      </c>
      <c r="D2230" t="s">
        <v>1122</v>
      </c>
      <c r="E2230" t="s">
        <v>8888</v>
      </c>
      <c r="F2230" t="s">
        <v>5089</v>
      </c>
      <c r="G2230" t="s">
        <v>46</v>
      </c>
      <c r="H2230" t="s">
        <v>172</v>
      </c>
      <c r="I2230" t="s">
        <v>173</v>
      </c>
      <c r="J2230">
        <v>1</v>
      </c>
      <c r="K2230">
        <v>3</v>
      </c>
      <c r="L2230" t="s">
        <v>31</v>
      </c>
      <c r="M2230" t="s">
        <v>76</v>
      </c>
      <c r="N2230" t="s">
        <v>33</v>
      </c>
      <c r="P2230" t="s">
        <v>174</v>
      </c>
      <c r="X2230" t="s">
        <v>5382</v>
      </c>
      <c r="Y2230" t="s">
        <v>176</v>
      </c>
    </row>
    <row r="2231" spans="1:25" x14ac:dyDescent="0.35">
      <c r="A2231" t="str" cm="1">
        <f t="array" ref="A2231">_xlfn.IFS(OR(F2231="Closed",F2231="EP Confirmed",F2231="EP Received",F2231="EP Sent"),"Good",OR(F2231="Contacted - Doesn't Qualify",F2231="Contacted - Invalid Profile",F2231="Unable to contact - Bad Contact Information"),"Bad",OR(F2231="",F2231="Blanks"),"Unknown",TRUE,"Unknown")</f>
        <v>Unknown</v>
      </c>
      <c r="B2231" s="3">
        <v>40009.401790358796</v>
      </c>
      <c r="C2231" t="s">
        <v>8928</v>
      </c>
      <c r="D2231" t="s">
        <v>8929</v>
      </c>
      <c r="E2231" s="4" t="s">
        <v>8930</v>
      </c>
      <c r="G2231" t="s">
        <v>46</v>
      </c>
      <c r="H2231" t="s">
        <v>172</v>
      </c>
      <c r="I2231" t="s">
        <v>173</v>
      </c>
      <c r="J2231">
        <v>5</v>
      </c>
      <c r="K2231">
        <v>3</v>
      </c>
      <c r="L2231" t="s">
        <v>31</v>
      </c>
      <c r="M2231" t="s">
        <v>47</v>
      </c>
      <c r="N2231" t="s">
        <v>165</v>
      </c>
      <c r="P2231" t="s">
        <v>174</v>
      </c>
      <c r="X2231" t="s">
        <v>5382</v>
      </c>
      <c r="Y2231" t="s">
        <v>176</v>
      </c>
    </row>
    <row r="2232" spans="1:25" x14ac:dyDescent="0.35">
      <c r="A2232" t="str" cm="1">
        <f t="array" ref="A2232">_xlfn.IFS(OR(F2232="Closed",F2232="EP Confirmed",F2232="EP Received",F2232="EP Sent"),"Good",OR(F2232="Contacted - Doesn't Qualify",F2232="Contacted - Invalid Profile",F2232="Unable to contact - Bad Contact Information"),"Bad",OR(F2232="",F2232="Blanks"),"Unknown",TRUE,"Unknown")</f>
        <v>Unknown</v>
      </c>
      <c r="B2232" s="3">
        <v>40009.595526736113</v>
      </c>
      <c r="C2232" t="s">
        <v>8957</v>
      </c>
      <c r="D2232" t="s">
        <v>1872</v>
      </c>
      <c r="E2232" t="s">
        <v>8958</v>
      </c>
      <c r="G2232" t="s">
        <v>46</v>
      </c>
      <c r="H2232" t="s">
        <v>172</v>
      </c>
      <c r="I2232" t="s">
        <v>173</v>
      </c>
      <c r="J2232">
        <v>1</v>
      </c>
      <c r="K2232">
        <v>3</v>
      </c>
      <c r="L2232" t="s">
        <v>31</v>
      </c>
      <c r="M2232" t="s">
        <v>1622</v>
      </c>
      <c r="N2232" t="s">
        <v>4744</v>
      </c>
      <c r="P2232" t="s">
        <v>174</v>
      </c>
      <c r="X2232" t="s">
        <v>5382</v>
      </c>
      <c r="Y2232" t="s">
        <v>176</v>
      </c>
    </row>
    <row r="2233" spans="1:25" x14ac:dyDescent="0.35">
      <c r="A2233" t="str" cm="1">
        <f t="array" ref="A2233">_xlfn.IFS(OR(F2233="Closed",F2233="EP Confirmed",F2233="EP Received",F2233="EP Sent"),"Good",OR(F2233="Contacted - Doesn't Qualify",F2233="Contacted - Invalid Profile",F2233="Unable to contact - Bad Contact Information"),"Bad",OR(F2233="",F2233="Blanks"),"Unknown",TRUE,"Unknown")</f>
        <v>Bad</v>
      </c>
      <c r="B2233" s="3">
        <v>40009.72215277778</v>
      </c>
      <c r="C2233" t="s">
        <v>8971</v>
      </c>
      <c r="D2233" t="s">
        <v>1122</v>
      </c>
      <c r="E2233" t="s">
        <v>8972</v>
      </c>
      <c r="F2233" t="s">
        <v>26</v>
      </c>
      <c r="G2233" t="s">
        <v>46</v>
      </c>
      <c r="H2233" t="s">
        <v>172</v>
      </c>
      <c r="I2233" t="s">
        <v>173</v>
      </c>
      <c r="J2233">
        <v>1</v>
      </c>
      <c r="K2233">
        <v>4</v>
      </c>
      <c r="L2233" t="s">
        <v>31</v>
      </c>
      <c r="M2233" t="s">
        <v>32</v>
      </c>
      <c r="N2233" t="s">
        <v>88</v>
      </c>
      <c r="P2233" t="s">
        <v>174</v>
      </c>
      <c r="X2233" t="s">
        <v>5382</v>
      </c>
      <c r="Y2233" t="s">
        <v>176</v>
      </c>
    </row>
    <row r="2234" spans="1:25" x14ac:dyDescent="0.35">
      <c r="A2234" t="str" cm="1">
        <f t="array" ref="A2234">_xlfn.IFS(OR(F2234="Closed",F2234="EP Confirmed",F2234="EP Received",F2234="EP Sent"),"Good",OR(F2234="Contacted - Doesn't Qualify",F2234="Contacted - Invalid Profile",F2234="Unable to contact - Bad Contact Information"),"Bad",OR(F2234="",F2234="Blanks"),"Unknown",TRUE,"Unknown")</f>
        <v>Unknown</v>
      </c>
      <c r="B2234" s="3">
        <v>40010.476033877312</v>
      </c>
      <c r="C2234" t="s">
        <v>9005</v>
      </c>
      <c r="D2234" t="s">
        <v>9006</v>
      </c>
      <c r="E2234" t="s">
        <v>9007</v>
      </c>
      <c r="G2234" t="s">
        <v>46</v>
      </c>
      <c r="H2234" t="s">
        <v>172</v>
      </c>
      <c r="I2234" t="s">
        <v>173</v>
      </c>
      <c r="J2234">
        <v>5</v>
      </c>
      <c r="K2234">
        <v>3</v>
      </c>
      <c r="L2234" t="s">
        <v>31</v>
      </c>
      <c r="M2234" t="s">
        <v>432</v>
      </c>
      <c r="N2234" t="s">
        <v>165</v>
      </c>
      <c r="P2234" t="s">
        <v>174</v>
      </c>
      <c r="X2234" t="s">
        <v>5382</v>
      </c>
      <c r="Y2234" t="s">
        <v>176</v>
      </c>
    </row>
    <row r="2235" spans="1:25" x14ac:dyDescent="0.35">
      <c r="A2235" t="str" cm="1">
        <f t="array" ref="A2235">_xlfn.IFS(OR(F2235="Closed",F2235="EP Confirmed",F2235="EP Received",F2235="EP Sent"),"Good",OR(F2235="Contacted - Doesn't Qualify",F2235="Contacted - Invalid Profile",F2235="Unable to contact - Bad Contact Information"),"Bad",OR(F2235="",F2235="Blanks"),"Unknown",TRUE,"Unknown")</f>
        <v>Bad</v>
      </c>
      <c r="B2235" s="3">
        <v>40010.569351851853</v>
      </c>
      <c r="C2235" t="s">
        <v>1361</v>
      </c>
      <c r="D2235" t="s">
        <v>9011</v>
      </c>
      <c r="E2235" t="s">
        <v>9012</v>
      </c>
      <c r="F2235" t="s">
        <v>26</v>
      </c>
      <c r="G2235" t="s">
        <v>46</v>
      </c>
      <c r="H2235" t="s">
        <v>172</v>
      </c>
      <c r="I2235" t="s">
        <v>173</v>
      </c>
      <c r="J2235">
        <v>4</v>
      </c>
      <c r="K2235">
        <v>3</v>
      </c>
      <c r="L2235" t="s">
        <v>31</v>
      </c>
      <c r="M2235" t="s">
        <v>124</v>
      </c>
      <c r="N2235" t="s">
        <v>88</v>
      </c>
      <c r="P2235" t="s">
        <v>174</v>
      </c>
      <c r="X2235" t="s">
        <v>5382</v>
      </c>
      <c r="Y2235" t="s">
        <v>176</v>
      </c>
    </row>
    <row r="2236" spans="1:25" x14ac:dyDescent="0.35">
      <c r="A2236" t="str" cm="1">
        <f t="array" ref="A2236">_xlfn.IFS(OR(F2236="Closed",F2236="EP Confirmed",F2236="EP Received",F2236="EP Sent"),"Good",OR(F2236="Contacted - Doesn't Qualify",F2236="Contacted - Invalid Profile",F2236="Unable to contact - Bad Contact Information"),"Bad",OR(F2236="",F2236="Blanks"),"Unknown",TRUE,"Unknown")</f>
        <v>Unknown</v>
      </c>
      <c r="B2236" s="3">
        <v>40010.651011111113</v>
      </c>
      <c r="C2236" t="s">
        <v>3532</v>
      </c>
      <c r="D2236" t="s">
        <v>1122</v>
      </c>
      <c r="E2236" t="s">
        <v>9022</v>
      </c>
      <c r="G2236" t="s">
        <v>46</v>
      </c>
      <c r="H2236" t="s">
        <v>172</v>
      </c>
      <c r="I2236" t="s">
        <v>173</v>
      </c>
      <c r="J2236">
        <v>5</v>
      </c>
      <c r="K2236">
        <v>2</v>
      </c>
      <c r="L2236" t="s">
        <v>31</v>
      </c>
      <c r="M2236" t="s">
        <v>378</v>
      </c>
      <c r="N2236" t="s">
        <v>99</v>
      </c>
      <c r="P2236" t="s">
        <v>174</v>
      </c>
      <c r="X2236" t="s">
        <v>5382</v>
      </c>
      <c r="Y2236" t="s">
        <v>176</v>
      </c>
    </row>
    <row r="2237" spans="1:25" x14ac:dyDescent="0.35">
      <c r="A2237" t="str" cm="1">
        <f t="array" ref="A2237">_xlfn.IFS(OR(F2237="Closed",F2237="EP Confirmed",F2237="EP Received",F2237="EP Sent"),"Good",OR(F2237="Contacted - Doesn't Qualify",F2237="Contacted - Invalid Profile",F2237="Unable to contact - Bad Contact Information"),"Bad",OR(F2237="",F2237="Blanks"),"Unknown",TRUE,"Unknown")</f>
        <v>Unknown</v>
      </c>
      <c r="B2237" s="3">
        <v>40014.075751307872</v>
      </c>
      <c r="C2237" t="s">
        <v>9216</v>
      </c>
      <c r="D2237" t="s">
        <v>9217</v>
      </c>
      <c r="E2237" t="s">
        <v>9218</v>
      </c>
      <c r="G2237" t="s">
        <v>46</v>
      </c>
      <c r="H2237" t="s">
        <v>172</v>
      </c>
      <c r="I2237" t="s">
        <v>173</v>
      </c>
      <c r="J2237">
        <v>5</v>
      </c>
      <c r="K2237">
        <v>3</v>
      </c>
      <c r="L2237" t="s">
        <v>31</v>
      </c>
      <c r="M2237" t="s">
        <v>378</v>
      </c>
      <c r="N2237" t="s">
        <v>4744</v>
      </c>
      <c r="P2237" t="s">
        <v>174</v>
      </c>
      <c r="X2237" t="s">
        <v>5382</v>
      </c>
      <c r="Y2237" t="s">
        <v>176</v>
      </c>
    </row>
    <row r="2238" spans="1:25" x14ac:dyDescent="0.35">
      <c r="A2238" t="str" cm="1">
        <f t="array" ref="A2238">_xlfn.IFS(OR(F2238="Closed",F2238="EP Confirmed",F2238="EP Received",F2238="EP Sent"),"Good",OR(F2238="Contacted - Doesn't Qualify",F2238="Contacted - Invalid Profile",F2238="Unable to contact - Bad Contact Information"),"Bad",OR(F2238="",F2238="Blanks"),"Unknown",TRUE,"Unknown")</f>
        <v>Unknown</v>
      </c>
      <c r="B2238" s="3">
        <v>40014.334064120369</v>
      </c>
      <c r="C2238" t="s">
        <v>9230</v>
      </c>
      <c r="D2238" t="s">
        <v>1122</v>
      </c>
      <c r="E2238" t="s">
        <v>9231</v>
      </c>
      <c r="G2238" t="s">
        <v>46</v>
      </c>
      <c r="H2238" t="s">
        <v>172</v>
      </c>
      <c r="I2238" t="s">
        <v>173</v>
      </c>
      <c r="J2238">
        <v>5</v>
      </c>
      <c r="K2238">
        <v>3</v>
      </c>
      <c r="L2238" t="s">
        <v>31</v>
      </c>
      <c r="M2238" t="s">
        <v>47</v>
      </c>
      <c r="N2238" t="s">
        <v>88</v>
      </c>
      <c r="P2238" t="s">
        <v>174</v>
      </c>
      <c r="X2238" t="s">
        <v>5382</v>
      </c>
      <c r="Y2238" t="s">
        <v>176</v>
      </c>
    </row>
    <row r="2239" spans="1:25" x14ac:dyDescent="0.35">
      <c r="A2239" t="str" cm="1">
        <f t="array" ref="A2239">_xlfn.IFS(OR(F2239="Closed",F2239="EP Confirmed",F2239="EP Received",F2239="EP Sent"),"Good",OR(F2239="Contacted - Doesn't Qualify",F2239="Contacted - Invalid Profile",F2239="Unable to contact - Bad Contact Information"),"Bad",OR(F2239="",F2239="Blanks"),"Unknown",TRUE,"Unknown")</f>
        <v>Bad</v>
      </c>
      <c r="B2239" s="3">
        <v>40014.442604166667</v>
      </c>
      <c r="C2239" t="s">
        <v>1145</v>
      </c>
      <c r="D2239" t="s">
        <v>1122</v>
      </c>
      <c r="E2239" t="s">
        <v>9241</v>
      </c>
      <c r="F2239" t="s">
        <v>26</v>
      </c>
      <c r="G2239" t="s">
        <v>46</v>
      </c>
      <c r="H2239" t="s">
        <v>172</v>
      </c>
      <c r="I2239" t="s">
        <v>173</v>
      </c>
      <c r="J2239">
        <v>5</v>
      </c>
      <c r="K2239">
        <v>5</v>
      </c>
      <c r="L2239" t="s">
        <v>31</v>
      </c>
      <c r="M2239" t="s">
        <v>47</v>
      </c>
      <c r="N2239" t="s">
        <v>165</v>
      </c>
      <c r="P2239" t="s">
        <v>174</v>
      </c>
      <c r="X2239" t="s">
        <v>5382</v>
      </c>
      <c r="Y2239" t="s">
        <v>176</v>
      </c>
    </row>
    <row r="2240" spans="1:25" x14ac:dyDescent="0.35">
      <c r="A2240" t="str" cm="1">
        <f t="array" ref="A2240">_xlfn.IFS(OR(F2240="Closed",F2240="EP Confirmed",F2240="EP Received",F2240="EP Sent"),"Good",OR(F2240="Contacted - Doesn't Qualify",F2240="Contacted - Invalid Profile",F2240="Unable to contact - Bad Contact Information"),"Bad",OR(F2240="",F2240="Blanks"),"Unknown",TRUE,"Unknown")</f>
        <v>Bad</v>
      </c>
      <c r="B2240" s="3">
        <v>40015.344629629632</v>
      </c>
      <c r="C2240" t="s">
        <v>9306</v>
      </c>
      <c r="D2240" t="s">
        <v>9307</v>
      </c>
      <c r="E2240" t="s">
        <v>9308</v>
      </c>
      <c r="F2240" t="s">
        <v>5089</v>
      </c>
      <c r="G2240" t="s">
        <v>46</v>
      </c>
      <c r="H2240" t="s">
        <v>172</v>
      </c>
      <c r="I2240" t="s">
        <v>173</v>
      </c>
      <c r="J2240">
        <v>5</v>
      </c>
      <c r="K2240">
        <v>3</v>
      </c>
      <c r="L2240" t="s">
        <v>31</v>
      </c>
      <c r="M2240" t="s">
        <v>98</v>
      </c>
      <c r="N2240" t="s">
        <v>4744</v>
      </c>
      <c r="P2240" t="s">
        <v>174</v>
      </c>
      <c r="X2240" t="s">
        <v>5382</v>
      </c>
      <c r="Y2240" t="s">
        <v>176</v>
      </c>
    </row>
    <row r="2241" spans="1:25" x14ac:dyDescent="0.35">
      <c r="A2241" t="str" cm="1">
        <f t="array" ref="A2241">_xlfn.IFS(OR(F2241="Closed",F2241="EP Confirmed",F2241="EP Received",F2241="EP Sent"),"Good",OR(F2241="Contacted - Doesn't Qualify",F2241="Contacted - Invalid Profile",F2241="Unable to contact - Bad Contact Information"),"Bad",OR(F2241="",F2241="Blanks"),"Unknown",TRUE,"Unknown")</f>
        <v>Bad</v>
      </c>
      <c r="B2241" s="3">
        <v>40015.594664351855</v>
      </c>
      <c r="C2241" t="s">
        <v>9316</v>
      </c>
      <c r="D2241" t="s">
        <v>228</v>
      </c>
      <c r="E2241" t="s">
        <v>9317</v>
      </c>
      <c r="F2241" t="s">
        <v>743</v>
      </c>
      <c r="G2241" t="s">
        <v>46</v>
      </c>
      <c r="H2241" t="s">
        <v>172</v>
      </c>
      <c r="I2241" t="s">
        <v>173</v>
      </c>
      <c r="J2241">
        <v>5</v>
      </c>
      <c r="K2241">
        <v>5</v>
      </c>
      <c r="L2241" t="s">
        <v>31</v>
      </c>
      <c r="M2241" t="s">
        <v>154</v>
      </c>
      <c r="N2241" t="s">
        <v>88</v>
      </c>
      <c r="P2241" t="s">
        <v>174</v>
      </c>
      <c r="X2241" t="s">
        <v>5382</v>
      </c>
      <c r="Y2241" t="s">
        <v>176</v>
      </c>
    </row>
    <row r="2242" spans="1:25" x14ac:dyDescent="0.35">
      <c r="A2242" t="str" cm="1">
        <f t="array" ref="A2242">_xlfn.IFS(OR(F2242="Closed",F2242="EP Confirmed",F2242="EP Received",F2242="EP Sent"),"Good",OR(F2242="Contacted - Doesn't Qualify",F2242="Contacted - Invalid Profile",F2242="Unable to contact - Bad Contact Information"),"Bad",OR(F2242="",F2242="Blanks"),"Unknown",TRUE,"Unknown")</f>
        <v>Unknown</v>
      </c>
      <c r="B2242" s="3">
        <v>40015.759658645831</v>
      </c>
      <c r="C2242" t="s">
        <v>864</v>
      </c>
      <c r="D2242" t="s">
        <v>9348</v>
      </c>
      <c r="E2242" t="s">
        <v>9349</v>
      </c>
      <c r="G2242" t="s">
        <v>46</v>
      </c>
      <c r="H2242" t="s">
        <v>172</v>
      </c>
      <c r="I2242" t="s">
        <v>173</v>
      </c>
      <c r="J2242">
        <v>4</v>
      </c>
      <c r="K2242">
        <v>3</v>
      </c>
      <c r="L2242" t="s">
        <v>31</v>
      </c>
      <c r="M2242" t="s">
        <v>560</v>
      </c>
      <c r="N2242" t="s">
        <v>4744</v>
      </c>
      <c r="P2242" t="s">
        <v>174</v>
      </c>
      <c r="X2242" t="s">
        <v>5382</v>
      </c>
      <c r="Y2242" t="s">
        <v>176</v>
      </c>
    </row>
    <row r="2243" spans="1:25" x14ac:dyDescent="0.35">
      <c r="A2243" t="str" cm="1">
        <f t="array" ref="A2243">_xlfn.IFS(OR(F2243="Closed",F2243="EP Confirmed",F2243="EP Received",F2243="EP Sent"),"Good",OR(F2243="Contacted - Doesn't Qualify",F2243="Contacted - Invalid Profile",F2243="Unable to contact - Bad Contact Information"),"Bad",OR(F2243="",F2243="Blanks"),"Unknown",TRUE,"Unknown")</f>
        <v>Unknown</v>
      </c>
      <c r="B2243" s="3">
        <v>40016.401300694444</v>
      </c>
      <c r="C2243" t="s">
        <v>9392</v>
      </c>
      <c r="D2243" t="s">
        <v>625</v>
      </c>
      <c r="E2243" t="s">
        <v>9393</v>
      </c>
      <c r="G2243" t="s">
        <v>46</v>
      </c>
      <c r="H2243" t="s">
        <v>172</v>
      </c>
      <c r="I2243" t="s">
        <v>173</v>
      </c>
      <c r="J2243">
        <v>5</v>
      </c>
      <c r="K2243">
        <v>3</v>
      </c>
      <c r="L2243" t="s">
        <v>31</v>
      </c>
      <c r="M2243" t="s">
        <v>239</v>
      </c>
      <c r="N2243" t="s">
        <v>191</v>
      </c>
      <c r="P2243" t="s">
        <v>174</v>
      </c>
      <c r="X2243" t="s">
        <v>5382</v>
      </c>
      <c r="Y2243" t="s">
        <v>176</v>
      </c>
    </row>
    <row r="2244" spans="1:25" x14ac:dyDescent="0.35">
      <c r="A2244" t="str" cm="1">
        <f t="array" ref="A2244">_xlfn.IFS(OR(F2244="Closed",F2244="EP Confirmed",F2244="EP Received",F2244="EP Sent"),"Good",OR(F2244="Contacted - Doesn't Qualify",F2244="Contacted - Invalid Profile",F2244="Unable to contact - Bad Contact Information"),"Bad",OR(F2244="",F2244="Blanks"),"Unknown",TRUE,"Unknown")</f>
        <v>Bad</v>
      </c>
      <c r="B2244" s="3">
        <v>40016.503634259258</v>
      </c>
      <c r="C2244" t="s">
        <v>712</v>
      </c>
      <c r="D2244" t="s">
        <v>9394</v>
      </c>
      <c r="E2244" t="s">
        <v>9395</v>
      </c>
      <c r="F2244" t="s">
        <v>5089</v>
      </c>
      <c r="G2244" t="s">
        <v>46</v>
      </c>
      <c r="H2244" t="s">
        <v>172</v>
      </c>
      <c r="I2244" t="s">
        <v>173</v>
      </c>
      <c r="J2244">
        <v>5</v>
      </c>
      <c r="K2244">
        <v>5</v>
      </c>
      <c r="L2244" t="s">
        <v>31</v>
      </c>
      <c r="M2244" t="s">
        <v>76</v>
      </c>
      <c r="N2244" t="s">
        <v>33</v>
      </c>
      <c r="P2244" t="s">
        <v>174</v>
      </c>
      <c r="X2244" t="s">
        <v>5382</v>
      </c>
      <c r="Y2244" t="s">
        <v>176</v>
      </c>
    </row>
    <row r="2245" spans="1:25" x14ac:dyDescent="0.35">
      <c r="A2245" t="str" cm="1">
        <f t="array" ref="A2245">_xlfn.IFS(OR(F2245="Closed",F2245="EP Confirmed",F2245="EP Received",F2245="EP Sent"),"Good",OR(F2245="Contacted - Doesn't Qualify",F2245="Contacted - Invalid Profile",F2245="Unable to contact - Bad Contact Information"),"Bad",OR(F2245="",F2245="Blanks"),"Unknown",TRUE,"Unknown")</f>
        <v>Unknown</v>
      </c>
      <c r="B2245" s="3">
        <v>40017.55608480324</v>
      </c>
      <c r="C2245" t="s">
        <v>9456</v>
      </c>
      <c r="D2245" t="s">
        <v>7501</v>
      </c>
      <c r="E2245" t="s">
        <v>9457</v>
      </c>
      <c r="G2245" t="s">
        <v>46</v>
      </c>
      <c r="H2245" t="s">
        <v>172</v>
      </c>
      <c r="I2245" t="s">
        <v>173</v>
      </c>
      <c r="J2245">
        <v>5</v>
      </c>
      <c r="K2245">
        <v>4</v>
      </c>
      <c r="L2245" t="s">
        <v>31</v>
      </c>
      <c r="M2245" t="s">
        <v>124</v>
      </c>
      <c r="N2245" t="s">
        <v>134</v>
      </c>
      <c r="P2245" t="s">
        <v>174</v>
      </c>
      <c r="X2245" t="s">
        <v>5382</v>
      </c>
      <c r="Y2245" t="s">
        <v>176</v>
      </c>
    </row>
    <row r="2246" spans="1:25" x14ac:dyDescent="0.35">
      <c r="A2246" t="str" cm="1">
        <f t="array" ref="A2246">_xlfn.IFS(OR(F2246="Closed",F2246="EP Confirmed",F2246="EP Received",F2246="EP Sent"),"Good",OR(F2246="Contacted - Doesn't Qualify",F2246="Contacted - Invalid Profile",F2246="Unable to contact - Bad Contact Information"),"Bad",OR(F2246="",F2246="Blanks"),"Unknown",TRUE,"Unknown")</f>
        <v>Unknown</v>
      </c>
      <c r="B2246" s="3">
        <v>40017.817158368052</v>
      </c>
      <c r="C2246" t="s">
        <v>9477</v>
      </c>
      <c r="D2246" t="s">
        <v>7756</v>
      </c>
      <c r="E2246" t="s">
        <v>9478</v>
      </c>
      <c r="G2246" t="s">
        <v>46</v>
      </c>
      <c r="H2246" t="s">
        <v>172</v>
      </c>
      <c r="I2246" t="s">
        <v>173</v>
      </c>
      <c r="J2246">
        <v>5</v>
      </c>
      <c r="K2246">
        <v>2</v>
      </c>
      <c r="L2246" t="s">
        <v>31</v>
      </c>
      <c r="M2246" t="s">
        <v>378</v>
      </c>
      <c r="N2246" t="s">
        <v>4752</v>
      </c>
      <c r="P2246" t="s">
        <v>174</v>
      </c>
      <c r="X2246" t="s">
        <v>5382</v>
      </c>
      <c r="Y2246" t="s">
        <v>176</v>
      </c>
    </row>
    <row r="2247" spans="1:25" x14ac:dyDescent="0.35">
      <c r="A2247" t="str" cm="1">
        <f t="array" ref="A2247">_xlfn.IFS(OR(F2247="Closed",F2247="EP Confirmed",F2247="EP Received",F2247="EP Sent"),"Good",OR(F2247="Contacted - Doesn't Qualify",F2247="Contacted - Invalid Profile",F2247="Unable to contact - Bad Contact Information"),"Bad",OR(F2247="",F2247="Blanks"),"Unknown",TRUE,"Unknown")</f>
        <v>Good</v>
      </c>
      <c r="B2247" s="3">
        <v>40018</v>
      </c>
      <c r="C2247" t="s">
        <v>5197</v>
      </c>
      <c r="D2247" t="s">
        <v>9512</v>
      </c>
      <c r="E2247" t="s">
        <v>9513</v>
      </c>
      <c r="F2247" t="s">
        <v>59</v>
      </c>
      <c r="G2247" t="s">
        <v>46</v>
      </c>
      <c r="H2247" t="s">
        <v>172</v>
      </c>
      <c r="I2247" t="s">
        <v>173</v>
      </c>
      <c r="J2247">
        <v>5</v>
      </c>
      <c r="K2247">
        <v>5</v>
      </c>
      <c r="L2247" t="s">
        <v>31</v>
      </c>
      <c r="M2247" t="s">
        <v>190</v>
      </c>
      <c r="N2247" t="s">
        <v>88</v>
      </c>
      <c r="P2247" t="s">
        <v>174</v>
      </c>
      <c r="X2247" t="s">
        <v>5382</v>
      </c>
      <c r="Y2247" t="s">
        <v>176</v>
      </c>
    </row>
    <row r="2248" spans="1:25" x14ac:dyDescent="0.35">
      <c r="A2248" t="str" cm="1">
        <f t="array" ref="A2248">_xlfn.IFS(OR(F2248="Closed",F2248="EP Confirmed",F2248="EP Received",F2248="EP Sent"),"Good",OR(F2248="Contacted - Doesn't Qualify",F2248="Contacted - Invalid Profile",F2248="Unable to contact - Bad Contact Information"),"Bad",OR(F2248="",F2248="Blanks"),"Unknown",TRUE,"Unknown")</f>
        <v>Good</v>
      </c>
      <c r="B2248" s="3">
        <v>40018</v>
      </c>
      <c r="C2248" t="s">
        <v>864</v>
      </c>
      <c r="D2248" t="s">
        <v>625</v>
      </c>
      <c r="E2248" t="s">
        <v>9514</v>
      </c>
      <c r="F2248" t="s">
        <v>59</v>
      </c>
      <c r="G2248" t="s">
        <v>46</v>
      </c>
      <c r="H2248" t="s">
        <v>172</v>
      </c>
      <c r="I2248" t="s">
        <v>173</v>
      </c>
      <c r="J2248">
        <v>5</v>
      </c>
      <c r="K2248">
        <v>5</v>
      </c>
      <c r="L2248" t="s">
        <v>31</v>
      </c>
      <c r="M2248" t="s">
        <v>378</v>
      </c>
      <c r="N2248" t="s">
        <v>33</v>
      </c>
      <c r="P2248" t="s">
        <v>174</v>
      </c>
      <c r="X2248" t="s">
        <v>5382</v>
      </c>
      <c r="Y2248" t="s">
        <v>176</v>
      </c>
    </row>
    <row r="2249" spans="1:25" x14ac:dyDescent="0.35">
      <c r="A2249" t="str" cm="1">
        <f t="array" ref="A2249">_xlfn.IFS(OR(F2249="Closed",F2249="EP Confirmed",F2249="EP Received",F2249="EP Sent"),"Good",OR(F2249="Contacted - Doesn't Qualify",F2249="Contacted - Invalid Profile",F2249="Unable to contact - Bad Contact Information"),"Bad",OR(F2249="",F2249="Blanks"),"Unknown",TRUE,"Unknown")</f>
        <v>Unknown</v>
      </c>
      <c r="B2249" s="3">
        <v>40018.644928125002</v>
      </c>
      <c r="C2249" t="s">
        <v>9547</v>
      </c>
      <c r="D2249" t="s">
        <v>9548</v>
      </c>
      <c r="E2249" t="s">
        <v>9549</v>
      </c>
      <c r="G2249" t="s">
        <v>46</v>
      </c>
      <c r="H2249" t="s">
        <v>172</v>
      </c>
      <c r="I2249" t="s">
        <v>173</v>
      </c>
      <c r="J2249">
        <v>5</v>
      </c>
      <c r="K2249">
        <v>3</v>
      </c>
      <c r="L2249" t="s">
        <v>31</v>
      </c>
      <c r="M2249" t="s">
        <v>378</v>
      </c>
      <c r="N2249" t="s">
        <v>4744</v>
      </c>
      <c r="P2249" t="s">
        <v>174</v>
      </c>
      <c r="X2249" t="s">
        <v>5382</v>
      </c>
      <c r="Y2249" t="s">
        <v>176</v>
      </c>
    </row>
    <row r="2250" spans="1:25" x14ac:dyDescent="0.35">
      <c r="A2250" t="str" cm="1">
        <f t="array" ref="A2250">_xlfn.IFS(OR(F2250="Closed",F2250="EP Confirmed",F2250="EP Received",F2250="EP Sent"),"Good",OR(F2250="Contacted - Doesn't Qualify",F2250="Contacted - Invalid Profile",F2250="Unable to contact - Bad Contact Information"),"Bad",OR(F2250="",F2250="Blanks"),"Unknown",TRUE,"Unknown")</f>
        <v>Bad</v>
      </c>
      <c r="B2250" s="3">
        <v>40018.714594907404</v>
      </c>
      <c r="C2250" t="s">
        <v>480</v>
      </c>
      <c r="D2250" t="s">
        <v>1872</v>
      </c>
      <c r="E2250" t="s">
        <v>9552</v>
      </c>
      <c r="F2250" t="s">
        <v>26</v>
      </c>
      <c r="G2250" t="s">
        <v>46</v>
      </c>
      <c r="H2250" t="s">
        <v>172</v>
      </c>
      <c r="I2250" t="s">
        <v>173</v>
      </c>
      <c r="J2250">
        <v>1</v>
      </c>
      <c r="K2250">
        <v>2</v>
      </c>
      <c r="L2250" t="s">
        <v>31</v>
      </c>
      <c r="M2250" t="s">
        <v>1059</v>
      </c>
      <c r="N2250" t="s">
        <v>4744</v>
      </c>
      <c r="P2250" t="s">
        <v>174</v>
      </c>
      <c r="X2250" t="s">
        <v>5382</v>
      </c>
      <c r="Y2250" t="s">
        <v>176</v>
      </c>
    </row>
    <row r="2251" spans="1:25" x14ac:dyDescent="0.35">
      <c r="A2251" t="str" cm="1">
        <f t="array" ref="A2251">_xlfn.IFS(OR(F2251="Closed",F2251="EP Confirmed",F2251="EP Received",F2251="EP Sent"),"Good",OR(F2251="Contacted - Doesn't Qualify",F2251="Contacted - Invalid Profile",F2251="Unable to contact - Bad Contact Information"),"Bad",OR(F2251="",F2251="Blanks"),"Unknown",TRUE,"Unknown")</f>
        <v>Bad</v>
      </c>
      <c r="B2251" s="3">
        <v>40020.733912037038</v>
      </c>
      <c r="C2251" t="s">
        <v>9260</v>
      </c>
      <c r="D2251" t="s">
        <v>1122</v>
      </c>
      <c r="E2251" t="s">
        <v>9709</v>
      </c>
      <c r="F2251" t="s">
        <v>5089</v>
      </c>
      <c r="G2251" t="s">
        <v>46</v>
      </c>
      <c r="H2251" t="s">
        <v>172</v>
      </c>
      <c r="I2251" t="s">
        <v>173</v>
      </c>
      <c r="J2251">
        <v>5</v>
      </c>
      <c r="K2251">
        <v>3</v>
      </c>
      <c r="L2251" t="s">
        <v>31</v>
      </c>
      <c r="M2251" t="s">
        <v>124</v>
      </c>
      <c r="N2251" t="s">
        <v>165</v>
      </c>
      <c r="P2251" t="s">
        <v>174</v>
      </c>
      <c r="X2251" t="s">
        <v>5382</v>
      </c>
      <c r="Y2251" t="s">
        <v>176</v>
      </c>
    </row>
    <row r="2252" spans="1:25" x14ac:dyDescent="0.35">
      <c r="A2252" t="str" cm="1">
        <f t="array" ref="A2252">_xlfn.IFS(OR(F2252="Closed",F2252="EP Confirmed",F2252="EP Received",F2252="EP Sent"),"Good",OR(F2252="Contacted - Doesn't Qualify",F2252="Contacted - Invalid Profile",F2252="Unable to contact - Bad Contact Information"),"Bad",OR(F2252="",F2252="Blanks"),"Unknown",TRUE,"Unknown")</f>
        <v>Bad</v>
      </c>
      <c r="B2252" s="3">
        <v>40021.391504629632</v>
      </c>
      <c r="C2252" t="s">
        <v>5934</v>
      </c>
      <c r="D2252" t="s">
        <v>9780</v>
      </c>
      <c r="E2252" t="s">
        <v>9781</v>
      </c>
      <c r="F2252" t="s">
        <v>5089</v>
      </c>
      <c r="G2252" t="s">
        <v>46</v>
      </c>
      <c r="H2252" t="s">
        <v>172</v>
      </c>
      <c r="I2252" t="s">
        <v>173</v>
      </c>
      <c r="J2252">
        <v>5</v>
      </c>
      <c r="K2252">
        <v>5</v>
      </c>
      <c r="L2252" t="s">
        <v>31</v>
      </c>
      <c r="M2252" t="s">
        <v>32</v>
      </c>
      <c r="N2252" t="s">
        <v>88</v>
      </c>
      <c r="P2252" t="s">
        <v>174</v>
      </c>
      <c r="X2252" t="s">
        <v>5382</v>
      </c>
      <c r="Y2252" t="s">
        <v>176</v>
      </c>
    </row>
    <row r="2253" spans="1:25" x14ac:dyDescent="0.35">
      <c r="A2253" t="str" cm="1">
        <f t="array" ref="A2253">_xlfn.IFS(OR(F2253="Closed",F2253="EP Confirmed",F2253="EP Received",F2253="EP Sent"),"Good",OR(F2253="Contacted - Doesn't Qualify",F2253="Contacted - Invalid Profile",F2253="Unable to contact - Bad Contact Information"),"Bad",OR(F2253="",F2253="Blanks"),"Unknown",TRUE,"Unknown")</f>
        <v>Unknown</v>
      </c>
      <c r="B2253" s="3">
        <v>40021.466930358794</v>
      </c>
      <c r="C2253" t="s">
        <v>474</v>
      </c>
      <c r="D2253" t="s">
        <v>625</v>
      </c>
      <c r="E2253" t="s">
        <v>9784</v>
      </c>
      <c r="G2253" t="s">
        <v>46</v>
      </c>
      <c r="H2253" t="s">
        <v>172</v>
      </c>
      <c r="I2253" t="s">
        <v>173</v>
      </c>
      <c r="J2253">
        <v>5</v>
      </c>
      <c r="K2253">
        <v>5</v>
      </c>
      <c r="L2253" t="s">
        <v>31</v>
      </c>
      <c r="M2253" t="s">
        <v>378</v>
      </c>
      <c r="N2253" t="s">
        <v>4752</v>
      </c>
      <c r="P2253" t="s">
        <v>174</v>
      </c>
      <c r="X2253" t="s">
        <v>5382</v>
      </c>
      <c r="Y2253" t="s">
        <v>176</v>
      </c>
    </row>
    <row r="2254" spans="1:25" x14ac:dyDescent="0.35">
      <c r="A2254" t="str" cm="1">
        <f t="array" ref="A2254">_xlfn.IFS(OR(F2254="Closed",F2254="EP Confirmed",F2254="EP Received",F2254="EP Sent"),"Good",OR(F2254="Contacted - Doesn't Qualify",F2254="Contacted - Invalid Profile",F2254="Unable to contact - Bad Contact Information"),"Bad",OR(F2254="",F2254="Blanks"),"Unknown",TRUE,"Unknown")</f>
        <v>Bad</v>
      </c>
      <c r="B2254" s="3">
        <v>40021.683148148149</v>
      </c>
      <c r="C2254" t="s">
        <v>1040</v>
      </c>
      <c r="D2254" t="s">
        <v>1122</v>
      </c>
      <c r="E2254" t="s">
        <v>9808</v>
      </c>
      <c r="F2254" t="s">
        <v>5089</v>
      </c>
      <c r="G2254" t="s">
        <v>46</v>
      </c>
      <c r="H2254" t="s">
        <v>172</v>
      </c>
      <c r="I2254" t="s">
        <v>173</v>
      </c>
      <c r="J2254">
        <v>5</v>
      </c>
      <c r="K2254">
        <v>2</v>
      </c>
      <c r="L2254" t="s">
        <v>31</v>
      </c>
      <c r="M2254" t="s">
        <v>180</v>
      </c>
      <c r="N2254" t="s">
        <v>4752</v>
      </c>
      <c r="P2254" t="s">
        <v>174</v>
      </c>
      <c r="X2254" t="s">
        <v>5382</v>
      </c>
      <c r="Y2254" t="s">
        <v>176</v>
      </c>
    </row>
    <row r="2255" spans="1:25" x14ac:dyDescent="0.35">
      <c r="A2255" t="str" cm="1">
        <f t="array" ref="A2255">_xlfn.IFS(OR(F2255="Closed",F2255="EP Confirmed",F2255="EP Received",F2255="EP Sent"),"Good",OR(F2255="Contacted - Doesn't Qualify",F2255="Contacted - Invalid Profile",F2255="Unable to contact - Bad Contact Information"),"Bad",OR(F2255="",F2255="Blanks"),"Unknown",TRUE,"Unknown")</f>
        <v>Bad</v>
      </c>
      <c r="B2255" s="3">
        <v>40022.847650462965</v>
      </c>
      <c r="C2255" t="s">
        <v>9974</v>
      </c>
      <c r="D2255" t="s">
        <v>9975</v>
      </c>
      <c r="E2255" t="s">
        <v>9976</v>
      </c>
      <c r="F2255" t="s">
        <v>5089</v>
      </c>
      <c r="G2255" t="s">
        <v>46</v>
      </c>
      <c r="H2255" t="s">
        <v>172</v>
      </c>
      <c r="I2255" t="s">
        <v>173</v>
      </c>
      <c r="J2255">
        <v>5</v>
      </c>
      <c r="K2255">
        <v>3</v>
      </c>
      <c r="L2255" t="s">
        <v>31</v>
      </c>
      <c r="M2255" t="s">
        <v>9475</v>
      </c>
      <c r="N2255" t="s">
        <v>4744</v>
      </c>
      <c r="P2255" t="s">
        <v>174</v>
      </c>
      <c r="X2255" t="s">
        <v>5382</v>
      </c>
      <c r="Y2255" t="s">
        <v>176</v>
      </c>
    </row>
    <row r="2256" spans="1:25" x14ac:dyDescent="0.35">
      <c r="A2256" t="str" cm="1">
        <f t="array" ref="A2256">_xlfn.IFS(OR(F2256="Closed",F2256="EP Confirmed",F2256="EP Received",F2256="EP Sent"),"Good",OR(F2256="Contacted - Doesn't Qualify",F2256="Contacted - Invalid Profile",F2256="Unable to contact - Bad Contact Information"),"Bad",OR(F2256="",F2256="Blanks"),"Unknown",TRUE,"Unknown")</f>
        <v>Unknown</v>
      </c>
      <c r="B2256" s="3">
        <v>40023.595892557867</v>
      </c>
      <c r="C2256" t="s">
        <v>7009</v>
      </c>
      <c r="D2256" t="s">
        <v>10048</v>
      </c>
      <c r="E2256" t="s">
        <v>10049</v>
      </c>
      <c r="G2256" t="s">
        <v>46</v>
      </c>
      <c r="H2256" t="s">
        <v>172</v>
      </c>
      <c r="I2256" t="s">
        <v>173</v>
      </c>
      <c r="J2256">
        <v>5</v>
      </c>
      <c r="K2256">
        <v>3</v>
      </c>
      <c r="L2256" t="s">
        <v>31</v>
      </c>
      <c r="M2256" t="s">
        <v>180</v>
      </c>
      <c r="N2256" t="s">
        <v>4752</v>
      </c>
      <c r="P2256" t="s">
        <v>174</v>
      </c>
      <c r="X2256" t="s">
        <v>5382</v>
      </c>
      <c r="Y2256" t="s">
        <v>176</v>
      </c>
    </row>
    <row r="2257" spans="1:25" x14ac:dyDescent="0.35">
      <c r="A2257" t="str" cm="1">
        <f t="array" ref="A2257">_xlfn.IFS(OR(F2257="Closed",F2257="EP Confirmed",F2257="EP Received",F2257="EP Sent"),"Good",OR(F2257="Contacted - Doesn't Qualify",F2257="Contacted - Invalid Profile",F2257="Unable to contact - Bad Contact Information"),"Bad",OR(F2257="",F2257="Blanks"),"Unknown",TRUE,"Unknown")</f>
        <v>Unknown</v>
      </c>
      <c r="B2257" s="3">
        <v>40023.789658020833</v>
      </c>
      <c r="C2257" t="s">
        <v>10068</v>
      </c>
      <c r="D2257" t="s">
        <v>10069</v>
      </c>
      <c r="E2257" t="s">
        <v>10070</v>
      </c>
      <c r="G2257" t="s">
        <v>46</v>
      </c>
      <c r="H2257" t="s">
        <v>172</v>
      </c>
      <c r="I2257" t="s">
        <v>173</v>
      </c>
      <c r="J2257">
        <v>5</v>
      </c>
      <c r="K2257">
        <v>3</v>
      </c>
      <c r="L2257" t="s">
        <v>31</v>
      </c>
      <c r="M2257" t="s">
        <v>190</v>
      </c>
      <c r="N2257" t="s">
        <v>4744</v>
      </c>
      <c r="P2257" t="s">
        <v>174</v>
      </c>
      <c r="X2257" t="s">
        <v>5382</v>
      </c>
      <c r="Y2257" t="s">
        <v>176</v>
      </c>
    </row>
    <row r="2258" spans="1:25" x14ac:dyDescent="0.35">
      <c r="A2258" t="str" cm="1">
        <f t="array" ref="A2258">_xlfn.IFS(OR(F2258="Closed",F2258="EP Confirmed",F2258="EP Received",F2258="EP Sent"),"Good",OR(F2258="Contacted - Doesn't Qualify",F2258="Contacted - Invalid Profile",F2258="Unable to contact - Bad Contact Information"),"Bad",OR(F2258="",F2258="Blanks"),"Unknown",TRUE,"Unknown")</f>
        <v>Good</v>
      </c>
      <c r="B2258" s="3">
        <v>40026</v>
      </c>
      <c r="C2258" t="s">
        <v>9409</v>
      </c>
      <c r="D2258" t="s">
        <v>625</v>
      </c>
      <c r="E2258" t="s">
        <v>10224</v>
      </c>
      <c r="F2258" t="s">
        <v>59</v>
      </c>
      <c r="G2258" t="s">
        <v>46</v>
      </c>
      <c r="H2258" t="s">
        <v>172</v>
      </c>
      <c r="I2258" t="s">
        <v>173</v>
      </c>
      <c r="J2258">
        <v>2</v>
      </c>
      <c r="K2258">
        <v>3</v>
      </c>
      <c r="L2258" t="s">
        <v>31</v>
      </c>
      <c r="M2258" t="s">
        <v>76</v>
      </c>
      <c r="N2258" t="s">
        <v>4752</v>
      </c>
      <c r="P2258" t="s">
        <v>174</v>
      </c>
      <c r="X2258" t="s">
        <v>5382</v>
      </c>
      <c r="Y2258" t="s">
        <v>176</v>
      </c>
    </row>
    <row r="2259" spans="1:25" x14ac:dyDescent="0.35">
      <c r="A2259" t="str" cm="1">
        <f t="array" ref="A2259">_xlfn.IFS(OR(F2259="Closed",F2259="EP Confirmed",F2259="EP Received",F2259="EP Sent"),"Good",OR(F2259="Contacted - Doesn't Qualify",F2259="Contacted - Invalid Profile",F2259="Unable to contact - Bad Contact Information"),"Bad",OR(F2259="",F2259="Blanks"),"Unknown",TRUE,"Unknown")</f>
        <v>Good</v>
      </c>
      <c r="B2259" s="3">
        <v>40026</v>
      </c>
      <c r="C2259" t="s">
        <v>10225</v>
      </c>
      <c r="D2259" t="s">
        <v>10226</v>
      </c>
      <c r="E2259" t="s">
        <v>10227</v>
      </c>
      <c r="F2259" t="s">
        <v>59</v>
      </c>
      <c r="G2259" t="s">
        <v>46</v>
      </c>
      <c r="H2259" t="s">
        <v>172</v>
      </c>
      <c r="I2259" t="s">
        <v>173</v>
      </c>
      <c r="J2259">
        <v>5</v>
      </c>
      <c r="K2259">
        <v>5</v>
      </c>
      <c r="L2259" t="s">
        <v>31</v>
      </c>
      <c r="M2259" t="s">
        <v>830</v>
      </c>
      <c r="N2259" t="s">
        <v>4744</v>
      </c>
      <c r="P2259" t="s">
        <v>174</v>
      </c>
      <c r="X2259" t="s">
        <v>5382</v>
      </c>
      <c r="Y2259" t="s">
        <v>176</v>
      </c>
    </row>
    <row r="2260" spans="1:25" x14ac:dyDescent="0.35">
      <c r="A2260" t="str" cm="1">
        <f t="array" ref="A2260">_xlfn.IFS(OR(F2260="Closed",F2260="EP Confirmed",F2260="EP Received",F2260="EP Sent"),"Good",OR(F2260="Contacted - Doesn't Qualify",F2260="Contacted - Invalid Profile",F2260="Unable to contact - Bad Contact Information"),"Bad",OR(F2260="",F2260="Blanks"),"Unknown",TRUE,"Unknown")</f>
        <v>Good</v>
      </c>
      <c r="B2260" s="3">
        <v>40027</v>
      </c>
      <c r="C2260" t="s">
        <v>800</v>
      </c>
      <c r="D2260" t="s">
        <v>1872</v>
      </c>
      <c r="E2260" t="s">
        <v>10282</v>
      </c>
      <c r="F2260" t="s">
        <v>59</v>
      </c>
      <c r="G2260" t="s">
        <v>46</v>
      </c>
      <c r="H2260" t="s">
        <v>172</v>
      </c>
      <c r="I2260" t="s">
        <v>173</v>
      </c>
      <c r="J2260">
        <v>3</v>
      </c>
      <c r="K2260">
        <v>4</v>
      </c>
      <c r="L2260" t="s">
        <v>31</v>
      </c>
      <c r="M2260" t="s">
        <v>180</v>
      </c>
      <c r="N2260" t="s">
        <v>4752</v>
      </c>
      <c r="P2260" t="s">
        <v>174</v>
      </c>
      <c r="X2260" t="s">
        <v>5382</v>
      </c>
      <c r="Y2260" t="s">
        <v>176</v>
      </c>
    </row>
    <row r="2261" spans="1:25" x14ac:dyDescent="0.35">
      <c r="A2261" t="str" cm="1">
        <f t="array" ref="A2261">_xlfn.IFS(OR(F2261="Closed",F2261="EP Confirmed",F2261="EP Received",F2261="EP Sent"),"Good",OR(F2261="Contacted - Doesn't Qualify",F2261="Contacted - Invalid Profile",F2261="Unable to contact - Bad Contact Information"),"Bad",OR(F2261="",F2261="Blanks"),"Unknown",TRUE,"Unknown")</f>
        <v>Unknown</v>
      </c>
      <c r="B2261" s="3">
        <v>40028.551813078702</v>
      </c>
      <c r="C2261" t="s">
        <v>10329</v>
      </c>
      <c r="D2261" t="s">
        <v>10330</v>
      </c>
      <c r="E2261" t="s">
        <v>10331</v>
      </c>
      <c r="G2261" t="s">
        <v>46</v>
      </c>
      <c r="H2261" t="s">
        <v>172</v>
      </c>
      <c r="I2261" t="s">
        <v>173</v>
      </c>
      <c r="J2261" t="s">
        <v>30</v>
      </c>
      <c r="K2261" t="s">
        <v>30</v>
      </c>
      <c r="L2261" t="s">
        <v>31</v>
      </c>
      <c r="M2261" t="s">
        <v>378</v>
      </c>
      <c r="N2261" t="s">
        <v>4752</v>
      </c>
      <c r="P2261" t="s">
        <v>174</v>
      </c>
      <c r="X2261" t="s">
        <v>5382</v>
      </c>
      <c r="Y2261" t="s">
        <v>176</v>
      </c>
    </row>
    <row r="2262" spans="1:25" x14ac:dyDescent="0.35">
      <c r="A2262" t="str" cm="1">
        <f t="array" ref="A2262">_xlfn.IFS(OR(F2262="Closed",F2262="EP Confirmed",F2262="EP Received",F2262="EP Sent"),"Good",OR(F2262="Contacted - Doesn't Qualify",F2262="Contacted - Invalid Profile",F2262="Unable to contact - Bad Contact Information"),"Bad",OR(F2262="",F2262="Blanks"),"Unknown",TRUE,"Unknown")</f>
        <v>Unknown</v>
      </c>
      <c r="B2262" s="3">
        <v>40028.783723460649</v>
      </c>
      <c r="C2262" t="s">
        <v>2624</v>
      </c>
      <c r="D2262" t="s">
        <v>10348</v>
      </c>
      <c r="E2262" t="s">
        <v>10349</v>
      </c>
      <c r="G2262" t="s">
        <v>46</v>
      </c>
      <c r="H2262" t="s">
        <v>172</v>
      </c>
      <c r="I2262" t="s">
        <v>173</v>
      </c>
      <c r="J2262">
        <v>2</v>
      </c>
      <c r="K2262">
        <v>3</v>
      </c>
      <c r="L2262" t="s">
        <v>31</v>
      </c>
      <c r="M2262" t="s">
        <v>32</v>
      </c>
      <c r="N2262" t="s">
        <v>4752</v>
      </c>
      <c r="P2262" t="s">
        <v>174</v>
      </c>
      <c r="X2262" t="s">
        <v>5382</v>
      </c>
      <c r="Y2262" t="s">
        <v>176</v>
      </c>
    </row>
    <row r="2263" spans="1:25" x14ac:dyDescent="0.35">
      <c r="A2263" t="str" cm="1">
        <f t="array" ref="A2263">_xlfn.IFS(OR(F2263="Closed",F2263="EP Confirmed",F2263="EP Received",F2263="EP Sent"),"Good",OR(F2263="Contacted - Doesn't Qualify",F2263="Contacted - Invalid Profile",F2263="Unable to contact - Bad Contact Information"),"Bad",OR(F2263="",F2263="Blanks"),"Unknown",TRUE,"Unknown")</f>
        <v>Good</v>
      </c>
      <c r="B2263" s="3">
        <v>40029</v>
      </c>
      <c r="C2263" t="s">
        <v>4089</v>
      </c>
      <c r="D2263" t="s">
        <v>10366</v>
      </c>
      <c r="E2263" t="s">
        <v>10367</v>
      </c>
      <c r="F2263" t="s">
        <v>59</v>
      </c>
      <c r="G2263" t="s">
        <v>46</v>
      </c>
      <c r="H2263" t="s">
        <v>172</v>
      </c>
      <c r="I2263" t="s">
        <v>173</v>
      </c>
      <c r="J2263">
        <v>1</v>
      </c>
      <c r="K2263">
        <v>5</v>
      </c>
      <c r="L2263" t="s">
        <v>31</v>
      </c>
      <c r="M2263" t="s">
        <v>69</v>
      </c>
      <c r="N2263" t="s">
        <v>155</v>
      </c>
      <c r="P2263" t="s">
        <v>174</v>
      </c>
      <c r="X2263" t="s">
        <v>5382</v>
      </c>
      <c r="Y2263" t="s">
        <v>176</v>
      </c>
    </row>
    <row r="2264" spans="1:25" x14ac:dyDescent="0.35">
      <c r="A2264" t="str" cm="1">
        <f t="array" ref="A2264">_xlfn.IFS(OR(F2264="Closed",F2264="EP Confirmed",F2264="EP Received",F2264="EP Sent"),"Good",OR(F2264="Contacted - Doesn't Qualify",F2264="Contacted - Invalid Profile",F2264="Unable to contact - Bad Contact Information"),"Bad",OR(F2264="",F2264="Blanks"),"Unknown",TRUE,"Unknown")</f>
        <v>Good</v>
      </c>
      <c r="B2264" s="3">
        <v>40029</v>
      </c>
      <c r="C2264" t="s">
        <v>10377</v>
      </c>
      <c r="D2264" t="s">
        <v>1872</v>
      </c>
      <c r="E2264" t="s">
        <v>10378</v>
      </c>
      <c r="F2264" t="s">
        <v>67</v>
      </c>
      <c r="G2264" t="s">
        <v>46</v>
      </c>
      <c r="H2264" t="s">
        <v>172</v>
      </c>
      <c r="I2264" t="s">
        <v>173</v>
      </c>
      <c r="J2264">
        <v>1</v>
      </c>
      <c r="K2264">
        <v>5</v>
      </c>
      <c r="L2264" t="s">
        <v>31</v>
      </c>
      <c r="M2264" t="s">
        <v>9475</v>
      </c>
      <c r="N2264" t="s">
        <v>134</v>
      </c>
      <c r="P2264" t="s">
        <v>174</v>
      </c>
      <c r="X2264" t="s">
        <v>5382</v>
      </c>
      <c r="Y2264" t="s">
        <v>176</v>
      </c>
    </row>
    <row r="2265" spans="1:25" x14ac:dyDescent="0.35">
      <c r="A2265" t="str" cm="1">
        <f t="array" ref="A2265">_xlfn.IFS(OR(F2265="Closed",F2265="EP Confirmed",F2265="EP Received",F2265="EP Sent"),"Good",OR(F2265="Contacted - Doesn't Qualify",F2265="Contacted - Invalid Profile",F2265="Unable to contact - Bad Contact Information"),"Bad",OR(F2265="",F2265="Blanks"),"Unknown",TRUE,"Unknown")</f>
        <v>Unknown</v>
      </c>
      <c r="B2265" s="3">
        <v>40030.496828159725</v>
      </c>
      <c r="C2265" t="s">
        <v>4523</v>
      </c>
      <c r="D2265" t="s">
        <v>10451</v>
      </c>
      <c r="E2265" t="s">
        <v>10452</v>
      </c>
      <c r="G2265" t="s">
        <v>46</v>
      </c>
      <c r="H2265" t="s">
        <v>172</v>
      </c>
      <c r="I2265" t="s">
        <v>173</v>
      </c>
      <c r="J2265">
        <v>5</v>
      </c>
      <c r="K2265">
        <v>5</v>
      </c>
      <c r="L2265" t="s">
        <v>31</v>
      </c>
      <c r="M2265" t="s">
        <v>1059</v>
      </c>
      <c r="N2265" t="s">
        <v>191</v>
      </c>
      <c r="P2265" t="s">
        <v>174</v>
      </c>
      <c r="X2265" t="s">
        <v>5382</v>
      </c>
      <c r="Y2265" t="s">
        <v>176</v>
      </c>
    </row>
    <row r="2266" spans="1:25" x14ac:dyDescent="0.35">
      <c r="A2266" t="str" cm="1">
        <f t="array" ref="A2266">_xlfn.IFS(OR(F2266="Closed",F2266="EP Confirmed",F2266="EP Received",F2266="EP Sent"),"Good",OR(F2266="Contacted - Doesn't Qualify",F2266="Contacted - Invalid Profile",F2266="Unable to contact - Bad Contact Information"),"Bad",OR(F2266="",F2266="Blanks"),"Unknown",TRUE,"Unknown")</f>
        <v>Unknown</v>
      </c>
      <c r="B2266" s="3">
        <v>40030.498913425923</v>
      </c>
      <c r="C2266" t="s">
        <v>9341</v>
      </c>
      <c r="D2266" t="s">
        <v>10453</v>
      </c>
      <c r="E2266" t="s">
        <v>10454</v>
      </c>
      <c r="G2266" t="s">
        <v>46</v>
      </c>
      <c r="H2266" t="s">
        <v>172</v>
      </c>
      <c r="I2266" t="s">
        <v>173</v>
      </c>
      <c r="J2266">
        <v>5</v>
      </c>
      <c r="K2266">
        <v>4</v>
      </c>
      <c r="L2266" t="s">
        <v>31</v>
      </c>
      <c r="M2266" t="s">
        <v>124</v>
      </c>
      <c r="N2266" t="s">
        <v>134</v>
      </c>
      <c r="P2266" t="s">
        <v>174</v>
      </c>
      <c r="X2266" t="s">
        <v>5382</v>
      </c>
      <c r="Y2266" t="s">
        <v>176</v>
      </c>
    </row>
    <row r="2267" spans="1:25" x14ac:dyDescent="0.35">
      <c r="A2267" t="str" cm="1">
        <f t="array" ref="A2267">_xlfn.IFS(OR(F2267="Closed",F2267="EP Confirmed",F2267="EP Received",F2267="EP Sent"),"Good",OR(F2267="Contacted - Doesn't Qualify",F2267="Contacted - Invalid Profile",F2267="Unable to contact - Bad Contact Information"),"Bad",OR(F2267="",F2267="Blanks"),"Unknown",TRUE,"Unknown")</f>
        <v>Unknown</v>
      </c>
      <c r="B2267" s="3">
        <v>40032.767585844907</v>
      </c>
      <c r="C2267" t="s">
        <v>986</v>
      </c>
      <c r="D2267" t="s">
        <v>10607</v>
      </c>
      <c r="E2267" t="s">
        <v>10608</v>
      </c>
      <c r="G2267" t="s">
        <v>46</v>
      </c>
      <c r="H2267" t="s">
        <v>172</v>
      </c>
      <c r="I2267" t="s">
        <v>173</v>
      </c>
      <c r="J2267">
        <v>5</v>
      </c>
      <c r="K2267">
        <v>5</v>
      </c>
      <c r="L2267" t="s">
        <v>31</v>
      </c>
      <c r="M2267" t="s">
        <v>378</v>
      </c>
      <c r="N2267" t="s">
        <v>134</v>
      </c>
      <c r="P2267" t="s">
        <v>174</v>
      </c>
      <c r="X2267" t="s">
        <v>5382</v>
      </c>
      <c r="Y2267" t="s">
        <v>176</v>
      </c>
    </row>
    <row r="2268" spans="1:25" x14ac:dyDescent="0.35">
      <c r="A2268" t="str" cm="1">
        <f t="array" ref="A2268">_xlfn.IFS(OR(F2268="Closed",F2268="EP Confirmed",F2268="EP Received",F2268="EP Sent"),"Good",OR(F2268="Contacted - Doesn't Qualify",F2268="Contacted - Invalid Profile",F2268="Unable to contact - Bad Contact Information"),"Bad",OR(F2268="",F2268="Blanks"),"Unknown",TRUE,"Unknown")</f>
        <v>Unknown</v>
      </c>
      <c r="B2268" s="3">
        <v>40033.73493515046</v>
      </c>
      <c r="C2268" t="s">
        <v>10636</v>
      </c>
      <c r="D2268" t="s">
        <v>10637</v>
      </c>
      <c r="E2268" t="s">
        <v>10638</v>
      </c>
      <c r="G2268" t="s">
        <v>46</v>
      </c>
      <c r="H2268" t="s">
        <v>172</v>
      </c>
      <c r="I2268" t="s">
        <v>173</v>
      </c>
      <c r="J2268">
        <v>1</v>
      </c>
      <c r="K2268">
        <v>5</v>
      </c>
      <c r="L2268" t="s">
        <v>31</v>
      </c>
      <c r="M2268" t="s">
        <v>87</v>
      </c>
      <c r="N2268" t="s">
        <v>134</v>
      </c>
      <c r="P2268" t="s">
        <v>174</v>
      </c>
      <c r="X2268" t="s">
        <v>5382</v>
      </c>
      <c r="Y2268" t="s">
        <v>176</v>
      </c>
    </row>
    <row r="2269" spans="1:25" x14ac:dyDescent="0.35">
      <c r="A2269" t="str" cm="1">
        <f t="array" ref="A2269">_xlfn.IFS(OR(F2269="Closed",F2269="EP Confirmed",F2269="EP Received",F2269="EP Sent"),"Good",OR(F2269="Contacted - Doesn't Qualify",F2269="Contacted - Invalid Profile",F2269="Unable to contact - Bad Contact Information"),"Bad",OR(F2269="",F2269="Blanks"),"Unknown",TRUE,"Unknown")</f>
        <v>Unknown</v>
      </c>
      <c r="B2269" s="3">
        <v>40034.847435960648</v>
      </c>
      <c r="C2269" t="s">
        <v>10704</v>
      </c>
      <c r="D2269" t="s">
        <v>10705</v>
      </c>
      <c r="E2269" t="s">
        <v>10706</v>
      </c>
      <c r="G2269" t="s">
        <v>46</v>
      </c>
      <c r="H2269" t="s">
        <v>172</v>
      </c>
      <c r="I2269" t="s">
        <v>173</v>
      </c>
      <c r="J2269">
        <v>5</v>
      </c>
      <c r="K2269">
        <v>5</v>
      </c>
      <c r="L2269" t="s">
        <v>31</v>
      </c>
      <c r="M2269" t="s">
        <v>190</v>
      </c>
      <c r="N2269" t="s">
        <v>4752</v>
      </c>
      <c r="P2269" t="s">
        <v>174</v>
      </c>
      <c r="X2269" t="s">
        <v>5382</v>
      </c>
      <c r="Y2269" t="s">
        <v>176</v>
      </c>
    </row>
    <row r="2270" spans="1:25" x14ac:dyDescent="0.35">
      <c r="A2270" t="str" cm="1">
        <f t="array" ref="A2270">_xlfn.IFS(OR(F2270="Closed",F2270="EP Confirmed",F2270="EP Received",F2270="EP Sent"),"Good",OR(F2270="Contacted - Doesn't Qualify",F2270="Contacted - Invalid Profile",F2270="Unable to contact - Bad Contact Information"),"Bad",OR(F2270="",F2270="Blanks"),"Unknown",TRUE,"Unknown")</f>
        <v>Good</v>
      </c>
      <c r="B2270" s="3">
        <v>40035</v>
      </c>
      <c r="C2270" t="s">
        <v>3253</v>
      </c>
      <c r="D2270" t="s">
        <v>10711</v>
      </c>
      <c r="E2270" t="s">
        <v>10712</v>
      </c>
      <c r="F2270" t="s">
        <v>59</v>
      </c>
      <c r="G2270" t="s">
        <v>46</v>
      </c>
      <c r="H2270" t="s">
        <v>172</v>
      </c>
      <c r="I2270" t="s">
        <v>173</v>
      </c>
      <c r="J2270">
        <v>2</v>
      </c>
      <c r="K2270">
        <v>3</v>
      </c>
      <c r="L2270" t="s">
        <v>31</v>
      </c>
      <c r="M2270" t="s">
        <v>32</v>
      </c>
      <c r="N2270" t="s">
        <v>134</v>
      </c>
      <c r="P2270" t="s">
        <v>174</v>
      </c>
      <c r="X2270" t="s">
        <v>5382</v>
      </c>
      <c r="Y2270" t="s">
        <v>176</v>
      </c>
    </row>
    <row r="2271" spans="1:25" x14ac:dyDescent="0.35">
      <c r="A2271" t="str" cm="1">
        <f t="array" ref="A2271">_xlfn.IFS(OR(F2271="Closed",F2271="EP Confirmed",F2271="EP Received",F2271="EP Sent"),"Good",OR(F2271="Contacted - Doesn't Qualify",F2271="Contacted - Invalid Profile",F2271="Unable to contact - Bad Contact Information"),"Bad",OR(F2271="",F2271="Blanks"),"Unknown",TRUE,"Unknown")</f>
        <v>Bad</v>
      </c>
      <c r="B2271" s="3">
        <v>40035.219733796293</v>
      </c>
      <c r="C2271" t="s">
        <v>480</v>
      </c>
      <c r="D2271" t="s">
        <v>1122</v>
      </c>
      <c r="E2271" t="s">
        <v>10717</v>
      </c>
      <c r="F2271" t="s">
        <v>5089</v>
      </c>
      <c r="G2271" t="s">
        <v>46</v>
      </c>
      <c r="H2271" t="s">
        <v>172</v>
      </c>
      <c r="I2271" t="s">
        <v>173</v>
      </c>
      <c r="J2271">
        <v>1</v>
      </c>
      <c r="K2271">
        <v>2</v>
      </c>
      <c r="L2271" t="s">
        <v>31</v>
      </c>
      <c r="M2271" t="s">
        <v>190</v>
      </c>
      <c r="N2271" t="s">
        <v>191</v>
      </c>
      <c r="P2271" t="s">
        <v>174</v>
      </c>
      <c r="X2271" t="s">
        <v>5382</v>
      </c>
      <c r="Y2271" t="s">
        <v>176</v>
      </c>
    </row>
    <row r="2272" spans="1:25" x14ac:dyDescent="0.35">
      <c r="A2272" t="str" cm="1">
        <f t="array" ref="A2272">_xlfn.IFS(OR(F2272="Closed",F2272="EP Confirmed",F2272="EP Received",F2272="EP Sent"),"Good",OR(F2272="Contacted - Doesn't Qualify",F2272="Contacted - Invalid Profile",F2272="Unable to contact - Bad Contact Information"),"Bad",OR(F2272="",F2272="Blanks"),"Unknown",TRUE,"Unknown")</f>
        <v>Unknown</v>
      </c>
      <c r="B2272" s="3">
        <v>40036.312709409722</v>
      </c>
      <c r="C2272" t="s">
        <v>10786</v>
      </c>
      <c r="D2272" t="s">
        <v>228</v>
      </c>
      <c r="E2272" t="s">
        <v>10787</v>
      </c>
      <c r="G2272" t="s">
        <v>46</v>
      </c>
      <c r="H2272" t="s">
        <v>172</v>
      </c>
      <c r="I2272" t="s">
        <v>173</v>
      </c>
      <c r="J2272">
        <v>4</v>
      </c>
      <c r="K2272">
        <v>2</v>
      </c>
      <c r="L2272" t="s">
        <v>31</v>
      </c>
      <c r="M2272" t="s">
        <v>47</v>
      </c>
      <c r="N2272" t="s">
        <v>33</v>
      </c>
      <c r="P2272" t="s">
        <v>174</v>
      </c>
      <c r="X2272" t="s">
        <v>5382</v>
      </c>
      <c r="Y2272" t="s">
        <v>176</v>
      </c>
    </row>
    <row r="2273" spans="1:25" x14ac:dyDescent="0.35">
      <c r="A2273" t="str" cm="1">
        <f t="array" ref="A2273">_xlfn.IFS(OR(F2273="Closed",F2273="EP Confirmed",F2273="EP Received",F2273="EP Sent"),"Good",OR(F2273="Contacted - Doesn't Qualify",F2273="Contacted - Invalid Profile",F2273="Unable to contact - Bad Contact Information"),"Bad",OR(F2273="",F2273="Blanks"),"Unknown",TRUE,"Unknown")</f>
        <v>Unknown</v>
      </c>
      <c r="B2273" s="3">
        <v>40037.361944293982</v>
      </c>
      <c r="C2273" t="s">
        <v>10885</v>
      </c>
      <c r="D2273" t="s">
        <v>1122</v>
      </c>
      <c r="E2273" t="s">
        <v>10886</v>
      </c>
      <c r="G2273" t="s">
        <v>46</v>
      </c>
      <c r="H2273" t="s">
        <v>172</v>
      </c>
      <c r="I2273" t="s">
        <v>173</v>
      </c>
      <c r="J2273">
        <v>5</v>
      </c>
      <c r="K2273">
        <v>5</v>
      </c>
      <c r="L2273" t="s">
        <v>31</v>
      </c>
      <c r="M2273" t="s">
        <v>1622</v>
      </c>
      <c r="N2273" t="s">
        <v>134</v>
      </c>
      <c r="P2273" t="s">
        <v>174</v>
      </c>
      <c r="X2273" t="s">
        <v>5382</v>
      </c>
      <c r="Y2273" t="s">
        <v>176</v>
      </c>
    </row>
    <row r="2274" spans="1:25" x14ac:dyDescent="0.35">
      <c r="A2274" t="str" cm="1">
        <f t="array" ref="A2274">_xlfn.IFS(OR(F2274="Closed",F2274="EP Confirmed",F2274="EP Received",F2274="EP Sent"),"Good",OR(F2274="Contacted - Doesn't Qualify",F2274="Contacted - Invalid Profile",F2274="Unable to contact - Bad Contact Information"),"Bad",OR(F2274="",F2274="Blanks"),"Unknown",TRUE,"Unknown")</f>
        <v>Good</v>
      </c>
      <c r="B2274" s="3">
        <v>40038</v>
      </c>
      <c r="C2274" t="s">
        <v>10936</v>
      </c>
      <c r="D2274" t="s">
        <v>10937</v>
      </c>
      <c r="E2274" t="s">
        <v>10938</v>
      </c>
      <c r="F2274" t="s">
        <v>59</v>
      </c>
      <c r="G2274" t="s">
        <v>46</v>
      </c>
      <c r="H2274" t="s">
        <v>172</v>
      </c>
      <c r="I2274" t="s">
        <v>173</v>
      </c>
      <c r="J2274">
        <v>5</v>
      </c>
      <c r="K2274">
        <v>3</v>
      </c>
      <c r="L2274" t="s">
        <v>31</v>
      </c>
      <c r="M2274" t="s">
        <v>47</v>
      </c>
      <c r="N2274" t="s">
        <v>4752</v>
      </c>
      <c r="P2274" t="s">
        <v>174</v>
      </c>
      <c r="X2274" t="s">
        <v>5382</v>
      </c>
      <c r="Y2274" t="s">
        <v>176</v>
      </c>
    </row>
    <row r="2275" spans="1:25" x14ac:dyDescent="0.35">
      <c r="A2275" t="str" cm="1">
        <f t="array" ref="A2275">_xlfn.IFS(OR(F2275="Closed",F2275="EP Confirmed",F2275="EP Received",F2275="EP Sent"),"Good",OR(F2275="Contacted - Doesn't Qualify",F2275="Contacted - Invalid Profile",F2275="Unable to contact - Bad Contact Information"),"Bad",OR(F2275="",F2275="Blanks"),"Unknown",TRUE,"Unknown")</f>
        <v>Unknown</v>
      </c>
      <c r="B2275" s="3">
        <v>40042.463459456019</v>
      </c>
      <c r="C2275" t="s">
        <v>3872</v>
      </c>
      <c r="D2275" t="s">
        <v>625</v>
      </c>
      <c r="E2275" t="s">
        <v>11198</v>
      </c>
      <c r="G2275" t="s">
        <v>46</v>
      </c>
      <c r="H2275" t="s">
        <v>172</v>
      </c>
      <c r="I2275" t="s">
        <v>173</v>
      </c>
      <c r="J2275">
        <v>5</v>
      </c>
      <c r="K2275">
        <v>3</v>
      </c>
      <c r="L2275" t="s">
        <v>31</v>
      </c>
      <c r="M2275" t="s">
        <v>117</v>
      </c>
      <c r="N2275" t="s">
        <v>134</v>
      </c>
      <c r="P2275" t="s">
        <v>174</v>
      </c>
      <c r="X2275" t="s">
        <v>5382</v>
      </c>
      <c r="Y2275" t="s">
        <v>176</v>
      </c>
    </row>
    <row r="2276" spans="1:25" x14ac:dyDescent="0.35">
      <c r="A2276" t="str" cm="1">
        <f t="array" ref="A2276">_xlfn.IFS(OR(F2276="Closed",F2276="EP Confirmed",F2276="EP Received",F2276="EP Sent"),"Good",OR(F2276="Contacted - Doesn't Qualify",F2276="Contacted - Invalid Profile",F2276="Unable to contact - Bad Contact Information"),"Bad",OR(F2276="",F2276="Blanks"),"Unknown",TRUE,"Unknown")</f>
        <v>Unknown</v>
      </c>
      <c r="B2276" s="3">
        <v>40042.759955636575</v>
      </c>
      <c r="C2276" t="s">
        <v>11223</v>
      </c>
      <c r="D2276" t="s">
        <v>11224</v>
      </c>
      <c r="E2276" t="s">
        <v>11225</v>
      </c>
      <c r="G2276" t="s">
        <v>46</v>
      </c>
      <c r="H2276" t="s">
        <v>172</v>
      </c>
      <c r="I2276" t="s">
        <v>173</v>
      </c>
      <c r="J2276">
        <v>5</v>
      </c>
      <c r="K2276">
        <v>5</v>
      </c>
      <c r="L2276" t="s">
        <v>31</v>
      </c>
      <c r="M2276" t="s">
        <v>180</v>
      </c>
      <c r="N2276" t="s">
        <v>99</v>
      </c>
      <c r="P2276" t="s">
        <v>174</v>
      </c>
      <c r="X2276" t="s">
        <v>5382</v>
      </c>
      <c r="Y2276" t="s">
        <v>176</v>
      </c>
    </row>
    <row r="2277" spans="1:25" x14ac:dyDescent="0.35">
      <c r="A2277" t="str" cm="1">
        <f t="array" ref="A2277">_xlfn.IFS(OR(F2277="Closed",F2277="EP Confirmed",F2277="EP Received",F2277="EP Sent"),"Good",OR(F2277="Contacted - Doesn't Qualify",F2277="Contacted - Invalid Profile",F2277="Unable to contact - Bad Contact Information"),"Bad",OR(F2277="",F2277="Blanks"),"Unknown",TRUE,"Unknown")</f>
        <v>Bad</v>
      </c>
      <c r="B2277" s="3">
        <v>40043.502800925926</v>
      </c>
      <c r="C2277" t="s">
        <v>196</v>
      </c>
      <c r="D2277" t="s">
        <v>3157</v>
      </c>
      <c r="E2277" t="s">
        <v>11277</v>
      </c>
      <c r="F2277" t="s">
        <v>5089</v>
      </c>
      <c r="G2277" t="s">
        <v>46</v>
      </c>
      <c r="H2277" t="s">
        <v>172</v>
      </c>
      <c r="I2277" t="s">
        <v>173</v>
      </c>
      <c r="J2277">
        <v>5</v>
      </c>
      <c r="K2277">
        <v>5</v>
      </c>
      <c r="L2277" t="s">
        <v>31</v>
      </c>
      <c r="M2277" t="s">
        <v>239</v>
      </c>
      <c r="N2277" t="s">
        <v>4744</v>
      </c>
      <c r="P2277" t="s">
        <v>174</v>
      </c>
      <c r="X2277" t="s">
        <v>5382</v>
      </c>
      <c r="Y2277" t="s">
        <v>176</v>
      </c>
    </row>
    <row r="2278" spans="1:25" x14ac:dyDescent="0.35">
      <c r="A2278" t="str" cm="1">
        <f t="array" ref="A2278">_xlfn.IFS(OR(F2278="Closed",F2278="EP Confirmed",F2278="EP Received",F2278="EP Sent"),"Good",OR(F2278="Contacted - Doesn't Qualify",F2278="Contacted - Invalid Profile",F2278="Unable to contact - Bad Contact Information"),"Bad",OR(F2278="",F2278="Blanks"),"Unknown",TRUE,"Unknown")</f>
        <v>Bad</v>
      </c>
      <c r="B2278" s="3">
        <v>40043.666631944441</v>
      </c>
      <c r="C2278" t="s">
        <v>2800</v>
      </c>
      <c r="D2278" t="s">
        <v>11282</v>
      </c>
      <c r="E2278" t="s">
        <v>11283</v>
      </c>
      <c r="F2278" t="s">
        <v>26</v>
      </c>
      <c r="G2278" t="s">
        <v>46</v>
      </c>
      <c r="H2278" t="s">
        <v>172</v>
      </c>
      <c r="I2278" t="s">
        <v>173</v>
      </c>
      <c r="J2278">
        <v>5</v>
      </c>
      <c r="K2278">
        <v>3</v>
      </c>
      <c r="L2278" t="s">
        <v>31</v>
      </c>
      <c r="M2278" t="s">
        <v>117</v>
      </c>
      <c r="N2278" t="s">
        <v>134</v>
      </c>
      <c r="P2278" t="s">
        <v>174</v>
      </c>
      <c r="X2278" t="s">
        <v>5382</v>
      </c>
      <c r="Y2278" t="s">
        <v>176</v>
      </c>
    </row>
    <row r="2279" spans="1:25" x14ac:dyDescent="0.35">
      <c r="A2279" t="str" cm="1">
        <f t="array" ref="A2279">_xlfn.IFS(OR(F2279="Closed",F2279="EP Confirmed",F2279="EP Received",F2279="EP Sent"),"Good",OR(F2279="Contacted - Doesn't Qualify",F2279="Contacted - Invalid Profile",F2279="Unable to contact - Bad Contact Information"),"Bad",OR(F2279="",F2279="Blanks"),"Unknown",TRUE,"Unknown")</f>
        <v>Bad</v>
      </c>
      <c r="B2279" s="3">
        <v>40043.713148148148</v>
      </c>
      <c r="C2279" t="s">
        <v>11259</v>
      </c>
      <c r="D2279" t="s">
        <v>4161</v>
      </c>
      <c r="E2279" t="s">
        <v>11284</v>
      </c>
      <c r="F2279" t="s">
        <v>5089</v>
      </c>
      <c r="G2279" t="s">
        <v>46</v>
      </c>
      <c r="H2279" t="s">
        <v>172</v>
      </c>
      <c r="I2279" t="s">
        <v>173</v>
      </c>
      <c r="J2279">
        <v>5</v>
      </c>
      <c r="K2279">
        <v>5</v>
      </c>
      <c r="L2279" t="s">
        <v>31</v>
      </c>
      <c r="M2279" t="s">
        <v>32</v>
      </c>
      <c r="N2279" t="s">
        <v>134</v>
      </c>
      <c r="P2279" t="s">
        <v>174</v>
      </c>
      <c r="X2279" t="s">
        <v>5382</v>
      </c>
      <c r="Y2279" t="s">
        <v>176</v>
      </c>
    </row>
    <row r="2280" spans="1:25" x14ac:dyDescent="0.35">
      <c r="A2280" t="str" cm="1">
        <f t="array" ref="A2280">_xlfn.IFS(OR(F2280="Closed",F2280="EP Confirmed",F2280="EP Received",F2280="EP Sent"),"Good",OR(F2280="Contacted - Doesn't Qualify",F2280="Contacted - Invalid Profile",F2280="Unable to contact - Bad Contact Information"),"Bad",OR(F2280="",F2280="Blanks"),"Unknown",TRUE,"Unknown")</f>
        <v>Unknown</v>
      </c>
      <c r="B2280" s="3">
        <v>40043.90986709491</v>
      </c>
      <c r="C2280" t="s">
        <v>11304</v>
      </c>
      <c r="D2280" t="s">
        <v>1122</v>
      </c>
      <c r="E2280" t="s">
        <v>11305</v>
      </c>
      <c r="G2280" t="s">
        <v>46</v>
      </c>
      <c r="H2280" t="s">
        <v>172</v>
      </c>
      <c r="I2280" t="s">
        <v>173</v>
      </c>
      <c r="J2280">
        <v>5</v>
      </c>
      <c r="K2280">
        <v>3</v>
      </c>
      <c r="L2280" t="s">
        <v>31</v>
      </c>
      <c r="M2280" t="s">
        <v>32</v>
      </c>
      <c r="N2280" t="s">
        <v>99</v>
      </c>
      <c r="P2280" t="s">
        <v>174</v>
      </c>
      <c r="X2280" t="s">
        <v>5382</v>
      </c>
      <c r="Y2280" t="s">
        <v>176</v>
      </c>
    </row>
    <row r="2281" spans="1:25" x14ac:dyDescent="0.35">
      <c r="A2281" t="str" cm="1">
        <f t="array" ref="A2281">_xlfn.IFS(OR(F2281="Closed",F2281="EP Confirmed",F2281="EP Received",F2281="EP Sent"),"Good",OR(F2281="Contacted - Doesn't Qualify",F2281="Contacted - Invalid Profile",F2281="Unable to contact - Bad Contact Information"),"Bad",OR(F2281="",F2281="Blanks"),"Unknown",TRUE,"Unknown")</f>
        <v>Good</v>
      </c>
      <c r="B2281" s="3">
        <v>40044</v>
      </c>
      <c r="C2281" t="s">
        <v>177</v>
      </c>
      <c r="D2281" t="s">
        <v>11312</v>
      </c>
      <c r="E2281" t="s">
        <v>11313</v>
      </c>
      <c r="F2281" t="s">
        <v>59</v>
      </c>
      <c r="G2281" t="s">
        <v>46</v>
      </c>
      <c r="H2281" t="s">
        <v>172</v>
      </c>
      <c r="I2281" t="s">
        <v>173</v>
      </c>
      <c r="J2281">
        <v>5</v>
      </c>
      <c r="K2281">
        <v>5</v>
      </c>
      <c r="L2281" t="s">
        <v>31</v>
      </c>
      <c r="M2281" t="s">
        <v>117</v>
      </c>
      <c r="N2281" t="s">
        <v>4752</v>
      </c>
      <c r="P2281" t="s">
        <v>174</v>
      </c>
      <c r="X2281" t="s">
        <v>5382</v>
      </c>
      <c r="Y2281" t="s">
        <v>176</v>
      </c>
    </row>
    <row r="2282" spans="1:25" x14ac:dyDescent="0.35">
      <c r="A2282" t="str" cm="1">
        <f t="array" ref="A2282">_xlfn.IFS(OR(F2282="Closed",F2282="EP Confirmed",F2282="EP Received",F2282="EP Sent"),"Good",OR(F2282="Contacted - Doesn't Qualify",F2282="Contacted - Invalid Profile",F2282="Unable to contact - Bad Contact Information"),"Bad",OR(F2282="",F2282="Blanks"),"Unknown",TRUE,"Unknown")</f>
        <v>Good</v>
      </c>
      <c r="B2282" s="3">
        <v>40044</v>
      </c>
      <c r="C2282" t="s">
        <v>11314</v>
      </c>
      <c r="D2282" t="s">
        <v>625</v>
      </c>
      <c r="E2282" t="s">
        <v>11315</v>
      </c>
      <c r="F2282" t="s">
        <v>67</v>
      </c>
      <c r="G2282" t="s">
        <v>46</v>
      </c>
      <c r="H2282" t="s">
        <v>172</v>
      </c>
      <c r="I2282" t="s">
        <v>173</v>
      </c>
      <c r="J2282">
        <v>5</v>
      </c>
      <c r="K2282">
        <v>3</v>
      </c>
      <c r="L2282" t="s">
        <v>31</v>
      </c>
      <c r="M2282" t="s">
        <v>124</v>
      </c>
      <c r="N2282" t="s">
        <v>165</v>
      </c>
      <c r="P2282" t="s">
        <v>174</v>
      </c>
      <c r="X2282" t="s">
        <v>5382</v>
      </c>
      <c r="Y2282" t="s">
        <v>176</v>
      </c>
    </row>
    <row r="2283" spans="1:25" x14ac:dyDescent="0.35">
      <c r="A2283" t="str" cm="1">
        <f t="array" ref="A2283">_xlfn.IFS(OR(F2283="Closed",F2283="EP Confirmed",F2283="EP Received",F2283="EP Sent"),"Good",OR(F2283="Contacted - Doesn't Qualify",F2283="Contacted - Invalid Profile",F2283="Unable to contact - Bad Contact Information"),"Bad",OR(F2283="",F2283="Blanks"),"Unknown",TRUE,"Unknown")</f>
        <v>Good</v>
      </c>
      <c r="B2283" s="3">
        <v>40045</v>
      </c>
      <c r="C2283" t="s">
        <v>11388</v>
      </c>
      <c r="D2283" t="s">
        <v>11389</v>
      </c>
      <c r="E2283" t="s">
        <v>11390</v>
      </c>
      <c r="F2283" t="s">
        <v>67</v>
      </c>
      <c r="G2283" t="s">
        <v>46</v>
      </c>
      <c r="H2283" t="s">
        <v>172</v>
      </c>
      <c r="I2283" t="s">
        <v>173</v>
      </c>
      <c r="J2283">
        <v>5</v>
      </c>
      <c r="K2283">
        <v>3</v>
      </c>
      <c r="L2283" t="s">
        <v>31</v>
      </c>
      <c r="M2283" t="s">
        <v>32</v>
      </c>
      <c r="N2283" t="s">
        <v>165</v>
      </c>
      <c r="P2283" t="s">
        <v>174</v>
      </c>
      <c r="X2283" t="s">
        <v>5382</v>
      </c>
      <c r="Y2283" t="s">
        <v>176</v>
      </c>
    </row>
    <row r="2284" spans="1:25" x14ac:dyDescent="0.35">
      <c r="A2284" t="str" cm="1">
        <f t="array" ref="A2284">_xlfn.IFS(OR(F2284="Closed",F2284="EP Confirmed",F2284="EP Received",F2284="EP Sent"),"Good",OR(F2284="Contacted - Doesn't Qualify",F2284="Contacted - Invalid Profile",F2284="Unable to contact - Bad Contact Information"),"Bad",OR(F2284="",F2284="Blanks"),"Unknown",TRUE,"Unknown")</f>
        <v>Unknown</v>
      </c>
      <c r="B2284" s="3">
        <v>40047.348809224539</v>
      </c>
      <c r="C2284" t="s">
        <v>2210</v>
      </c>
      <c r="D2284" t="s">
        <v>11495</v>
      </c>
      <c r="E2284" t="s">
        <v>11496</v>
      </c>
      <c r="G2284" t="s">
        <v>46</v>
      </c>
      <c r="H2284" t="s">
        <v>172</v>
      </c>
      <c r="I2284" t="s">
        <v>173</v>
      </c>
      <c r="J2284">
        <v>5</v>
      </c>
      <c r="K2284">
        <v>4</v>
      </c>
      <c r="L2284" t="s">
        <v>31</v>
      </c>
      <c r="M2284" t="s">
        <v>124</v>
      </c>
      <c r="N2284" t="s">
        <v>4744</v>
      </c>
      <c r="P2284" t="s">
        <v>174</v>
      </c>
      <c r="X2284" t="s">
        <v>5382</v>
      </c>
      <c r="Y2284" t="s">
        <v>176</v>
      </c>
    </row>
    <row r="2285" spans="1:25" x14ac:dyDescent="0.35">
      <c r="A2285" t="str" cm="1">
        <f t="array" ref="A2285">_xlfn.IFS(OR(F2285="Closed",F2285="EP Confirmed",F2285="EP Received",F2285="EP Sent"),"Good",OR(F2285="Contacted - Doesn't Qualify",F2285="Contacted - Invalid Profile",F2285="Unable to contact - Bad Contact Information"),"Bad",OR(F2285="",F2285="Blanks"),"Unknown",TRUE,"Unknown")</f>
        <v>Unknown</v>
      </c>
      <c r="B2285" s="3">
        <v>40049.361373958331</v>
      </c>
      <c r="C2285" t="s">
        <v>11617</v>
      </c>
      <c r="D2285" t="s">
        <v>11618</v>
      </c>
      <c r="E2285" t="s">
        <v>11619</v>
      </c>
      <c r="G2285" t="s">
        <v>46</v>
      </c>
      <c r="H2285" t="s">
        <v>172</v>
      </c>
      <c r="I2285" t="s">
        <v>173</v>
      </c>
      <c r="J2285">
        <v>5</v>
      </c>
      <c r="K2285">
        <v>4</v>
      </c>
      <c r="L2285" t="s">
        <v>31</v>
      </c>
      <c r="M2285" t="s">
        <v>76</v>
      </c>
      <c r="N2285" t="s">
        <v>4752</v>
      </c>
      <c r="P2285" t="s">
        <v>174</v>
      </c>
      <c r="X2285" t="s">
        <v>5382</v>
      </c>
      <c r="Y2285" t="s">
        <v>176</v>
      </c>
    </row>
    <row r="2286" spans="1:25" x14ac:dyDescent="0.35">
      <c r="A2286" t="str" cm="1">
        <f t="array" ref="A2286">_xlfn.IFS(OR(F2286="Closed",F2286="EP Confirmed",F2286="EP Received",F2286="EP Sent"),"Good",OR(F2286="Contacted - Doesn't Qualify",F2286="Contacted - Invalid Profile",F2286="Unable to contact - Bad Contact Information"),"Bad",OR(F2286="",F2286="Blanks"),"Unknown",TRUE,"Unknown")</f>
        <v>Unknown</v>
      </c>
      <c r="B2286" s="3">
        <v>40050.525871064812</v>
      </c>
      <c r="C2286" t="s">
        <v>11683</v>
      </c>
      <c r="D2286" t="s">
        <v>11684</v>
      </c>
      <c r="E2286" t="s">
        <v>11685</v>
      </c>
      <c r="G2286" t="s">
        <v>46</v>
      </c>
      <c r="H2286" t="s">
        <v>172</v>
      </c>
      <c r="I2286" t="s">
        <v>173</v>
      </c>
      <c r="J2286">
        <v>5</v>
      </c>
      <c r="K2286">
        <v>2</v>
      </c>
      <c r="L2286" t="s">
        <v>31</v>
      </c>
      <c r="M2286" t="s">
        <v>124</v>
      </c>
      <c r="N2286" t="s">
        <v>4752</v>
      </c>
      <c r="P2286" t="s">
        <v>174</v>
      </c>
      <c r="X2286" t="s">
        <v>5382</v>
      </c>
      <c r="Y2286" t="s">
        <v>176</v>
      </c>
    </row>
    <row r="2287" spans="1:25" x14ac:dyDescent="0.35">
      <c r="A2287" t="str" cm="1">
        <f t="array" ref="A2287">_xlfn.IFS(OR(F2287="Closed",F2287="EP Confirmed",F2287="EP Received",F2287="EP Sent"),"Good",OR(F2287="Contacted - Doesn't Qualify",F2287="Contacted - Invalid Profile",F2287="Unable to contact - Bad Contact Information"),"Bad",OR(F2287="",F2287="Blanks"),"Unknown",TRUE,"Unknown")</f>
        <v>Bad</v>
      </c>
      <c r="B2287" s="3">
        <v>40050.681793981479</v>
      </c>
      <c r="C2287" t="s">
        <v>11693</v>
      </c>
      <c r="D2287" t="s">
        <v>11694</v>
      </c>
      <c r="E2287" t="s">
        <v>11695</v>
      </c>
      <c r="F2287" t="s">
        <v>743</v>
      </c>
      <c r="G2287" t="s">
        <v>46</v>
      </c>
      <c r="H2287" t="s">
        <v>172</v>
      </c>
      <c r="I2287" t="s">
        <v>173</v>
      </c>
      <c r="J2287">
        <v>3</v>
      </c>
      <c r="K2287">
        <v>3</v>
      </c>
      <c r="L2287" t="s">
        <v>31</v>
      </c>
      <c r="M2287" t="s">
        <v>154</v>
      </c>
      <c r="N2287" t="s">
        <v>4752</v>
      </c>
      <c r="P2287" t="s">
        <v>174</v>
      </c>
      <c r="X2287" t="s">
        <v>5382</v>
      </c>
      <c r="Y2287" t="s">
        <v>176</v>
      </c>
    </row>
    <row r="2288" spans="1:25" x14ac:dyDescent="0.35">
      <c r="A2288" t="str" cm="1">
        <f t="array" ref="A2288">_xlfn.IFS(OR(F2288="Closed",F2288="EP Confirmed",F2288="EP Received",F2288="EP Sent"),"Good",OR(F2288="Contacted - Doesn't Qualify",F2288="Contacted - Invalid Profile",F2288="Unable to contact - Bad Contact Information"),"Bad",OR(F2288="",F2288="Blanks"),"Unknown",TRUE,"Unknown")</f>
        <v>Unknown</v>
      </c>
      <c r="B2288" s="3">
        <v>40051.484835914351</v>
      </c>
      <c r="C2288" t="s">
        <v>491</v>
      </c>
      <c r="D2288" t="s">
        <v>8203</v>
      </c>
      <c r="E2288" t="s">
        <v>11720</v>
      </c>
      <c r="G2288" t="s">
        <v>46</v>
      </c>
      <c r="H2288" t="s">
        <v>172</v>
      </c>
      <c r="I2288" t="s">
        <v>173</v>
      </c>
      <c r="J2288">
        <v>5</v>
      </c>
      <c r="K2288">
        <v>3</v>
      </c>
      <c r="L2288" t="s">
        <v>31</v>
      </c>
      <c r="M2288" t="s">
        <v>124</v>
      </c>
      <c r="N2288" t="s">
        <v>134</v>
      </c>
      <c r="P2288" t="s">
        <v>174</v>
      </c>
      <c r="X2288" t="s">
        <v>5382</v>
      </c>
      <c r="Y2288" t="s">
        <v>176</v>
      </c>
    </row>
    <row r="2289" spans="1:25" x14ac:dyDescent="0.35">
      <c r="A2289" t="str" cm="1">
        <f t="array" ref="A2289">_xlfn.IFS(OR(F2289="Closed",F2289="EP Confirmed",F2289="EP Received",F2289="EP Sent"),"Good",OR(F2289="Contacted - Doesn't Qualify",F2289="Contacted - Invalid Profile",F2289="Unable to contact - Bad Contact Information"),"Bad",OR(F2289="",F2289="Blanks"),"Unknown",TRUE,"Unknown")</f>
        <v>Bad</v>
      </c>
      <c r="B2289" s="3">
        <v>40052.46329861111</v>
      </c>
      <c r="C2289" t="s">
        <v>980</v>
      </c>
      <c r="D2289" t="s">
        <v>1122</v>
      </c>
      <c r="E2289" t="s">
        <v>11785</v>
      </c>
      <c r="F2289" t="s">
        <v>26</v>
      </c>
      <c r="G2289" t="s">
        <v>46</v>
      </c>
      <c r="H2289" t="s">
        <v>172</v>
      </c>
      <c r="I2289" t="s">
        <v>173</v>
      </c>
      <c r="J2289">
        <v>5</v>
      </c>
      <c r="K2289">
        <v>5</v>
      </c>
      <c r="L2289" t="s">
        <v>31</v>
      </c>
      <c r="M2289" t="s">
        <v>47</v>
      </c>
      <c r="N2289" t="s">
        <v>191</v>
      </c>
      <c r="P2289" t="s">
        <v>174</v>
      </c>
      <c r="X2289" t="s">
        <v>5382</v>
      </c>
      <c r="Y2289" t="s">
        <v>176</v>
      </c>
    </row>
    <row r="2290" spans="1:25" x14ac:dyDescent="0.35">
      <c r="A2290" t="str" cm="1">
        <f t="array" ref="A2290">_xlfn.IFS(OR(F2290="Closed",F2290="EP Confirmed",F2290="EP Received",F2290="EP Sent"),"Good",OR(F2290="Contacted - Doesn't Qualify",F2290="Contacted - Invalid Profile",F2290="Unable to contact - Bad Contact Information"),"Bad",OR(F2290="",F2290="Blanks"),"Unknown",TRUE,"Unknown")</f>
        <v>Unknown</v>
      </c>
      <c r="B2290" s="3">
        <v>40053.51941015046</v>
      </c>
      <c r="C2290" t="s">
        <v>11826</v>
      </c>
      <c r="D2290" t="s">
        <v>11827</v>
      </c>
      <c r="E2290" t="s">
        <v>11828</v>
      </c>
      <c r="G2290" t="s">
        <v>46</v>
      </c>
      <c r="H2290" t="s">
        <v>172</v>
      </c>
      <c r="I2290" t="s">
        <v>173</v>
      </c>
      <c r="J2290">
        <v>5</v>
      </c>
      <c r="K2290">
        <v>3</v>
      </c>
      <c r="L2290" t="s">
        <v>31</v>
      </c>
      <c r="M2290" t="s">
        <v>154</v>
      </c>
      <c r="N2290" t="s">
        <v>99</v>
      </c>
      <c r="P2290" t="s">
        <v>174</v>
      </c>
      <c r="X2290" t="s">
        <v>5382</v>
      </c>
      <c r="Y2290" t="s">
        <v>176</v>
      </c>
    </row>
    <row r="2291" spans="1:25" x14ac:dyDescent="0.35">
      <c r="A2291" t="str" cm="1">
        <f t="array" ref="A2291">_xlfn.IFS(OR(F2291="Closed",F2291="EP Confirmed",F2291="EP Received",F2291="EP Sent"),"Good",OR(F2291="Contacted - Doesn't Qualify",F2291="Contacted - Invalid Profile",F2291="Unable to contact - Bad Contact Information"),"Bad",OR(F2291="",F2291="Blanks"),"Unknown",TRUE,"Unknown")</f>
        <v>Unknown</v>
      </c>
      <c r="B2291" s="3">
        <v>40054.383933877318</v>
      </c>
      <c r="C2291" t="s">
        <v>3109</v>
      </c>
      <c r="D2291" t="s">
        <v>11867</v>
      </c>
      <c r="E2291" t="s">
        <v>11868</v>
      </c>
      <c r="G2291" t="s">
        <v>46</v>
      </c>
      <c r="H2291" t="s">
        <v>172</v>
      </c>
      <c r="I2291" t="s">
        <v>173</v>
      </c>
      <c r="J2291">
        <v>5</v>
      </c>
      <c r="K2291">
        <v>3</v>
      </c>
      <c r="L2291" t="s">
        <v>31</v>
      </c>
      <c r="M2291" t="s">
        <v>180</v>
      </c>
      <c r="N2291" t="s">
        <v>4752</v>
      </c>
      <c r="P2291" t="s">
        <v>174</v>
      </c>
      <c r="X2291" t="s">
        <v>5382</v>
      </c>
      <c r="Y2291" t="s">
        <v>176</v>
      </c>
    </row>
    <row r="2292" spans="1:25" x14ac:dyDescent="0.35">
      <c r="A2292" t="str" cm="1">
        <f t="array" ref="A2292">_xlfn.IFS(OR(F2292="Closed",F2292="EP Confirmed",F2292="EP Received",F2292="EP Sent"),"Good",OR(F2292="Contacted - Doesn't Qualify",F2292="Contacted - Invalid Profile",F2292="Unable to contact - Bad Contact Information"),"Bad",OR(F2292="",F2292="Blanks"),"Unknown",TRUE,"Unknown")</f>
        <v>Unknown</v>
      </c>
      <c r="B2292" s="3">
        <v>40055.616474965274</v>
      </c>
      <c r="C2292" t="s">
        <v>651</v>
      </c>
      <c r="D2292" t="s">
        <v>11925</v>
      </c>
      <c r="E2292" t="s">
        <v>11926</v>
      </c>
      <c r="G2292" t="s">
        <v>46</v>
      </c>
      <c r="H2292" t="s">
        <v>172</v>
      </c>
      <c r="I2292" t="s">
        <v>173</v>
      </c>
      <c r="J2292">
        <v>5</v>
      </c>
      <c r="K2292">
        <v>5</v>
      </c>
      <c r="L2292" t="s">
        <v>31</v>
      </c>
      <c r="M2292" t="s">
        <v>180</v>
      </c>
      <c r="N2292" t="s">
        <v>134</v>
      </c>
      <c r="P2292" t="s">
        <v>174</v>
      </c>
      <c r="X2292" t="s">
        <v>5382</v>
      </c>
      <c r="Y2292" t="s">
        <v>176</v>
      </c>
    </row>
    <row r="2293" spans="1:25" x14ac:dyDescent="0.35">
      <c r="A2293" t="str" cm="1">
        <f t="array" ref="A2293">_xlfn.IFS(OR(F2293="Closed",F2293="EP Confirmed",F2293="EP Received",F2293="EP Sent"),"Good",OR(F2293="Contacted - Doesn't Qualify",F2293="Contacted - Invalid Profile",F2293="Unable to contact - Bad Contact Information"),"Bad",OR(F2293="",F2293="Blanks"),"Unknown",TRUE,"Unknown")</f>
        <v>Unknown</v>
      </c>
      <c r="B2293" s="3">
        <v>40057.607292442131</v>
      </c>
      <c r="C2293" t="s">
        <v>12041</v>
      </c>
      <c r="D2293" t="s">
        <v>12042</v>
      </c>
      <c r="E2293" t="s">
        <v>12043</v>
      </c>
      <c r="G2293" t="s">
        <v>46</v>
      </c>
      <c r="H2293" t="s">
        <v>172</v>
      </c>
      <c r="I2293" t="s">
        <v>173</v>
      </c>
      <c r="J2293">
        <v>1</v>
      </c>
      <c r="K2293">
        <v>5</v>
      </c>
      <c r="L2293" t="s">
        <v>31</v>
      </c>
      <c r="M2293" t="s">
        <v>47</v>
      </c>
      <c r="N2293" t="s">
        <v>134</v>
      </c>
      <c r="P2293" t="s">
        <v>174</v>
      </c>
      <c r="X2293" t="s">
        <v>5382</v>
      </c>
      <c r="Y2293" t="s">
        <v>176</v>
      </c>
    </row>
    <row r="2294" spans="1:25" x14ac:dyDescent="0.35">
      <c r="A2294" t="str" cm="1">
        <f t="array" ref="A2294">_xlfn.IFS(OR(F2294="Closed",F2294="EP Confirmed",F2294="EP Received",F2294="EP Sent"),"Good",OR(F2294="Contacted - Doesn't Qualify",F2294="Contacted - Invalid Profile",F2294="Unable to contact - Bad Contact Information"),"Bad",OR(F2294="",F2294="Blanks"),"Unknown",TRUE,"Unknown")</f>
        <v>Unknown</v>
      </c>
      <c r="B2294" s="3">
        <v>40057.825336493057</v>
      </c>
      <c r="C2294" t="s">
        <v>962</v>
      </c>
      <c r="D2294" t="s">
        <v>1122</v>
      </c>
      <c r="E2294" t="s">
        <v>12049</v>
      </c>
      <c r="G2294" t="s">
        <v>46</v>
      </c>
      <c r="H2294" t="s">
        <v>172</v>
      </c>
      <c r="I2294" t="s">
        <v>173</v>
      </c>
      <c r="J2294">
        <v>1</v>
      </c>
      <c r="K2294">
        <v>3</v>
      </c>
      <c r="L2294" t="s">
        <v>31</v>
      </c>
      <c r="M2294" t="s">
        <v>124</v>
      </c>
      <c r="N2294" t="s">
        <v>4752</v>
      </c>
      <c r="P2294" t="s">
        <v>174</v>
      </c>
      <c r="X2294" t="s">
        <v>5382</v>
      </c>
      <c r="Y2294" t="s">
        <v>176</v>
      </c>
    </row>
    <row r="2295" spans="1:25" x14ac:dyDescent="0.35">
      <c r="A2295" t="str" cm="1">
        <f t="array" ref="A2295">_xlfn.IFS(OR(F2295="Closed",F2295="EP Confirmed",F2295="EP Received",F2295="EP Sent"),"Good",OR(F2295="Contacted - Doesn't Qualify",F2295="Contacted - Invalid Profile",F2295="Unable to contact - Bad Contact Information"),"Bad",OR(F2295="",F2295="Blanks"),"Unknown",TRUE,"Unknown")</f>
        <v>Unknown</v>
      </c>
      <c r="B2295" s="3">
        <v>40059.512018946756</v>
      </c>
      <c r="C2295" t="s">
        <v>12136</v>
      </c>
      <c r="D2295" t="s">
        <v>12137</v>
      </c>
      <c r="E2295" t="s">
        <v>12138</v>
      </c>
      <c r="G2295" t="s">
        <v>46</v>
      </c>
      <c r="H2295" t="s">
        <v>172</v>
      </c>
      <c r="I2295" t="s">
        <v>173</v>
      </c>
      <c r="J2295">
        <v>5</v>
      </c>
      <c r="K2295">
        <v>3</v>
      </c>
      <c r="L2295" t="s">
        <v>31</v>
      </c>
      <c r="M2295" t="s">
        <v>378</v>
      </c>
      <c r="N2295" t="s">
        <v>191</v>
      </c>
      <c r="P2295" t="s">
        <v>174</v>
      </c>
      <c r="X2295" t="s">
        <v>5382</v>
      </c>
      <c r="Y2295" t="s">
        <v>176</v>
      </c>
    </row>
    <row r="2296" spans="1:25" x14ac:dyDescent="0.35">
      <c r="A2296" t="str" cm="1">
        <f t="array" ref="A2296">_xlfn.IFS(OR(F2296="Closed",F2296="EP Confirmed",F2296="EP Received",F2296="EP Sent"),"Good",OR(F2296="Contacted - Doesn't Qualify",F2296="Contacted - Invalid Profile",F2296="Unable to contact - Bad Contact Information"),"Bad",OR(F2296="",F2296="Blanks"),"Unknown",TRUE,"Unknown")</f>
        <v>Unknown</v>
      </c>
      <c r="B2296" s="3">
        <v>40059.566874155091</v>
      </c>
      <c r="C2296" t="s">
        <v>12139</v>
      </c>
      <c r="D2296" t="s">
        <v>1872</v>
      </c>
      <c r="E2296" t="s">
        <v>12140</v>
      </c>
      <c r="G2296" t="s">
        <v>46</v>
      </c>
      <c r="H2296" t="s">
        <v>172</v>
      </c>
      <c r="I2296" t="s">
        <v>173</v>
      </c>
      <c r="J2296">
        <v>5</v>
      </c>
      <c r="K2296">
        <v>3</v>
      </c>
      <c r="L2296" t="s">
        <v>31</v>
      </c>
      <c r="M2296" t="s">
        <v>9475</v>
      </c>
      <c r="N2296" t="s">
        <v>88</v>
      </c>
      <c r="P2296" t="s">
        <v>174</v>
      </c>
      <c r="X2296" t="s">
        <v>5382</v>
      </c>
      <c r="Y2296" t="s">
        <v>176</v>
      </c>
    </row>
    <row r="2297" spans="1:25" x14ac:dyDescent="0.35">
      <c r="A2297" t="str" cm="1">
        <f t="array" ref="A2297">_xlfn.IFS(OR(F2297="Closed",F2297="EP Confirmed",F2297="EP Received",F2297="EP Sent"),"Good",OR(F2297="Contacted - Doesn't Qualify",F2297="Contacted - Invalid Profile",F2297="Unable to contact - Bad Contact Information"),"Bad",OR(F2297="",F2297="Blanks"),"Unknown",TRUE,"Unknown")</f>
        <v>Good</v>
      </c>
      <c r="B2297" s="3">
        <v>40061</v>
      </c>
      <c r="C2297" t="s">
        <v>12193</v>
      </c>
      <c r="D2297" t="s">
        <v>1872</v>
      </c>
      <c r="E2297" t="s">
        <v>12194</v>
      </c>
      <c r="F2297" t="s">
        <v>59</v>
      </c>
      <c r="G2297" t="s">
        <v>46</v>
      </c>
      <c r="H2297" t="s">
        <v>172</v>
      </c>
      <c r="I2297" t="s">
        <v>173</v>
      </c>
      <c r="J2297">
        <v>5</v>
      </c>
      <c r="K2297">
        <v>3</v>
      </c>
      <c r="L2297" t="s">
        <v>31</v>
      </c>
      <c r="M2297" t="s">
        <v>32</v>
      </c>
      <c r="N2297" t="s">
        <v>4752</v>
      </c>
      <c r="P2297" t="s">
        <v>174</v>
      </c>
      <c r="X2297" t="s">
        <v>5382</v>
      </c>
      <c r="Y2297" t="s">
        <v>176</v>
      </c>
    </row>
    <row r="2298" spans="1:25" x14ac:dyDescent="0.35">
      <c r="A2298" t="str" cm="1">
        <f t="array" ref="A2298">_xlfn.IFS(OR(F2298="Closed",F2298="EP Confirmed",F2298="EP Received",F2298="EP Sent"),"Good",OR(F2298="Contacted - Doesn't Qualify",F2298="Contacted - Invalid Profile",F2298="Unable to contact - Bad Contact Information"),"Bad",OR(F2298="",F2298="Blanks"),"Unknown",TRUE,"Unknown")</f>
        <v>Unknown</v>
      </c>
      <c r="B2298" s="3">
        <v>40064.359561805555</v>
      </c>
      <c r="C2298" t="s">
        <v>8088</v>
      </c>
      <c r="D2298" t="s">
        <v>12334</v>
      </c>
      <c r="E2298" t="s">
        <v>12335</v>
      </c>
      <c r="G2298" t="s">
        <v>46</v>
      </c>
      <c r="H2298" t="s">
        <v>172</v>
      </c>
      <c r="I2298" t="s">
        <v>173</v>
      </c>
      <c r="J2298">
        <v>5</v>
      </c>
      <c r="K2298">
        <v>3</v>
      </c>
      <c r="L2298" t="s">
        <v>31</v>
      </c>
      <c r="M2298" t="s">
        <v>98</v>
      </c>
      <c r="N2298" t="s">
        <v>191</v>
      </c>
      <c r="P2298" t="s">
        <v>174</v>
      </c>
      <c r="X2298" t="s">
        <v>5382</v>
      </c>
      <c r="Y2298" t="s">
        <v>176</v>
      </c>
    </row>
    <row r="2299" spans="1:25" x14ac:dyDescent="0.35">
      <c r="A2299" t="str" cm="1">
        <f t="array" ref="A2299">_xlfn.IFS(OR(F2299="Closed",F2299="EP Confirmed",F2299="EP Received",F2299="EP Sent"),"Good",OR(F2299="Contacted - Doesn't Qualify",F2299="Contacted - Invalid Profile",F2299="Unable to contact - Bad Contact Information"),"Bad",OR(F2299="",F2299="Blanks"),"Unknown",TRUE,"Unknown")</f>
        <v>Unknown</v>
      </c>
      <c r="B2299" s="3">
        <v>40064.586670914352</v>
      </c>
      <c r="C2299" t="s">
        <v>429</v>
      </c>
      <c r="D2299" t="s">
        <v>12338</v>
      </c>
      <c r="E2299" t="s">
        <v>12339</v>
      </c>
      <c r="G2299" t="s">
        <v>46</v>
      </c>
      <c r="H2299" t="s">
        <v>172</v>
      </c>
      <c r="I2299" t="s">
        <v>173</v>
      </c>
      <c r="J2299">
        <v>5</v>
      </c>
      <c r="K2299">
        <v>5</v>
      </c>
      <c r="L2299" t="s">
        <v>31</v>
      </c>
      <c r="M2299" t="s">
        <v>47</v>
      </c>
      <c r="N2299" t="s">
        <v>99</v>
      </c>
      <c r="P2299" t="s">
        <v>174</v>
      </c>
      <c r="X2299" t="s">
        <v>5382</v>
      </c>
      <c r="Y2299" t="s">
        <v>176</v>
      </c>
    </row>
    <row r="2300" spans="1:25" x14ac:dyDescent="0.35">
      <c r="A2300" t="str" cm="1">
        <f t="array" ref="A2300">_xlfn.IFS(OR(F2300="Closed",F2300="EP Confirmed",F2300="EP Received",F2300="EP Sent"),"Good",OR(F2300="Contacted - Doesn't Qualify",F2300="Contacted - Invalid Profile",F2300="Unable to contact - Bad Contact Information"),"Bad",OR(F2300="",F2300="Blanks"),"Unknown",TRUE,"Unknown")</f>
        <v>Unknown</v>
      </c>
      <c r="B2300" s="3">
        <v>40064.788018715277</v>
      </c>
      <c r="C2300" t="s">
        <v>12352</v>
      </c>
      <c r="D2300" t="s">
        <v>12353</v>
      </c>
      <c r="E2300" t="s">
        <v>12354</v>
      </c>
      <c r="G2300" t="s">
        <v>46</v>
      </c>
      <c r="H2300" t="s">
        <v>172</v>
      </c>
      <c r="I2300" t="s">
        <v>173</v>
      </c>
      <c r="J2300">
        <v>5</v>
      </c>
      <c r="K2300">
        <v>4</v>
      </c>
      <c r="L2300" t="s">
        <v>31</v>
      </c>
      <c r="M2300" t="s">
        <v>190</v>
      </c>
      <c r="N2300" t="s">
        <v>191</v>
      </c>
      <c r="P2300" t="s">
        <v>174</v>
      </c>
      <c r="X2300" t="s">
        <v>5382</v>
      </c>
      <c r="Y2300" t="s">
        <v>176</v>
      </c>
    </row>
    <row r="2301" spans="1:25" x14ac:dyDescent="0.35">
      <c r="A2301" t="str" cm="1">
        <f t="array" ref="A2301">_xlfn.IFS(OR(F2301="Closed",F2301="EP Confirmed",F2301="EP Received",F2301="EP Sent"),"Good",OR(F2301="Contacted - Doesn't Qualify",F2301="Contacted - Invalid Profile",F2301="Unable to contact - Bad Contact Information"),"Bad",OR(F2301="",F2301="Blanks"),"Unknown",TRUE,"Unknown")</f>
        <v>Unknown</v>
      </c>
      <c r="B2301" s="3">
        <v>40065.480320833332</v>
      </c>
      <c r="C2301" t="s">
        <v>12371</v>
      </c>
      <c r="D2301" t="s">
        <v>12372</v>
      </c>
      <c r="E2301" t="s">
        <v>12373</v>
      </c>
      <c r="G2301" t="s">
        <v>46</v>
      </c>
      <c r="H2301" t="s">
        <v>172</v>
      </c>
      <c r="I2301" t="s">
        <v>173</v>
      </c>
      <c r="J2301">
        <v>5</v>
      </c>
      <c r="K2301">
        <v>5</v>
      </c>
      <c r="L2301" t="s">
        <v>31</v>
      </c>
      <c r="M2301" t="s">
        <v>47</v>
      </c>
      <c r="N2301" t="s">
        <v>134</v>
      </c>
      <c r="P2301" t="s">
        <v>174</v>
      </c>
      <c r="X2301" t="s">
        <v>5382</v>
      </c>
      <c r="Y2301" t="s">
        <v>176</v>
      </c>
    </row>
    <row r="2302" spans="1:25" x14ac:dyDescent="0.35">
      <c r="A2302" t="str" cm="1">
        <f t="array" ref="A2302">_xlfn.IFS(OR(F2302="Closed",F2302="EP Confirmed",F2302="EP Received",F2302="EP Sent"),"Good",OR(F2302="Contacted - Doesn't Qualify",F2302="Contacted - Invalid Profile",F2302="Unable to contact - Bad Contact Information"),"Bad",OR(F2302="",F2302="Blanks"),"Unknown",TRUE,"Unknown")</f>
        <v>Bad</v>
      </c>
      <c r="B2302" s="3">
        <v>40065.656018518515</v>
      </c>
      <c r="C2302" t="s">
        <v>285</v>
      </c>
      <c r="D2302" t="s">
        <v>12385</v>
      </c>
      <c r="E2302" t="s">
        <v>12386</v>
      </c>
      <c r="F2302" t="s">
        <v>743</v>
      </c>
      <c r="G2302" t="s">
        <v>46</v>
      </c>
      <c r="H2302" t="s">
        <v>172</v>
      </c>
      <c r="I2302" t="s">
        <v>173</v>
      </c>
      <c r="J2302">
        <v>5</v>
      </c>
      <c r="K2302">
        <v>3</v>
      </c>
      <c r="L2302" t="s">
        <v>31</v>
      </c>
      <c r="M2302" t="s">
        <v>190</v>
      </c>
      <c r="N2302" t="s">
        <v>191</v>
      </c>
      <c r="P2302" t="s">
        <v>174</v>
      </c>
      <c r="X2302" t="s">
        <v>5382</v>
      </c>
      <c r="Y2302" t="s">
        <v>176</v>
      </c>
    </row>
    <row r="2303" spans="1:25" x14ac:dyDescent="0.35">
      <c r="A2303" t="str" cm="1">
        <f t="array" ref="A2303">_xlfn.IFS(OR(F2303="Closed",F2303="EP Confirmed",F2303="EP Received",F2303="EP Sent"),"Good",OR(F2303="Contacted - Doesn't Qualify",F2303="Contacted - Invalid Profile",F2303="Unable to contact - Bad Contact Information"),"Bad",OR(F2303="",F2303="Blanks"),"Unknown",TRUE,"Unknown")</f>
        <v>Unknown</v>
      </c>
      <c r="B2303" s="3">
        <v>40066.66217265046</v>
      </c>
      <c r="C2303" t="s">
        <v>12418</v>
      </c>
      <c r="D2303" t="s">
        <v>12419</v>
      </c>
      <c r="E2303" t="s">
        <v>12420</v>
      </c>
      <c r="G2303" t="s">
        <v>46</v>
      </c>
      <c r="H2303" t="s">
        <v>172</v>
      </c>
      <c r="I2303" t="s">
        <v>173</v>
      </c>
      <c r="J2303">
        <v>5</v>
      </c>
      <c r="K2303">
        <v>4</v>
      </c>
      <c r="L2303" t="s">
        <v>31</v>
      </c>
      <c r="M2303" t="s">
        <v>9475</v>
      </c>
      <c r="N2303" t="s">
        <v>88</v>
      </c>
      <c r="P2303" t="s">
        <v>174</v>
      </c>
      <c r="X2303" t="s">
        <v>5382</v>
      </c>
      <c r="Y2303" t="s">
        <v>176</v>
      </c>
    </row>
    <row r="2304" spans="1:25" x14ac:dyDescent="0.35">
      <c r="A2304" t="str" cm="1">
        <f t="array" ref="A2304">_xlfn.IFS(OR(F2304="Closed",F2304="EP Confirmed",F2304="EP Received",F2304="EP Sent"),"Good",OR(F2304="Contacted - Doesn't Qualify",F2304="Contacted - Invalid Profile",F2304="Unable to contact - Bad Contact Information"),"Bad",OR(F2304="",F2304="Blanks"),"Unknown",TRUE,"Unknown")</f>
        <v>Unknown</v>
      </c>
      <c r="B2304" s="3">
        <v>40066.685108020836</v>
      </c>
      <c r="C2304" t="s">
        <v>12421</v>
      </c>
      <c r="D2304" t="s">
        <v>1122</v>
      </c>
      <c r="E2304" t="s">
        <v>12422</v>
      </c>
      <c r="G2304" t="s">
        <v>46</v>
      </c>
      <c r="H2304" t="s">
        <v>172</v>
      </c>
      <c r="I2304" t="s">
        <v>173</v>
      </c>
      <c r="J2304">
        <v>2</v>
      </c>
      <c r="K2304">
        <v>4</v>
      </c>
      <c r="L2304" t="s">
        <v>31</v>
      </c>
      <c r="M2304" t="s">
        <v>560</v>
      </c>
      <c r="N2304" t="s">
        <v>99</v>
      </c>
      <c r="P2304" t="s">
        <v>174</v>
      </c>
      <c r="X2304" t="s">
        <v>5382</v>
      </c>
      <c r="Y2304" t="s">
        <v>176</v>
      </c>
    </row>
    <row r="2305" spans="1:25" x14ac:dyDescent="0.35">
      <c r="A2305" t="str" cm="1">
        <f t="array" ref="A2305">_xlfn.IFS(OR(F2305="Closed",F2305="EP Confirmed",F2305="EP Received",F2305="EP Sent"),"Good",OR(F2305="Contacted - Doesn't Qualify",F2305="Contacted - Invalid Profile",F2305="Unable to contact - Bad Contact Information"),"Bad",OR(F2305="",F2305="Blanks"),"Unknown",TRUE,"Unknown")</f>
        <v>Good</v>
      </c>
      <c r="B2305" s="3">
        <v>40068</v>
      </c>
      <c r="C2305" t="s">
        <v>1937</v>
      </c>
      <c r="D2305" t="s">
        <v>12462</v>
      </c>
      <c r="E2305" t="s">
        <v>12463</v>
      </c>
      <c r="F2305" t="s">
        <v>67</v>
      </c>
      <c r="G2305" t="s">
        <v>46</v>
      </c>
      <c r="H2305" t="s">
        <v>172</v>
      </c>
      <c r="I2305" t="s">
        <v>173</v>
      </c>
      <c r="J2305">
        <v>5</v>
      </c>
      <c r="K2305">
        <v>3</v>
      </c>
      <c r="L2305" t="s">
        <v>31</v>
      </c>
      <c r="M2305" t="s">
        <v>32</v>
      </c>
      <c r="N2305" t="s">
        <v>4752</v>
      </c>
      <c r="P2305" t="s">
        <v>174</v>
      </c>
      <c r="X2305" t="s">
        <v>5382</v>
      </c>
      <c r="Y2305" t="s">
        <v>176</v>
      </c>
    </row>
    <row r="2306" spans="1:25" x14ac:dyDescent="0.35">
      <c r="A2306" t="str" cm="1">
        <f t="array" ref="A2306">_xlfn.IFS(OR(F2306="Closed",F2306="EP Confirmed",F2306="EP Received",F2306="EP Sent"),"Good",OR(F2306="Contacted - Doesn't Qualify",F2306="Contacted - Invalid Profile",F2306="Unable to contact - Bad Contact Information"),"Bad",OR(F2306="",F2306="Blanks"),"Unknown",TRUE,"Unknown")</f>
        <v>Good</v>
      </c>
      <c r="B2306" s="3">
        <v>40070</v>
      </c>
      <c r="C2306" t="s">
        <v>1874</v>
      </c>
      <c r="D2306" t="s">
        <v>12520</v>
      </c>
      <c r="E2306" t="s">
        <v>12521</v>
      </c>
      <c r="F2306" t="s">
        <v>59</v>
      </c>
      <c r="G2306" t="s">
        <v>46</v>
      </c>
      <c r="H2306" t="s">
        <v>172</v>
      </c>
      <c r="I2306" t="s">
        <v>173</v>
      </c>
      <c r="J2306">
        <v>5</v>
      </c>
      <c r="K2306">
        <v>5</v>
      </c>
      <c r="L2306" t="s">
        <v>31</v>
      </c>
      <c r="M2306" t="s">
        <v>32</v>
      </c>
      <c r="N2306" t="s">
        <v>165</v>
      </c>
      <c r="P2306" t="s">
        <v>174</v>
      </c>
      <c r="X2306" t="s">
        <v>5382</v>
      </c>
      <c r="Y2306" t="s">
        <v>176</v>
      </c>
    </row>
    <row r="2307" spans="1:25" x14ac:dyDescent="0.35">
      <c r="A2307" t="str" cm="1">
        <f t="array" ref="A2307">_xlfn.IFS(OR(F2307="Closed",F2307="EP Confirmed",F2307="EP Received",F2307="EP Sent"),"Good",OR(F2307="Contacted - Doesn't Qualify",F2307="Contacted - Invalid Profile",F2307="Unable to contact - Bad Contact Information"),"Bad",OR(F2307="",F2307="Blanks"),"Unknown",TRUE,"Unknown")</f>
        <v>Unknown</v>
      </c>
      <c r="B2307" s="3">
        <v>40070.374399421293</v>
      </c>
      <c r="C2307" t="s">
        <v>12527</v>
      </c>
      <c r="D2307" t="s">
        <v>12528</v>
      </c>
      <c r="E2307" t="s">
        <v>12529</v>
      </c>
      <c r="G2307" t="s">
        <v>46</v>
      </c>
      <c r="H2307" t="s">
        <v>172</v>
      </c>
      <c r="I2307" t="s">
        <v>173</v>
      </c>
      <c r="J2307">
        <v>5</v>
      </c>
      <c r="K2307">
        <v>3</v>
      </c>
      <c r="L2307" t="s">
        <v>31</v>
      </c>
      <c r="M2307" t="s">
        <v>190</v>
      </c>
      <c r="N2307" t="s">
        <v>88</v>
      </c>
      <c r="P2307" t="s">
        <v>174</v>
      </c>
      <c r="X2307" t="s">
        <v>5382</v>
      </c>
      <c r="Y2307" t="s">
        <v>176</v>
      </c>
    </row>
    <row r="2308" spans="1:25" x14ac:dyDescent="0.35">
      <c r="A2308" t="str" cm="1">
        <f t="array" ref="A2308">_xlfn.IFS(OR(F2308="Closed",F2308="EP Confirmed",F2308="EP Received",F2308="EP Sent"),"Good",OR(F2308="Contacted - Doesn't Qualify",F2308="Contacted - Invalid Profile",F2308="Unable to contact - Bad Contact Information"),"Bad",OR(F2308="",F2308="Blanks"),"Unknown",TRUE,"Unknown")</f>
        <v>Bad</v>
      </c>
      <c r="B2308" s="3">
        <v>40071.548668981479</v>
      </c>
      <c r="C2308" t="s">
        <v>5424</v>
      </c>
      <c r="D2308" t="s">
        <v>12560</v>
      </c>
      <c r="E2308" t="s">
        <v>12561</v>
      </c>
      <c r="F2308" t="s">
        <v>5089</v>
      </c>
      <c r="G2308" t="s">
        <v>46</v>
      </c>
      <c r="H2308" t="s">
        <v>172</v>
      </c>
      <c r="I2308" t="s">
        <v>173</v>
      </c>
      <c r="J2308">
        <v>5</v>
      </c>
      <c r="K2308">
        <v>5</v>
      </c>
      <c r="L2308" t="s">
        <v>31</v>
      </c>
      <c r="M2308" t="s">
        <v>378</v>
      </c>
      <c r="N2308" t="s">
        <v>134</v>
      </c>
      <c r="P2308" t="s">
        <v>174</v>
      </c>
      <c r="X2308" t="s">
        <v>5382</v>
      </c>
      <c r="Y2308" t="s">
        <v>176</v>
      </c>
    </row>
    <row r="2309" spans="1:25" x14ac:dyDescent="0.35">
      <c r="A2309" t="str" cm="1">
        <f t="array" ref="A2309">_xlfn.IFS(OR(F2309="Closed",F2309="EP Confirmed",F2309="EP Received",F2309="EP Sent"),"Good",OR(F2309="Contacted - Doesn't Qualify",F2309="Contacted - Invalid Profile",F2309="Unable to contact - Bad Contact Information"),"Bad",OR(F2309="",F2309="Blanks"),"Unknown",TRUE,"Unknown")</f>
        <v>Unknown</v>
      </c>
      <c r="B2309" s="3">
        <v>40072.552014849534</v>
      </c>
      <c r="C2309" t="s">
        <v>12625</v>
      </c>
      <c r="D2309" t="s">
        <v>12626</v>
      </c>
      <c r="E2309" t="s">
        <v>12627</v>
      </c>
      <c r="G2309" t="s">
        <v>46</v>
      </c>
      <c r="H2309" t="s">
        <v>172</v>
      </c>
      <c r="I2309" t="s">
        <v>173</v>
      </c>
      <c r="J2309">
        <v>5</v>
      </c>
      <c r="K2309">
        <v>5</v>
      </c>
      <c r="L2309" t="s">
        <v>31</v>
      </c>
      <c r="M2309" t="s">
        <v>76</v>
      </c>
      <c r="N2309" t="s">
        <v>33</v>
      </c>
      <c r="P2309" t="s">
        <v>174</v>
      </c>
      <c r="X2309" t="s">
        <v>5382</v>
      </c>
      <c r="Y2309" t="s">
        <v>176</v>
      </c>
    </row>
    <row r="2310" spans="1:25" x14ac:dyDescent="0.35">
      <c r="A2310" t="str" cm="1">
        <f t="array" ref="A2310">_xlfn.IFS(OR(F2310="Closed",F2310="EP Confirmed",F2310="EP Received",F2310="EP Sent"),"Good",OR(F2310="Contacted - Doesn't Qualify",F2310="Contacted - Invalid Profile",F2310="Unable to contact - Bad Contact Information"),"Bad",OR(F2310="",F2310="Blanks"),"Unknown",TRUE,"Unknown")</f>
        <v>Unknown</v>
      </c>
      <c r="B2310" s="3">
        <v>40072.750615474535</v>
      </c>
      <c r="C2310" t="s">
        <v>3421</v>
      </c>
      <c r="D2310" t="s">
        <v>12635</v>
      </c>
      <c r="E2310" t="s">
        <v>12636</v>
      </c>
      <c r="G2310" t="s">
        <v>46</v>
      </c>
      <c r="H2310" t="s">
        <v>172</v>
      </c>
      <c r="I2310" t="s">
        <v>173</v>
      </c>
      <c r="J2310">
        <v>5</v>
      </c>
      <c r="K2310">
        <v>3</v>
      </c>
      <c r="L2310" t="s">
        <v>31</v>
      </c>
      <c r="M2310" t="s">
        <v>32</v>
      </c>
      <c r="N2310" t="s">
        <v>33</v>
      </c>
      <c r="P2310" t="s">
        <v>174</v>
      </c>
      <c r="X2310" t="s">
        <v>5382</v>
      </c>
      <c r="Y2310" t="s">
        <v>176</v>
      </c>
    </row>
    <row r="2311" spans="1:25" x14ac:dyDescent="0.35">
      <c r="A2311" t="str" cm="1">
        <f t="array" ref="A2311">_xlfn.IFS(OR(F2311="Closed",F2311="EP Confirmed",F2311="EP Received",F2311="EP Sent"),"Good",OR(F2311="Contacted - Doesn't Qualify",F2311="Contacted - Invalid Profile",F2311="Unable to contact - Bad Contact Information"),"Bad",OR(F2311="",F2311="Blanks"),"Unknown",TRUE,"Unknown")</f>
        <v>Unknown</v>
      </c>
      <c r="B2311" s="3">
        <v>40073.671398113423</v>
      </c>
      <c r="C2311" t="s">
        <v>2872</v>
      </c>
      <c r="D2311" t="s">
        <v>12659</v>
      </c>
      <c r="E2311" t="s">
        <v>12660</v>
      </c>
      <c r="G2311" t="s">
        <v>46</v>
      </c>
      <c r="H2311" t="s">
        <v>172</v>
      </c>
      <c r="I2311" t="s">
        <v>173</v>
      </c>
      <c r="J2311">
        <v>4</v>
      </c>
      <c r="K2311">
        <v>3</v>
      </c>
      <c r="L2311" t="s">
        <v>31</v>
      </c>
      <c r="M2311" t="s">
        <v>32</v>
      </c>
      <c r="N2311" t="s">
        <v>134</v>
      </c>
      <c r="P2311" t="s">
        <v>174</v>
      </c>
      <c r="X2311" t="s">
        <v>5382</v>
      </c>
      <c r="Y2311" t="s">
        <v>176</v>
      </c>
    </row>
    <row r="2312" spans="1:25" x14ac:dyDescent="0.35">
      <c r="A2312" t="str" cm="1">
        <f t="array" ref="A2312">_xlfn.IFS(OR(F2312="Closed",F2312="EP Confirmed",F2312="EP Received",F2312="EP Sent"),"Good",OR(F2312="Contacted - Doesn't Qualify",F2312="Contacted - Invalid Profile",F2312="Unable to contact - Bad Contact Information"),"Bad",OR(F2312="",F2312="Blanks"),"Unknown",TRUE,"Unknown")</f>
        <v>Good</v>
      </c>
      <c r="B2312" s="3">
        <v>40077</v>
      </c>
      <c r="C2312" t="s">
        <v>1821</v>
      </c>
      <c r="D2312" t="s">
        <v>12893</v>
      </c>
      <c r="E2312" t="s">
        <v>12894</v>
      </c>
      <c r="F2312" t="s">
        <v>67</v>
      </c>
      <c r="G2312" t="s">
        <v>46</v>
      </c>
      <c r="H2312" t="s">
        <v>172</v>
      </c>
      <c r="I2312" t="s">
        <v>173</v>
      </c>
      <c r="J2312">
        <v>5</v>
      </c>
      <c r="K2312">
        <v>5</v>
      </c>
      <c r="L2312" t="s">
        <v>31</v>
      </c>
      <c r="M2312" t="s">
        <v>69</v>
      </c>
      <c r="N2312" t="s">
        <v>134</v>
      </c>
      <c r="P2312" t="s">
        <v>174</v>
      </c>
      <c r="X2312" t="s">
        <v>5382</v>
      </c>
      <c r="Y2312" t="s">
        <v>176</v>
      </c>
    </row>
    <row r="2313" spans="1:25" x14ac:dyDescent="0.35">
      <c r="A2313" t="str" cm="1">
        <f t="array" ref="A2313">_xlfn.IFS(OR(F2313="Closed",F2313="EP Confirmed",F2313="EP Received",F2313="EP Sent"),"Good",OR(F2313="Contacted - Doesn't Qualify",F2313="Contacted - Invalid Profile",F2313="Unable to contact - Bad Contact Information"),"Bad",OR(F2313="",F2313="Blanks"),"Unknown",TRUE,"Unknown")</f>
        <v>Good</v>
      </c>
      <c r="B2313" s="3">
        <v>40079</v>
      </c>
      <c r="C2313" t="s">
        <v>12959</v>
      </c>
      <c r="D2313" t="s">
        <v>1872</v>
      </c>
      <c r="E2313" t="s">
        <v>12960</v>
      </c>
      <c r="F2313" t="s">
        <v>67</v>
      </c>
      <c r="G2313" t="s">
        <v>46</v>
      </c>
      <c r="H2313" t="s">
        <v>172</v>
      </c>
      <c r="I2313" t="s">
        <v>173</v>
      </c>
      <c r="J2313">
        <v>5</v>
      </c>
      <c r="K2313">
        <v>5</v>
      </c>
      <c r="L2313" t="s">
        <v>31</v>
      </c>
      <c r="M2313" t="s">
        <v>230</v>
      </c>
      <c r="N2313" t="s">
        <v>4752</v>
      </c>
      <c r="P2313" t="s">
        <v>174</v>
      </c>
      <c r="X2313" t="s">
        <v>5382</v>
      </c>
      <c r="Y2313" t="s">
        <v>176</v>
      </c>
    </row>
    <row r="2314" spans="1:25" x14ac:dyDescent="0.35">
      <c r="A2314" t="str" cm="1">
        <f t="array" ref="A2314">_xlfn.IFS(OR(F2314="Closed",F2314="EP Confirmed",F2314="EP Received",F2314="EP Sent"),"Good",OR(F2314="Contacted - Doesn't Qualify",F2314="Contacted - Invalid Profile",F2314="Unable to contact - Bad Contact Information"),"Bad",OR(F2314="",F2314="Blanks"),"Unknown",TRUE,"Unknown")</f>
        <v>Bad</v>
      </c>
      <c r="B2314" s="3">
        <v>40080.536944444444</v>
      </c>
      <c r="C2314" t="s">
        <v>762</v>
      </c>
      <c r="D2314" t="s">
        <v>13015</v>
      </c>
      <c r="E2314" t="s">
        <v>13016</v>
      </c>
      <c r="F2314" t="s">
        <v>5089</v>
      </c>
      <c r="G2314" t="s">
        <v>46</v>
      </c>
      <c r="H2314" t="s">
        <v>172</v>
      </c>
      <c r="I2314" t="s">
        <v>173</v>
      </c>
      <c r="J2314">
        <v>5</v>
      </c>
      <c r="K2314">
        <v>3</v>
      </c>
      <c r="L2314" t="s">
        <v>31</v>
      </c>
      <c r="M2314" t="s">
        <v>146</v>
      </c>
      <c r="N2314" t="s">
        <v>4744</v>
      </c>
      <c r="P2314" t="s">
        <v>174</v>
      </c>
      <c r="X2314" t="s">
        <v>5382</v>
      </c>
      <c r="Y2314" t="s">
        <v>176</v>
      </c>
    </row>
    <row r="2315" spans="1:25" x14ac:dyDescent="0.35">
      <c r="A2315" t="str" cm="1">
        <f t="array" ref="A2315">_xlfn.IFS(OR(F2315="Closed",F2315="EP Confirmed",F2315="EP Received",F2315="EP Sent"),"Good",OR(F2315="Contacted - Doesn't Qualify",F2315="Contacted - Invalid Profile",F2315="Unable to contact - Bad Contact Information"),"Bad",OR(F2315="",F2315="Blanks"),"Unknown",TRUE,"Unknown")</f>
        <v>Good</v>
      </c>
      <c r="B2315" s="3">
        <v>40081</v>
      </c>
      <c r="C2315" t="s">
        <v>1952</v>
      </c>
      <c r="D2315" t="s">
        <v>13042</v>
      </c>
      <c r="E2315" t="s">
        <v>13043</v>
      </c>
      <c r="F2315" t="s">
        <v>67</v>
      </c>
      <c r="G2315" t="s">
        <v>46</v>
      </c>
      <c r="H2315" t="s">
        <v>172</v>
      </c>
      <c r="I2315" t="s">
        <v>173</v>
      </c>
      <c r="J2315">
        <v>5</v>
      </c>
      <c r="K2315">
        <v>5</v>
      </c>
      <c r="L2315" t="s">
        <v>31</v>
      </c>
      <c r="M2315" t="s">
        <v>378</v>
      </c>
      <c r="N2315" t="s">
        <v>191</v>
      </c>
      <c r="P2315" t="s">
        <v>174</v>
      </c>
      <c r="X2315" t="s">
        <v>5382</v>
      </c>
      <c r="Y2315" t="s">
        <v>176</v>
      </c>
    </row>
    <row r="2316" spans="1:25" x14ac:dyDescent="0.35">
      <c r="A2316" t="str" cm="1">
        <f t="array" ref="A2316">_xlfn.IFS(OR(F2316="Closed",F2316="EP Confirmed",F2316="EP Received",F2316="EP Sent"),"Good",OR(F2316="Contacted - Doesn't Qualify",F2316="Contacted - Invalid Profile",F2316="Unable to contact - Bad Contact Information"),"Bad",OR(F2316="",F2316="Blanks"),"Unknown",TRUE,"Unknown")</f>
        <v>Unknown</v>
      </c>
      <c r="B2316" s="3">
        <v>40081.472218136572</v>
      </c>
      <c r="C2316" t="s">
        <v>1361</v>
      </c>
      <c r="D2316" t="s">
        <v>1122</v>
      </c>
      <c r="E2316" t="s">
        <v>13066</v>
      </c>
      <c r="G2316" t="s">
        <v>46</v>
      </c>
      <c r="H2316" t="s">
        <v>172</v>
      </c>
      <c r="I2316" t="s">
        <v>173</v>
      </c>
      <c r="J2316">
        <v>5</v>
      </c>
      <c r="K2316">
        <v>2</v>
      </c>
      <c r="L2316" t="s">
        <v>31</v>
      </c>
      <c r="M2316" t="s">
        <v>117</v>
      </c>
      <c r="N2316" t="s">
        <v>191</v>
      </c>
      <c r="P2316" t="s">
        <v>174</v>
      </c>
      <c r="X2316" t="s">
        <v>5382</v>
      </c>
      <c r="Y2316" t="s">
        <v>176</v>
      </c>
    </row>
    <row r="2317" spans="1:25" x14ac:dyDescent="0.35">
      <c r="A2317" t="str" cm="1">
        <f t="array" ref="A2317">_xlfn.IFS(OR(F2317="Closed",F2317="EP Confirmed",F2317="EP Received",F2317="EP Sent"),"Good",OR(F2317="Contacted - Doesn't Qualify",F2317="Contacted - Invalid Profile",F2317="Unable to contact - Bad Contact Information"),"Bad",OR(F2317="",F2317="Blanks"),"Unknown",TRUE,"Unknown")</f>
        <v>Bad</v>
      </c>
      <c r="B2317" s="3">
        <v>40082.739571759259</v>
      </c>
      <c r="C2317" t="s">
        <v>4089</v>
      </c>
      <c r="D2317" t="s">
        <v>1122</v>
      </c>
      <c r="E2317" t="s">
        <v>13139</v>
      </c>
      <c r="F2317" t="s">
        <v>5089</v>
      </c>
      <c r="G2317" t="s">
        <v>46</v>
      </c>
      <c r="H2317" t="s">
        <v>172</v>
      </c>
      <c r="I2317" t="s">
        <v>173</v>
      </c>
      <c r="J2317">
        <v>5</v>
      </c>
      <c r="K2317">
        <v>4</v>
      </c>
      <c r="L2317" t="s">
        <v>31</v>
      </c>
      <c r="M2317" t="s">
        <v>230</v>
      </c>
      <c r="N2317" t="s">
        <v>33</v>
      </c>
      <c r="P2317" t="s">
        <v>174</v>
      </c>
      <c r="X2317" t="s">
        <v>5382</v>
      </c>
      <c r="Y2317" t="s">
        <v>176</v>
      </c>
    </row>
    <row r="2318" spans="1:25" x14ac:dyDescent="0.35">
      <c r="A2318" t="str" cm="1">
        <f t="array" ref="A2318">_xlfn.IFS(OR(F2318="Closed",F2318="EP Confirmed",F2318="EP Received",F2318="EP Sent"),"Good",OR(F2318="Contacted - Doesn't Qualify",F2318="Contacted - Invalid Profile",F2318="Unable to contact - Bad Contact Information"),"Bad",OR(F2318="",F2318="Blanks"),"Unknown",TRUE,"Unknown")</f>
        <v>Unknown</v>
      </c>
      <c r="B2318" s="3">
        <v>40083.629681018516</v>
      </c>
      <c r="C2318" t="s">
        <v>3532</v>
      </c>
      <c r="D2318" t="s">
        <v>1122</v>
      </c>
      <c r="E2318" t="s">
        <v>13189</v>
      </c>
      <c r="G2318" t="s">
        <v>46</v>
      </c>
      <c r="H2318" t="s">
        <v>172</v>
      </c>
      <c r="I2318" t="s">
        <v>173</v>
      </c>
      <c r="J2318">
        <v>5</v>
      </c>
      <c r="K2318">
        <v>3</v>
      </c>
      <c r="L2318" t="s">
        <v>31</v>
      </c>
      <c r="M2318" t="s">
        <v>69</v>
      </c>
      <c r="N2318" t="s">
        <v>99</v>
      </c>
      <c r="P2318" t="s">
        <v>174</v>
      </c>
      <c r="X2318" t="s">
        <v>5382</v>
      </c>
      <c r="Y2318" t="s">
        <v>176</v>
      </c>
    </row>
    <row r="2319" spans="1:25" x14ac:dyDescent="0.35">
      <c r="A2319" t="str" cm="1">
        <f t="array" ref="A2319">_xlfn.IFS(OR(F2319="Closed",F2319="EP Confirmed",F2319="EP Received",F2319="EP Sent"),"Good",OR(F2319="Contacted - Doesn't Qualify",F2319="Contacted - Invalid Profile",F2319="Unable to contact - Bad Contact Information"),"Bad",OR(F2319="",F2319="Blanks"),"Unknown",TRUE,"Unknown")</f>
        <v>Unknown</v>
      </c>
      <c r="B2319" s="3">
        <v>40083.818555636572</v>
      </c>
      <c r="C2319" t="s">
        <v>4089</v>
      </c>
      <c r="D2319" t="s">
        <v>13200</v>
      </c>
      <c r="E2319" t="s">
        <v>13201</v>
      </c>
      <c r="G2319" t="s">
        <v>46</v>
      </c>
      <c r="H2319" t="s">
        <v>172</v>
      </c>
      <c r="I2319" t="s">
        <v>173</v>
      </c>
      <c r="J2319">
        <v>3</v>
      </c>
      <c r="K2319">
        <v>3</v>
      </c>
      <c r="L2319" t="s">
        <v>31</v>
      </c>
      <c r="M2319" t="s">
        <v>32</v>
      </c>
      <c r="N2319" t="s">
        <v>134</v>
      </c>
      <c r="P2319" t="s">
        <v>174</v>
      </c>
      <c r="X2319" t="s">
        <v>5382</v>
      </c>
      <c r="Y2319" t="s">
        <v>176</v>
      </c>
    </row>
    <row r="2320" spans="1:25" x14ac:dyDescent="0.35">
      <c r="A2320" t="str" cm="1">
        <f t="array" ref="A2320">_xlfn.IFS(OR(F2320="Closed",F2320="EP Confirmed",F2320="EP Received",F2320="EP Sent"),"Good",OR(F2320="Contacted - Doesn't Qualify",F2320="Contacted - Invalid Profile",F2320="Unable to contact - Bad Contact Information"),"Bad",OR(F2320="",F2320="Blanks"),"Unknown",TRUE,"Unknown")</f>
        <v>Unknown</v>
      </c>
      <c r="B2320" s="3">
        <v>40084.513636076386</v>
      </c>
      <c r="C2320" t="s">
        <v>13237</v>
      </c>
      <c r="D2320" t="s">
        <v>13238</v>
      </c>
      <c r="E2320" t="s">
        <v>13239</v>
      </c>
      <c r="G2320" t="s">
        <v>46</v>
      </c>
      <c r="H2320" t="s">
        <v>172</v>
      </c>
      <c r="I2320" t="s">
        <v>173</v>
      </c>
      <c r="J2320">
        <v>5</v>
      </c>
      <c r="K2320">
        <v>5</v>
      </c>
      <c r="L2320" t="s">
        <v>31</v>
      </c>
      <c r="M2320" t="s">
        <v>180</v>
      </c>
      <c r="N2320" t="s">
        <v>4744</v>
      </c>
      <c r="P2320" t="s">
        <v>174</v>
      </c>
      <c r="X2320" t="s">
        <v>5382</v>
      </c>
      <c r="Y2320" t="s">
        <v>176</v>
      </c>
    </row>
    <row r="2321" spans="1:25" x14ac:dyDescent="0.35">
      <c r="A2321" t="str" cm="1">
        <f t="array" ref="A2321">_xlfn.IFS(OR(F2321="Closed",F2321="EP Confirmed",F2321="EP Received",F2321="EP Sent"),"Good",OR(F2321="Contacted - Doesn't Qualify",F2321="Contacted - Invalid Profile",F2321="Unable to contact - Bad Contact Information"),"Bad",OR(F2321="",F2321="Blanks"),"Unknown",TRUE,"Unknown")</f>
        <v>Unknown</v>
      </c>
      <c r="B2321" s="3">
        <v>40084.517140081021</v>
      </c>
      <c r="C2321" t="s">
        <v>1619</v>
      </c>
      <c r="D2321" t="s">
        <v>8203</v>
      </c>
      <c r="E2321" t="s">
        <v>13240</v>
      </c>
      <c r="G2321" t="s">
        <v>46</v>
      </c>
      <c r="H2321" t="s">
        <v>172</v>
      </c>
      <c r="I2321" t="s">
        <v>173</v>
      </c>
      <c r="J2321">
        <v>3</v>
      </c>
      <c r="K2321">
        <v>2</v>
      </c>
      <c r="L2321" t="s">
        <v>31</v>
      </c>
      <c r="M2321" t="s">
        <v>154</v>
      </c>
      <c r="N2321" t="s">
        <v>88</v>
      </c>
      <c r="P2321" t="s">
        <v>174</v>
      </c>
      <c r="X2321" t="s">
        <v>5382</v>
      </c>
      <c r="Y2321" t="s">
        <v>176</v>
      </c>
    </row>
    <row r="2322" spans="1:25" x14ac:dyDescent="0.35">
      <c r="A2322" t="str" cm="1">
        <f t="array" ref="A2322">_xlfn.IFS(OR(F2322="Closed",F2322="EP Confirmed",F2322="EP Received",F2322="EP Sent"),"Good",OR(F2322="Contacted - Doesn't Qualify",F2322="Contacted - Invalid Profile",F2322="Unable to contact - Bad Contact Information"),"Bad",OR(F2322="",F2322="Blanks"),"Unknown",TRUE,"Unknown")</f>
        <v>Unknown</v>
      </c>
      <c r="B2322" s="3">
        <v>40084.544201817131</v>
      </c>
      <c r="C2322" t="s">
        <v>13241</v>
      </c>
      <c r="D2322" t="s">
        <v>676</v>
      </c>
      <c r="E2322" t="s">
        <v>13242</v>
      </c>
      <c r="G2322" t="s">
        <v>46</v>
      </c>
      <c r="H2322" t="s">
        <v>172</v>
      </c>
      <c r="I2322" t="s">
        <v>173</v>
      </c>
      <c r="J2322">
        <v>5</v>
      </c>
      <c r="K2322">
        <v>2</v>
      </c>
      <c r="L2322" t="s">
        <v>31</v>
      </c>
      <c r="M2322" t="s">
        <v>1622</v>
      </c>
      <c r="N2322" t="s">
        <v>4744</v>
      </c>
      <c r="P2322" t="s">
        <v>174</v>
      </c>
      <c r="X2322" t="s">
        <v>5382</v>
      </c>
      <c r="Y2322" t="s">
        <v>176</v>
      </c>
    </row>
    <row r="2323" spans="1:25" x14ac:dyDescent="0.35">
      <c r="A2323" t="str" cm="1">
        <f t="array" ref="A2323">_xlfn.IFS(OR(F2323="Closed",F2323="EP Confirmed",F2323="EP Received",F2323="EP Sent"),"Good",OR(F2323="Contacted - Doesn't Qualify",F2323="Contacted - Invalid Profile",F2323="Unable to contact - Bad Contact Information"),"Bad",OR(F2323="",F2323="Blanks"),"Unknown",TRUE,"Unknown")</f>
        <v>Unknown</v>
      </c>
      <c r="B2323" s="3">
        <v>40085.383009872683</v>
      </c>
      <c r="C2323" t="s">
        <v>13287</v>
      </c>
      <c r="D2323" t="s">
        <v>13288</v>
      </c>
      <c r="E2323" t="s">
        <v>13289</v>
      </c>
      <c r="G2323" t="s">
        <v>46</v>
      </c>
      <c r="H2323" t="s">
        <v>172</v>
      </c>
      <c r="I2323" t="s">
        <v>173</v>
      </c>
      <c r="J2323">
        <v>1</v>
      </c>
      <c r="K2323">
        <v>4</v>
      </c>
      <c r="L2323" t="s">
        <v>31</v>
      </c>
      <c r="M2323" t="s">
        <v>432</v>
      </c>
      <c r="N2323" t="s">
        <v>155</v>
      </c>
      <c r="P2323" t="s">
        <v>174</v>
      </c>
      <c r="X2323" t="s">
        <v>5382</v>
      </c>
      <c r="Y2323" t="s">
        <v>176</v>
      </c>
    </row>
    <row r="2324" spans="1:25" x14ac:dyDescent="0.35">
      <c r="A2324" t="str" cm="1">
        <f t="array" ref="A2324">_xlfn.IFS(OR(F2324="Closed",F2324="EP Confirmed",F2324="EP Received",F2324="EP Sent"),"Good",OR(F2324="Contacted - Doesn't Qualify",F2324="Contacted - Invalid Profile",F2324="Unable to contact - Bad Contact Information"),"Bad",OR(F2324="",F2324="Blanks"),"Unknown",TRUE,"Unknown")</f>
        <v>Bad</v>
      </c>
      <c r="B2324" s="3">
        <v>40085.674166666664</v>
      </c>
      <c r="C2324" t="s">
        <v>948</v>
      </c>
      <c r="D2324" t="s">
        <v>13320</v>
      </c>
      <c r="E2324" t="s">
        <v>13321</v>
      </c>
      <c r="F2324" t="s">
        <v>5089</v>
      </c>
      <c r="G2324" t="s">
        <v>46</v>
      </c>
      <c r="H2324" t="s">
        <v>172</v>
      </c>
      <c r="I2324" t="s">
        <v>173</v>
      </c>
      <c r="J2324">
        <v>5</v>
      </c>
      <c r="K2324">
        <v>3</v>
      </c>
      <c r="L2324" t="s">
        <v>31</v>
      </c>
      <c r="M2324" t="s">
        <v>154</v>
      </c>
      <c r="N2324" t="s">
        <v>4744</v>
      </c>
      <c r="P2324" t="s">
        <v>174</v>
      </c>
      <c r="X2324" t="s">
        <v>5382</v>
      </c>
      <c r="Y2324" t="s">
        <v>176</v>
      </c>
    </row>
    <row r="2325" spans="1:25" x14ac:dyDescent="0.35">
      <c r="A2325" t="str" cm="1">
        <f t="array" ref="A2325">_xlfn.IFS(OR(F2325="Closed",F2325="EP Confirmed",F2325="EP Received",F2325="EP Sent"),"Good",OR(F2325="Contacted - Doesn't Qualify",F2325="Contacted - Invalid Profile",F2325="Unable to contact - Bad Contact Information"),"Bad",OR(F2325="",F2325="Blanks"),"Unknown",TRUE,"Unknown")</f>
        <v>Unknown</v>
      </c>
      <c r="B2325" s="3">
        <v>40085.783673877311</v>
      </c>
      <c r="C2325" t="s">
        <v>1457</v>
      </c>
      <c r="D2325" t="s">
        <v>676</v>
      </c>
      <c r="E2325" s="4" t="s">
        <v>13328</v>
      </c>
      <c r="G2325" t="s">
        <v>46</v>
      </c>
      <c r="H2325" t="s">
        <v>172</v>
      </c>
      <c r="I2325" t="s">
        <v>173</v>
      </c>
      <c r="J2325">
        <v>5</v>
      </c>
      <c r="K2325">
        <v>5</v>
      </c>
      <c r="L2325" t="s">
        <v>31</v>
      </c>
      <c r="M2325" t="s">
        <v>32</v>
      </c>
      <c r="N2325" t="s">
        <v>99</v>
      </c>
      <c r="P2325" t="s">
        <v>174</v>
      </c>
      <c r="X2325" t="s">
        <v>5382</v>
      </c>
      <c r="Y2325" t="s">
        <v>176</v>
      </c>
    </row>
    <row r="2326" spans="1:25" x14ac:dyDescent="0.35">
      <c r="A2326" t="str" cm="1">
        <f t="array" ref="A2326">_xlfn.IFS(OR(F2326="Closed",F2326="EP Confirmed",F2326="EP Received",F2326="EP Sent"),"Good",OR(F2326="Contacted - Doesn't Qualify",F2326="Contacted - Invalid Profile",F2326="Unable to contact - Bad Contact Information"),"Bad",OR(F2326="",F2326="Blanks"),"Unknown",TRUE,"Unknown")</f>
        <v>Bad</v>
      </c>
      <c r="B2326" s="3">
        <v>40086.025879629633</v>
      </c>
      <c r="C2326" t="s">
        <v>13341</v>
      </c>
      <c r="D2326" t="s">
        <v>13342</v>
      </c>
      <c r="E2326" t="s">
        <v>13343</v>
      </c>
      <c r="F2326" t="s">
        <v>5089</v>
      </c>
      <c r="G2326" t="s">
        <v>46</v>
      </c>
      <c r="H2326" t="s">
        <v>172</v>
      </c>
      <c r="I2326" t="s">
        <v>173</v>
      </c>
      <c r="J2326">
        <v>5</v>
      </c>
      <c r="K2326">
        <v>2</v>
      </c>
      <c r="L2326" t="s">
        <v>31</v>
      </c>
      <c r="M2326" t="s">
        <v>400</v>
      </c>
      <c r="N2326" t="s">
        <v>33</v>
      </c>
      <c r="P2326" t="s">
        <v>174</v>
      </c>
      <c r="X2326" t="s">
        <v>5382</v>
      </c>
      <c r="Y2326" t="s">
        <v>176</v>
      </c>
    </row>
    <row r="2327" spans="1:25" x14ac:dyDescent="0.35">
      <c r="A2327" t="str" cm="1">
        <f t="array" ref="A2327">_xlfn.IFS(OR(F2327="Closed",F2327="EP Confirmed",F2327="EP Received",F2327="EP Sent"),"Good",OR(F2327="Contacted - Doesn't Qualify",F2327="Contacted - Invalid Profile",F2327="Unable to contact - Bad Contact Information"),"Bad",OR(F2327="",F2327="Blanks"),"Unknown",TRUE,"Unknown")</f>
        <v>Unknown</v>
      </c>
      <c r="B2327" s="3">
        <v>40086.453792939814</v>
      </c>
      <c r="C2327" t="s">
        <v>9270</v>
      </c>
      <c r="D2327" t="s">
        <v>13344</v>
      </c>
      <c r="E2327" t="s">
        <v>13345</v>
      </c>
      <c r="G2327" t="s">
        <v>46</v>
      </c>
      <c r="H2327" t="s">
        <v>172</v>
      </c>
      <c r="I2327" t="s">
        <v>173</v>
      </c>
      <c r="J2327">
        <v>5</v>
      </c>
      <c r="K2327">
        <v>3</v>
      </c>
      <c r="L2327" t="s">
        <v>31</v>
      </c>
      <c r="M2327" t="s">
        <v>98</v>
      </c>
      <c r="N2327" t="s">
        <v>88</v>
      </c>
      <c r="P2327" t="s">
        <v>174</v>
      </c>
      <c r="X2327" t="s">
        <v>5382</v>
      </c>
      <c r="Y2327" t="s">
        <v>176</v>
      </c>
    </row>
    <row r="2328" spans="1:25" x14ac:dyDescent="0.35">
      <c r="A2328" t="str" cm="1">
        <f t="array" ref="A2328">_xlfn.IFS(OR(F2328="Closed",F2328="EP Confirmed",F2328="EP Received",F2328="EP Sent"),"Good",OR(F2328="Contacted - Doesn't Qualify",F2328="Contacted - Invalid Profile",F2328="Unable to contact - Bad Contact Information"),"Bad",OR(F2328="",F2328="Blanks"),"Unknown",TRUE,"Unknown")</f>
        <v>Unknown</v>
      </c>
      <c r="B2328" s="3">
        <v>40086.564188344906</v>
      </c>
      <c r="C2328" t="s">
        <v>13349</v>
      </c>
      <c r="D2328" t="s">
        <v>13350</v>
      </c>
      <c r="E2328" t="s">
        <v>13351</v>
      </c>
      <c r="G2328" t="s">
        <v>46</v>
      </c>
      <c r="H2328" t="s">
        <v>172</v>
      </c>
      <c r="I2328" t="s">
        <v>173</v>
      </c>
      <c r="J2328">
        <v>5</v>
      </c>
      <c r="K2328">
        <v>4</v>
      </c>
      <c r="L2328" t="s">
        <v>31</v>
      </c>
      <c r="M2328" t="s">
        <v>378</v>
      </c>
      <c r="N2328" t="s">
        <v>134</v>
      </c>
      <c r="P2328" t="s">
        <v>174</v>
      </c>
      <c r="X2328" t="s">
        <v>5382</v>
      </c>
      <c r="Y2328" t="s">
        <v>176</v>
      </c>
    </row>
    <row r="2329" spans="1:25" x14ac:dyDescent="0.35">
      <c r="A2329" t="str" cm="1">
        <f t="array" ref="A2329">_xlfn.IFS(OR(F2329="Closed",F2329="EP Confirmed",F2329="EP Received",F2329="EP Sent"),"Good",OR(F2329="Contacted - Doesn't Qualify",F2329="Contacted - Invalid Profile",F2329="Unable to contact - Bad Contact Information"),"Bad",OR(F2329="",F2329="Blanks"),"Unknown",TRUE,"Unknown")</f>
        <v>Unknown</v>
      </c>
      <c r="B2329" s="3">
        <v>39929.987338923609</v>
      </c>
      <c r="C2329" t="s">
        <v>1489</v>
      </c>
      <c r="D2329" t="s">
        <v>2455</v>
      </c>
      <c r="E2329" t="s">
        <v>2456</v>
      </c>
      <c r="G2329" t="s">
        <v>111</v>
      </c>
      <c r="H2329" t="s">
        <v>28</v>
      </c>
      <c r="I2329" t="s">
        <v>29</v>
      </c>
      <c r="J2329" t="s">
        <v>30</v>
      </c>
      <c r="K2329" t="s">
        <v>30</v>
      </c>
      <c r="L2329" t="s">
        <v>31</v>
      </c>
      <c r="M2329" t="s">
        <v>32</v>
      </c>
      <c r="N2329" t="s">
        <v>134</v>
      </c>
      <c r="P2329" t="s">
        <v>100</v>
      </c>
      <c r="Q2329" t="s">
        <v>2457</v>
      </c>
      <c r="R2329" t="s">
        <v>402</v>
      </c>
      <c r="S2329" t="s">
        <v>77</v>
      </c>
      <c r="T2329" t="s">
        <v>403</v>
      </c>
      <c r="V2329" t="s">
        <v>2458</v>
      </c>
      <c r="W2329" t="s">
        <v>2459</v>
      </c>
      <c r="X2329" t="s">
        <v>41</v>
      </c>
      <c r="Y2329" t="s">
        <v>406</v>
      </c>
    </row>
    <row r="2330" spans="1:25" x14ac:dyDescent="0.35">
      <c r="A2330" t="str" cm="1">
        <f t="array" ref="A2330">_xlfn.IFS(OR(F2330="Closed",F2330="EP Confirmed",F2330="EP Received",F2330="EP Sent"),"Good",OR(F2330="Contacted - Doesn't Qualify",F2330="Contacted - Invalid Profile",F2330="Unable to contact - Bad Contact Information"),"Bad",OR(F2330="",F2330="Blanks"),"Unknown",TRUE,"Unknown")</f>
        <v>Bad</v>
      </c>
      <c r="B2330" s="3">
        <v>39975.045486111114</v>
      </c>
      <c r="C2330" t="s">
        <v>6542</v>
      </c>
      <c r="D2330" t="s">
        <v>6543</v>
      </c>
      <c r="E2330" t="s">
        <v>6544</v>
      </c>
      <c r="F2330" t="s">
        <v>743</v>
      </c>
      <c r="G2330" t="s">
        <v>3461</v>
      </c>
      <c r="H2330" t="s">
        <v>28</v>
      </c>
      <c r="I2330" t="s">
        <v>29</v>
      </c>
      <c r="J2330" t="s">
        <v>30</v>
      </c>
      <c r="K2330" t="s">
        <v>30</v>
      </c>
      <c r="L2330" t="s">
        <v>86</v>
      </c>
      <c r="M2330" t="s">
        <v>124</v>
      </c>
      <c r="N2330" t="s">
        <v>4752</v>
      </c>
      <c r="P2330" t="s">
        <v>34</v>
      </c>
      <c r="R2330" t="s">
        <v>29</v>
      </c>
      <c r="S2330" t="s">
        <v>37</v>
      </c>
      <c r="X2330" t="s">
        <v>41</v>
      </c>
      <c r="Y2330" t="s">
        <v>5768</v>
      </c>
    </row>
    <row r="2331" spans="1:25" x14ac:dyDescent="0.35">
      <c r="A2331" t="str" cm="1">
        <f t="array" ref="A2331">_xlfn.IFS(OR(F2331="Closed",F2331="EP Confirmed",F2331="EP Received",F2331="EP Sent"),"Good",OR(F2331="Contacted - Doesn't Qualify",F2331="Contacted - Invalid Profile",F2331="Unable to contact - Bad Contact Information"),"Bad",OR(F2331="",F2331="Blanks"),"Unknown",TRUE,"Unknown")</f>
        <v>Unknown</v>
      </c>
      <c r="B2331" s="3">
        <v>39926.961387881944</v>
      </c>
      <c r="C2331" t="s">
        <v>2156</v>
      </c>
      <c r="D2331" t="s">
        <v>2157</v>
      </c>
      <c r="E2331" t="s">
        <v>2158</v>
      </c>
      <c r="G2331" t="s">
        <v>27</v>
      </c>
      <c r="H2331" t="s">
        <v>28</v>
      </c>
      <c r="I2331" t="s">
        <v>29</v>
      </c>
      <c r="J2331" t="s">
        <v>30</v>
      </c>
      <c r="K2331" t="s">
        <v>30</v>
      </c>
      <c r="L2331" t="s">
        <v>31</v>
      </c>
      <c r="M2331" t="s">
        <v>830</v>
      </c>
      <c r="N2331" t="s">
        <v>48</v>
      </c>
      <c r="P2331" t="s">
        <v>34</v>
      </c>
      <c r="R2331" t="s">
        <v>29</v>
      </c>
      <c r="S2331" t="s">
        <v>2159</v>
      </c>
      <c r="X2331" t="s">
        <v>41</v>
      </c>
      <c r="Y2331" t="s">
        <v>2160</v>
      </c>
    </row>
    <row r="2332" spans="1:25" x14ac:dyDescent="0.35">
      <c r="A2332" t="str" cm="1">
        <f t="array" ref="A2332">_xlfn.IFS(OR(F2332="Closed",F2332="EP Confirmed",F2332="EP Received",F2332="EP Sent"),"Good",OR(F2332="Contacted - Doesn't Qualify",F2332="Contacted - Invalid Profile",F2332="Unable to contact - Bad Contact Information"),"Bad",OR(F2332="",F2332="Blanks"),"Unknown",TRUE,"Unknown")</f>
        <v>Good</v>
      </c>
      <c r="B2332" s="3">
        <v>39909</v>
      </c>
      <c r="C2332" t="s">
        <v>311</v>
      </c>
      <c r="D2332" t="s">
        <v>312</v>
      </c>
      <c r="E2332" t="s">
        <v>313</v>
      </c>
      <c r="F2332" t="s">
        <v>59</v>
      </c>
      <c r="G2332" t="s">
        <v>46</v>
      </c>
      <c r="H2332" t="s">
        <v>28</v>
      </c>
      <c r="I2332" t="s">
        <v>29</v>
      </c>
      <c r="J2332" t="s">
        <v>30</v>
      </c>
      <c r="K2332" t="s">
        <v>30</v>
      </c>
      <c r="L2332" t="s">
        <v>31</v>
      </c>
      <c r="M2332" t="s">
        <v>154</v>
      </c>
      <c r="N2332" t="s">
        <v>165</v>
      </c>
      <c r="P2332" t="s">
        <v>34</v>
      </c>
      <c r="Q2332" t="s">
        <v>35</v>
      </c>
      <c r="R2332" t="s">
        <v>36</v>
      </c>
      <c r="S2332" t="s">
        <v>314</v>
      </c>
      <c r="U2332" t="s">
        <v>315</v>
      </c>
      <c r="V2332" t="s">
        <v>39</v>
      </c>
      <c r="W2332" t="s">
        <v>316</v>
      </c>
      <c r="X2332" t="s">
        <v>41</v>
      </c>
      <c r="Y2332" t="s">
        <v>317</v>
      </c>
    </row>
    <row r="2333" spans="1:25" x14ac:dyDescent="0.35">
      <c r="A2333" t="str" cm="1">
        <f t="array" ref="A2333">_xlfn.IFS(OR(F2333="Closed",F2333="EP Confirmed",F2333="EP Received",F2333="EP Sent"),"Good",OR(F2333="Contacted - Doesn't Qualify",F2333="Contacted - Invalid Profile",F2333="Unable to contact - Bad Contact Information"),"Bad",OR(F2333="",F2333="Blanks"),"Unknown",TRUE,"Unknown")</f>
        <v>Unknown</v>
      </c>
      <c r="B2333" s="3">
        <v>40030.433632870372</v>
      </c>
      <c r="C2333" t="s">
        <v>3054</v>
      </c>
      <c r="D2333" t="s">
        <v>10442</v>
      </c>
      <c r="E2333" t="s">
        <v>10443</v>
      </c>
      <c r="G2333" t="s">
        <v>3444</v>
      </c>
      <c r="H2333" t="s">
        <v>28</v>
      </c>
      <c r="I2333" t="s">
        <v>29</v>
      </c>
      <c r="J2333">
        <v>5</v>
      </c>
      <c r="K2333">
        <v>4</v>
      </c>
      <c r="L2333" t="s">
        <v>31</v>
      </c>
      <c r="M2333" t="s">
        <v>154</v>
      </c>
      <c r="N2333" t="s">
        <v>134</v>
      </c>
      <c r="P2333" t="s">
        <v>100</v>
      </c>
      <c r="Q2333" t="s">
        <v>967</v>
      </c>
      <c r="R2333" t="s">
        <v>402</v>
      </c>
      <c r="S2333" t="s">
        <v>148</v>
      </c>
      <c r="T2333" t="s">
        <v>10444</v>
      </c>
      <c r="U2333" t="s">
        <v>10445</v>
      </c>
      <c r="V2333" t="s">
        <v>970</v>
      </c>
      <c r="W2333" t="s">
        <v>10446</v>
      </c>
      <c r="X2333" t="s">
        <v>41</v>
      </c>
      <c r="Y2333" t="s">
        <v>10447</v>
      </c>
    </row>
    <row r="2334" spans="1:25" x14ac:dyDescent="0.35">
      <c r="A2334" t="str" cm="1">
        <f t="array" ref="A2334">_xlfn.IFS(OR(F2334="Closed",F2334="EP Confirmed",F2334="EP Received",F2334="EP Sent"),"Good",OR(F2334="Contacted - Doesn't Qualify",F2334="Contacted - Invalid Profile",F2334="Unable to contact - Bad Contact Information"),"Bad",OR(F2334="",F2334="Blanks"),"Unknown",TRUE,"Unknown")</f>
        <v>Unknown</v>
      </c>
      <c r="B2334" s="3">
        <v>40033.321734988429</v>
      </c>
      <c r="C2334" t="s">
        <v>1874</v>
      </c>
      <c r="D2334" t="s">
        <v>10626</v>
      </c>
      <c r="E2334" t="s">
        <v>10627</v>
      </c>
      <c r="G2334" t="s">
        <v>3461</v>
      </c>
      <c r="H2334" t="s">
        <v>28</v>
      </c>
      <c r="I2334" t="s">
        <v>29</v>
      </c>
      <c r="J2334">
        <v>5</v>
      </c>
      <c r="K2334">
        <v>5</v>
      </c>
      <c r="L2334" t="s">
        <v>86</v>
      </c>
      <c r="M2334" t="s">
        <v>154</v>
      </c>
      <c r="N2334" t="s">
        <v>191</v>
      </c>
      <c r="P2334" t="s">
        <v>100</v>
      </c>
      <c r="Q2334" t="s">
        <v>5216</v>
      </c>
      <c r="R2334" t="s">
        <v>361</v>
      </c>
      <c r="S2334" t="s">
        <v>3742</v>
      </c>
      <c r="T2334" t="s">
        <v>10628</v>
      </c>
      <c r="V2334" t="s">
        <v>5156</v>
      </c>
      <c r="W2334" t="s">
        <v>10629</v>
      </c>
      <c r="X2334" t="s">
        <v>5206</v>
      </c>
      <c r="Y2334" t="s">
        <v>10629</v>
      </c>
    </row>
    <row r="2335" spans="1:25" x14ac:dyDescent="0.35">
      <c r="A2335" t="str" cm="1">
        <f t="array" ref="A2335">_xlfn.IFS(OR(F2335="Closed",F2335="EP Confirmed",F2335="EP Received",F2335="EP Sent"),"Good",OR(F2335="Contacted - Doesn't Qualify",F2335="Contacted - Invalid Profile",F2335="Unable to contact - Bad Contact Information"),"Bad",OR(F2335="",F2335="Blanks"),"Unknown",TRUE,"Unknown")</f>
        <v>Unknown</v>
      </c>
      <c r="B2335" s="3">
        <v>39923.504593136575</v>
      </c>
      <c r="C2335" t="s">
        <v>1706</v>
      </c>
      <c r="D2335" t="s">
        <v>1707</v>
      </c>
      <c r="E2335" t="s">
        <v>1708</v>
      </c>
      <c r="G2335" t="s">
        <v>46</v>
      </c>
      <c r="H2335" t="s">
        <v>28</v>
      </c>
      <c r="I2335" t="s">
        <v>29</v>
      </c>
      <c r="J2335" t="s">
        <v>30</v>
      </c>
      <c r="K2335" t="s">
        <v>30</v>
      </c>
      <c r="L2335" t="s">
        <v>31</v>
      </c>
      <c r="M2335" t="s">
        <v>154</v>
      </c>
      <c r="N2335" t="s">
        <v>33</v>
      </c>
      <c r="P2335" t="s">
        <v>34</v>
      </c>
      <c r="Q2335" t="s">
        <v>35</v>
      </c>
      <c r="R2335" t="s">
        <v>36</v>
      </c>
      <c r="S2335" t="s">
        <v>1599</v>
      </c>
      <c r="U2335" t="s">
        <v>1709</v>
      </c>
      <c r="V2335" t="s">
        <v>1710</v>
      </c>
      <c r="W2335" t="s">
        <v>1711</v>
      </c>
      <c r="X2335" t="s">
        <v>41</v>
      </c>
      <c r="Y2335" t="s">
        <v>1712</v>
      </c>
    </row>
    <row r="2336" spans="1:25" x14ac:dyDescent="0.35">
      <c r="A2336" t="str" cm="1">
        <f t="array" ref="A2336">_xlfn.IFS(OR(F2336="Closed",F2336="EP Confirmed",F2336="EP Received",F2336="EP Sent"),"Good",OR(F2336="Contacted - Doesn't Qualify",F2336="Contacted - Invalid Profile",F2336="Unable to contact - Bad Contact Information"),"Bad",OR(F2336="",F2336="Blanks"),"Unknown",TRUE,"Unknown")</f>
        <v>Unknown</v>
      </c>
      <c r="B2336" s="3">
        <v>40082.024923182871</v>
      </c>
      <c r="C2336" t="s">
        <v>13095</v>
      </c>
      <c r="D2336" t="s">
        <v>13096</v>
      </c>
      <c r="E2336" t="s">
        <v>13097</v>
      </c>
      <c r="G2336" t="s">
        <v>7762</v>
      </c>
      <c r="H2336" t="s">
        <v>28</v>
      </c>
      <c r="I2336" t="s">
        <v>29</v>
      </c>
      <c r="J2336">
        <v>5</v>
      </c>
      <c r="K2336">
        <v>5</v>
      </c>
      <c r="L2336" t="s">
        <v>31</v>
      </c>
      <c r="M2336" t="s">
        <v>154</v>
      </c>
      <c r="N2336" t="s">
        <v>165</v>
      </c>
      <c r="P2336" t="s">
        <v>34</v>
      </c>
      <c r="Q2336" t="s">
        <v>35</v>
      </c>
      <c r="R2336" t="s">
        <v>29</v>
      </c>
      <c r="S2336" t="s">
        <v>3397</v>
      </c>
      <c r="U2336" t="s">
        <v>13098</v>
      </c>
      <c r="V2336" t="s">
        <v>39</v>
      </c>
      <c r="W2336" t="s">
        <v>13099</v>
      </c>
      <c r="X2336" t="s">
        <v>41</v>
      </c>
      <c r="Y2336" t="s">
        <v>13100</v>
      </c>
    </row>
    <row r="2337" spans="1:25" x14ac:dyDescent="0.35">
      <c r="A2337" t="str" cm="1">
        <f t="array" ref="A2337">_xlfn.IFS(OR(F2337="Closed",F2337="EP Confirmed",F2337="EP Received",F2337="EP Sent"),"Good",OR(F2337="Contacted - Doesn't Qualify",F2337="Contacted - Invalid Profile",F2337="Unable to contact - Bad Contact Information"),"Bad",OR(F2337="",F2337="Blanks"),"Unknown",TRUE,"Unknown")</f>
        <v>Unknown</v>
      </c>
      <c r="B2337" s="3">
        <v>39947.787833912036</v>
      </c>
      <c r="C2337" t="s">
        <v>2691</v>
      </c>
      <c r="D2337" t="s">
        <v>4120</v>
      </c>
      <c r="E2337" t="s">
        <v>4121</v>
      </c>
      <c r="G2337" t="s">
        <v>3457</v>
      </c>
      <c r="H2337" t="s">
        <v>28</v>
      </c>
      <c r="I2337" t="s">
        <v>29</v>
      </c>
      <c r="J2337" t="s">
        <v>30</v>
      </c>
      <c r="K2337" t="s">
        <v>30</v>
      </c>
      <c r="L2337" t="s">
        <v>31</v>
      </c>
      <c r="M2337" t="s">
        <v>439</v>
      </c>
      <c r="N2337" t="s">
        <v>48</v>
      </c>
      <c r="P2337" t="s">
        <v>49</v>
      </c>
      <c r="R2337" t="s">
        <v>51</v>
      </c>
      <c r="S2337" t="s">
        <v>52</v>
      </c>
      <c r="X2337" t="s">
        <v>41</v>
      </c>
      <c r="Y2337" t="s">
        <v>55</v>
      </c>
    </row>
    <row r="2338" spans="1:25" x14ac:dyDescent="0.35">
      <c r="A2338" t="str" cm="1">
        <f t="array" ref="A2338">_xlfn.IFS(OR(F2338="Closed",F2338="EP Confirmed",F2338="EP Received",F2338="EP Sent"),"Good",OR(F2338="Contacted - Doesn't Qualify",F2338="Contacted - Invalid Profile",F2338="Unable to contact - Bad Contact Information"),"Bad",OR(F2338="",F2338="Blanks"),"Unknown",TRUE,"Unknown")</f>
        <v>Unknown</v>
      </c>
      <c r="B2338" s="3">
        <v>39933.453802164353</v>
      </c>
      <c r="C2338" t="s">
        <v>2823</v>
      </c>
      <c r="D2338" t="s">
        <v>2824</v>
      </c>
      <c r="E2338" t="s">
        <v>2825</v>
      </c>
      <c r="G2338" t="s">
        <v>111</v>
      </c>
      <c r="H2338" t="s">
        <v>28</v>
      </c>
      <c r="I2338" t="s">
        <v>29</v>
      </c>
      <c r="J2338" t="s">
        <v>30</v>
      </c>
      <c r="K2338" t="s">
        <v>30</v>
      </c>
      <c r="L2338" t="s">
        <v>31</v>
      </c>
      <c r="M2338" t="s">
        <v>400</v>
      </c>
      <c r="N2338" t="s">
        <v>134</v>
      </c>
      <c r="P2338" t="s">
        <v>34</v>
      </c>
      <c r="Q2338" t="s">
        <v>1398</v>
      </c>
      <c r="R2338" t="s">
        <v>29</v>
      </c>
      <c r="S2338" t="s">
        <v>192</v>
      </c>
      <c r="V2338" t="s">
        <v>1399</v>
      </c>
      <c r="W2338" t="s">
        <v>2826</v>
      </c>
      <c r="X2338" t="s">
        <v>41</v>
      </c>
      <c r="Y2338" t="s">
        <v>1664</v>
      </c>
    </row>
    <row r="2339" spans="1:25" x14ac:dyDescent="0.35">
      <c r="A2339" t="str" cm="1">
        <f t="array" ref="A2339">_xlfn.IFS(OR(F2339="Closed",F2339="EP Confirmed",F2339="EP Received",F2339="EP Sent"),"Good",OR(F2339="Contacted - Doesn't Qualify",F2339="Contacted - Invalid Profile",F2339="Unable to contact - Bad Contact Information"),"Bad",OR(F2339="",F2339="Blanks"),"Unknown",TRUE,"Unknown")</f>
        <v>Bad</v>
      </c>
      <c r="B2339" s="3">
        <v>40080.486273148148</v>
      </c>
      <c r="C2339" t="s">
        <v>2210</v>
      </c>
      <c r="D2339" t="s">
        <v>13009</v>
      </c>
      <c r="E2339" t="s">
        <v>13010</v>
      </c>
      <c r="F2339" t="s">
        <v>743</v>
      </c>
      <c r="G2339" t="s">
        <v>3461</v>
      </c>
      <c r="H2339" t="s">
        <v>28</v>
      </c>
      <c r="I2339" t="s">
        <v>29</v>
      </c>
      <c r="J2339">
        <v>1</v>
      </c>
      <c r="K2339">
        <v>3</v>
      </c>
      <c r="L2339" t="s">
        <v>86</v>
      </c>
      <c r="M2339" t="s">
        <v>400</v>
      </c>
      <c r="N2339" t="s">
        <v>88</v>
      </c>
      <c r="P2339" t="s">
        <v>410</v>
      </c>
      <c r="Q2339" t="s">
        <v>411</v>
      </c>
      <c r="R2339" t="s">
        <v>29</v>
      </c>
      <c r="S2339" t="s">
        <v>412</v>
      </c>
      <c r="V2339" t="s">
        <v>413</v>
      </c>
      <c r="W2339" t="s">
        <v>13011</v>
      </c>
      <c r="X2339" t="s">
        <v>41</v>
      </c>
      <c r="Y2339" t="s">
        <v>415</v>
      </c>
    </row>
    <row r="2340" spans="1:25" x14ac:dyDescent="0.35">
      <c r="A2340" t="str" cm="1">
        <f t="array" ref="A2340">_xlfn.IFS(OR(F2340="Closed",F2340="EP Confirmed",F2340="EP Received",F2340="EP Sent"),"Good",OR(F2340="Contacted - Doesn't Qualify",F2340="Contacted - Invalid Profile",F2340="Unable to contact - Bad Contact Information"),"Bad",OR(F2340="",F2340="Blanks"),"Unknown",TRUE,"Unknown")</f>
        <v>Bad</v>
      </c>
      <c r="B2340" s="3">
        <v>40021.667870370373</v>
      </c>
      <c r="C2340" t="s">
        <v>9805</v>
      </c>
      <c r="D2340" t="s">
        <v>9806</v>
      </c>
      <c r="E2340" t="s">
        <v>9807</v>
      </c>
      <c r="F2340" t="s">
        <v>5089</v>
      </c>
      <c r="G2340" t="s">
        <v>3461</v>
      </c>
      <c r="H2340" t="s">
        <v>28</v>
      </c>
      <c r="I2340" t="s">
        <v>29</v>
      </c>
      <c r="J2340">
        <v>5</v>
      </c>
      <c r="K2340">
        <v>3</v>
      </c>
      <c r="L2340" t="s">
        <v>86</v>
      </c>
      <c r="M2340" t="s">
        <v>87</v>
      </c>
      <c r="N2340" t="s">
        <v>88</v>
      </c>
      <c r="P2340" t="s">
        <v>410</v>
      </c>
      <c r="R2340" t="s">
        <v>29</v>
      </c>
      <c r="S2340" t="s">
        <v>426</v>
      </c>
      <c r="X2340" t="s">
        <v>5206</v>
      </c>
      <c r="Y2340" t="s">
        <v>428</v>
      </c>
    </row>
    <row r="2341" spans="1:25" x14ac:dyDescent="0.35">
      <c r="A2341" t="str" cm="1">
        <f t="array" ref="A2341">_xlfn.IFS(OR(F2341="Closed",F2341="EP Confirmed",F2341="EP Received",F2341="EP Sent"),"Good",OR(F2341="Contacted - Doesn't Qualify",F2341="Contacted - Invalid Profile",F2341="Unable to contact - Bad Contact Information"),"Bad",OR(F2341="",F2341="Blanks"),"Unknown",TRUE,"Unknown")</f>
        <v>Bad</v>
      </c>
      <c r="B2341" s="3">
        <v>40040.69321759259</v>
      </c>
      <c r="C2341" t="s">
        <v>1145</v>
      </c>
      <c r="D2341" t="s">
        <v>11085</v>
      </c>
      <c r="E2341" t="s">
        <v>11086</v>
      </c>
      <c r="F2341" t="s">
        <v>743</v>
      </c>
      <c r="G2341" t="s">
        <v>3444</v>
      </c>
      <c r="H2341" t="s">
        <v>28</v>
      </c>
      <c r="I2341" t="s">
        <v>29</v>
      </c>
      <c r="J2341">
        <v>5</v>
      </c>
      <c r="K2341">
        <v>4</v>
      </c>
      <c r="L2341" t="s">
        <v>31</v>
      </c>
      <c r="M2341" t="s">
        <v>154</v>
      </c>
      <c r="N2341" t="s">
        <v>191</v>
      </c>
      <c r="P2341" t="s">
        <v>49</v>
      </c>
      <c r="Q2341" t="s">
        <v>4031</v>
      </c>
      <c r="R2341" t="s">
        <v>51</v>
      </c>
      <c r="S2341" t="s">
        <v>52</v>
      </c>
      <c r="V2341" t="s">
        <v>11087</v>
      </c>
      <c r="W2341" t="s">
        <v>11088</v>
      </c>
      <c r="X2341" t="s">
        <v>41</v>
      </c>
      <c r="Y2341" t="s">
        <v>55</v>
      </c>
    </row>
    <row r="2342" spans="1:25" x14ac:dyDescent="0.35">
      <c r="A2342" t="str" cm="1">
        <f t="array" ref="A2342">_xlfn.IFS(OR(F2342="Closed",F2342="EP Confirmed",F2342="EP Received",F2342="EP Sent"),"Good",OR(F2342="Contacted - Doesn't Qualify",F2342="Contacted - Invalid Profile",F2342="Unable to contact - Bad Contact Information"),"Bad",OR(F2342="",F2342="Blanks"),"Unknown",TRUE,"Unknown")</f>
        <v>Unknown</v>
      </c>
      <c r="B2342" s="3">
        <v>39977.599334259263</v>
      </c>
      <c r="C2342" t="s">
        <v>6740</v>
      </c>
      <c r="D2342" t="s">
        <v>6741</v>
      </c>
      <c r="E2342" t="s">
        <v>6742</v>
      </c>
      <c r="G2342" t="s">
        <v>3444</v>
      </c>
      <c r="H2342" t="s">
        <v>28</v>
      </c>
      <c r="I2342" t="s">
        <v>29</v>
      </c>
      <c r="J2342" t="s">
        <v>30</v>
      </c>
      <c r="K2342" t="s">
        <v>30</v>
      </c>
      <c r="L2342" t="s">
        <v>31</v>
      </c>
      <c r="M2342" t="s">
        <v>154</v>
      </c>
      <c r="N2342" t="s">
        <v>88</v>
      </c>
      <c r="P2342" t="s">
        <v>49</v>
      </c>
      <c r="Q2342" t="s">
        <v>5875</v>
      </c>
      <c r="R2342" t="s">
        <v>51</v>
      </c>
      <c r="S2342" t="s">
        <v>52</v>
      </c>
      <c r="U2342" t="s">
        <v>6743</v>
      </c>
      <c r="V2342" t="s">
        <v>5877</v>
      </c>
      <c r="W2342" t="s">
        <v>6744</v>
      </c>
      <c r="X2342" t="s">
        <v>41</v>
      </c>
      <c r="Y2342" t="s">
        <v>55</v>
      </c>
    </row>
    <row r="2343" spans="1:25" x14ac:dyDescent="0.35">
      <c r="A2343" t="str" cm="1">
        <f t="array" ref="A2343">_xlfn.IFS(OR(F2343="Closed",F2343="EP Confirmed",F2343="EP Received",F2343="EP Sent"),"Good",OR(F2343="Contacted - Doesn't Qualify",F2343="Contacted - Invalid Profile",F2343="Unable to contact - Bad Contact Information"),"Bad",OR(F2343="",F2343="Blanks"),"Unknown",TRUE,"Unknown")</f>
        <v>Bad</v>
      </c>
      <c r="B2343" s="3">
        <v>39919.820543981485</v>
      </c>
      <c r="C2343" t="s">
        <v>1395</v>
      </c>
      <c r="D2343" t="s">
        <v>1396</v>
      </c>
      <c r="E2343" t="s">
        <v>1397</v>
      </c>
      <c r="F2343" t="s">
        <v>743</v>
      </c>
      <c r="G2343" t="s">
        <v>111</v>
      </c>
      <c r="H2343" t="s">
        <v>28</v>
      </c>
      <c r="I2343" t="s">
        <v>29</v>
      </c>
      <c r="J2343" t="s">
        <v>30</v>
      </c>
      <c r="K2343" t="s">
        <v>30</v>
      </c>
      <c r="L2343" t="s">
        <v>31</v>
      </c>
      <c r="M2343" t="s">
        <v>87</v>
      </c>
      <c r="N2343" t="s">
        <v>191</v>
      </c>
      <c r="P2343" t="s">
        <v>34</v>
      </c>
      <c r="Q2343" t="s">
        <v>1398</v>
      </c>
      <c r="R2343" t="s">
        <v>29</v>
      </c>
      <c r="S2343" t="s">
        <v>77</v>
      </c>
      <c r="V2343" t="s">
        <v>1399</v>
      </c>
      <c r="W2343" t="s">
        <v>1400</v>
      </c>
      <c r="X2343" t="s">
        <v>41</v>
      </c>
      <c r="Y2343" t="s">
        <v>1401</v>
      </c>
    </row>
    <row r="2344" spans="1:25" x14ac:dyDescent="0.35">
      <c r="A2344" t="str" cm="1">
        <f t="array" ref="A2344">_xlfn.IFS(OR(F2344="Closed",F2344="EP Confirmed",F2344="EP Received",F2344="EP Sent"),"Good",OR(F2344="Contacted - Doesn't Qualify",F2344="Contacted - Invalid Profile",F2344="Unable to contact - Bad Contact Information"),"Bad",OR(F2344="",F2344="Blanks"),"Unknown",TRUE,"Unknown")</f>
        <v>Unknown</v>
      </c>
      <c r="B2344" s="3">
        <v>40014.572266087962</v>
      </c>
      <c r="C2344" t="s">
        <v>9256</v>
      </c>
      <c r="D2344" t="s">
        <v>9257</v>
      </c>
      <c r="E2344" t="s">
        <v>9258</v>
      </c>
      <c r="G2344" t="s">
        <v>3461</v>
      </c>
      <c r="H2344" t="s">
        <v>28</v>
      </c>
      <c r="I2344" t="s">
        <v>29</v>
      </c>
      <c r="J2344">
        <v>5</v>
      </c>
      <c r="K2344">
        <v>3</v>
      </c>
      <c r="L2344" t="s">
        <v>86</v>
      </c>
      <c r="M2344" t="s">
        <v>87</v>
      </c>
      <c r="N2344" t="s">
        <v>4744</v>
      </c>
      <c r="P2344" t="s">
        <v>100</v>
      </c>
      <c r="Q2344" t="s">
        <v>401</v>
      </c>
      <c r="R2344" t="s">
        <v>402</v>
      </c>
      <c r="S2344" t="s">
        <v>77</v>
      </c>
      <c r="T2344" t="s">
        <v>7780</v>
      </c>
      <c r="V2344" t="s">
        <v>2257</v>
      </c>
      <c r="W2344" t="s">
        <v>9259</v>
      </c>
      <c r="X2344" t="s">
        <v>41</v>
      </c>
      <c r="Y2344" t="s">
        <v>7784</v>
      </c>
    </row>
    <row r="2345" spans="1:25" x14ac:dyDescent="0.35">
      <c r="A2345" t="str" cm="1">
        <f t="array" ref="A2345">_xlfn.IFS(OR(F2345="Closed",F2345="EP Confirmed",F2345="EP Received",F2345="EP Sent"),"Good",OR(F2345="Contacted - Doesn't Qualify",F2345="Contacted - Invalid Profile",F2345="Unable to contact - Bad Contact Information"),"Bad",OR(F2345="",F2345="Blanks"),"Unknown",TRUE,"Unknown")</f>
        <v>Bad</v>
      </c>
      <c r="B2345" s="3">
        <v>40078.807210648149</v>
      </c>
      <c r="C2345" t="s">
        <v>469</v>
      </c>
      <c r="D2345" t="s">
        <v>12940</v>
      </c>
      <c r="E2345" t="s">
        <v>12941</v>
      </c>
      <c r="F2345" t="s">
        <v>5089</v>
      </c>
      <c r="G2345" t="s">
        <v>7762</v>
      </c>
      <c r="H2345" t="s">
        <v>28</v>
      </c>
      <c r="I2345" t="s">
        <v>29</v>
      </c>
      <c r="J2345">
        <v>3</v>
      </c>
      <c r="K2345">
        <v>3</v>
      </c>
      <c r="L2345" t="s">
        <v>31</v>
      </c>
      <c r="M2345" t="s">
        <v>87</v>
      </c>
      <c r="N2345" t="s">
        <v>33</v>
      </c>
      <c r="P2345" t="s">
        <v>100</v>
      </c>
      <c r="Q2345" t="s">
        <v>221</v>
      </c>
      <c r="R2345" t="s">
        <v>402</v>
      </c>
      <c r="S2345" t="s">
        <v>247</v>
      </c>
      <c r="T2345" t="s">
        <v>582</v>
      </c>
      <c r="U2345" t="s">
        <v>12942</v>
      </c>
      <c r="V2345" t="s">
        <v>224</v>
      </c>
      <c r="W2345" t="s">
        <v>12943</v>
      </c>
      <c r="X2345" t="s">
        <v>41</v>
      </c>
      <c r="Y2345" t="s">
        <v>585</v>
      </c>
    </row>
    <row r="2346" spans="1:25" x14ac:dyDescent="0.35">
      <c r="A2346" t="str" cm="1">
        <f t="array" ref="A2346">_xlfn.IFS(OR(F2346="Closed",F2346="EP Confirmed",F2346="EP Received",F2346="EP Sent"),"Good",OR(F2346="Contacted - Doesn't Qualify",F2346="Contacted - Invalid Profile",F2346="Unable to contact - Bad Contact Information"),"Bad",OR(F2346="",F2346="Blanks"),"Unknown",TRUE,"Unknown")</f>
        <v>Unknown</v>
      </c>
      <c r="B2346" s="3">
        <v>39969.934167905092</v>
      </c>
      <c r="C2346" t="s">
        <v>5985</v>
      </c>
      <c r="D2346" t="s">
        <v>5986</v>
      </c>
      <c r="E2346" t="s">
        <v>5987</v>
      </c>
      <c r="G2346" t="s">
        <v>3444</v>
      </c>
      <c r="H2346" t="s">
        <v>28</v>
      </c>
      <c r="I2346" t="s">
        <v>29</v>
      </c>
      <c r="J2346" t="s">
        <v>30</v>
      </c>
      <c r="K2346" t="s">
        <v>30</v>
      </c>
      <c r="L2346" t="s">
        <v>31</v>
      </c>
      <c r="M2346" t="s">
        <v>825</v>
      </c>
      <c r="N2346" t="s">
        <v>4752</v>
      </c>
      <c r="P2346" t="s">
        <v>100</v>
      </c>
      <c r="Q2346" t="s">
        <v>5988</v>
      </c>
      <c r="R2346" t="s">
        <v>380</v>
      </c>
      <c r="S2346" t="s">
        <v>127</v>
      </c>
      <c r="T2346" t="s">
        <v>127</v>
      </c>
      <c r="V2346" t="s">
        <v>5989</v>
      </c>
      <c r="W2346" t="s">
        <v>5990</v>
      </c>
      <c r="X2346" t="s">
        <v>41</v>
      </c>
      <c r="Y2346" t="s">
        <v>2810</v>
      </c>
    </row>
    <row r="2347" spans="1:25" x14ac:dyDescent="0.35">
      <c r="A2347" t="str" cm="1">
        <f t="array" ref="A2347">_xlfn.IFS(OR(F2347="Closed",F2347="EP Confirmed",F2347="EP Received",F2347="EP Sent"),"Good",OR(F2347="Contacted - Doesn't Qualify",F2347="Contacted - Invalid Profile",F2347="Unable to contact - Bad Contact Information"),"Bad",OR(F2347="",F2347="Blanks"),"Unknown",TRUE,"Unknown")</f>
        <v>Unknown</v>
      </c>
      <c r="B2347" s="3">
        <v>39916.987184108795</v>
      </c>
      <c r="C2347" t="s">
        <v>227</v>
      </c>
      <c r="D2347" t="s">
        <v>1138</v>
      </c>
      <c r="E2347" t="s">
        <v>1139</v>
      </c>
      <c r="G2347" t="s">
        <v>111</v>
      </c>
      <c r="H2347" t="s">
        <v>28</v>
      </c>
      <c r="I2347" t="s">
        <v>29</v>
      </c>
      <c r="J2347" t="s">
        <v>30</v>
      </c>
      <c r="K2347" t="s">
        <v>30</v>
      </c>
      <c r="L2347" t="s">
        <v>31</v>
      </c>
      <c r="M2347" t="s">
        <v>154</v>
      </c>
      <c r="N2347" t="s">
        <v>165</v>
      </c>
      <c r="P2347" t="s">
        <v>100</v>
      </c>
      <c r="Q2347" t="s">
        <v>1140</v>
      </c>
      <c r="R2347" t="s">
        <v>361</v>
      </c>
      <c r="S2347" t="s">
        <v>255</v>
      </c>
      <c r="T2347" t="s">
        <v>1141</v>
      </c>
      <c r="V2347" t="s">
        <v>1142</v>
      </c>
      <c r="W2347" t="s">
        <v>1143</v>
      </c>
      <c r="X2347" t="s">
        <v>41</v>
      </c>
      <c r="Y2347" t="s">
        <v>1144</v>
      </c>
    </row>
    <row r="2348" spans="1:25" x14ac:dyDescent="0.35">
      <c r="A2348" t="str" cm="1">
        <f t="array" ref="A2348">_xlfn.IFS(OR(F2348="Closed",F2348="EP Confirmed",F2348="EP Received",F2348="EP Sent"),"Good",OR(F2348="Contacted - Doesn't Qualify",F2348="Contacted - Invalid Profile",F2348="Unable to contact - Bad Contact Information"),"Bad",OR(F2348="",F2348="Blanks"),"Unknown",TRUE,"Unknown")</f>
        <v>Unknown</v>
      </c>
      <c r="B2348" s="3">
        <v>40017.022076469904</v>
      </c>
      <c r="C2348" t="s">
        <v>9435</v>
      </c>
      <c r="D2348" t="s">
        <v>9436</v>
      </c>
      <c r="E2348" t="s">
        <v>9437</v>
      </c>
      <c r="G2348" t="s">
        <v>7054</v>
      </c>
      <c r="H2348" t="s">
        <v>28</v>
      </c>
      <c r="I2348" t="s">
        <v>29</v>
      </c>
      <c r="J2348">
        <v>5</v>
      </c>
      <c r="K2348">
        <v>3</v>
      </c>
      <c r="L2348" t="s">
        <v>31</v>
      </c>
      <c r="M2348" t="s">
        <v>87</v>
      </c>
      <c r="N2348" t="s">
        <v>88</v>
      </c>
      <c r="P2348" t="s">
        <v>100</v>
      </c>
      <c r="Q2348" t="s">
        <v>9438</v>
      </c>
      <c r="R2348" t="s">
        <v>402</v>
      </c>
      <c r="S2348" t="s">
        <v>77</v>
      </c>
      <c r="T2348" t="s">
        <v>403</v>
      </c>
      <c r="V2348" t="s">
        <v>9439</v>
      </c>
      <c r="W2348" t="s">
        <v>9440</v>
      </c>
      <c r="X2348" t="s">
        <v>41</v>
      </c>
      <c r="Y2348" t="s">
        <v>3322</v>
      </c>
    </row>
    <row r="2349" spans="1:25" x14ac:dyDescent="0.35">
      <c r="A2349" t="str" cm="1">
        <f t="array" ref="A2349">_xlfn.IFS(OR(F2349="Closed",F2349="EP Confirmed",F2349="EP Received",F2349="EP Sent"),"Good",OR(F2349="Contacted - Doesn't Qualify",F2349="Contacted - Invalid Profile",F2349="Unable to contact - Bad Contact Information"),"Bad",OR(F2349="",F2349="Blanks"),"Unknown",TRUE,"Unknown")</f>
        <v>Bad</v>
      </c>
      <c r="B2349" s="3">
        <v>39982.066562499997</v>
      </c>
      <c r="C2349" t="s">
        <v>1740</v>
      </c>
      <c r="D2349" t="s">
        <v>7257</v>
      </c>
      <c r="E2349" t="s">
        <v>7258</v>
      </c>
      <c r="F2349" t="s">
        <v>5089</v>
      </c>
      <c r="G2349" t="s">
        <v>3457</v>
      </c>
      <c r="H2349" t="s">
        <v>28</v>
      </c>
      <c r="I2349" t="s">
        <v>29</v>
      </c>
      <c r="J2349" t="s">
        <v>30</v>
      </c>
      <c r="K2349" t="s">
        <v>30</v>
      </c>
      <c r="L2349" t="s">
        <v>31</v>
      </c>
      <c r="M2349" t="s">
        <v>268</v>
      </c>
      <c r="N2349" t="s">
        <v>4744</v>
      </c>
      <c r="P2349" t="s">
        <v>34</v>
      </c>
      <c r="Q2349" t="s">
        <v>156</v>
      </c>
      <c r="R2349" t="s">
        <v>29</v>
      </c>
      <c r="S2349" t="s">
        <v>261</v>
      </c>
      <c r="U2349" t="s">
        <v>7259</v>
      </c>
      <c r="V2349" t="s">
        <v>158</v>
      </c>
      <c r="W2349" t="s">
        <v>7260</v>
      </c>
      <c r="X2349" t="s">
        <v>41</v>
      </c>
      <c r="Y2349" t="s">
        <v>7261</v>
      </c>
    </row>
    <row r="2350" spans="1:25" x14ac:dyDescent="0.35">
      <c r="A2350" t="str" cm="1">
        <f t="array" ref="A2350">_xlfn.IFS(OR(F2350="Closed",F2350="EP Confirmed",F2350="EP Received",F2350="EP Sent"),"Good",OR(F2350="Contacted - Doesn't Qualify",F2350="Contacted - Invalid Profile",F2350="Unable to contact - Bad Contact Information"),"Bad",OR(F2350="",F2350="Blanks"),"Unknown",TRUE,"Unknown")</f>
        <v>Unknown</v>
      </c>
      <c r="B2350" s="3">
        <v>40049.471814317127</v>
      </c>
      <c r="C2350" t="s">
        <v>5985</v>
      </c>
      <c r="D2350" t="s">
        <v>11623</v>
      </c>
      <c r="E2350" t="s">
        <v>11624</v>
      </c>
      <c r="G2350" t="s">
        <v>3444</v>
      </c>
      <c r="H2350" t="s">
        <v>28</v>
      </c>
      <c r="I2350" t="s">
        <v>29</v>
      </c>
      <c r="J2350">
        <v>5</v>
      </c>
      <c r="K2350">
        <v>5</v>
      </c>
      <c r="L2350" t="s">
        <v>31</v>
      </c>
      <c r="M2350" t="s">
        <v>268</v>
      </c>
      <c r="N2350" t="s">
        <v>4744</v>
      </c>
      <c r="P2350" t="s">
        <v>100</v>
      </c>
      <c r="R2350" t="s">
        <v>361</v>
      </c>
      <c r="S2350" t="s">
        <v>381</v>
      </c>
      <c r="T2350" t="s">
        <v>2441</v>
      </c>
      <c r="X2350" t="s">
        <v>5156</v>
      </c>
      <c r="Y2350" t="s">
        <v>2444</v>
      </c>
    </row>
    <row r="2351" spans="1:25" x14ac:dyDescent="0.35">
      <c r="A2351" t="str" cm="1">
        <f t="array" ref="A2351">_xlfn.IFS(OR(F2351="Closed",F2351="EP Confirmed",F2351="EP Received",F2351="EP Sent"),"Good",OR(F2351="Contacted - Doesn't Qualify",F2351="Contacted - Invalid Profile",F2351="Unable to contact - Bad Contact Information"),"Bad",OR(F2351="",F2351="Blanks"),"Unknown",TRUE,"Unknown")</f>
        <v>Unknown</v>
      </c>
      <c r="B2351" s="3">
        <v>40007.778901273145</v>
      </c>
      <c r="C2351" t="s">
        <v>557</v>
      </c>
      <c r="D2351" t="s">
        <v>8801</v>
      </c>
      <c r="E2351" t="s">
        <v>8802</v>
      </c>
      <c r="G2351" t="s">
        <v>7054</v>
      </c>
      <c r="H2351" t="s">
        <v>28</v>
      </c>
      <c r="I2351" t="s">
        <v>29</v>
      </c>
      <c r="J2351">
        <v>5</v>
      </c>
      <c r="K2351">
        <v>5</v>
      </c>
      <c r="L2351" t="s">
        <v>31</v>
      </c>
      <c r="M2351" t="s">
        <v>32</v>
      </c>
      <c r="N2351" t="s">
        <v>4744</v>
      </c>
      <c r="P2351" t="s">
        <v>100</v>
      </c>
      <c r="Q2351" t="s">
        <v>1450</v>
      </c>
      <c r="R2351" t="s">
        <v>402</v>
      </c>
      <c r="S2351" t="s">
        <v>77</v>
      </c>
      <c r="T2351" t="s">
        <v>403</v>
      </c>
      <c r="V2351" t="s">
        <v>1451</v>
      </c>
      <c r="W2351" t="s">
        <v>8803</v>
      </c>
      <c r="X2351" t="s">
        <v>41</v>
      </c>
      <c r="Y2351" t="s">
        <v>3322</v>
      </c>
    </row>
    <row r="2352" spans="1:25" x14ac:dyDescent="0.35">
      <c r="A2352" t="str" cm="1">
        <f t="array" ref="A2352">_xlfn.IFS(OR(F2352="Closed",F2352="EP Confirmed",F2352="EP Received",F2352="EP Sent"),"Good",OR(F2352="Contacted - Doesn't Qualify",F2352="Contacted - Invalid Profile",F2352="Unable to contact - Bad Contact Information"),"Bad",OR(F2352="",F2352="Blanks"),"Unknown",TRUE,"Unknown")</f>
        <v>Unknown</v>
      </c>
      <c r="B2352" s="3">
        <v>40060.089047569447</v>
      </c>
      <c r="C2352" t="s">
        <v>12164</v>
      </c>
      <c r="D2352" t="s">
        <v>12165</v>
      </c>
      <c r="E2352" s="4" t="s">
        <v>12166</v>
      </c>
      <c r="G2352" t="s">
        <v>3461</v>
      </c>
      <c r="H2352" t="s">
        <v>28</v>
      </c>
      <c r="I2352" t="s">
        <v>29</v>
      </c>
      <c r="J2352">
        <v>5</v>
      </c>
      <c r="K2352">
        <v>5</v>
      </c>
      <c r="L2352" t="s">
        <v>86</v>
      </c>
      <c r="M2352" t="s">
        <v>32</v>
      </c>
      <c r="N2352" t="s">
        <v>88</v>
      </c>
      <c r="P2352" t="s">
        <v>34</v>
      </c>
      <c r="Q2352" t="s">
        <v>35</v>
      </c>
      <c r="R2352" t="s">
        <v>29</v>
      </c>
      <c r="S2352" t="s">
        <v>255</v>
      </c>
      <c r="U2352" t="s">
        <v>12167</v>
      </c>
      <c r="V2352" t="s">
        <v>39</v>
      </c>
      <c r="W2352" t="s">
        <v>12168</v>
      </c>
      <c r="X2352" t="s">
        <v>41</v>
      </c>
      <c r="Y2352" t="s">
        <v>12169</v>
      </c>
    </row>
    <row r="2353" spans="1:25" x14ac:dyDescent="0.35">
      <c r="A2353" t="str" cm="1">
        <f t="array" ref="A2353">_xlfn.IFS(OR(F2353="Closed",F2353="EP Confirmed",F2353="EP Received",F2353="EP Sent"),"Good",OR(F2353="Contacted - Doesn't Qualify",F2353="Contacted - Invalid Profile",F2353="Unable to contact - Bad Contact Information"),"Bad",OR(F2353="",F2353="Blanks"),"Unknown",TRUE,"Unknown")</f>
        <v>Unknown</v>
      </c>
      <c r="B2353" s="3">
        <v>39914.681864618055</v>
      </c>
      <c r="C2353" t="s">
        <v>864</v>
      </c>
      <c r="D2353" t="s">
        <v>865</v>
      </c>
      <c r="E2353" t="s">
        <v>866</v>
      </c>
      <c r="G2353" t="s">
        <v>27</v>
      </c>
      <c r="H2353" t="s">
        <v>28</v>
      </c>
      <c r="I2353" t="s">
        <v>29</v>
      </c>
      <c r="J2353" t="s">
        <v>30</v>
      </c>
      <c r="K2353" t="s">
        <v>30</v>
      </c>
      <c r="L2353" t="s">
        <v>31</v>
      </c>
      <c r="M2353" t="s">
        <v>32</v>
      </c>
      <c r="N2353" t="s">
        <v>33</v>
      </c>
      <c r="P2353" t="s">
        <v>410</v>
      </c>
      <c r="Q2353" t="s">
        <v>125</v>
      </c>
      <c r="R2353" t="s">
        <v>29</v>
      </c>
      <c r="S2353" t="s">
        <v>37</v>
      </c>
      <c r="V2353" t="s">
        <v>128</v>
      </c>
      <c r="W2353" t="s">
        <v>867</v>
      </c>
      <c r="X2353" t="s">
        <v>41</v>
      </c>
      <c r="Y2353" t="s">
        <v>468</v>
      </c>
    </row>
    <row r="2354" spans="1:25" x14ac:dyDescent="0.35">
      <c r="A2354" t="str" cm="1">
        <f t="array" ref="A2354">_xlfn.IFS(OR(F2354="Closed",F2354="EP Confirmed",F2354="EP Received",F2354="EP Sent"),"Good",OR(F2354="Contacted - Doesn't Qualify",F2354="Contacted - Invalid Profile",F2354="Unable to contact - Bad Contact Information"),"Bad",OR(F2354="",F2354="Blanks"),"Unknown",TRUE,"Unknown")</f>
        <v>Unknown</v>
      </c>
      <c r="B2354" s="3">
        <v>40058.684299189816</v>
      </c>
      <c r="C2354" t="s">
        <v>285</v>
      </c>
      <c r="D2354" t="s">
        <v>12100</v>
      </c>
      <c r="E2354" t="s">
        <v>12101</v>
      </c>
      <c r="G2354" t="s">
        <v>3461</v>
      </c>
      <c r="H2354" t="s">
        <v>28</v>
      </c>
      <c r="I2354" t="s">
        <v>29</v>
      </c>
      <c r="J2354">
        <v>5</v>
      </c>
      <c r="K2354">
        <v>2</v>
      </c>
      <c r="L2354" t="s">
        <v>86</v>
      </c>
      <c r="M2354" t="s">
        <v>32</v>
      </c>
      <c r="N2354" t="s">
        <v>191</v>
      </c>
      <c r="P2354" t="s">
        <v>410</v>
      </c>
      <c r="Q2354" t="s">
        <v>759</v>
      </c>
      <c r="R2354" t="s">
        <v>29</v>
      </c>
      <c r="S2354" t="s">
        <v>412</v>
      </c>
      <c r="V2354" t="s">
        <v>12102</v>
      </c>
      <c r="X2354" t="s">
        <v>41</v>
      </c>
      <c r="Y2354" t="s">
        <v>415</v>
      </c>
    </row>
    <row r="2355" spans="1:25" x14ac:dyDescent="0.35">
      <c r="A2355" t="str" cm="1">
        <f t="array" ref="A2355">_xlfn.IFS(OR(F2355="Closed",F2355="EP Confirmed",F2355="EP Received",F2355="EP Sent"),"Good",OR(F2355="Contacted - Doesn't Qualify",F2355="Contacted - Invalid Profile",F2355="Unable to contact - Bad Contact Information"),"Bad",OR(F2355="",F2355="Blanks"),"Unknown",TRUE,"Unknown")</f>
        <v>Unknown</v>
      </c>
      <c r="B2355" s="3">
        <v>40067.447538854169</v>
      </c>
      <c r="C2355" t="s">
        <v>12437</v>
      </c>
      <c r="D2355" t="s">
        <v>12438</v>
      </c>
      <c r="E2355" t="s">
        <v>12439</v>
      </c>
      <c r="G2355" t="s">
        <v>3444</v>
      </c>
      <c r="H2355" t="s">
        <v>28</v>
      </c>
      <c r="I2355" t="s">
        <v>29</v>
      </c>
      <c r="J2355">
        <v>5</v>
      </c>
      <c r="K2355">
        <v>5</v>
      </c>
      <c r="L2355" t="s">
        <v>31</v>
      </c>
      <c r="M2355" t="s">
        <v>47</v>
      </c>
      <c r="N2355" t="s">
        <v>165</v>
      </c>
      <c r="P2355" t="s">
        <v>100</v>
      </c>
      <c r="Q2355" t="s">
        <v>8395</v>
      </c>
      <c r="R2355" t="s">
        <v>402</v>
      </c>
      <c r="S2355" t="s">
        <v>77</v>
      </c>
      <c r="T2355" t="s">
        <v>403</v>
      </c>
      <c r="V2355" t="s">
        <v>12440</v>
      </c>
      <c r="W2355" t="s">
        <v>12441</v>
      </c>
      <c r="X2355" t="s">
        <v>41</v>
      </c>
      <c r="Y2355" t="s">
        <v>3322</v>
      </c>
    </row>
    <row r="2356" spans="1:25" x14ac:dyDescent="0.35">
      <c r="A2356" t="str" cm="1">
        <f t="array" ref="A2356">_xlfn.IFS(OR(F2356="Closed",F2356="EP Confirmed",F2356="EP Received",F2356="EP Sent"),"Good",OR(F2356="Contacted - Doesn't Qualify",F2356="Contacted - Invalid Profile",F2356="Unable to contact - Bad Contact Information"),"Bad",OR(F2356="",F2356="Blanks"),"Unknown",TRUE,"Unknown")</f>
        <v>Bad</v>
      </c>
      <c r="B2356" s="3">
        <v>39930.497893518521</v>
      </c>
      <c r="C2356" t="s">
        <v>2492</v>
      </c>
      <c r="D2356" t="s">
        <v>2493</v>
      </c>
      <c r="E2356" t="s">
        <v>2494</v>
      </c>
      <c r="F2356" t="s">
        <v>743</v>
      </c>
      <c r="G2356" t="s">
        <v>85</v>
      </c>
      <c r="H2356" t="s">
        <v>28</v>
      </c>
      <c r="I2356" t="s">
        <v>29</v>
      </c>
      <c r="J2356" t="s">
        <v>30</v>
      </c>
      <c r="K2356" t="s">
        <v>30</v>
      </c>
      <c r="L2356" t="s">
        <v>86</v>
      </c>
      <c r="M2356" t="s">
        <v>98</v>
      </c>
      <c r="N2356" t="s">
        <v>33</v>
      </c>
      <c r="P2356" t="s">
        <v>100</v>
      </c>
      <c r="Q2356" t="s">
        <v>125</v>
      </c>
      <c r="R2356" t="s">
        <v>102</v>
      </c>
      <c r="S2356" t="s">
        <v>2495</v>
      </c>
      <c r="T2356" t="s">
        <v>2496</v>
      </c>
      <c r="V2356" t="s">
        <v>128</v>
      </c>
      <c r="W2356" t="s">
        <v>2497</v>
      </c>
      <c r="X2356" t="s">
        <v>41</v>
      </c>
      <c r="Y2356" t="s">
        <v>2498</v>
      </c>
    </row>
    <row r="2357" spans="1:25" x14ac:dyDescent="0.35">
      <c r="A2357" t="str" cm="1">
        <f t="array" ref="A2357">_xlfn.IFS(OR(F2357="Closed",F2357="EP Confirmed",F2357="EP Received",F2357="EP Sent"),"Good",OR(F2357="Contacted - Doesn't Qualify",F2357="Contacted - Invalid Profile",F2357="Unable to contact - Bad Contact Information"),"Bad",OR(F2357="",F2357="Blanks"),"Unknown",TRUE,"Unknown")</f>
        <v>Unknown</v>
      </c>
      <c r="B2357" s="3">
        <v>40079.865356365743</v>
      </c>
      <c r="C2357" t="s">
        <v>12981</v>
      </c>
      <c r="D2357" t="s">
        <v>12982</v>
      </c>
      <c r="E2357" t="s">
        <v>12983</v>
      </c>
      <c r="G2357" t="s">
        <v>3461</v>
      </c>
      <c r="H2357" t="s">
        <v>28</v>
      </c>
      <c r="I2357" t="s">
        <v>29</v>
      </c>
      <c r="J2357">
        <v>5</v>
      </c>
      <c r="K2357">
        <v>5</v>
      </c>
      <c r="L2357" t="s">
        <v>86</v>
      </c>
      <c r="M2357" t="s">
        <v>117</v>
      </c>
      <c r="N2357" t="s">
        <v>88</v>
      </c>
      <c r="P2357" t="s">
        <v>410</v>
      </c>
      <c r="Q2357" t="s">
        <v>1749</v>
      </c>
      <c r="R2357" t="s">
        <v>29</v>
      </c>
      <c r="S2357" t="s">
        <v>412</v>
      </c>
      <c r="V2357" t="s">
        <v>12984</v>
      </c>
      <c r="X2357" t="s">
        <v>41</v>
      </c>
      <c r="Y2357" t="s">
        <v>415</v>
      </c>
    </row>
    <row r="2358" spans="1:25" x14ac:dyDescent="0.35">
      <c r="A2358" t="str" cm="1">
        <f t="array" ref="A2358">_xlfn.IFS(OR(F2358="Closed",F2358="EP Confirmed",F2358="EP Received",F2358="EP Sent"),"Good",OR(F2358="Contacted - Doesn't Qualify",F2358="Contacted - Invalid Profile",F2358="Unable to contact - Bad Contact Information"),"Bad",OR(F2358="",F2358="Blanks"),"Unknown",TRUE,"Unknown")</f>
        <v>Unknown</v>
      </c>
      <c r="B2358" s="3">
        <v>40043.403648032407</v>
      </c>
      <c r="C2358" t="s">
        <v>6685</v>
      </c>
      <c r="D2358" t="s">
        <v>11270</v>
      </c>
      <c r="E2358" t="s">
        <v>11271</v>
      </c>
      <c r="G2358" t="s">
        <v>3461</v>
      </c>
      <c r="H2358" t="s">
        <v>28</v>
      </c>
      <c r="I2358" t="s">
        <v>29</v>
      </c>
      <c r="J2358">
        <v>5</v>
      </c>
      <c r="K2358">
        <v>3</v>
      </c>
      <c r="L2358" t="s">
        <v>86</v>
      </c>
      <c r="M2358" t="s">
        <v>98</v>
      </c>
      <c r="N2358" t="s">
        <v>191</v>
      </c>
      <c r="P2358" t="s">
        <v>34</v>
      </c>
      <c r="Q2358" t="s">
        <v>35</v>
      </c>
      <c r="R2358" t="s">
        <v>29</v>
      </c>
      <c r="S2358" t="s">
        <v>102</v>
      </c>
      <c r="U2358" t="s">
        <v>7362</v>
      </c>
      <c r="V2358" t="s">
        <v>39</v>
      </c>
      <c r="W2358" t="s">
        <v>11272</v>
      </c>
      <c r="X2358" t="s">
        <v>41</v>
      </c>
      <c r="Y2358" t="s">
        <v>11273</v>
      </c>
    </row>
    <row r="2359" spans="1:25" x14ac:dyDescent="0.35">
      <c r="A2359" t="str" cm="1">
        <f t="array" ref="A2359">_xlfn.IFS(OR(F2359="Closed",F2359="EP Confirmed",F2359="EP Received",F2359="EP Sent"),"Good",OR(F2359="Contacted - Doesn't Qualify",F2359="Contacted - Invalid Profile",F2359="Unable to contact - Bad Contact Information"),"Bad",OR(F2359="",F2359="Blanks"),"Unknown",TRUE,"Unknown")</f>
        <v>Unknown</v>
      </c>
      <c r="B2359" s="3">
        <v>39955.442520289354</v>
      </c>
      <c r="C2359" t="s">
        <v>551</v>
      </c>
      <c r="D2359" t="s">
        <v>4782</v>
      </c>
      <c r="E2359" t="s">
        <v>4783</v>
      </c>
      <c r="G2359" t="s">
        <v>3461</v>
      </c>
      <c r="H2359" t="s">
        <v>28</v>
      </c>
      <c r="I2359" t="s">
        <v>29</v>
      </c>
      <c r="J2359" t="s">
        <v>30</v>
      </c>
      <c r="K2359" t="s">
        <v>30</v>
      </c>
      <c r="L2359" t="s">
        <v>86</v>
      </c>
      <c r="M2359" t="s">
        <v>117</v>
      </c>
      <c r="N2359" t="s">
        <v>4744</v>
      </c>
      <c r="P2359" t="s">
        <v>100</v>
      </c>
      <c r="Q2359" t="s">
        <v>221</v>
      </c>
      <c r="R2359" t="s">
        <v>402</v>
      </c>
      <c r="S2359" t="s">
        <v>3780</v>
      </c>
      <c r="T2359" t="s">
        <v>4784</v>
      </c>
      <c r="U2359" t="s">
        <v>4785</v>
      </c>
      <c r="V2359" t="s">
        <v>224</v>
      </c>
      <c r="W2359" t="s">
        <v>4786</v>
      </c>
      <c r="X2359" t="s">
        <v>41</v>
      </c>
      <c r="Y2359" t="s">
        <v>4787</v>
      </c>
    </row>
    <row r="2360" spans="1:25" x14ac:dyDescent="0.35">
      <c r="A2360" t="str" cm="1">
        <f t="array" ref="A2360">_xlfn.IFS(OR(F2360="Closed",F2360="EP Confirmed",F2360="EP Received",F2360="EP Sent"),"Good",OR(F2360="Contacted - Doesn't Qualify",F2360="Contacted - Invalid Profile",F2360="Unable to contact - Bad Contact Information"),"Bad",OR(F2360="",F2360="Blanks"),"Unknown",TRUE,"Unknown")</f>
        <v>Bad</v>
      </c>
      <c r="B2360" s="3">
        <v>39937.752465277779</v>
      </c>
      <c r="C2360" t="s">
        <v>3182</v>
      </c>
      <c r="D2360" t="s">
        <v>3183</v>
      </c>
      <c r="E2360" t="s">
        <v>3184</v>
      </c>
      <c r="F2360" t="s">
        <v>26</v>
      </c>
      <c r="G2360" t="s">
        <v>85</v>
      </c>
      <c r="H2360" t="s">
        <v>28</v>
      </c>
      <c r="I2360" t="s">
        <v>29</v>
      </c>
      <c r="J2360" t="s">
        <v>30</v>
      </c>
      <c r="K2360" t="s">
        <v>30</v>
      </c>
      <c r="L2360" t="s">
        <v>86</v>
      </c>
      <c r="M2360" t="s">
        <v>190</v>
      </c>
      <c r="N2360" t="s">
        <v>48</v>
      </c>
      <c r="P2360" t="s">
        <v>34</v>
      </c>
      <c r="Q2360" t="s">
        <v>35</v>
      </c>
      <c r="R2360" t="s">
        <v>29</v>
      </c>
      <c r="S2360" t="s">
        <v>3185</v>
      </c>
      <c r="U2360" t="s">
        <v>3186</v>
      </c>
      <c r="V2360" t="s">
        <v>3187</v>
      </c>
      <c r="W2360" t="s">
        <v>3188</v>
      </c>
      <c r="X2360" t="s">
        <v>41</v>
      </c>
      <c r="Y2360" t="s">
        <v>3189</v>
      </c>
    </row>
    <row r="2361" spans="1:25" x14ac:dyDescent="0.35">
      <c r="A2361" t="str" cm="1">
        <f t="array" ref="A2361">_xlfn.IFS(OR(F2361="Closed",F2361="EP Confirmed",F2361="EP Received",F2361="EP Sent"),"Good",OR(F2361="Contacted - Doesn't Qualify",F2361="Contacted - Invalid Profile",F2361="Unable to contact - Bad Contact Information"),"Bad",OR(F2361="",F2361="Blanks"),"Unknown",TRUE,"Unknown")</f>
        <v>Unknown</v>
      </c>
      <c r="B2361" s="3">
        <v>40006.774785613423</v>
      </c>
      <c r="C2361" t="s">
        <v>8745</v>
      </c>
      <c r="D2361" t="s">
        <v>8746</v>
      </c>
      <c r="E2361" t="s">
        <v>8747</v>
      </c>
      <c r="G2361" t="s">
        <v>3457</v>
      </c>
      <c r="H2361" t="s">
        <v>28</v>
      </c>
      <c r="I2361" t="s">
        <v>29</v>
      </c>
      <c r="J2361">
        <v>5</v>
      </c>
      <c r="K2361">
        <v>5</v>
      </c>
      <c r="L2361" t="s">
        <v>31</v>
      </c>
      <c r="M2361" t="s">
        <v>190</v>
      </c>
      <c r="N2361" t="s">
        <v>88</v>
      </c>
      <c r="P2361" t="s">
        <v>100</v>
      </c>
      <c r="Q2361" t="s">
        <v>221</v>
      </c>
      <c r="R2361" t="s">
        <v>348</v>
      </c>
      <c r="S2361" t="s">
        <v>349</v>
      </c>
      <c r="T2361" t="s">
        <v>3003</v>
      </c>
      <c r="U2361" t="s">
        <v>3004</v>
      </c>
      <c r="V2361" t="s">
        <v>224</v>
      </c>
      <c r="W2361" t="s">
        <v>8748</v>
      </c>
      <c r="X2361" t="s">
        <v>41</v>
      </c>
      <c r="Y2361" t="s">
        <v>3006</v>
      </c>
    </row>
    <row r="2362" spans="1:25" x14ac:dyDescent="0.35">
      <c r="A2362" t="str" cm="1">
        <f t="array" ref="A2362">_xlfn.IFS(OR(F2362="Closed",F2362="EP Confirmed",F2362="EP Received",F2362="EP Sent"),"Good",OR(F2362="Contacted - Doesn't Qualify",F2362="Contacted - Invalid Profile",F2362="Unable to contact - Bad Contact Information"),"Bad",OR(F2362="",F2362="Blanks"),"Unknown",TRUE,"Unknown")</f>
        <v>Bad</v>
      </c>
      <c r="B2362" s="3">
        <v>39928.671631944446</v>
      </c>
      <c r="C2362" t="s">
        <v>857</v>
      </c>
      <c r="D2362" t="s">
        <v>2346</v>
      </c>
      <c r="E2362" t="s">
        <v>2347</v>
      </c>
      <c r="F2362" t="s">
        <v>26</v>
      </c>
      <c r="G2362" t="s">
        <v>68</v>
      </c>
      <c r="H2362" t="s">
        <v>28</v>
      </c>
      <c r="I2362" t="s">
        <v>29</v>
      </c>
      <c r="J2362" t="s">
        <v>30</v>
      </c>
      <c r="K2362" t="s">
        <v>30</v>
      </c>
      <c r="L2362" t="s">
        <v>31</v>
      </c>
      <c r="M2362" t="s">
        <v>124</v>
      </c>
      <c r="N2362" t="s">
        <v>134</v>
      </c>
      <c r="P2362" t="s">
        <v>100</v>
      </c>
      <c r="Q2362" t="s">
        <v>221</v>
      </c>
      <c r="R2362" t="s">
        <v>348</v>
      </c>
      <c r="S2362" t="s">
        <v>349</v>
      </c>
      <c r="T2362" t="s">
        <v>534</v>
      </c>
      <c r="U2362" t="s">
        <v>1384</v>
      </c>
      <c r="V2362" t="s">
        <v>224</v>
      </c>
      <c r="W2362" t="s">
        <v>2348</v>
      </c>
      <c r="X2362" t="s">
        <v>41</v>
      </c>
      <c r="Y2362" t="s">
        <v>537</v>
      </c>
    </row>
    <row r="2363" spans="1:25" x14ac:dyDescent="0.35">
      <c r="A2363" t="str" cm="1">
        <f t="array" ref="A2363">_xlfn.IFS(OR(F2363="Closed",F2363="EP Confirmed",F2363="EP Received",F2363="EP Sent"),"Good",OR(F2363="Contacted - Doesn't Qualify",F2363="Contacted - Invalid Profile",F2363="Unable to contact - Bad Contact Information"),"Bad",OR(F2363="",F2363="Blanks"),"Unknown",TRUE,"Unknown")</f>
        <v>Bad</v>
      </c>
      <c r="B2363" s="3">
        <v>40041.955636574072</v>
      </c>
      <c r="C2363" t="s">
        <v>1183</v>
      </c>
      <c r="D2363" t="s">
        <v>3442</v>
      </c>
      <c r="E2363" t="s">
        <v>11162</v>
      </c>
      <c r="F2363" t="s">
        <v>5089</v>
      </c>
      <c r="G2363" t="s">
        <v>3461</v>
      </c>
      <c r="H2363" t="s">
        <v>28</v>
      </c>
      <c r="I2363" t="s">
        <v>29</v>
      </c>
      <c r="J2363">
        <v>1</v>
      </c>
      <c r="K2363">
        <v>3</v>
      </c>
      <c r="L2363" t="s">
        <v>86</v>
      </c>
      <c r="M2363" t="s">
        <v>124</v>
      </c>
      <c r="N2363" t="s">
        <v>165</v>
      </c>
      <c r="P2363" t="s">
        <v>100</v>
      </c>
      <c r="Q2363" t="s">
        <v>221</v>
      </c>
      <c r="R2363" t="s">
        <v>402</v>
      </c>
      <c r="S2363" t="s">
        <v>247</v>
      </c>
      <c r="T2363" t="s">
        <v>1079</v>
      </c>
      <c r="U2363" t="s">
        <v>7341</v>
      </c>
      <c r="V2363" t="s">
        <v>224</v>
      </c>
      <c r="W2363" t="s">
        <v>11163</v>
      </c>
      <c r="X2363" t="s">
        <v>41</v>
      </c>
      <c r="Y2363" t="s">
        <v>8449</v>
      </c>
    </row>
    <row r="2364" spans="1:25" x14ac:dyDescent="0.35">
      <c r="A2364" t="str" cm="1">
        <f t="array" ref="A2364">_xlfn.IFS(OR(F2364="Closed",F2364="EP Confirmed",F2364="EP Received",F2364="EP Sent"),"Good",OR(F2364="Contacted - Doesn't Qualify",F2364="Contacted - Invalid Profile",F2364="Unable to contact - Bad Contact Information"),"Bad",OR(F2364="",F2364="Blanks"),"Unknown",TRUE,"Unknown")</f>
        <v>Unknown</v>
      </c>
      <c r="B2364" s="3">
        <v>39964.477065706022</v>
      </c>
      <c r="C2364" t="s">
        <v>5459</v>
      </c>
      <c r="D2364" t="s">
        <v>5460</v>
      </c>
      <c r="E2364" t="s">
        <v>5461</v>
      </c>
      <c r="G2364" t="s">
        <v>3461</v>
      </c>
      <c r="H2364" t="s">
        <v>28</v>
      </c>
      <c r="I2364" t="s">
        <v>29</v>
      </c>
      <c r="J2364" t="s">
        <v>30</v>
      </c>
      <c r="K2364" t="s">
        <v>30</v>
      </c>
      <c r="L2364" t="s">
        <v>86</v>
      </c>
      <c r="M2364" t="s">
        <v>190</v>
      </c>
      <c r="N2364" t="s">
        <v>4744</v>
      </c>
      <c r="P2364" t="s">
        <v>410</v>
      </c>
      <c r="Q2364" t="s">
        <v>125</v>
      </c>
      <c r="R2364" t="s">
        <v>29</v>
      </c>
      <c r="S2364" t="s">
        <v>412</v>
      </c>
      <c r="V2364" t="s">
        <v>128</v>
      </c>
      <c r="W2364" t="s">
        <v>5462</v>
      </c>
      <c r="X2364" t="s">
        <v>41</v>
      </c>
      <c r="Y2364" t="s">
        <v>415</v>
      </c>
    </row>
    <row r="2365" spans="1:25" x14ac:dyDescent="0.35">
      <c r="A2365" t="str" cm="1">
        <f t="array" ref="A2365">_xlfn.IFS(OR(F2365="Closed",F2365="EP Confirmed",F2365="EP Received",F2365="EP Sent"),"Good",OR(F2365="Contacted - Doesn't Qualify",F2365="Contacted - Invalid Profile",F2365="Unable to contact - Bad Contact Information"),"Bad",OR(F2365="",F2365="Blanks"),"Unknown",TRUE,"Unknown")</f>
        <v>Unknown</v>
      </c>
      <c r="B2365" s="3">
        <v>40026.384592164351</v>
      </c>
      <c r="C2365" t="s">
        <v>2898</v>
      </c>
      <c r="D2365" t="s">
        <v>10245</v>
      </c>
      <c r="E2365" t="s">
        <v>10246</v>
      </c>
      <c r="G2365" t="s">
        <v>7957</v>
      </c>
      <c r="H2365" t="s">
        <v>28</v>
      </c>
      <c r="I2365" t="s">
        <v>29</v>
      </c>
      <c r="J2365">
        <v>5</v>
      </c>
      <c r="K2365">
        <v>5</v>
      </c>
      <c r="L2365" t="s">
        <v>31</v>
      </c>
      <c r="M2365" t="s">
        <v>47</v>
      </c>
      <c r="N2365" t="s">
        <v>88</v>
      </c>
      <c r="P2365" t="s">
        <v>410</v>
      </c>
      <c r="Q2365" t="s">
        <v>125</v>
      </c>
      <c r="R2365" t="s">
        <v>29</v>
      </c>
      <c r="S2365" t="s">
        <v>255</v>
      </c>
      <c r="V2365" t="s">
        <v>128</v>
      </c>
      <c r="W2365" t="s">
        <v>10247</v>
      </c>
      <c r="X2365" t="s">
        <v>41</v>
      </c>
      <c r="Y2365" t="s">
        <v>1164</v>
      </c>
    </row>
    <row r="2366" spans="1:25" x14ac:dyDescent="0.35">
      <c r="A2366" t="str" cm="1">
        <f t="array" ref="A2366">_xlfn.IFS(OR(F2366="Closed",F2366="EP Confirmed",F2366="EP Received",F2366="EP Sent"),"Good",OR(F2366="Contacted - Doesn't Qualify",F2366="Contacted - Invalid Profile",F2366="Unable to contact - Bad Contact Information"),"Bad",OR(F2366="",F2366="Blanks"),"Unknown",TRUE,"Unknown")</f>
        <v>Unknown</v>
      </c>
      <c r="B2366" s="3">
        <v>40076.445489733793</v>
      </c>
      <c r="C2366" t="s">
        <v>1348</v>
      </c>
      <c r="D2366" t="s">
        <v>12861</v>
      </c>
      <c r="E2366" t="s">
        <v>12862</v>
      </c>
      <c r="G2366" t="s">
        <v>7054</v>
      </c>
      <c r="H2366" t="s">
        <v>28</v>
      </c>
      <c r="I2366" t="s">
        <v>29</v>
      </c>
      <c r="J2366">
        <v>1</v>
      </c>
      <c r="K2366">
        <v>3</v>
      </c>
      <c r="L2366" t="s">
        <v>31</v>
      </c>
      <c r="M2366" t="s">
        <v>32</v>
      </c>
      <c r="N2366" t="s">
        <v>99</v>
      </c>
      <c r="P2366" t="s">
        <v>100</v>
      </c>
      <c r="Q2366" t="s">
        <v>125</v>
      </c>
      <c r="R2366" t="s">
        <v>102</v>
      </c>
      <c r="S2366" t="s">
        <v>3219</v>
      </c>
      <c r="T2366" t="s">
        <v>12863</v>
      </c>
      <c r="V2366" t="s">
        <v>128</v>
      </c>
      <c r="W2366" t="s">
        <v>12864</v>
      </c>
      <c r="X2366" t="s">
        <v>41</v>
      </c>
      <c r="Y2366" t="s">
        <v>12865</v>
      </c>
    </row>
    <row r="2367" spans="1:25" x14ac:dyDescent="0.35">
      <c r="A2367" t="str" cm="1">
        <f t="array" ref="A2367">_xlfn.IFS(OR(F2367="Closed",F2367="EP Confirmed",F2367="EP Received",F2367="EP Sent"),"Good",OR(F2367="Contacted - Doesn't Qualify",F2367="Contacted - Invalid Profile",F2367="Unable to contact - Bad Contact Information"),"Bad",OR(F2367="",F2367="Blanks"),"Unknown",TRUE,"Unknown")</f>
        <v>Unknown</v>
      </c>
      <c r="B2367" s="3">
        <v>40007.809435682873</v>
      </c>
      <c r="C2367" t="s">
        <v>8804</v>
      </c>
      <c r="D2367" t="s">
        <v>8805</v>
      </c>
      <c r="E2367" t="s">
        <v>8806</v>
      </c>
      <c r="G2367" t="s">
        <v>3461</v>
      </c>
      <c r="H2367" t="s">
        <v>28</v>
      </c>
      <c r="I2367" t="s">
        <v>29</v>
      </c>
      <c r="J2367">
        <v>1</v>
      </c>
      <c r="K2367">
        <v>5</v>
      </c>
      <c r="L2367" t="s">
        <v>86</v>
      </c>
      <c r="M2367" t="s">
        <v>87</v>
      </c>
      <c r="N2367" t="s">
        <v>155</v>
      </c>
      <c r="P2367" t="s">
        <v>100</v>
      </c>
      <c r="Q2367" t="s">
        <v>221</v>
      </c>
      <c r="R2367" t="s">
        <v>348</v>
      </c>
      <c r="S2367" t="s">
        <v>349</v>
      </c>
      <c r="T2367" t="s">
        <v>8807</v>
      </c>
      <c r="U2367" t="s">
        <v>8808</v>
      </c>
      <c r="V2367" t="s">
        <v>224</v>
      </c>
      <c r="W2367" t="s">
        <v>8809</v>
      </c>
      <c r="X2367" t="s">
        <v>41</v>
      </c>
      <c r="Y2367" t="s">
        <v>8810</v>
      </c>
    </row>
    <row r="2368" spans="1:25" x14ac:dyDescent="0.35">
      <c r="A2368" t="str" cm="1">
        <f t="array" ref="A2368">_xlfn.IFS(OR(F2368="Closed",F2368="EP Confirmed",F2368="EP Received",F2368="EP Sent"),"Good",OR(F2368="Contacted - Doesn't Qualify",F2368="Contacted - Invalid Profile",F2368="Unable to contact - Bad Contact Information"),"Bad",OR(F2368="",F2368="Blanks"),"Unknown",TRUE,"Unknown")</f>
        <v>Unknown</v>
      </c>
      <c r="B2368" s="3">
        <v>39923.824700462967</v>
      </c>
      <c r="C2368" t="s">
        <v>1758</v>
      </c>
      <c r="D2368" t="s">
        <v>1759</v>
      </c>
      <c r="E2368" t="s">
        <v>1760</v>
      </c>
      <c r="G2368" t="s">
        <v>111</v>
      </c>
      <c r="H2368" t="s">
        <v>28</v>
      </c>
      <c r="I2368" t="s">
        <v>29</v>
      </c>
      <c r="J2368" t="s">
        <v>30</v>
      </c>
      <c r="K2368" t="s">
        <v>30</v>
      </c>
      <c r="L2368" t="s">
        <v>31</v>
      </c>
      <c r="M2368" t="s">
        <v>190</v>
      </c>
      <c r="N2368" t="s">
        <v>134</v>
      </c>
      <c r="P2368" t="s">
        <v>100</v>
      </c>
      <c r="Q2368" t="s">
        <v>967</v>
      </c>
      <c r="R2368" t="s">
        <v>348</v>
      </c>
      <c r="S2368" t="s">
        <v>349</v>
      </c>
      <c r="T2368" t="s">
        <v>1761</v>
      </c>
      <c r="U2368" t="s">
        <v>1762</v>
      </c>
      <c r="V2368" t="s">
        <v>970</v>
      </c>
      <c r="W2368" t="s">
        <v>1763</v>
      </c>
      <c r="X2368" t="s">
        <v>41</v>
      </c>
      <c r="Y2368" t="s">
        <v>1764</v>
      </c>
    </row>
    <row r="2369" spans="1:25" x14ac:dyDescent="0.35">
      <c r="A2369" t="str" cm="1">
        <f t="array" ref="A2369">_xlfn.IFS(OR(F2369="Closed",F2369="EP Confirmed",F2369="EP Received",F2369="EP Sent"),"Good",OR(F2369="Contacted - Doesn't Qualify",F2369="Contacted - Invalid Profile",F2369="Unable to contact - Bad Contact Information"),"Bad",OR(F2369="",F2369="Blanks"),"Unknown",TRUE,"Unknown")</f>
        <v>Unknown</v>
      </c>
      <c r="B2369" s="3">
        <v>40017.487338344908</v>
      </c>
      <c r="C2369" t="s">
        <v>9441</v>
      </c>
      <c r="D2369" t="s">
        <v>9442</v>
      </c>
      <c r="E2369" t="s">
        <v>9443</v>
      </c>
      <c r="G2369" t="s">
        <v>3444</v>
      </c>
      <c r="H2369" t="s">
        <v>28</v>
      </c>
      <c r="I2369" t="s">
        <v>29</v>
      </c>
      <c r="J2369">
        <v>5</v>
      </c>
      <c r="K2369">
        <v>2</v>
      </c>
      <c r="L2369" t="s">
        <v>31</v>
      </c>
      <c r="M2369" t="s">
        <v>32</v>
      </c>
      <c r="N2369" t="s">
        <v>33</v>
      </c>
      <c r="P2369" t="s">
        <v>100</v>
      </c>
      <c r="Q2369" t="s">
        <v>221</v>
      </c>
      <c r="R2369" t="s">
        <v>402</v>
      </c>
      <c r="S2369" t="s">
        <v>3140</v>
      </c>
      <c r="T2369" t="s">
        <v>9444</v>
      </c>
      <c r="U2369" t="s">
        <v>9445</v>
      </c>
      <c r="V2369" t="s">
        <v>224</v>
      </c>
      <c r="W2369" t="s">
        <v>9446</v>
      </c>
      <c r="X2369" t="s">
        <v>41</v>
      </c>
      <c r="Y2369" t="s">
        <v>9447</v>
      </c>
    </row>
    <row r="2370" spans="1:25" x14ac:dyDescent="0.35">
      <c r="A2370" t="str" cm="1">
        <f t="array" ref="A2370">_xlfn.IFS(OR(F2370="Closed",F2370="EP Confirmed",F2370="EP Received",F2370="EP Sent"),"Good",OR(F2370="Contacted - Doesn't Qualify",F2370="Contacted - Invalid Profile",F2370="Unable to contact - Bad Contact Information"),"Bad",OR(F2370="",F2370="Blanks"),"Unknown",TRUE,"Unknown")</f>
        <v>Bad</v>
      </c>
      <c r="B2370" s="3">
        <v>39929.091747685183</v>
      </c>
      <c r="C2370" t="s">
        <v>2390</v>
      </c>
      <c r="D2370" t="s">
        <v>2391</v>
      </c>
      <c r="E2370" t="s">
        <v>2392</v>
      </c>
      <c r="F2370" t="s">
        <v>26</v>
      </c>
      <c r="G2370" t="s">
        <v>46</v>
      </c>
      <c r="H2370" t="s">
        <v>28</v>
      </c>
      <c r="I2370" t="s">
        <v>29</v>
      </c>
      <c r="J2370" t="s">
        <v>30</v>
      </c>
      <c r="K2370" t="s">
        <v>30</v>
      </c>
      <c r="L2370" t="s">
        <v>31</v>
      </c>
      <c r="M2370" t="s">
        <v>87</v>
      </c>
      <c r="N2370" t="s">
        <v>134</v>
      </c>
      <c r="P2370" t="s">
        <v>100</v>
      </c>
      <c r="Q2370" t="s">
        <v>379</v>
      </c>
      <c r="R2370" t="s">
        <v>380</v>
      </c>
      <c r="S2370" t="s">
        <v>381</v>
      </c>
      <c r="T2370" t="s">
        <v>382</v>
      </c>
      <c r="V2370" t="s">
        <v>630</v>
      </c>
      <c r="W2370" t="s">
        <v>2393</v>
      </c>
      <c r="X2370" t="s">
        <v>41</v>
      </c>
      <c r="Y2370" t="s">
        <v>2394</v>
      </c>
    </row>
    <row r="2371" spans="1:25" x14ac:dyDescent="0.35">
      <c r="A2371" t="str" cm="1">
        <f t="array" ref="A2371">_xlfn.IFS(OR(F2371="Closed",F2371="EP Confirmed",F2371="EP Received",F2371="EP Sent"),"Good",OR(F2371="Contacted - Doesn't Qualify",F2371="Contacted - Invalid Profile",F2371="Unable to contact - Bad Contact Information"),"Bad",OR(F2371="",F2371="Blanks"),"Unknown",TRUE,"Unknown")</f>
        <v>Unknown</v>
      </c>
      <c r="B2371" s="3">
        <v>40084.880946990743</v>
      </c>
      <c r="C2371" t="s">
        <v>13265</v>
      </c>
      <c r="D2371" t="s">
        <v>13266</v>
      </c>
      <c r="E2371" t="s">
        <v>13267</v>
      </c>
      <c r="G2371" t="s">
        <v>3461</v>
      </c>
      <c r="H2371" t="s">
        <v>28</v>
      </c>
      <c r="I2371" t="s">
        <v>29</v>
      </c>
      <c r="J2371">
        <v>5</v>
      </c>
      <c r="K2371">
        <v>5</v>
      </c>
      <c r="L2371" t="s">
        <v>86</v>
      </c>
      <c r="M2371" t="s">
        <v>32</v>
      </c>
      <c r="N2371" t="s">
        <v>165</v>
      </c>
      <c r="P2371" t="s">
        <v>100</v>
      </c>
      <c r="R2371" t="s">
        <v>361</v>
      </c>
      <c r="S2371" t="s">
        <v>920</v>
      </c>
      <c r="T2371" t="s">
        <v>2526</v>
      </c>
      <c r="X2371" t="s">
        <v>5206</v>
      </c>
      <c r="Y2371" t="s">
        <v>2529</v>
      </c>
    </row>
    <row r="2372" spans="1:25" x14ac:dyDescent="0.35">
      <c r="A2372" t="str" cm="1">
        <f t="array" ref="A2372">_xlfn.IFS(OR(F2372="Closed",F2372="EP Confirmed",F2372="EP Received",F2372="EP Sent"),"Good",OR(F2372="Contacted - Doesn't Qualify",F2372="Contacted - Invalid Profile",F2372="Unable to contact - Bad Contact Information"),"Bad",OR(F2372="",F2372="Blanks"),"Unknown",TRUE,"Unknown")</f>
        <v>Bad</v>
      </c>
      <c r="B2372" s="3">
        <v>40041.63690972222</v>
      </c>
      <c r="C2372" t="s">
        <v>5230</v>
      </c>
      <c r="D2372" t="s">
        <v>11140</v>
      </c>
      <c r="E2372" t="s">
        <v>11141</v>
      </c>
      <c r="F2372" t="s">
        <v>5089</v>
      </c>
      <c r="G2372" t="s">
        <v>3461</v>
      </c>
      <c r="H2372" t="s">
        <v>28</v>
      </c>
      <c r="I2372" t="s">
        <v>29</v>
      </c>
      <c r="J2372">
        <v>5</v>
      </c>
      <c r="K2372">
        <v>2</v>
      </c>
      <c r="L2372" t="s">
        <v>86</v>
      </c>
      <c r="M2372" t="s">
        <v>378</v>
      </c>
      <c r="N2372" t="s">
        <v>4744</v>
      </c>
      <c r="P2372" t="s">
        <v>49</v>
      </c>
      <c r="Q2372" t="s">
        <v>166</v>
      </c>
      <c r="R2372" t="s">
        <v>51</v>
      </c>
      <c r="S2372" t="s">
        <v>52</v>
      </c>
      <c r="V2372" t="s">
        <v>783</v>
      </c>
      <c r="W2372" t="s">
        <v>11142</v>
      </c>
      <c r="X2372" t="s">
        <v>41</v>
      </c>
      <c r="Y2372" t="s">
        <v>55</v>
      </c>
    </row>
    <row r="2373" spans="1:25" x14ac:dyDescent="0.35">
      <c r="A2373" t="str" cm="1">
        <f t="array" ref="A2373">_xlfn.IFS(OR(F2373="Closed",F2373="EP Confirmed",F2373="EP Received",F2373="EP Sent"),"Good",OR(F2373="Contacted - Doesn't Qualify",F2373="Contacted - Invalid Profile",F2373="Unable to contact - Bad Contact Information"),"Bad",OR(F2373="",F2373="Blanks"),"Unknown",TRUE,"Unknown")</f>
        <v>Unknown</v>
      </c>
      <c r="B2373" s="3">
        <v>40073.07142083333</v>
      </c>
      <c r="C2373" t="s">
        <v>12641</v>
      </c>
      <c r="D2373" t="s">
        <v>12642</v>
      </c>
      <c r="E2373" t="s">
        <v>12643</v>
      </c>
      <c r="G2373" t="s">
        <v>7054</v>
      </c>
      <c r="H2373" t="s">
        <v>28</v>
      </c>
      <c r="I2373" t="s">
        <v>29</v>
      </c>
      <c r="J2373">
        <v>5</v>
      </c>
      <c r="K2373">
        <v>5</v>
      </c>
      <c r="L2373" t="s">
        <v>31</v>
      </c>
      <c r="M2373" t="s">
        <v>190</v>
      </c>
      <c r="N2373" t="s">
        <v>33</v>
      </c>
      <c r="P2373" t="s">
        <v>34</v>
      </c>
      <c r="Q2373" t="s">
        <v>12644</v>
      </c>
      <c r="R2373" t="s">
        <v>29</v>
      </c>
      <c r="S2373" t="s">
        <v>3397</v>
      </c>
      <c r="V2373" t="s">
        <v>12645</v>
      </c>
      <c r="W2373" t="s">
        <v>12646</v>
      </c>
      <c r="X2373" t="s">
        <v>41</v>
      </c>
      <c r="Y2373" t="s">
        <v>12588</v>
      </c>
    </row>
    <row r="2374" spans="1:25" x14ac:dyDescent="0.35">
      <c r="A2374" t="str" cm="1">
        <f t="array" ref="A2374">_xlfn.IFS(OR(F2374="Closed",F2374="EP Confirmed",F2374="EP Received",F2374="EP Sent"),"Good",OR(F2374="Contacted - Doesn't Qualify",F2374="Contacted - Invalid Profile",F2374="Unable to contact - Bad Contact Information"),"Bad",OR(F2374="",F2374="Blanks"),"Unknown",TRUE,"Unknown")</f>
        <v>Unknown</v>
      </c>
      <c r="B2374" s="3">
        <v>40013.499406215276</v>
      </c>
      <c r="C2374" t="s">
        <v>2794</v>
      </c>
      <c r="D2374" t="s">
        <v>9169</v>
      </c>
      <c r="E2374" t="s">
        <v>9170</v>
      </c>
      <c r="G2374" t="s">
        <v>3461</v>
      </c>
      <c r="H2374" t="s">
        <v>28</v>
      </c>
      <c r="I2374" t="s">
        <v>29</v>
      </c>
      <c r="J2374">
        <v>5</v>
      </c>
      <c r="K2374">
        <v>3</v>
      </c>
      <c r="L2374" t="s">
        <v>86</v>
      </c>
      <c r="M2374" t="s">
        <v>32</v>
      </c>
      <c r="N2374" t="s">
        <v>88</v>
      </c>
      <c r="P2374" t="s">
        <v>410</v>
      </c>
      <c r="Q2374" t="s">
        <v>4582</v>
      </c>
      <c r="R2374" t="s">
        <v>29</v>
      </c>
      <c r="S2374" t="s">
        <v>426</v>
      </c>
      <c r="V2374" t="s">
        <v>9171</v>
      </c>
      <c r="X2374" t="s">
        <v>5156</v>
      </c>
      <c r="Y2374" t="s">
        <v>428</v>
      </c>
    </row>
    <row r="2375" spans="1:25" x14ac:dyDescent="0.35">
      <c r="A2375" t="str" cm="1">
        <f t="array" ref="A2375">_xlfn.IFS(OR(F2375="Closed",F2375="EP Confirmed",F2375="EP Received",F2375="EP Sent"),"Good",OR(F2375="Contacted - Doesn't Qualify",F2375="Contacted - Invalid Profile",F2375="Unable to contact - Bad Contact Information"),"Bad",OR(F2375="",F2375="Blanks"),"Unknown",TRUE,"Unknown")</f>
        <v>Unknown</v>
      </c>
      <c r="B2375" s="3">
        <v>40026.48666412037</v>
      </c>
      <c r="C2375" t="s">
        <v>10248</v>
      </c>
      <c r="D2375" t="s">
        <v>10249</v>
      </c>
      <c r="E2375" t="s">
        <v>10250</v>
      </c>
      <c r="G2375" t="s">
        <v>3461</v>
      </c>
      <c r="H2375" t="s">
        <v>28</v>
      </c>
      <c r="I2375" t="s">
        <v>29</v>
      </c>
      <c r="J2375">
        <v>5</v>
      </c>
      <c r="K2375">
        <v>3</v>
      </c>
      <c r="L2375" t="s">
        <v>86</v>
      </c>
      <c r="M2375" t="s">
        <v>47</v>
      </c>
      <c r="N2375" t="s">
        <v>191</v>
      </c>
      <c r="P2375" t="s">
        <v>410</v>
      </c>
      <c r="Q2375" t="s">
        <v>411</v>
      </c>
      <c r="R2375" t="s">
        <v>29</v>
      </c>
      <c r="S2375" t="s">
        <v>412</v>
      </c>
      <c r="V2375" t="s">
        <v>413</v>
      </c>
      <c r="W2375" t="s">
        <v>10251</v>
      </c>
      <c r="X2375" t="s">
        <v>41</v>
      </c>
      <c r="Y2375" t="s">
        <v>415</v>
      </c>
    </row>
    <row r="2376" spans="1:25" x14ac:dyDescent="0.35">
      <c r="A2376" t="str" cm="1">
        <f t="array" ref="A2376">_xlfn.IFS(OR(F2376="Closed",F2376="EP Confirmed",F2376="EP Received",F2376="EP Sent"),"Good",OR(F2376="Contacted - Doesn't Qualify",F2376="Contacted - Invalid Profile",F2376="Unable to contact - Bad Contact Information"),"Bad",OR(F2376="",F2376="Blanks"),"Unknown",TRUE,"Unknown")</f>
        <v>Unknown</v>
      </c>
      <c r="B2376" s="3">
        <v>39914.689502465277</v>
      </c>
      <c r="C2376" t="s">
        <v>876</v>
      </c>
      <c r="D2376" t="s">
        <v>877</v>
      </c>
      <c r="E2376" t="s">
        <v>878</v>
      </c>
      <c r="G2376" t="s">
        <v>111</v>
      </c>
      <c r="H2376" t="s">
        <v>28</v>
      </c>
      <c r="I2376" t="s">
        <v>29</v>
      </c>
      <c r="J2376" t="s">
        <v>30</v>
      </c>
      <c r="K2376" t="s">
        <v>30</v>
      </c>
      <c r="L2376" t="s">
        <v>31</v>
      </c>
      <c r="M2376" t="s">
        <v>190</v>
      </c>
      <c r="N2376" t="s">
        <v>88</v>
      </c>
      <c r="P2376" t="s">
        <v>34</v>
      </c>
      <c r="Q2376" t="s">
        <v>35</v>
      </c>
      <c r="R2376" t="s">
        <v>36</v>
      </c>
      <c r="S2376" t="s">
        <v>589</v>
      </c>
      <c r="U2376" t="s">
        <v>879</v>
      </c>
      <c r="V2376" t="s">
        <v>79</v>
      </c>
      <c r="W2376" t="s">
        <v>880</v>
      </c>
      <c r="X2376" t="s">
        <v>41</v>
      </c>
      <c r="Y2376" t="s">
        <v>881</v>
      </c>
    </row>
    <row r="2377" spans="1:25" x14ac:dyDescent="0.35">
      <c r="A2377" t="str" cm="1">
        <f t="array" ref="A2377">_xlfn.IFS(OR(F2377="Closed",F2377="EP Confirmed",F2377="EP Received",F2377="EP Sent"),"Good",OR(F2377="Contacted - Doesn't Qualify",F2377="Contacted - Invalid Profile",F2377="Unable to contact - Bad Contact Information"),"Bad",OR(F2377="",F2377="Blanks"),"Unknown",TRUE,"Unknown")</f>
        <v>Bad</v>
      </c>
      <c r="B2377" s="3">
        <v>39973.046550925923</v>
      </c>
      <c r="C2377" t="s">
        <v>6318</v>
      </c>
      <c r="D2377" t="s">
        <v>6319</v>
      </c>
      <c r="E2377" t="s">
        <v>6320</v>
      </c>
      <c r="F2377" t="s">
        <v>26</v>
      </c>
      <c r="G2377" t="s">
        <v>3444</v>
      </c>
      <c r="H2377" t="s">
        <v>28</v>
      </c>
      <c r="I2377" t="s">
        <v>29</v>
      </c>
      <c r="J2377" t="s">
        <v>30</v>
      </c>
      <c r="K2377" t="s">
        <v>30</v>
      </c>
      <c r="L2377" t="s">
        <v>31</v>
      </c>
      <c r="M2377" t="s">
        <v>190</v>
      </c>
      <c r="N2377" t="s">
        <v>88</v>
      </c>
      <c r="P2377" t="s">
        <v>100</v>
      </c>
      <c r="Q2377" t="s">
        <v>221</v>
      </c>
      <c r="R2377" t="s">
        <v>348</v>
      </c>
      <c r="S2377" t="s">
        <v>349</v>
      </c>
      <c r="T2377" t="s">
        <v>371</v>
      </c>
      <c r="U2377" t="s">
        <v>6321</v>
      </c>
      <c r="V2377" t="s">
        <v>3826</v>
      </c>
      <c r="W2377" t="s">
        <v>6322</v>
      </c>
      <c r="X2377" t="s">
        <v>41</v>
      </c>
      <c r="Y2377" t="s">
        <v>374</v>
      </c>
    </row>
    <row r="2378" spans="1:25" x14ac:dyDescent="0.35">
      <c r="A2378" t="str" cm="1">
        <f t="array" ref="A2378">_xlfn.IFS(OR(F2378="Closed",F2378="EP Confirmed",F2378="EP Received",F2378="EP Sent"),"Good",OR(F2378="Contacted - Doesn't Qualify",F2378="Contacted - Invalid Profile",F2378="Unable to contact - Bad Contact Information"),"Bad",OR(F2378="",F2378="Blanks"),"Unknown",TRUE,"Unknown")</f>
        <v>Unknown</v>
      </c>
      <c r="B2378" s="3">
        <v>40034.833563969907</v>
      </c>
      <c r="C2378" t="s">
        <v>10697</v>
      </c>
      <c r="D2378" t="s">
        <v>10698</v>
      </c>
      <c r="E2378" t="s">
        <v>10699</v>
      </c>
      <c r="G2378" t="s">
        <v>3444</v>
      </c>
      <c r="H2378" t="s">
        <v>28</v>
      </c>
      <c r="I2378" t="s">
        <v>29</v>
      </c>
      <c r="J2378">
        <v>5</v>
      </c>
      <c r="K2378">
        <v>5</v>
      </c>
      <c r="L2378" t="s">
        <v>31</v>
      </c>
      <c r="M2378" t="s">
        <v>1316</v>
      </c>
      <c r="N2378" t="s">
        <v>4752</v>
      </c>
      <c r="P2378" t="s">
        <v>100</v>
      </c>
      <c r="Q2378" t="s">
        <v>967</v>
      </c>
      <c r="R2378" t="s">
        <v>361</v>
      </c>
      <c r="S2378" t="s">
        <v>2263</v>
      </c>
      <c r="T2378" t="s">
        <v>10700</v>
      </c>
      <c r="U2378" t="s">
        <v>10701</v>
      </c>
      <c r="V2378" t="s">
        <v>970</v>
      </c>
      <c r="W2378" t="s">
        <v>10702</v>
      </c>
      <c r="X2378" t="s">
        <v>5156</v>
      </c>
      <c r="Y2378" t="s">
        <v>10703</v>
      </c>
    </row>
    <row r="2379" spans="1:25" x14ac:dyDescent="0.35">
      <c r="A2379" t="str" cm="1">
        <f t="array" ref="A2379">_xlfn.IFS(OR(F2379="Closed",F2379="EP Confirmed",F2379="EP Received",F2379="EP Sent"),"Good",OR(F2379="Contacted - Doesn't Qualify",F2379="Contacted - Invalid Profile",F2379="Unable to contact - Bad Contact Information"),"Bad",OR(F2379="",F2379="Blanks"),"Unknown",TRUE,"Unknown")</f>
        <v>Unknown</v>
      </c>
      <c r="B2379" s="3">
        <v>39997.886757835651</v>
      </c>
      <c r="C2379" t="s">
        <v>8307</v>
      </c>
      <c r="D2379" t="s">
        <v>8308</v>
      </c>
      <c r="E2379" t="s">
        <v>8309</v>
      </c>
      <c r="G2379" t="s">
        <v>3461</v>
      </c>
      <c r="H2379" t="s">
        <v>28</v>
      </c>
      <c r="I2379" t="s">
        <v>29</v>
      </c>
      <c r="J2379" t="s">
        <v>30</v>
      </c>
      <c r="K2379">
        <v>3</v>
      </c>
      <c r="L2379" t="s">
        <v>86</v>
      </c>
      <c r="M2379" t="s">
        <v>180</v>
      </c>
      <c r="N2379" t="s">
        <v>134</v>
      </c>
      <c r="P2379" t="s">
        <v>100</v>
      </c>
      <c r="R2379" t="s">
        <v>361</v>
      </c>
      <c r="S2379" t="s">
        <v>381</v>
      </c>
      <c r="T2379" t="s">
        <v>8310</v>
      </c>
      <c r="X2379" t="s">
        <v>5206</v>
      </c>
      <c r="Y2379" t="s">
        <v>8311</v>
      </c>
    </row>
    <row r="2380" spans="1:25" x14ac:dyDescent="0.35">
      <c r="A2380" t="str" cm="1">
        <f t="array" ref="A2380">_xlfn.IFS(OR(F2380="Closed",F2380="EP Confirmed",F2380="EP Received",F2380="EP Sent"),"Good",OR(F2380="Contacted - Doesn't Qualify",F2380="Contacted - Invalid Profile",F2380="Unable to contact - Bad Contact Information"),"Bad",OR(F2380="",F2380="Blanks"),"Unknown",TRUE,"Unknown")</f>
        <v>Good</v>
      </c>
      <c r="B2380" s="3">
        <v>39973</v>
      </c>
      <c r="C2380" t="s">
        <v>6297</v>
      </c>
      <c r="D2380" t="s">
        <v>6298</v>
      </c>
      <c r="E2380" t="s">
        <v>6299</v>
      </c>
      <c r="F2380" t="s">
        <v>67</v>
      </c>
      <c r="G2380" t="s">
        <v>3457</v>
      </c>
      <c r="H2380" t="s">
        <v>28</v>
      </c>
      <c r="I2380" t="s">
        <v>29</v>
      </c>
      <c r="J2380" t="s">
        <v>30</v>
      </c>
      <c r="K2380" t="s">
        <v>30</v>
      </c>
      <c r="L2380" t="s">
        <v>31</v>
      </c>
      <c r="M2380" t="s">
        <v>830</v>
      </c>
      <c r="N2380" t="s">
        <v>4752</v>
      </c>
      <c r="P2380" t="s">
        <v>410</v>
      </c>
      <c r="Q2380" t="s">
        <v>6300</v>
      </c>
      <c r="R2380" t="s">
        <v>29</v>
      </c>
      <c r="S2380" t="s">
        <v>426</v>
      </c>
      <c r="V2380" t="s">
        <v>6301</v>
      </c>
      <c r="X2380" t="s">
        <v>41</v>
      </c>
      <c r="Y2380" t="s">
        <v>428</v>
      </c>
    </row>
    <row r="2381" spans="1:25" x14ac:dyDescent="0.35">
      <c r="A2381" t="str" cm="1">
        <f t="array" ref="A2381">_xlfn.IFS(OR(F2381="Closed",F2381="EP Confirmed",F2381="EP Received",F2381="EP Sent"),"Good",OR(F2381="Contacted - Doesn't Qualify",F2381="Contacted - Invalid Profile",F2381="Unable to contact - Bad Contact Information"),"Bad",OR(F2381="",F2381="Blanks"),"Unknown",TRUE,"Unknown")</f>
        <v>Unknown</v>
      </c>
      <c r="B2381" s="3">
        <v>40056.958035416668</v>
      </c>
      <c r="C2381" t="s">
        <v>1056</v>
      </c>
      <c r="D2381" t="s">
        <v>12000</v>
      </c>
      <c r="E2381" t="s">
        <v>12001</v>
      </c>
      <c r="G2381" t="s">
        <v>3461</v>
      </c>
      <c r="H2381" t="s">
        <v>28</v>
      </c>
      <c r="I2381" t="s">
        <v>29</v>
      </c>
      <c r="J2381">
        <v>5</v>
      </c>
      <c r="K2381">
        <v>4</v>
      </c>
      <c r="L2381" t="s">
        <v>86</v>
      </c>
      <c r="M2381" t="s">
        <v>1738</v>
      </c>
      <c r="N2381" t="s">
        <v>4752</v>
      </c>
      <c r="P2381" t="s">
        <v>100</v>
      </c>
      <c r="R2381" t="s">
        <v>361</v>
      </c>
      <c r="S2381" t="s">
        <v>255</v>
      </c>
      <c r="T2381" t="s">
        <v>12002</v>
      </c>
      <c r="X2381" t="s">
        <v>5206</v>
      </c>
      <c r="Y2381" t="s">
        <v>12003</v>
      </c>
    </row>
    <row r="2382" spans="1:25" x14ac:dyDescent="0.35">
      <c r="A2382" t="str" cm="1">
        <f t="array" ref="A2382">_xlfn.IFS(OR(F2382="Closed",F2382="EP Confirmed",F2382="EP Received",F2382="EP Sent"),"Good",OR(F2382="Contacted - Doesn't Qualify",F2382="Contacted - Invalid Profile",F2382="Unable to contact - Bad Contact Information"),"Bad",OR(F2382="",F2382="Blanks"),"Unknown",TRUE,"Unknown")</f>
        <v>Unknown</v>
      </c>
      <c r="B2382" s="3">
        <v>39980.441497372682</v>
      </c>
      <c r="C2382" t="s">
        <v>7009</v>
      </c>
      <c r="D2382" t="s">
        <v>7010</v>
      </c>
      <c r="E2382" t="s">
        <v>7011</v>
      </c>
      <c r="G2382" t="s">
        <v>3444</v>
      </c>
      <c r="H2382" t="s">
        <v>28</v>
      </c>
      <c r="I2382" t="s">
        <v>29</v>
      </c>
      <c r="J2382" t="s">
        <v>30</v>
      </c>
      <c r="K2382" t="s">
        <v>30</v>
      </c>
      <c r="L2382" t="s">
        <v>31</v>
      </c>
      <c r="M2382" t="s">
        <v>124</v>
      </c>
      <c r="N2382" t="s">
        <v>4744</v>
      </c>
      <c r="P2382" t="s">
        <v>100</v>
      </c>
      <c r="Q2382" t="s">
        <v>221</v>
      </c>
      <c r="R2382" t="s">
        <v>402</v>
      </c>
      <c r="S2382" t="s">
        <v>37</v>
      </c>
      <c r="T2382" t="s">
        <v>7012</v>
      </c>
      <c r="U2382" t="s">
        <v>7013</v>
      </c>
      <c r="V2382" t="s">
        <v>3826</v>
      </c>
      <c r="W2382" t="s">
        <v>7014</v>
      </c>
      <c r="X2382" t="s">
        <v>41</v>
      </c>
      <c r="Y2382" t="s">
        <v>7015</v>
      </c>
    </row>
    <row r="2383" spans="1:25" x14ac:dyDescent="0.35">
      <c r="A2383" t="str" cm="1">
        <f t="array" ref="A2383">_xlfn.IFS(OR(F2383="Closed",F2383="EP Confirmed",F2383="EP Received",F2383="EP Sent"),"Good",OR(F2383="Contacted - Doesn't Qualify",F2383="Contacted - Invalid Profile",F2383="Unable to contact - Bad Contact Information"),"Bad",OR(F2383="",F2383="Blanks"),"Unknown",TRUE,"Unknown")</f>
        <v>Unknown</v>
      </c>
      <c r="B2383" s="3">
        <v>39946.686479201388</v>
      </c>
      <c r="C2383" t="s">
        <v>3952</v>
      </c>
      <c r="D2383" t="s">
        <v>3953</v>
      </c>
      <c r="E2383" t="s">
        <v>3954</v>
      </c>
      <c r="G2383" t="s">
        <v>3444</v>
      </c>
      <c r="H2383" t="s">
        <v>28</v>
      </c>
      <c r="I2383" t="s">
        <v>29</v>
      </c>
      <c r="J2383" t="s">
        <v>30</v>
      </c>
      <c r="K2383" t="s">
        <v>30</v>
      </c>
      <c r="L2383" t="s">
        <v>31</v>
      </c>
      <c r="M2383" t="s">
        <v>190</v>
      </c>
      <c r="N2383" t="s">
        <v>191</v>
      </c>
      <c r="P2383" t="s">
        <v>34</v>
      </c>
      <c r="Q2383" t="s">
        <v>35</v>
      </c>
      <c r="R2383" t="s">
        <v>36</v>
      </c>
      <c r="S2383" t="s">
        <v>3955</v>
      </c>
      <c r="U2383" t="s">
        <v>3956</v>
      </c>
      <c r="V2383" t="s">
        <v>39</v>
      </c>
      <c r="W2383" t="s">
        <v>3957</v>
      </c>
      <c r="X2383" t="s">
        <v>41</v>
      </c>
      <c r="Y2383" t="s">
        <v>3958</v>
      </c>
    </row>
    <row r="2384" spans="1:25" x14ac:dyDescent="0.35">
      <c r="A2384" t="str" cm="1">
        <f t="array" ref="A2384">_xlfn.IFS(OR(F2384="Closed",F2384="EP Confirmed",F2384="EP Received",F2384="EP Sent"),"Good",OR(F2384="Contacted - Doesn't Qualify",F2384="Contacted - Invalid Profile",F2384="Unable to contact - Bad Contact Information"),"Bad",OR(F2384="",F2384="Blanks"),"Unknown",TRUE,"Unknown")</f>
        <v>Bad</v>
      </c>
      <c r="B2384" s="3">
        <v>40062.263194444444</v>
      </c>
      <c r="C2384" t="s">
        <v>12230</v>
      </c>
      <c r="D2384" t="s">
        <v>12231</v>
      </c>
      <c r="E2384" t="s">
        <v>12232</v>
      </c>
      <c r="F2384" t="s">
        <v>5089</v>
      </c>
      <c r="G2384" t="s">
        <v>3461</v>
      </c>
      <c r="H2384" t="s">
        <v>28</v>
      </c>
      <c r="I2384" t="s">
        <v>29</v>
      </c>
      <c r="J2384">
        <v>5</v>
      </c>
      <c r="K2384">
        <v>5</v>
      </c>
      <c r="L2384" t="s">
        <v>86</v>
      </c>
      <c r="M2384" t="s">
        <v>32</v>
      </c>
      <c r="N2384" t="s">
        <v>33</v>
      </c>
      <c r="P2384" t="s">
        <v>100</v>
      </c>
      <c r="Q2384" t="s">
        <v>12233</v>
      </c>
      <c r="R2384" t="s">
        <v>361</v>
      </c>
      <c r="S2384" t="s">
        <v>920</v>
      </c>
      <c r="T2384" t="s">
        <v>3522</v>
      </c>
      <c r="U2384" t="s">
        <v>12234</v>
      </c>
      <c r="V2384" t="s">
        <v>12235</v>
      </c>
      <c r="W2384" t="s">
        <v>12236</v>
      </c>
      <c r="X2384" t="s">
        <v>5156</v>
      </c>
      <c r="Y2384" t="s">
        <v>3525</v>
      </c>
    </row>
    <row r="2385" spans="1:25" x14ac:dyDescent="0.35">
      <c r="A2385" t="str" cm="1">
        <f t="array" ref="A2385">_xlfn.IFS(OR(F2385="Closed",F2385="EP Confirmed",F2385="EP Received",F2385="EP Sent"),"Good",OR(F2385="Contacted - Doesn't Qualify",F2385="Contacted - Invalid Profile",F2385="Unable to contact - Bad Contact Information"),"Bad",OR(F2385="",F2385="Blanks"),"Unknown",TRUE,"Unknown")</f>
        <v>Unknown</v>
      </c>
      <c r="B2385" s="3">
        <v>39941.907913275463</v>
      </c>
      <c r="C2385" t="s">
        <v>3519</v>
      </c>
      <c r="D2385" t="s">
        <v>3520</v>
      </c>
      <c r="E2385" t="s">
        <v>3521</v>
      </c>
      <c r="G2385" t="s">
        <v>3444</v>
      </c>
      <c r="H2385" t="s">
        <v>28</v>
      </c>
      <c r="I2385" t="s">
        <v>29</v>
      </c>
      <c r="J2385" t="s">
        <v>30</v>
      </c>
      <c r="K2385" t="s">
        <v>30</v>
      </c>
      <c r="L2385" t="s">
        <v>31</v>
      </c>
      <c r="M2385" t="s">
        <v>239</v>
      </c>
      <c r="N2385" t="s">
        <v>33</v>
      </c>
      <c r="P2385" t="s">
        <v>100</v>
      </c>
      <c r="Q2385" t="s">
        <v>967</v>
      </c>
      <c r="R2385" t="s">
        <v>361</v>
      </c>
      <c r="S2385" t="s">
        <v>920</v>
      </c>
      <c r="T2385" t="s">
        <v>3522</v>
      </c>
      <c r="U2385" t="s">
        <v>3523</v>
      </c>
      <c r="V2385" t="s">
        <v>970</v>
      </c>
      <c r="W2385" t="s">
        <v>3524</v>
      </c>
      <c r="X2385" t="s">
        <v>41</v>
      </c>
      <c r="Y2385" t="s">
        <v>3525</v>
      </c>
    </row>
    <row r="2386" spans="1:25" x14ac:dyDescent="0.35">
      <c r="A2386" t="str" cm="1">
        <f t="array" ref="A2386">_xlfn.IFS(OR(F2386="Closed",F2386="EP Confirmed",F2386="EP Received",F2386="EP Sent"),"Good",OR(F2386="Contacted - Doesn't Qualify",F2386="Contacted - Invalid Profile",F2386="Unable to contact - Bad Contact Information"),"Bad",OR(F2386="",F2386="Blanks"),"Unknown",TRUE,"Unknown")</f>
        <v>Bad</v>
      </c>
      <c r="B2386" s="3">
        <v>40045.250543981485</v>
      </c>
      <c r="C2386" t="s">
        <v>2302</v>
      </c>
      <c r="D2386" t="s">
        <v>11393</v>
      </c>
      <c r="E2386" t="s">
        <v>11394</v>
      </c>
      <c r="F2386" t="s">
        <v>26</v>
      </c>
      <c r="G2386" t="s">
        <v>7957</v>
      </c>
      <c r="H2386" t="s">
        <v>28</v>
      </c>
      <c r="I2386" t="s">
        <v>29</v>
      </c>
      <c r="J2386">
        <v>5</v>
      </c>
      <c r="K2386">
        <v>5</v>
      </c>
      <c r="L2386" t="s">
        <v>31</v>
      </c>
      <c r="M2386" t="s">
        <v>124</v>
      </c>
      <c r="N2386" t="s">
        <v>134</v>
      </c>
      <c r="P2386" t="s">
        <v>100</v>
      </c>
      <c r="Q2386" t="s">
        <v>221</v>
      </c>
      <c r="R2386" t="s">
        <v>348</v>
      </c>
      <c r="S2386" t="s">
        <v>349</v>
      </c>
      <c r="T2386" t="s">
        <v>4485</v>
      </c>
      <c r="U2386" t="s">
        <v>4560</v>
      </c>
      <c r="V2386" t="s">
        <v>805</v>
      </c>
      <c r="W2386" t="s">
        <v>11395</v>
      </c>
      <c r="X2386" t="s">
        <v>41</v>
      </c>
      <c r="Y2386" t="s">
        <v>4488</v>
      </c>
    </row>
    <row r="2387" spans="1:25" x14ac:dyDescent="0.35">
      <c r="A2387" t="str" cm="1">
        <f t="array" ref="A2387">_xlfn.IFS(OR(F2387="Closed",F2387="EP Confirmed",F2387="EP Received",F2387="EP Sent"),"Good",OR(F2387="Contacted - Doesn't Qualify",F2387="Contacted - Invalid Profile",F2387="Unable to contact - Bad Contact Information"),"Bad",OR(F2387="",F2387="Blanks"),"Unknown",TRUE,"Unknown")</f>
        <v>Unknown</v>
      </c>
      <c r="B2387" s="3">
        <v>39916.918440428242</v>
      </c>
      <c r="C2387" t="s">
        <v>868</v>
      </c>
      <c r="D2387" t="s">
        <v>1124</v>
      </c>
      <c r="E2387" t="s">
        <v>1125</v>
      </c>
      <c r="G2387" t="s">
        <v>246</v>
      </c>
      <c r="H2387" t="s">
        <v>28</v>
      </c>
      <c r="I2387" t="s">
        <v>29</v>
      </c>
      <c r="J2387" t="s">
        <v>30</v>
      </c>
      <c r="K2387" t="s">
        <v>30</v>
      </c>
      <c r="L2387" t="s">
        <v>31</v>
      </c>
      <c r="M2387" t="s">
        <v>124</v>
      </c>
      <c r="N2387" t="s">
        <v>191</v>
      </c>
      <c r="P2387" t="s">
        <v>100</v>
      </c>
      <c r="Q2387" t="s">
        <v>1126</v>
      </c>
      <c r="R2387" t="s">
        <v>402</v>
      </c>
      <c r="S2387" t="s">
        <v>1127</v>
      </c>
      <c r="T2387" t="s">
        <v>1128</v>
      </c>
      <c r="V2387" t="s">
        <v>1129</v>
      </c>
      <c r="X2387" t="s">
        <v>41</v>
      </c>
      <c r="Y2387" t="s">
        <v>1130</v>
      </c>
    </row>
    <row r="2388" spans="1:25" x14ac:dyDescent="0.35">
      <c r="A2388" t="str" cm="1">
        <f t="array" ref="A2388">_xlfn.IFS(OR(F2388="Closed",F2388="EP Confirmed",F2388="EP Received",F2388="EP Sent"),"Good",OR(F2388="Contacted - Doesn't Qualify",F2388="Contacted - Invalid Profile",F2388="Unable to contact - Bad Contact Information"),"Bad",OR(F2388="",F2388="Blanks"),"Unknown",TRUE,"Unknown")</f>
        <v>Unknown</v>
      </c>
      <c r="B2388" s="3">
        <v>40040.480953321756</v>
      </c>
      <c r="C2388" t="s">
        <v>4105</v>
      </c>
      <c r="D2388" t="s">
        <v>11077</v>
      </c>
      <c r="E2388" t="s">
        <v>11078</v>
      </c>
      <c r="G2388" t="s">
        <v>3461</v>
      </c>
      <c r="H2388" t="s">
        <v>28</v>
      </c>
      <c r="I2388" t="s">
        <v>29</v>
      </c>
      <c r="J2388">
        <v>5</v>
      </c>
      <c r="K2388">
        <v>5</v>
      </c>
      <c r="L2388" t="s">
        <v>86</v>
      </c>
      <c r="M2388" t="s">
        <v>164</v>
      </c>
      <c r="N2388" t="s">
        <v>165</v>
      </c>
      <c r="P2388" t="s">
        <v>410</v>
      </c>
      <c r="Q2388" t="s">
        <v>411</v>
      </c>
      <c r="R2388" t="s">
        <v>29</v>
      </c>
      <c r="S2388" t="s">
        <v>412</v>
      </c>
      <c r="V2388" t="s">
        <v>1519</v>
      </c>
      <c r="W2388" t="s">
        <v>11079</v>
      </c>
      <c r="X2388" t="s">
        <v>41</v>
      </c>
      <c r="Y2388" t="s">
        <v>415</v>
      </c>
    </row>
    <row r="2389" spans="1:25" x14ac:dyDescent="0.35">
      <c r="A2389" t="str" cm="1">
        <f t="array" ref="A2389">_xlfn.IFS(OR(F2389="Closed",F2389="EP Confirmed",F2389="EP Received",F2389="EP Sent"),"Good",OR(F2389="Contacted - Doesn't Qualify",F2389="Contacted - Invalid Profile",F2389="Unable to contact - Bad Contact Information"),"Bad",OR(F2389="",F2389="Blanks"),"Unknown",TRUE,"Unknown")</f>
        <v>Unknown</v>
      </c>
      <c r="B2389" s="3">
        <v>39974.290025694441</v>
      </c>
      <c r="C2389" t="s">
        <v>1145</v>
      </c>
      <c r="D2389" t="s">
        <v>6458</v>
      </c>
      <c r="E2389" t="s">
        <v>6459</v>
      </c>
      <c r="G2389" t="s">
        <v>3457</v>
      </c>
      <c r="H2389" t="s">
        <v>28</v>
      </c>
      <c r="I2389" t="s">
        <v>29</v>
      </c>
      <c r="J2389" t="s">
        <v>30</v>
      </c>
      <c r="K2389" t="s">
        <v>30</v>
      </c>
      <c r="L2389" t="s">
        <v>31</v>
      </c>
      <c r="M2389" t="s">
        <v>124</v>
      </c>
      <c r="N2389" t="s">
        <v>4752</v>
      </c>
      <c r="P2389" t="s">
        <v>34</v>
      </c>
      <c r="Q2389" t="s">
        <v>35</v>
      </c>
      <c r="R2389" t="s">
        <v>29</v>
      </c>
      <c r="S2389" t="s">
        <v>192</v>
      </c>
      <c r="U2389" t="s">
        <v>6460</v>
      </c>
      <c r="V2389" t="s">
        <v>39</v>
      </c>
      <c r="W2389" t="s">
        <v>6461</v>
      </c>
      <c r="X2389" t="s">
        <v>41</v>
      </c>
      <c r="Y2389" t="s">
        <v>6462</v>
      </c>
    </row>
    <row r="2390" spans="1:25" x14ac:dyDescent="0.35">
      <c r="A2390" t="str" cm="1">
        <f t="array" ref="A2390">_xlfn.IFS(OR(F2390="Closed",F2390="EP Confirmed",F2390="EP Received",F2390="EP Sent"),"Good",OR(F2390="Contacted - Doesn't Qualify",F2390="Contacted - Invalid Profile",F2390="Unable to contact - Bad Contact Information"),"Bad",OR(F2390="",F2390="Blanks"),"Unknown",TRUE,"Unknown")</f>
        <v>Unknown</v>
      </c>
      <c r="B2390" s="3">
        <v>40045.974289548612</v>
      </c>
      <c r="C2390" t="s">
        <v>11434</v>
      </c>
      <c r="D2390" t="s">
        <v>11435</v>
      </c>
      <c r="E2390" s="4" t="s">
        <v>11436</v>
      </c>
      <c r="G2390" t="s">
        <v>3461</v>
      </c>
      <c r="H2390" t="s">
        <v>28</v>
      </c>
      <c r="I2390" t="s">
        <v>29</v>
      </c>
      <c r="J2390">
        <v>5</v>
      </c>
      <c r="K2390">
        <v>3</v>
      </c>
      <c r="L2390" t="s">
        <v>86</v>
      </c>
      <c r="M2390" t="s">
        <v>124</v>
      </c>
      <c r="N2390" t="s">
        <v>191</v>
      </c>
      <c r="P2390" t="s">
        <v>34</v>
      </c>
      <c r="Q2390" t="s">
        <v>35</v>
      </c>
      <c r="R2390" t="s">
        <v>29</v>
      </c>
      <c r="S2390" t="s">
        <v>102</v>
      </c>
      <c r="U2390" t="s">
        <v>10363</v>
      </c>
      <c r="V2390" t="s">
        <v>39</v>
      </c>
      <c r="W2390" t="s">
        <v>11437</v>
      </c>
      <c r="X2390" t="s">
        <v>41</v>
      </c>
      <c r="Y2390" t="s">
        <v>10273</v>
      </c>
    </row>
    <row r="2391" spans="1:25" x14ac:dyDescent="0.35">
      <c r="A2391" t="str" cm="1">
        <f t="array" ref="A2391">_xlfn.IFS(OR(F2391="Closed",F2391="EP Confirmed",F2391="EP Received",F2391="EP Sent"),"Good",OR(F2391="Contacted - Doesn't Qualify",F2391="Contacted - Invalid Profile",F2391="Unable to contact - Bad Contact Information"),"Bad",OR(F2391="",F2391="Blanks"),"Unknown",TRUE,"Unknown")</f>
        <v>Unknown</v>
      </c>
      <c r="B2391" s="3">
        <v>39934.803675034724</v>
      </c>
      <c r="C2391" t="s">
        <v>2963</v>
      </c>
      <c r="D2391" t="s">
        <v>2964</v>
      </c>
      <c r="E2391" t="s">
        <v>2965</v>
      </c>
      <c r="G2391" t="s">
        <v>46</v>
      </c>
      <c r="H2391" t="s">
        <v>28</v>
      </c>
      <c r="I2391" t="s">
        <v>29</v>
      </c>
      <c r="J2391" t="s">
        <v>30</v>
      </c>
      <c r="K2391" t="s">
        <v>30</v>
      </c>
      <c r="L2391" t="s">
        <v>31</v>
      </c>
      <c r="M2391" t="s">
        <v>1622</v>
      </c>
      <c r="N2391" t="s">
        <v>48</v>
      </c>
      <c r="P2391" t="s">
        <v>100</v>
      </c>
      <c r="Q2391" t="s">
        <v>221</v>
      </c>
      <c r="R2391" t="s">
        <v>402</v>
      </c>
      <c r="S2391" t="s">
        <v>426</v>
      </c>
      <c r="T2391" t="s">
        <v>574</v>
      </c>
      <c r="U2391" t="s">
        <v>1731</v>
      </c>
      <c r="V2391" t="s">
        <v>224</v>
      </c>
      <c r="W2391" t="s">
        <v>2966</v>
      </c>
      <c r="X2391" t="s">
        <v>41</v>
      </c>
      <c r="Y2391" t="s">
        <v>577</v>
      </c>
    </row>
    <row r="2392" spans="1:25" x14ac:dyDescent="0.35">
      <c r="A2392" t="str" cm="1">
        <f t="array" ref="A2392">_xlfn.IFS(OR(F2392="Closed",F2392="EP Confirmed",F2392="EP Received",F2392="EP Sent"),"Good",OR(F2392="Contacted - Doesn't Qualify",F2392="Contacted - Invalid Profile",F2392="Unable to contact - Bad Contact Information"),"Bad",OR(F2392="",F2392="Blanks"),"Unknown",TRUE,"Unknown")</f>
        <v>Bad</v>
      </c>
      <c r="B2392" s="3">
        <v>39989.338449074072</v>
      </c>
      <c r="C2392" t="s">
        <v>4447</v>
      </c>
      <c r="D2392" t="s">
        <v>7725</v>
      </c>
      <c r="E2392" t="s">
        <v>7726</v>
      </c>
      <c r="F2392" t="s">
        <v>5089</v>
      </c>
      <c r="G2392" t="s">
        <v>7054</v>
      </c>
      <c r="H2392" t="s">
        <v>28</v>
      </c>
      <c r="I2392" t="s">
        <v>29</v>
      </c>
      <c r="J2392" t="s">
        <v>30</v>
      </c>
      <c r="K2392" t="s">
        <v>30</v>
      </c>
      <c r="L2392" t="s">
        <v>31</v>
      </c>
      <c r="M2392" t="s">
        <v>190</v>
      </c>
      <c r="N2392" t="s">
        <v>4752</v>
      </c>
      <c r="P2392" t="s">
        <v>410</v>
      </c>
      <c r="Q2392" t="s">
        <v>6300</v>
      </c>
      <c r="R2392" t="s">
        <v>29</v>
      </c>
      <c r="S2392" t="s">
        <v>426</v>
      </c>
      <c r="V2392" t="s">
        <v>7727</v>
      </c>
      <c r="X2392" t="s">
        <v>41</v>
      </c>
      <c r="Y2392" t="s">
        <v>428</v>
      </c>
    </row>
    <row r="2393" spans="1:25" x14ac:dyDescent="0.35">
      <c r="A2393" t="str" cm="1">
        <f t="array" ref="A2393">_xlfn.IFS(OR(F2393="Closed",F2393="EP Confirmed",F2393="EP Received",F2393="EP Sent"),"Good",OR(F2393="Contacted - Doesn't Qualify",F2393="Contacted - Invalid Profile",F2393="Unable to contact - Bad Contact Information"),"Bad",OR(F2393="",F2393="Blanks"),"Unknown",TRUE,"Unknown")</f>
        <v>Unknown</v>
      </c>
      <c r="B2393" s="3">
        <v>40037.628598692128</v>
      </c>
      <c r="C2393" t="s">
        <v>10901</v>
      </c>
      <c r="D2393" t="s">
        <v>10902</v>
      </c>
      <c r="E2393" t="s">
        <v>10903</v>
      </c>
      <c r="G2393" t="s">
        <v>3444</v>
      </c>
      <c r="H2393" t="s">
        <v>28</v>
      </c>
      <c r="I2393" t="s">
        <v>29</v>
      </c>
      <c r="J2393">
        <v>5</v>
      </c>
      <c r="K2393">
        <v>5</v>
      </c>
      <c r="L2393" t="s">
        <v>31</v>
      </c>
      <c r="M2393" t="s">
        <v>190</v>
      </c>
      <c r="N2393" t="s">
        <v>88</v>
      </c>
      <c r="P2393" t="s">
        <v>34</v>
      </c>
      <c r="Q2393" t="s">
        <v>35</v>
      </c>
      <c r="R2393" t="s">
        <v>29</v>
      </c>
      <c r="S2393" t="s">
        <v>102</v>
      </c>
      <c r="U2393" t="s">
        <v>10904</v>
      </c>
      <c r="V2393" t="s">
        <v>10905</v>
      </c>
      <c r="W2393" t="s">
        <v>10906</v>
      </c>
      <c r="X2393" t="s">
        <v>41</v>
      </c>
      <c r="Y2393" t="s">
        <v>10907</v>
      </c>
    </row>
    <row r="2394" spans="1:25" x14ac:dyDescent="0.35">
      <c r="A2394" t="str" cm="1">
        <f t="array" ref="A2394">_xlfn.IFS(OR(F2394="Closed",F2394="EP Confirmed",F2394="EP Received",F2394="EP Sent"),"Good",OR(F2394="Contacted - Doesn't Qualify",F2394="Contacted - Invalid Profile",F2394="Unable to contact - Bad Contact Information"),"Bad",OR(F2394="",F2394="Blanks"),"Unknown",TRUE,"Unknown")</f>
        <v>Unknown</v>
      </c>
      <c r="B2394" s="3">
        <v>39965.989416747689</v>
      </c>
      <c r="C2394" t="s">
        <v>5670</v>
      </c>
      <c r="D2394" t="s">
        <v>5671</v>
      </c>
      <c r="E2394" t="s">
        <v>5672</v>
      </c>
      <c r="G2394" t="s">
        <v>3461</v>
      </c>
      <c r="H2394" t="s">
        <v>28</v>
      </c>
      <c r="I2394" t="s">
        <v>29</v>
      </c>
      <c r="J2394" t="s">
        <v>30</v>
      </c>
      <c r="K2394" t="s">
        <v>30</v>
      </c>
      <c r="L2394" t="s">
        <v>86</v>
      </c>
      <c r="M2394" t="s">
        <v>32</v>
      </c>
      <c r="N2394" t="s">
        <v>191</v>
      </c>
      <c r="P2394" t="s">
        <v>34</v>
      </c>
      <c r="Q2394" t="s">
        <v>1304</v>
      </c>
      <c r="R2394" t="s">
        <v>29</v>
      </c>
      <c r="S2394" t="s">
        <v>102</v>
      </c>
      <c r="V2394" t="s">
        <v>1460</v>
      </c>
      <c r="W2394" t="s">
        <v>5673</v>
      </c>
      <c r="X2394" t="s">
        <v>41</v>
      </c>
      <c r="Y2394" t="s">
        <v>2326</v>
      </c>
    </row>
    <row r="2395" spans="1:25" x14ac:dyDescent="0.35">
      <c r="A2395" t="str" cm="1">
        <f t="array" ref="A2395">_xlfn.IFS(OR(F2395="Closed",F2395="EP Confirmed",F2395="EP Received",F2395="EP Sent"),"Good",OR(F2395="Contacted - Doesn't Qualify",F2395="Contacted - Invalid Profile",F2395="Unable to contact - Bad Contact Information"),"Bad",OR(F2395="",F2395="Blanks"),"Unknown",TRUE,"Unknown")</f>
        <v>Good</v>
      </c>
      <c r="B2395" s="3">
        <v>39931</v>
      </c>
      <c r="C2395" t="s">
        <v>2593</v>
      </c>
      <c r="D2395" t="s">
        <v>2594</v>
      </c>
      <c r="E2395" t="s">
        <v>2595</v>
      </c>
      <c r="F2395" t="s">
        <v>59</v>
      </c>
      <c r="G2395" t="s">
        <v>27</v>
      </c>
      <c r="H2395" t="s">
        <v>28</v>
      </c>
      <c r="I2395" t="s">
        <v>29</v>
      </c>
      <c r="J2395" t="s">
        <v>30</v>
      </c>
      <c r="K2395" t="s">
        <v>30</v>
      </c>
      <c r="L2395" t="s">
        <v>31</v>
      </c>
      <c r="M2395" t="s">
        <v>124</v>
      </c>
      <c r="N2395" t="s">
        <v>48</v>
      </c>
      <c r="P2395" t="s">
        <v>100</v>
      </c>
      <c r="R2395" t="s">
        <v>348</v>
      </c>
      <c r="S2395" t="s">
        <v>349</v>
      </c>
      <c r="T2395" t="s">
        <v>647</v>
      </c>
      <c r="X2395" t="s">
        <v>41</v>
      </c>
      <c r="Y2395" t="s">
        <v>650</v>
      </c>
    </row>
    <row r="2396" spans="1:25" x14ac:dyDescent="0.35">
      <c r="A2396" t="str" cm="1">
        <f t="array" ref="A2396">_xlfn.IFS(OR(F2396="Closed",F2396="EP Confirmed",F2396="EP Received",F2396="EP Sent"),"Good",OR(F2396="Contacted - Doesn't Qualify",F2396="Contacted - Invalid Profile",F2396="Unable to contact - Bad Contact Information"),"Bad",OR(F2396="",F2396="Blanks"),"Unknown",TRUE,"Unknown")</f>
        <v>Unknown</v>
      </c>
      <c r="B2396" s="3">
        <v>40025.86032083333</v>
      </c>
      <c r="C2396" t="s">
        <v>5031</v>
      </c>
      <c r="D2396" t="s">
        <v>10212</v>
      </c>
      <c r="E2396" t="s">
        <v>10213</v>
      </c>
      <c r="G2396" t="s">
        <v>3461</v>
      </c>
      <c r="H2396" t="s">
        <v>28</v>
      </c>
      <c r="I2396" t="s">
        <v>29</v>
      </c>
      <c r="J2396">
        <v>5</v>
      </c>
      <c r="K2396">
        <v>3</v>
      </c>
      <c r="L2396" t="s">
        <v>86</v>
      </c>
      <c r="M2396" t="s">
        <v>32</v>
      </c>
      <c r="N2396" t="s">
        <v>4752</v>
      </c>
      <c r="P2396" t="s">
        <v>410</v>
      </c>
      <c r="Q2396" t="s">
        <v>10214</v>
      </c>
      <c r="R2396" t="s">
        <v>29</v>
      </c>
      <c r="S2396" t="s">
        <v>412</v>
      </c>
      <c r="V2396" t="s">
        <v>10215</v>
      </c>
      <c r="X2396" t="s">
        <v>41</v>
      </c>
      <c r="Y2396" t="s">
        <v>415</v>
      </c>
    </row>
    <row r="2397" spans="1:25" x14ac:dyDescent="0.35">
      <c r="A2397" t="str" cm="1">
        <f t="array" ref="A2397">_xlfn.IFS(OR(F2397="Closed",F2397="EP Confirmed",F2397="EP Received",F2397="EP Sent"),"Good",OR(F2397="Contacted - Doesn't Qualify",F2397="Contacted - Invalid Profile",F2397="Unable to contact - Bad Contact Information"),"Bad",OR(F2397="",F2397="Blanks"),"Unknown",TRUE,"Unknown")</f>
        <v>Unknown</v>
      </c>
      <c r="B2397" s="3">
        <v>39932.880168599535</v>
      </c>
      <c r="C2397" t="s">
        <v>2757</v>
      </c>
      <c r="D2397" t="s">
        <v>2758</v>
      </c>
      <c r="E2397" t="s">
        <v>2759</v>
      </c>
      <c r="G2397" t="s">
        <v>46</v>
      </c>
      <c r="H2397" t="s">
        <v>28</v>
      </c>
      <c r="I2397" t="s">
        <v>29</v>
      </c>
      <c r="J2397" t="s">
        <v>30</v>
      </c>
      <c r="K2397" t="s">
        <v>30</v>
      </c>
      <c r="L2397" t="s">
        <v>31</v>
      </c>
      <c r="M2397" t="s">
        <v>32</v>
      </c>
      <c r="N2397" t="s">
        <v>134</v>
      </c>
      <c r="P2397" t="s">
        <v>34</v>
      </c>
      <c r="Q2397" t="s">
        <v>35</v>
      </c>
      <c r="R2397" t="s">
        <v>29</v>
      </c>
      <c r="S2397" t="s">
        <v>426</v>
      </c>
      <c r="U2397" t="s">
        <v>2760</v>
      </c>
      <c r="V2397" t="s">
        <v>39</v>
      </c>
      <c r="W2397" t="s">
        <v>2761</v>
      </c>
      <c r="X2397" t="s">
        <v>41</v>
      </c>
      <c r="Y2397" t="s">
        <v>2762</v>
      </c>
    </row>
    <row r="2398" spans="1:25" x14ac:dyDescent="0.35">
      <c r="A2398" t="str" cm="1">
        <f t="array" ref="A2398">_xlfn.IFS(OR(F2398="Closed",F2398="EP Confirmed",F2398="EP Received",F2398="EP Sent"),"Good",OR(F2398="Contacted - Doesn't Qualify",F2398="Contacted - Invalid Profile",F2398="Unable to contact - Bad Contact Information"),"Bad",OR(F2398="",F2398="Blanks"),"Unknown",TRUE,"Unknown")</f>
        <v>Good</v>
      </c>
      <c r="B2398" s="3">
        <v>40008</v>
      </c>
      <c r="C2398" t="s">
        <v>4034</v>
      </c>
      <c r="D2398" t="s">
        <v>8829</v>
      </c>
      <c r="E2398" t="s">
        <v>8830</v>
      </c>
      <c r="F2398" t="s">
        <v>59</v>
      </c>
      <c r="G2398" t="s">
        <v>7054</v>
      </c>
      <c r="H2398" t="s">
        <v>28</v>
      </c>
      <c r="I2398" t="s">
        <v>29</v>
      </c>
      <c r="J2398">
        <v>5</v>
      </c>
      <c r="K2398">
        <v>2</v>
      </c>
      <c r="L2398" t="s">
        <v>31</v>
      </c>
      <c r="M2398" t="s">
        <v>378</v>
      </c>
      <c r="N2398" t="s">
        <v>191</v>
      </c>
      <c r="P2398" t="s">
        <v>100</v>
      </c>
      <c r="Q2398" t="s">
        <v>401</v>
      </c>
      <c r="R2398" t="s">
        <v>348</v>
      </c>
      <c r="S2398" t="s">
        <v>349</v>
      </c>
      <c r="T2398" t="s">
        <v>8714</v>
      </c>
      <c r="V2398" t="s">
        <v>404</v>
      </c>
      <c r="W2398" t="s">
        <v>8831</v>
      </c>
      <c r="X2398" t="s">
        <v>41</v>
      </c>
      <c r="Y2398" t="s">
        <v>8717</v>
      </c>
    </row>
    <row r="2399" spans="1:25" x14ac:dyDescent="0.35">
      <c r="A2399" t="str" cm="1">
        <f t="array" ref="A2399">_xlfn.IFS(OR(F2399="Closed",F2399="EP Confirmed",F2399="EP Received",F2399="EP Sent"),"Good",OR(F2399="Contacted - Doesn't Qualify",F2399="Contacted - Invalid Profile",F2399="Unable to contact - Bad Contact Information"),"Bad",OR(F2399="",F2399="Blanks"),"Unknown",TRUE,"Unknown")</f>
        <v>Unknown</v>
      </c>
      <c r="B2399" s="3">
        <v>40085.478835185182</v>
      </c>
      <c r="C2399" t="s">
        <v>13295</v>
      </c>
      <c r="D2399" t="s">
        <v>13296</v>
      </c>
      <c r="E2399" t="s">
        <v>13297</v>
      </c>
      <c r="G2399" t="s">
        <v>7957</v>
      </c>
      <c r="H2399" t="s">
        <v>28</v>
      </c>
      <c r="I2399" t="s">
        <v>29</v>
      </c>
      <c r="J2399">
        <v>5</v>
      </c>
      <c r="K2399">
        <v>5</v>
      </c>
      <c r="L2399" t="s">
        <v>31</v>
      </c>
      <c r="M2399" t="s">
        <v>32</v>
      </c>
      <c r="N2399" t="s">
        <v>4744</v>
      </c>
      <c r="P2399" t="s">
        <v>100</v>
      </c>
      <c r="Q2399" t="s">
        <v>221</v>
      </c>
      <c r="R2399" t="s">
        <v>13118</v>
      </c>
      <c r="S2399" t="s">
        <v>13271</v>
      </c>
      <c r="T2399" t="s">
        <v>403</v>
      </c>
      <c r="U2399" t="s">
        <v>3098</v>
      </c>
      <c r="V2399" t="s">
        <v>224</v>
      </c>
      <c r="W2399" t="s">
        <v>13298</v>
      </c>
      <c r="X2399" t="s">
        <v>41</v>
      </c>
      <c r="Y2399" t="s">
        <v>13274</v>
      </c>
    </row>
    <row r="2400" spans="1:25" x14ac:dyDescent="0.35">
      <c r="A2400" t="str" cm="1">
        <f t="array" ref="A2400">_xlfn.IFS(OR(F2400="Closed",F2400="EP Confirmed",F2400="EP Received",F2400="EP Sent"),"Good",OR(F2400="Contacted - Doesn't Qualify",F2400="Contacted - Invalid Profile",F2400="Unable to contact - Bad Contact Information"),"Bad",OR(F2400="",F2400="Blanks"),"Unknown",TRUE,"Unknown")</f>
        <v>Unknown</v>
      </c>
      <c r="B2400" s="3">
        <v>40045.803472025465</v>
      </c>
      <c r="C2400" t="s">
        <v>2910</v>
      </c>
      <c r="D2400" t="s">
        <v>11424</v>
      </c>
      <c r="E2400" t="s">
        <v>11425</v>
      </c>
      <c r="G2400" t="s">
        <v>3461</v>
      </c>
      <c r="H2400" t="s">
        <v>28</v>
      </c>
      <c r="I2400" t="s">
        <v>29</v>
      </c>
      <c r="J2400">
        <v>5</v>
      </c>
      <c r="K2400">
        <v>3</v>
      </c>
      <c r="L2400" t="s">
        <v>86</v>
      </c>
      <c r="M2400" t="s">
        <v>378</v>
      </c>
      <c r="N2400" t="s">
        <v>4752</v>
      </c>
      <c r="P2400" t="s">
        <v>100</v>
      </c>
      <c r="Q2400" t="s">
        <v>6080</v>
      </c>
      <c r="R2400" t="s">
        <v>348</v>
      </c>
      <c r="S2400" t="s">
        <v>349</v>
      </c>
      <c r="T2400" t="s">
        <v>11426</v>
      </c>
      <c r="U2400" t="s">
        <v>6614</v>
      </c>
      <c r="V2400" t="s">
        <v>10078</v>
      </c>
      <c r="W2400" t="s">
        <v>11427</v>
      </c>
      <c r="X2400" t="s">
        <v>41</v>
      </c>
      <c r="Y2400" t="s">
        <v>11428</v>
      </c>
    </row>
    <row r="2401" spans="1:25" x14ac:dyDescent="0.35">
      <c r="A2401" t="str" cm="1">
        <f t="array" ref="A2401">_xlfn.IFS(OR(F2401="Closed",F2401="EP Confirmed",F2401="EP Received",F2401="EP Sent"),"Good",OR(F2401="Contacted - Doesn't Qualify",F2401="Contacted - Invalid Profile",F2401="Unable to contact - Bad Contact Information"),"Bad",OR(F2401="",F2401="Blanks"),"Unknown",TRUE,"Unknown")</f>
        <v>Unknown</v>
      </c>
      <c r="B2401" s="3">
        <v>39997.063212465277</v>
      </c>
      <c r="C2401" t="s">
        <v>8261</v>
      </c>
      <c r="D2401" t="s">
        <v>8262</v>
      </c>
      <c r="E2401" t="s">
        <v>8263</v>
      </c>
      <c r="G2401" t="s">
        <v>7054</v>
      </c>
      <c r="H2401" t="s">
        <v>28</v>
      </c>
      <c r="I2401" t="s">
        <v>29</v>
      </c>
      <c r="J2401" t="s">
        <v>30</v>
      </c>
      <c r="K2401">
        <v>3</v>
      </c>
      <c r="L2401" t="s">
        <v>31</v>
      </c>
      <c r="M2401" t="s">
        <v>378</v>
      </c>
      <c r="N2401" t="s">
        <v>88</v>
      </c>
      <c r="P2401" t="s">
        <v>34</v>
      </c>
      <c r="Q2401" t="s">
        <v>35</v>
      </c>
      <c r="R2401" t="s">
        <v>29</v>
      </c>
      <c r="S2401" t="s">
        <v>255</v>
      </c>
      <c r="U2401" t="s">
        <v>8264</v>
      </c>
      <c r="V2401" t="s">
        <v>39</v>
      </c>
      <c r="W2401" t="s">
        <v>8265</v>
      </c>
      <c r="X2401" t="s">
        <v>41</v>
      </c>
      <c r="Y2401" t="s">
        <v>8266</v>
      </c>
    </row>
    <row r="2402" spans="1:25" x14ac:dyDescent="0.35">
      <c r="A2402" t="str" cm="1">
        <f t="array" ref="A2402">_xlfn.IFS(OR(F2402="Closed",F2402="EP Confirmed",F2402="EP Received",F2402="EP Sent"),"Good",OR(F2402="Contacted - Doesn't Qualify",F2402="Contacted - Invalid Profile",F2402="Unable to contact - Bad Contact Information"),"Bad",OR(F2402="",F2402="Blanks"),"Unknown",TRUE,"Unknown")</f>
        <v>Unknown</v>
      </c>
      <c r="B2402" s="3">
        <v>40031.432881863424</v>
      </c>
      <c r="C2402" t="s">
        <v>5801</v>
      </c>
      <c r="D2402" t="s">
        <v>10521</v>
      </c>
      <c r="E2402" t="s">
        <v>10522</v>
      </c>
      <c r="G2402" t="s">
        <v>7054</v>
      </c>
      <c r="H2402" t="s">
        <v>28</v>
      </c>
      <c r="I2402" t="s">
        <v>29</v>
      </c>
      <c r="J2402">
        <v>5</v>
      </c>
      <c r="K2402">
        <v>5</v>
      </c>
      <c r="L2402" t="s">
        <v>31</v>
      </c>
      <c r="M2402" t="s">
        <v>378</v>
      </c>
      <c r="N2402" t="s">
        <v>4752</v>
      </c>
      <c r="P2402" t="s">
        <v>100</v>
      </c>
      <c r="Q2402" t="s">
        <v>3307</v>
      </c>
      <c r="R2402" t="s">
        <v>361</v>
      </c>
      <c r="S2402" t="s">
        <v>381</v>
      </c>
      <c r="T2402" t="s">
        <v>3847</v>
      </c>
      <c r="U2402" t="s">
        <v>10523</v>
      </c>
      <c r="V2402" t="s">
        <v>6516</v>
      </c>
      <c r="W2402" t="s">
        <v>10524</v>
      </c>
      <c r="X2402" t="s">
        <v>5156</v>
      </c>
      <c r="Y2402" t="s">
        <v>3850</v>
      </c>
    </row>
    <row r="2403" spans="1:25" x14ac:dyDescent="0.35">
      <c r="A2403" t="str" cm="1">
        <f t="array" ref="A2403">_xlfn.IFS(OR(F2403="Closed",F2403="EP Confirmed",F2403="EP Received",F2403="EP Sent"),"Good",OR(F2403="Contacted - Doesn't Qualify",F2403="Contacted - Invalid Profile",F2403="Unable to contact - Bad Contact Information"),"Bad",OR(F2403="",F2403="Blanks"),"Unknown",TRUE,"Unknown")</f>
        <v>Unknown</v>
      </c>
      <c r="B2403" s="3">
        <v>39966.792820601855</v>
      </c>
      <c r="C2403" t="s">
        <v>5758</v>
      </c>
      <c r="D2403" t="s">
        <v>5759</v>
      </c>
      <c r="E2403" t="s">
        <v>5760</v>
      </c>
      <c r="G2403" t="s">
        <v>3444</v>
      </c>
      <c r="H2403" t="s">
        <v>28</v>
      </c>
      <c r="I2403" t="s">
        <v>29</v>
      </c>
      <c r="J2403" t="s">
        <v>30</v>
      </c>
      <c r="K2403" t="s">
        <v>30</v>
      </c>
      <c r="L2403" t="s">
        <v>31</v>
      </c>
      <c r="M2403" t="s">
        <v>32</v>
      </c>
      <c r="N2403" t="s">
        <v>4744</v>
      </c>
      <c r="P2403" t="s">
        <v>100</v>
      </c>
      <c r="Q2403" t="s">
        <v>1768</v>
      </c>
      <c r="R2403" t="s">
        <v>402</v>
      </c>
      <c r="S2403" t="s">
        <v>77</v>
      </c>
      <c r="T2403" t="s">
        <v>403</v>
      </c>
      <c r="V2403" t="s">
        <v>5761</v>
      </c>
      <c r="W2403" t="s">
        <v>536</v>
      </c>
      <c r="X2403" t="s">
        <v>41</v>
      </c>
      <c r="Y2403" t="s">
        <v>3322</v>
      </c>
    </row>
    <row r="2404" spans="1:25" x14ac:dyDescent="0.35">
      <c r="A2404" t="str" cm="1">
        <f t="array" ref="A2404">_xlfn.IFS(OR(F2404="Closed",F2404="EP Confirmed",F2404="EP Received",F2404="EP Sent"),"Good",OR(F2404="Contacted - Doesn't Qualify",F2404="Contacted - Invalid Profile",F2404="Unable to contact - Bad Contact Information"),"Bad",OR(F2404="",F2404="Blanks"),"Unknown",TRUE,"Unknown")</f>
        <v>Good</v>
      </c>
      <c r="B2404" s="3">
        <v>40084</v>
      </c>
      <c r="C2404" t="s">
        <v>13218</v>
      </c>
      <c r="D2404" t="s">
        <v>13219</v>
      </c>
      <c r="E2404" t="s">
        <v>13220</v>
      </c>
      <c r="F2404" t="s">
        <v>67</v>
      </c>
      <c r="G2404" t="s">
        <v>3461</v>
      </c>
      <c r="H2404" t="s">
        <v>28</v>
      </c>
      <c r="I2404" t="s">
        <v>29</v>
      </c>
      <c r="J2404">
        <v>2</v>
      </c>
      <c r="K2404">
        <v>5</v>
      </c>
      <c r="L2404" t="s">
        <v>86</v>
      </c>
      <c r="M2404" t="s">
        <v>32</v>
      </c>
      <c r="N2404" t="s">
        <v>4744</v>
      </c>
      <c r="P2404" t="s">
        <v>34</v>
      </c>
      <c r="Q2404" t="s">
        <v>35</v>
      </c>
      <c r="R2404" t="s">
        <v>29</v>
      </c>
      <c r="S2404" t="s">
        <v>3397</v>
      </c>
      <c r="U2404" t="s">
        <v>13221</v>
      </c>
      <c r="V2404" t="s">
        <v>39</v>
      </c>
      <c r="W2404" t="s">
        <v>13222</v>
      </c>
      <c r="X2404" t="s">
        <v>41</v>
      </c>
      <c r="Y2404" t="s">
        <v>8732</v>
      </c>
    </row>
    <row r="2405" spans="1:25" x14ac:dyDescent="0.35">
      <c r="A2405" t="str" cm="1">
        <f t="array" ref="A2405">_xlfn.IFS(OR(F2405="Closed",F2405="EP Confirmed",F2405="EP Received",F2405="EP Sent"),"Good",OR(F2405="Contacted - Doesn't Qualify",F2405="Contacted - Invalid Profile",F2405="Unable to contact - Bad Contact Information"),"Bad",OR(F2405="",F2405="Blanks"),"Unknown",TRUE,"Unknown")</f>
        <v>Unknown</v>
      </c>
      <c r="B2405" s="3">
        <v>39964.98187476852</v>
      </c>
      <c r="C2405" t="s">
        <v>2588</v>
      </c>
      <c r="D2405" t="s">
        <v>5530</v>
      </c>
      <c r="E2405" t="s">
        <v>5531</v>
      </c>
      <c r="G2405" t="s">
        <v>3444</v>
      </c>
      <c r="H2405" t="s">
        <v>28</v>
      </c>
      <c r="I2405" t="s">
        <v>29</v>
      </c>
      <c r="J2405" t="s">
        <v>30</v>
      </c>
      <c r="K2405" t="s">
        <v>30</v>
      </c>
      <c r="L2405" t="s">
        <v>31</v>
      </c>
      <c r="M2405" t="s">
        <v>32</v>
      </c>
      <c r="N2405" t="s">
        <v>165</v>
      </c>
      <c r="P2405" t="s">
        <v>34</v>
      </c>
      <c r="Q2405" t="s">
        <v>5532</v>
      </c>
      <c r="R2405" t="s">
        <v>29</v>
      </c>
      <c r="S2405" t="s">
        <v>192</v>
      </c>
      <c r="V2405" t="s">
        <v>5533</v>
      </c>
      <c r="W2405" t="s">
        <v>5534</v>
      </c>
      <c r="X2405" t="s">
        <v>41</v>
      </c>
      <c r="Y2405" t="s">
        <v>5535</v>
      </c>
    </row>
    <row r="2406" spans="1:25" x14ac:dyDescent="0.35">
      <c r="A2406" t="str" cm="1">
        <f t="array" ref="A2406">_xlfn.IFS(OR(F2406="Closed",F2406="EP Confirmed",F2406="EP Received",F2406="EP Sent"),"Good",OR(F2406="Contacted - Doesn't Qualify",F2406="Contacted - Invalid Profile",F2406="Unable to contact - Bad Contact Information"),"Bad",OR(F2406="",F2406="Blanks"),"Unknown",TRUE,"Unknown")</f>
        <v>Unknown</v>
      </c>
      <c r="B2406" s="3">
        <v>39937.651929432868</v>
      </c>
      <c r="C2406" t="s">
        <v>3177</v>
      </c>
      <c r="D2406" t="s">
        <v>3178</v>
      </c>
      <c r="E2406" t="s">
        <v>3179</v>
      </c>
      <c r="G2406" t="s">
        <v>46</v>
      </c>
      <c r="H2406" t="s">
        <v>28</v>
      </c>
      <c r="I2406" t="s">
        <v>29</v>
      </c>
      <c r="J2406" t="s">
        <v>30</v>
      </c>
      <c r="K2406" t="s">
        <v>30</v>
      </c>
      <c r="L2406" t="s">
        <v>31</v>
      </c>
      <c r="M2406" t="s">
        <v>190</v>
      </c>
      <c r="N2406" t="s">
        <v>165</v>
      </c>
      <c r="P2406" t="s">
        <v>34</v>
      </c>
      <c r="Q2406" t="s">
        <v>1304</v>
      </c>
      <c r="R2406" t="s">
        <v>29</v>
      </c>
      <c r="S2406" t="s">
        <v>102</v>
      </c>
      <c r="V2406" t="s">
        <v>1460</v>
      </c>
      <c r="W2406" t="s">
        <v>3180</v>
      </c>
      <c r="X2406" t="s">
        <v>41</v>
      </c>
      <c r="Y2406" t="s">
        <v>3181</v>
      </c>
    </row>
    <row r="2407" spans="1:25" x14ac:dyDescent="0.35">
      <c r="A2407" t="str" cm="1">
        <f t="array" ref="A2407">_xlfn.IFS(OR(F2407="Closed",F2407="EP Confirmed",F2407="EP Received",F2407="EP Sent"),"Good",OR(F2407="Contacted - Doesn't Qualify",F2407="Contacted - Invalid Profile",F2407="Unable to contact - Bad Contact Information"),"Bad",OR(F2407="",F2407="Blanks"),"Unknown",TRUE,"Unknown")</f>
        <v>Good</v>
      </c>
      <c r="B2407" s="3">
        <v>39994</v>
      </c>
      <c r="C2407" t="s">
        <v>708</v>
      </c>
      <c r="D2407" t="s">
        <v>8048</v>
      </c>
      <c r="E2407" t="s">
        <v>8049</v>
      </c>
      <c r="F2407" t="s">
        <v>59</v>
      </c>
      <c r="G2407" t="s">
        <v>3461</v>
      </c>
      <c r="H2407" t="s">
        <v>28</v>
      </c>
      <c r="I2407" t="s">
        <v>29</v>
      </c>
      <c r="J2407" t="s">
        <v>30</v>
      </c>
      <c r="K2407">
        <v>5</v>
      </c>
      <c r="L2407" t="s">
        <v>86</v>
      </c>
      <c r="M2407" t="s">
        <v>32</v>
      </c>
      <c r="N2407" t="s">
        <v>4744</v>
      </c>
      <c r="P2407" t="s">
        <v>34</v>
      </c>
      <c r="R2407" t="s">
        <v>29</v>
      </c>
      <c r="S2407" t="s">
        <v>102</v>
      </c>
      <c r="X2407" t="s">
        <v>41</v>
      </c>
      <c r="Y2407" t="s">
        <v>8050</v>
      </c>
    </row>
    <row r="2408" spans="1:25" x14ac:dyDescent="0.35">
      <c r="A2408" t="str" cm="1">
        <f t="array" ref="A2408">_xlfn.IFS(OR(F2408="Closed",F2408="EP Confirmed",F2408="EP Received",F2408="EP Sent"),"Good",OR(F2408="Contacted - Doesn't Qualify",F2408="Contacted - Invalid Profile",F2408="Unable to contact - Bad Contact Information"),"Bad",OR(F2408="",F2408="Blanks"),"Unknown",TRUE,"Unknown")</f>
        <v>Good</v>
      </c>
      <c r="B2408" s="3">
        <v>40053</v>
      </c>
      <c r="C2408" t="s">
        <v>718</v>
      </c>
      <c r="D2408" t="s">
        <v>11805</v>
      </c>
      <c r="E2408" t="s">
        <v>11806</v>
      </c>
      <c r="F2408" t="s">
        <v>67</v>
      </c>
      <c r="G2408" t="s">
        <v>7054</v>
      </c>
      <c r="H2408" t="s">
        <v>28</v>
      </c>
      <c r="I2408" t="s">
        <v>29</v>
      </c>
      <c r="J2408">
        <v>5</v>
      </c>
      <c r="K2408">
        <v>2</v>
      </c>
      <c r="L2408" t="s">
        <v>31</v>
      </c>
      <c r="M2408" t="s">
        <v>124</v>
      </c>
      <c r="N2408" t="s">
        <v>165</v>
      </c>
      <c r="P2408" t="s">
        <v>49</v>
      </c>
      <c r="Q2408" t="s">
        <v>11807</v>
      </c>
      <c r="R2408" t="s">
        <v>51</v>
      </c>
      <c r="S2408" t="s">
        <v>52</v>
      </c>
      <c r="V2408" t="s">
        <v>11808</v>
      </c>
      <c r="W2408" t="s">
        <v>11809</v>
      </c>
      <c r="X2408" t="s">
        <v>41</v>
      </c>
      <c r="Y2408" t="s">
        <v>55</v>
      </c>
    </row>
    <row r="2409" spans="1:25" x14ac:dyDescent="0.35">
      <c r="A2409" t="str" cm="1">
        <f t="array" ref="A2409">_xlfn.IFS(OR(F2409="Closed",F2409="EP Confirmed",F2409="EP Received",F2409="EP Sent"),"Good",OR(F2409="Contacted - Doesn't Qualify",F2409="Contacted - Invalid Profile",F2409="Unable to contact - Bad Contact Information"),"Bad",OR(F2409="",F2409="Blanks"),"Unknown",TRUE,"Unknown")</f>
        <v>Unknown</v>
      </c>
      <c r="B2409" s="3">
        <v>39932.92939459491</v>
      </c>
      <c r="C2409" t="s">
        <v>227</v>
      </c>
      <c r="D2409" t="s">
        <v>2769</v>
      </c>
      <c r="E2409" t="s">
        <v>2770</v>
      </c>
      <c r="G2409" t="s">
        <v>111</v>
      </c>
      <c r="H2409" t="s">
        <v>28</v>
      </c>
      <c r="I2409" t="s">
        <v>29</v>
      </c>
      <c r="J2409" t="s">
        <v>30</v>
      </c>
      <c r="K2409" t="s">
        <v>30</v>
      </c>
      <c r="L2409" t="s">
        <v>31</v>
      </c>
      <c r="M2409" t="s">
        <v>32</v>
      </c>
      <c r="N2409" t="s">
        <v>191</v>
      </c>
      <c r="P2409" t="s">
        <v>34</v>
      </c>
      <c r="Q2409" t="s">
        <v>35</v>
      </c>
      <c r="R2409" t="s">
        <v>29</v>
      </c>
      <c r="S2409" t="s">
        <v>192</v>
      </c>
      <c r="U2409" t="s">
        <v>2771</v>
      </c>
      <c r="V2409" t="s">
        <v>39</v>
      </c>
      <c r="W2409" t="s">
        <v>2772</v>
      </c>
      <c r="X2409" t="s">
        <v>41</v>
      </c>
      <c r="Y2409" t="s">
        <v>2773</v>
      </c>
    </row>
    <row r="2410" spans="1:25" x14ac:dyDescent="0.35">
      <c r="A2410" t="str" cm="1">
        <f t="array" ref="A2410">_xlfn.IFS(OR(F2410="Closed",F2410="EP Confirmed",F2410="EP Received",F2410="EP Sent"),"Good",OR(F2410="Contacted - Doesn't Qualify",F2410="Contacted - Invalid Profile",F2410="Unable to contact - Bad Contact Information"),"Bad",OR(F2410="",F2410="Blanks"),"Unknown",TRUE,"Unknown")</f>
        <v>Good</v>
      </c>
      <c r="B2410" s="3">
        <v>39910</v>
      </c>
      <c r="C2410" t="s">
        <v>392</v>
      </c>
      <c r="D2410" t="s">
        <v>393</v>
      </c>
      <c r="E2410" t="s">
        <v>394</v>
      </c>
      <c r="F2410" t="s">
        <v>67</v>
      </c>
      <c r="G2410" t="s">
        <v>68</v>
      </c>
      <c r="H2410" t="s">
        <v>28</v>
      </c>
      <c r="I2410" t="s">
        <v>29</v>
      </c>
      <c r="J2410" t="s">
        <v>30</v>
      </c>
      <c r="K2410" t="s">
        <v>30</v>
      </c>
      <c r="L2410" t="s">
        <v>31</v>
      </c>
      <c r="M2410" t="s">
        <v>378</v>
      </c>
      <c r="N2410" t="s">
        <v>48</v>
      </c>
      <c r="P2410" t="s">
        <v>49</v>
      </c>
      <c r="Q2410" t="s">
        <v>395</v>
      </c>
      <c r="R2410" t="s">
        <v>51</v>
      </c>
      <c r="S2410" t="s">
        <v>52</v>
      </c>
      <c r="V2410" t="s">
        <v>396</v>
      </c>
      <c r="X2410" t="s">
        <v>41</v>
      </c>
      <c r="Y2410" t="s">
        <v>55</v>
      </c>
    </row>
    <row r="2411" spans="1:25" x14ac:dyDescent="0.35">
      <c r="A2411" t="str" cm="1">
        <f t="array" ref="A2411">_xlfn.IFS(OR(F2411="Closed",F2411="EP Confirmed",F2411="EP Received",F2411="EP Sent"),"Good",OR(F2411="Contacted - Doesn't Qualify",F2411="Contacted - Invalid Profile",F2411="Unable to contact - Bad Contact Information"),"Bad",OR(F2411="",F2411="Blanks"),"Unknown",TRUE,"Unknown")</f>
        <v>Unknown</v>
      </c>
      <c r="B2411" s="3">
        <v>39909.484048379629</v>
      </c>
      <c r="C2411" t="s">
        <v>339</v>
      </c>
      <c r="D2411" t="s">
        <v>340</v>
      </c>
      <c r="E2411" t="s">
        <v>341</v>
      </c>
      <c r="G2411" t="s">
        <v>246</v>
      </c>
      <c r="H2411" t="s">
        <v>28</v>
      </c>
      <c r="I2411" t="s">
        <v>29</v>
      </c>
      <c r="J2411" t="s">
        <v>30</v>
      </c>
      <c r="K2411" t="s">
        <v>30</v>
      </c>
      <c r="L2411" t="s">
        <v>31</v>
      </c>
      <c r="M2411" t="s">
        <v>32</v>
      </c>
      <c r="N2411" t="s">
        <v>48</v>
      </c>
      <c r="P2411" t="s">
        <v>34</v>
      </c>
      <c r="Q2411" t="s">
        <v>342</v>
      </c>
      <c r="R2411" t="s">
        <v>29</v>
      </c>
      <c r="S2411" t="s">
        <v>255</v>
      </c>
      <c r="V2411" t="s">
        <v>343</v>
      </c>
      <c r="W2411" t="s">
        <v>344</v>
      </c>
      <c r="X2411" t="s">
        <v>41</v>
      </c>
      <c r="Y2411" t="s">
        <v>345</v>
      </c>
    </row>
    <row r="2412" spans="1:25" x14ac:dyDescent="0.35">
      <c r="A2412" t="str" cm="1">
        <f t="array" ref="A2412">_xlfn.IFS(OR(F2412="Closed",F2412="EP Confirmed",F2412="EP Received",F2412="EP Sent"),"Good",OR(F2412="Contacted - Doesn't Qualify",F2412="Contacted - Invalid Profile",F2412="Unable to contact - Bad Contact Information"),"Bad",OR(F2412="",F2412="Blanks"),"Unknown",TRUE,"Unknown")</f>
        <v>Unknown</v>
      </c>
      <c r="B2412" s="3">
        <v>39924.127446493054</v>
      </c>
      <c r="C2412" t="s">
        <v>1795</v>
      </c>
      <c r="D2412" t="s">
        <v>1796</v>
      </c>
      <c r="E2412" t="s">
        <v>1797</v>
      </c>
      <c r="G2412" t="s">
        <v>246</v>
      </c>
      <c r="H2412" t="s">
        <v>28</v>
      </c>
      <c r="I2412" t="s">
        <v>29</v>
      </c>
      <c r="J2412" t="s">
        <v>30</v>
      </c>
      <c r="K2412" t="s">
        <v>30</v>
      </c>
      <c r="L2412" t="s">
        <v>31</v>
      </c>
      <c r="M2412" t="s">
        <v>32</v>
      </c>
      <c r="N2412" t="s">
        <v>88</v>
      </c>
      <c r="P2412" t="s">
        <v>34</v>
      </c>
      <c r="Q2412" t="s">
        <v>35</v>
      </c>
      <c r="R2412" t="s">
        <v>29</v>
      </c>
      <c r="S2412" t="s">
        <v>192</v>
      </c>
      <c r="U2412" t="s">
        <v>1798</v>
      </c>
      <c r="V2412" t="s">
        <v>39</v>
      </c>
      <c r="W2412" t="s">
        <v>1799</v>
      </c>
      <c r="X2412" t="s">
        <v>41</v>
      </c>
      <c r="Y2412" t="s">
        <v>1800</v>
      </c>
    </row>
    <row r="2413" spans="1:25" x14ac:dyDescent="0.35">
      <c r="A2413" t="str" cm="1">
        <f t="array" ref="A2413">_xlfn.IFS(OR(F2413="Closed",F2413="EP Confirmed",F2413="EP Received",F2413="EP Sent"),"Good",OR(F2413="Contacted - Doesn't Qualify",F2413="Contacted - Invalid Profile",F2413="Unable to contact - Bad Contact Information"),"Bad",OR(F2413="",F2413="Blanks"),"Unknown",TRUE,"Unknown")</f>
        <v>Unknown</v>
      </c>
      <c r="B2413" s="3">
        <v>40042.87244259259</v>
      </c>
      <c r="C2413" t="s">
        <v>11226</v>
      </c>
      <c r="D2413" t="s">
        <v>11227</v>
      </c>
      <c r="E2413" t="s">
        <v>11228</v>
      </c>
      <c r="G2413" t="s">
        <v>3461</v>
      </c>
      <c r="H2413" t="s">
        <v>28</v>
      </c>
      <c r="I2413" t="s">
        <v>29</v>
      </c>
      <c r="J2413">
        <v>5</v>
      </c>
      <c r="K2413">
        <v>4</v>
      </c>
      <c r="L2413" t="s">
        <v>86</v>
      </c>
      <c r="M2413" t="s">
        <v>32</v>
      </c>
      <c r="N2413" t="s">
        <v>134</v>
      </c>
      <c r="P2413" t="s">
        <v>100</v>
      </c>
      <c r="Q2413" t="s">
        <v>221</v>
      </c>
      <c r="R2413" t="s">
        <v>380</v>
      </c>
      <c r="S2413" t="s">
        <v>127</v>
      </c>
      <c r="T2413" t="s">
        <v>127</v>
      </c>
      <c r="U2413" t="s">
        <v>11229</v>
      </c>
      <c r="V2413" t="s">
        <v>224</v>
      </c>
      <c r="W2413" t="s">
        <v>11230</v>
      </c>
      <c r="X2413" t="s">
        <v>41</v>
      </c>
      <c r="Y2413" t="s">
        <v>2810</v>
      </c>
    </row>
    <row r="2414" spans="1:25" x14ac:dyDescent="0.35">
      <c r="A2414" t="str" cm="1">
        <f t="array" ref="A2414">_xlfn.IFS(OR(F2414="Closed",F2414="EP Confirmed",F2414="EP Received",F2414="EP Sent"),"Good",OR(F2414="Contacted - Doesn't Qualify",F2414="Contacted - Invalid Profile",F2414="Unable to contact - Bad Contact Information"),"Bad",OR(F2414="",F2414="Blanks"),"Unknown",TRUE,"Unknown")</f>
        <v>Unknown</v>
      </c>
      <c r="B2414" s="3">
        <v>40008.81214047454</v>
      </c>
      <c r="C2414" t="s">
        <v>8900</v>
      </c>
      <c r="D2414" t="s">
        <v>8901</v>
      </c>
      <c r="E2414" t="s">
        <v>8902</v>
      </c>
      <c r="G2414" t="s">
        <v>7054</v>
      </c>
      <c r="H2414" t="s">
        <v>28</v>
      </c>
      <c r="I2414" t="s">
        <v>29</v>
      </c>
      <c r="J2414">
        <v>1</v>
      </c>
      <c r="K2414">
        <v>5</v>
      </c>
      <c r="L2414" t="s">
        <v>31</v>
      </c>
      <c r="M2414" t="s">
        <v>32</v>
      </c>
      <c r="N2414" t="s">
        <v>88</v>
      </c>
      <c r="P2414" t="s">
        <v>34</v>
      </c>
      <c r="Q2414" t="s">
        <v>35</v>
      </c>
      <c r="R2414" t="s">
        <v>29</v>
      </c>
      <c r="S2414" t="s">
        <v>269</v>
      </c>
      <c r="U2414" t="s">
        <v>8903</v>
      </c>
      <c r="V2414" t="s">
        <v>39</v>
      </c>
      <c r="W2414" t="s">
        <v>8904</v>
      </c>
      <c r="X2414" t="s">
        <v>41</v>
      </c>
      <c r="Y2414" t="s">
        <v>8905</v>
      </c>
    </row>
    <row r="2415" spans="1:25" x14ac:dyDescent="0.35">
      <c r="A2415" t="str" cm="1">
        <f t="array" ref="A2415">_xlfn.IFS(OR(F2415="Closed",F2415="EP Confirmed",F2415="EP Received",F2415="EP Sent"),"Good",OR(F2415="Contacted - Doesn't Qualify",F2415="Contacted - Invalid Profile",F2415="Unable to contact - Bad Contact Information"),"Bad",OR(F2415="",F2415="Blanks"),"Unknown",TRUE,"Unknown")</f>
        <v>Good</v>
      </c>
      <c r="B2415" s="3">
        <v>39918</v>
      </c>
      <c r="C2415" t="s">
        <v>1248</v>
      </c>
      <c r="D2415" t="s">
        <v>1249</v>
      </c>
      <c r="E2415" t="s">
        <v>1250</v>
      </c>
      <c r="F2415" t="s">
        <v>59</v>
      </c>
      <c r="G2415" t="s">
        <v>46</v>
      </c>
      <c r="H2415" t="s">
        <v>28</v>
      </c>
      <c r="I2415" t="s">
        <v>29</v>
      </c>
      <c r="J2415" t="s">
        <v>30</v>
      </c>
      <c r="K2415" t="s">
        <v>30</v>
      </c>
      <c r="L2415" t="s">
        <v>31</v>
      </c>
      <c r="M2415" t="s">
        <v>32</v>
      </c>
      <c r="N2415" t="s">
        <v>165</v>
      </c>
      <c r="P2415" t="s">
        <v>100</v>
      </c>
      <c r="R2415" t="s">
        <v>380</v>
      </c>
      <c r="S2415" t="s">
        <v>381</v>
      </c>
      <c r="T2415" t="s">
        <v>382</v>
      </c>
      <c r="X2415" t="s">
        <v>41</v>
      </c>
      <c r="Y2415" t="s">
        <v>384</v>
      </c>
    </row>
    <row r="2416" spans="1:25" x14ac:dyDescent="0.35">
      <c r="A2416" t="str" cm="1">
        <f t="array" ref="A2416">_xlfn.IFS(OR(F2416="Closed",F2416="EP Confirmed",F2416="EP Received",F2416="EP Sent"),"Good",OR(F2416="Contacted - Doesn't Qualify",F2416="Contacted - Invalid Profile",F2416="Unable to contact - Bad Contact Information"),"Bad",OR(F2416="",F2416="Blanks"),"Unknown",TRUE,"Unknown")</f>
        <v>Bad</v>
      </c>
      <c r="B2416" s="3">
        <v>39924.874930555554</v>
      </c>
      <c r="C2416" t="s">
        <v>1896</v>
      </c>
      <c r="D2416" t="s">
        <v>1897</v>
      </c>
      <c r="E2416" t="s">
        <v>1898</v>
      </c>
      <c r="F2416" t="s">
        <v>26</v>
      </c>
      <c r="G2416" t="s">
        <v>85</v>
      </c>
      <c r="H2416" t="s">
        <v>28</v>
      </c>
      <c r="I2416" t="s">
        <v>29</v>
      </c>
      <c r="J2416" t="s">
        <v>30</v>
      </c>
      <c r="K2416" t="s">
        <v>30</v>
      </c>
      <c r="L2416" t="s">
        <v>86</v>
      </c>
      <c r="M2416" t="s">
        <v>124</v>
      </c>
      <c r="N2416" t="s">
        <v>191</v>
      </c>
      <c r="P2416" t="s">
        <v>410</v>
      </c>
      <c r="Q2416" t="s">
        <v>411</v>
      </c>
      <c r="R2416" t="s">
        <v>29</v>
      </c>
      <c r="S2416" t="s">
        <v>426</v>
      </c>
      <c r="V2416" t="s">
        <v>413</v>
      </c>
      <c r="W2416" t="s">
        <v>1899</v>
      </c>
      <c r="X2416" t="s">
        <v>41</v>
      </c>
      <c r="Y2416" t="s">
        <v>428</v>
      </c>
    </row>
    <row r="2417" spans="1:25" x14ac:dyDescent="0.35">
      <c r="A2417" t="str" cm="1">
        <f t="array" ref="A2417">_xlfn.IFS(OR(F2417="Closed",F2417="EP Confirmed",F2417="EP Received",F2417="EP Sent"),"Good",OR(F2417="Contacted - Doesn't Qualify",F2417="Contacted - Invalid Profile",F2417="Unable to contact - Bad Contact Information"),"Bad",OR(F2417="",F2417="Blanks"),"Unknown",TRUE,"Unknown")</f>
        <v>Unknown</v>
      </c>
      <c r="B2417" s="3">
        <v>39966.934470451386</v>
      </c>
      <c r="C2417" t="s">
        <v>3326</v>
      </c>
      <c r="D2417" t="s">
        <v>5769</v>
      </c>
      <c r="E2417" t="s">
        <v>5770</v>
      </c>
      <c r="G2417" t="s">
        <v>3461</v>
      </c>
      <c r="H2417" t="s">
        <v>28</v>
      </c>
      <c r="I2417" t="s">
        <v>29</v>
      </c>
      <c r="J2417" t="s">
        <v>30</v>
      </c>
      <c r="K2417" t="s">
        <v>30</v>
      </c>
      <c r="L2417" t="s">
        <v>86</v>
      </c>
      <c r="M2417" t="s">
        <v>124</v>
      </c>
      <c r="N2417" t="s">
        <v>4744</v>
      </c>
      <c r="P2417" t="s">
        <v>34</v>
      </c>
      <c r="Q2417" t="s">
        <v>35</v>
      </c>
      <c r="R2417" t="s">
        <v>29</v>
      </c>
      <c r="S2417" t="s">
        <v>1783</v>
      </c>
      <c r="U2417" t="s">
        <v>5771</v>
      </c>
      <c r="V2417" t="s">
        <v>5772</v>
      </c>
      <c r="W2417" t="s">
        <v>5773</v>
      </c>
      <c r="X2417" t="s">
        <v>41</v>
      </c>
      <c r="Y2417" t="s">
        <v>5774</v>
      </c>
    </row>
    <row r="2418" spans="1:25" x14ac:dyDescent="0.35">
      <c r="A2418" t="str" cm="1">
        <f t="array" ref="A2418">_xlfn.IFS(OR(F2418="Closed",F2418="EP Confirmed",F2418="EP Received",F2418="EP Sent"),"Good",OR(F2418="Contacted - Doesn't Qualify",F2418="Contacted - Invalid Profile",F2418="Unable to contact - Bad Contact Information"),"Bad",OR(F2418="",F2418="Blanks"),"Unknown",TRUE,"Unknown")</f>
        <v>Bad</v>
      </c>
      <c r="B2418" s="3">
        <v>40004.622129629628</v>
      </c>
      <c r="C2418" t="s">
        <v>177</v>
      </c>
      <c r="D2418" t="s">
        <v>8623</v>
      </c>
      <c r="E2418" t="s">
        <v>8624</v>
      </c>
      <c r="F2418" t="s">
        <v>5089</v>
      </c>
      <c r="G2418" t="s">
        <v>3457</v>
      </c>
      <c r="H2418" t="s">
        <v>28</v>
      </c>
      <c r="I2418" t="s">
        <v>29</v>
      </c>
      <c r="J2418" t="s">
        <v>30</v>
      </c>
      <c r="K2418">
        <v>5</v>
      </c>
      <c r="L2418" t="s">
        <v>31</v>
      </c>
      <c r="M2418" t="s">
        <v>124</v>
      </c>
      <c r="N2418" t="s">
        <v>4744</v>
      </c>
      <c r="P2418" t="s">
        <v>100</v>
      </c>
      <c r="R2418" t="s">
        <v>361</v>
      </c>
      <c r="S2418" t="s">
        <v>381</v>
      </c>
      <c r="T2418" t="s">
        <v>8625</v>
      </c>
      <c r="X2418" t="s">
        <v>5206</v>
      </c>
      <c r="Y2418" t="s">
        <v>8626</v>
      </c>
    </row>
    <row r="2419" spans="1:25" x14ac:dyDescent="0.35">
      <c r="A2419" t="str" cm="1">
        <f t="array" ref="A2419">_xlfn.IFS(OR(F2419="Closed",F2419="EP Confirmed",F2419="EP Received",F2419="EP Sent"),"Good",OR(F2419="Contacted - Doesn't Qualify",F2419="Contacted - Invalid Profile",F2419="Unable to contact - Bad Contact Information"),"Bad",OR(F2419="",F2419="Blanks"),"Unknown",TRUE,"Unknown")</f>
        <v>Unknown</v>
      </c>
      <c r="B2419" s="3">
        <v>39950.727962534722</v>
      </c>
      <c r="C2419" t="s">
        <v>227</v>
      </c>
      <c r="D2419" t="s">
        <v>4389</v>
      </c>
      <c r="E2419" t="s">
        <v>4390</v>
      </c>
      <c r="G2419" t="s">
        <v>3461</v>
      </c>
      <c r="H2419" t="s">
        <v>28</v>
      </c>
      <c r="I2419" t="s">
        <v>29</v>
      </c>
      <c r="J2419" t="s">
        <v>30</v>
      </c>
      <c r="K2419" t="s">
        <v>30</v>
      </c>
      <c r="L2419" t="s">
        <v>86</v>
      </c>
      <c r="M2419" t="s">
        <v>124</v>
      </c>
      <c r="N2419" t="s">
        <v>191</v>
      </c>
      <c r="P2419" t="s">
        <v>34</v>
      </c>
      <c r="Q2419" t="s">
        <v>4391</v>
      </c>
      <c r="R2419" t="s">
        <v>29</v>
      </c>
      <c r="S2419" t="s">
        <v>77</v>
      </c>
      <c r="V2419" t="s">
        <v>4392</v>
      </c>
      <c r="W2419" t="s">
        <v>4393</v>
      </c>
      <c r="X2419" t="s">
        <v>41</v>
      </c>
      <c r="Y2419" t="s">
        <v>4394</v>
      </c>
    </row>
    <row r="2420" spans="1:25" x14ac:dyDescent="0.35">
      <c r="A2420" t="str" cm="1">
        <f t="array" ref="A2420">_xlfn.IFS(OR(F2420="Closed",F2420="EP Confirmed",F2420="EP Received",F2420="EP Sent"),"Good",OR(F2420="Contacted - Doesn't Qualify",F2420="Contacted - Invalid Profile",F2420="Unable to contact - Bad Contact Information"),"Bad",OR(F2420="",F2420="Blanks"),"Unknown",TRUE,"Unknown")</f>
        <v>Good</v>
      </c>
      <c r="B2420" s="3">
        <v>39950</v>
      </c>
      <c r="C2420" t="s">
        <v>2254</v>
      </c>
      <c r="D2420" t="s">
        <v>4333</v>
      </c>
      <c r="E2420" t="e">
        <v>#NAME?</v>
      </c>
      <c r="F2420" t="s">
        <v>67</v>
      </c>
      <c r="G2420" t="s">
        <v>3461</v>
      </c>
      <c r="H2420" t="s">
        <v>28</v>
      </c>
      <c r="I2420" t="s">
        <v>29</v>
      </c>
      <c r="J2420" t="s">
        <v>30</v>
      </c>
      <c r="K2420" t="s">
        <v>30</v>
      </c>
      <c r="L2420" t="s">
        <v>86</v>
      </c>
      <c r="M2420" t="s">
        <v>32</v>
      </c>
      <c r="N2420" t="s">
        <v>165</v>
      </c>
      <c r="P2420" t="s">
        <v>34</v>
      </c>
      <c r="Q2420" t="s">
        <v>35</v>
      </c>
      <c r="R2420" t="s">
        <v>29</v>
      </c>
      <c r="S2420" t="s">
        <v>192</v>
      </c>
      <c r="U2420" t="s">
        <v>4334</v>
      </c>
      <c r="V2420" t="s">
        <v>39</v>
      </c>
      <c r="W2420" t="s">
        <v>4335</v>
      </c>
      <c r="X2420" t="s">
        <v>41</v>
      </c>
      <c r="Y2420" t="s">
        <v>4336</v>
      </c>
    </row>
    <row r="2421" spans="1:25" x14ac:dyDescent="0.35">
      <c r="A2421" t="str" cm="1">
        <f t="array" ref="A2421">_xlfn.IFS(OR(F2421="Closed",F2421="EP Confirmed",F2421="EP Received",F2421="EP Sent"),"Good",OR(F2421="Contacted - Doesn't Qualify",F2421="Contacted - Invalid Profile",F2421="Unable to contact - Bad Contact Information"),"Bad",OR(F2421="",F2421="Blanks"),"Unknown",TRUE,"Unknown")</f>
        <v>Bad</v>
      </c>
      <c r="B2421" s="3">
        <v>40037.845960648148</v>
      </c>
      <c r="C2421" t="s">
        <v>9341</v>
      </c>
      <c r="D2421" t="s">
        <v>10911</v>
      </c>
      <c r="E2421" t="s">
        <v>10912</v>
      </c>
      <c r="F2421" t="s">
        <v>26</v>
      </c>
      <c r="G2421" t="s">
        <v>3444</v>
      </c>
      <c r="H2421" t="s">
        <v>28</v>
      </c>
      <c r="I2421" t="s">
        <v>29</v>
      </c>
      <c r="J2421">
        <v>5</v>
      </c>
      <c r="K2421">
        <v>2</v>
      </c>
      <c r="L2421" t="s">
        <v>31</v>
      </c>
      <c r="M2421" t="s">
        <v>190</v>
      </c>
      <c r="N2421" t="s">
        <v>155</v>
      </c>
      <c r="P2421" t="s">
        <v>34</v>
      </c>
      <c r="Q2421" t="s">
        <v>35</v>
      </c>
      <c r="R2421" t="s">
        <v>36</v>
      </c>
      <c r="S2421" t="s">
        <v>3065</v>
      </c>
      <c r="U2421" t="s">
        <v>10913</v>
      </c>
      <c r="V2421" t="s">
        <v>39</v>
      </c>
      <c r="W2421" t="s">
        <v>10914</v>
      </c>
      <c r="X2421" t="s">
        <v>41</v>
      </c>
      <c r="Y2421" t="s">
        <v>10915</v>
      </c>
    </row>
    <row r="2422" spans="1:25" x14ac:dyDescent="0.35">
      <c r="A2422" t="str" cm="1">
        <f t="array" ref="A2422">_xlfn.IFS(OR(F2422="Closed",F2422="EP Confirmed",F2422="EP Received",F2422="EP Sent"),"Good",OR(F2422="Contacted - Doesn't Qualify",F2422="Contacted - Invalid Profile",F2422="Unable to contact - Bad Contact Information"),"Bad",OR(F2422="",F2422="Blanks"),"Unknown",TRUE,"Unknown")</f>
        <v>Unknown</v>
      </c>
      <c r="B2422" s="3">
        <v>40029.901717858796</v>
      </c>
      <c r="C2422" t="s">
        <v>10427</v>
      </c>
      <c r="D2422" t="s">
        <v>10428</v>
      </c>
      <c r="E2422" t="s">
        <v>10429</v>
      </c>
      <c r="G2422" t="s">
        <v>7957</v>
      </c>
      <c r="H2422" t="s">
        <v>28</v>
      </c>
      <c r="I2422" t="s">
        <v>29</v>
      </c>
      <c r="J2422">
        <v>5</v>
      </c>
      <c r="K2422">
        <v>5</v>
      </c>
      <c r="L2422" t="s">
        <v>31</v>
      </c>
      <c r="M2422" t="s">
        <v>190</v>
      </c>
      <c r="N2422" t="s">
        <v>4744</v>
      </c>
      <c r="P2422" t="s">
        <v>410</v>
      </c>
      <c r="Q2422" t="s">
        <v>125</v>
      </c>
      <c r="R2422" t="s">
        <v>29</v>
      </c>
      <c r="S2422" t="s">
        <v>412</v>
      </c>
      <c r="V2422" t="s">
        <v>128</v>
      </c>
      <c r="W2422" t="s">
        <v>10430</v>
      </c>
      <c r="X2422" t="s">
        <v>41</v>
      </c>
      <c r="Y2422" t="s">
        <v>415</v>
      </c>
    </row>
    <row r="2423" spans="1:25" x14ac:dyDescent="0.35">
      <c r="A2423" t="str" cm="1">
        <f t="array" ref="A2423">_xlfn.IFS(OR(F2423="Closed",F2423="EP Confirmed",F2423="EP Received",F2423="EP Sent"),"Good",OR(F2423="Contacted - Doesn't Qualify",F2423="Contacted - Invalid Profile",F2423="Unable to contact - Bad Contact Information"),"Bad",OR(F2423="",F2423="Blanks"),"Unknown",TRUE,"Unknown")</f>
        <v>Unknown</v>
      </c>
      <c r="B2423" s="3">
        <v>40000.767126932871</v>
      </c>
      <c r="C2423" t="s">
        <v>1406</v>
      </c>
      <c r="D2423" t="s">
        <v>8406</v>
      </c>
      <c r="E2423" t="s">
        <v>8407</v>
      </c>
      <c r="G2423" t="s">
        <v>3444</v>
      </c>
      <c r="H2423" t="s">
        <v>28</v>
      </c>
      <c r="I2423" t="s">
        <v>29</v>
      </c>
      <c r="J2423" t="s">
        <v>30</v>
      </c>
      <c r="K2423">
        <v>3</v>
      </c>
      <c r="L2423" t="s">
        <v>31</v>
      </c>
      <c r="M2423" t="s">
        <v>190</v>
      </c>
      <c r="N2423" t="s">
        <v>88</v>
      </c>
      <c r="P2423" t="s">
        <v>410</v>
      </c>
      <c r="Q2423" t="s">
        <v>125</v>
      </c>
      <c r="R2423" t="s">
        <v>29</v>
      </c>
      <c r="S2423" t="s">
        <v>426</v>
      </c>
      <c r="V2423" t="s">
        <v>128</v>
      </c>
      <c r="W2423" t="s">
        <v>8408</v>
      </c>
      <c r="X2423" t="s">
        <v>41</v>
      </c>
      <c r="Y2423" t="s">
        <v>428</v>
      </c>
    </row>
    <row r="2424" spans="1:25" x14ac:dyDescent="0.35">
      <c r="A2424" t="str" cm="1">
        <f t="array" ref="A2424">_xlfn.IFS(OR(F2424="Closed",F2424="EP Confirmed",F2424="EP Received",F2424="EP Sent"),"Good",OR(F2424="Contacted - Doesn't Qualify",F2424="Contacted - Invalid Profile",F2424="Unable to contact - Bad Contact Information"),"Bad",OR(F2424="",F2424="Blanks"),"Unknown",TRUE,"Unknown")</f>
        <v>Bad</v>
      </c>
      <c r="B2424" s="3">
        <v>39969.614999999998</v>
      </c>
      <c r="C2424" t="s">
        <v>5958</v>
      </c>
      <c r="D2424" t="s">
        <v>5959</v>
      </c>
      <c r="E2424" t="s">
        <v>5960</v>
      </c>
      <c r="F2424" t="s">
        <v>26</v>
      </c>
      <c r="G2424" t="s">
        <v>3444</v>
      </c>
      <c r="H2424" t="s">
        <v>28</v>
      </c>
      <c r="I2424" t="s">
        <v>29</v>
      </c>
      <c r="J2424" t="s">
        <v>30</v>
      </c>
      <c r="K2424" t="s">
        <v>30</v>
      </c>
      <c r="L2424" t="s">
        <v>31</v>
      </c>
      <c r="M2424" t="s">
        <v>124</v>
      </c>
      <c r="N2424" t="s">
        <v>4744</v>
      </c>
      <c r="P2424" t="s">
        <v>34</v>
      </c>
      <c r="Q2424" t="s">
        <v>35</v>
      </c>
      <c r="R2424" t="s">
        <v>29</v>
      </c>
      <c r="S2424" t="s">
        <v>255</v>
      </c>
      <c r="U2424" t="s">
        <v>5961</v>
      </c>
      <c r="V2424" t="s">
        <v>39</v>
      </c>
      <c r="W2424" t="s">
        <v>5962</v>
      </c>
      <c r="X2424" t="s">
        <v>41</v>
      </c>
      <c r="Y2424" t="s">
        <v>5963</v>
      </c>
    </row>
    <row r="2425" spans="1:25" x14ac:dyDescent="0.35">
      <c r="A2425" t="str" cm="1">
        <f t="array" ref="A2425">_xlfn.IFS(OR(F2425="Closed",F2425="EP Confirmed",F2425="EP Received",F2425="EP Sent"),"Good",OR(F2425="Contacted - Doesn't Qualify",F2425="Contacted - Invalid Profile",F2425="Unable to contact - Bad Contact Information"),"Bad",OR(F2425="",F2425="Blanks"),"Unknown",TRUE,"Unknown")</f>
        <v>Bad</v>
      </c>
      <c r="B2425" s="3">
        <v>39925.061030092591</v>
      </c>
      <c r="C2425" t="s">
        <v>1964</v>
      </c>
      <c r="D2425" t="s">
        <v>1965</v>
      </c>
      <c r="E2425" t="s">
        <v>1966</v>
      </c>
      <c r="F2425" t="s">
        <v>26</v>
      </c>
      <c r="G2425" t="s">
        <v>142</v>
      </c>
      <c r="H2425" t="s">
        <v>28</v>
      </c>
      <c r="I2425" t="s">
        <v>29</v>
      </c>
      <c r="J2425" t="s">
        <v>30</v>
      </c>
      <c r="K2425" t="s">
        <v>30</v>
      </c>
      <c r="L2425" t="s">
        <v>86</v>
      </c>
      <c r="M2425" t="s">
        <v>32</v>
      </c>
      <c r="N2425" t="s">
        <v>191</v>
      </c>
      <c r="P2425" t="s">
        <v>34</v>
      </c>
      <c r="R2425" t="s">
        <v>29</v>
      </c>
      <c r="S2425" t="s">
        <v>192</v>
      </c>
      <c r="X2425" t="s">
        <v>41</v>
      </c>
      <c r="Y2425" t="s">
        <v>1967</v>
      </c>
    </row>
    <row r="2426" spans="1:25" x14ac:dyDescent="0.35">
      <c r="A2426" t="str" cm="1">
        <f t="array" ref="A2426">_xlfn.IFS(OR(F2426="Closed",F2426="EP Confirmed",F2426="EP Received",F2426="EP Sent"),"Good",OR(F2426="Contacted - Doesn't Qualify",F2426="Contacted - Invalid Profile",F2426="Unable to contact - Bad Contact Information"),"Bad",OR(F2426="",F2426="Blanks"),"Unknown",TRUE,"Unknown")</f>
        <v>Unknown</v>
      </c>
      <c r="B2426" s="3">
        <v>39982.846190312499</v>
      </c>
      <c r="C2426" t="s">
        <v>7344</v>
      </c>
      <c r="D2426" t="s">
        <v>7345</v>
      </c>
      <c r="E2426" t="s">
        <v>7346</v>
      </c>
      <c r="G2426" t="s">
        <v>7054</v>
      </c>
      <c r="H2426" t="s">
        <v>28</v>
      </c>
      <c r="I2426" t="s">
        <v>29</v>
      </c>
      <c r="J2426" t="s">
        <v>30</v>
      </c>
      <c r="K2426" t="s">
        <v>30</v>
      </c>
      <c r="L2426" t="s">
        <v>31</v>
      </c>
      <c r="M2426" t="s">
        <v>32</v>
      </c>
      <c r="N2426" t="s">
        <v>191</v>
      </c>
      <c r="P2426" t="s">
        <v>34</v>
      </c>
      <c r="Q2426" t="s">
        <v>35</v>
      </c>
      <c r="R2426" t="s">
        <v>29</v>
      </c>
      <c r="S2426" t="s">
        <v>255</v>
      </c>
      <c r="U2426" t="s">
        <v>7347</v>
      </c>
      <c r="V2426" t="s">
        <v>39</v>
      </c>
      <c r="W2426" t="s">
        <v>7348</v>
      </c>
      <c r="X2426" t="s">
        <v>41</v>
      </c>
      <c r="Y2426" t="s">
        <v>7349</v>
      </c>
    </row>
    <row r="2427" spans="1:25" x14ac:dyDescent="0.35">
      <c r="A2427" t="str" cm="1">
        <f t="array" ref="A2427">_xlfn.IFS(OR(F2427="Closed",F2427="EP Confirmed",F2427="EP Received",F2427="EP Sent"),"Good",OR(F2427="Contacted - Doesn't Qualify",F2427="Contacted - Invalid Profile",F2427="Unable to contact - Bad Contact Information"),"Bad",OR(F2427="",F2427="Blanks"),"Unknown",TRUE,"Unknown")</f>
        <v>Unknown</v>
      </c>
      <c r="B2427" s="3">
        <v>40014.132712002312</v>
      </c>
      <c r="C2427" t="s">
        <v>2096</v>
      </c>
      <c r="D2427" t="s">
        <v>9219</v>
      </c>
      <c r="E2427" t="s">
        <v>9220</v>
      </c>
      <c r="G2427" t="s">
        <v>3457</v>
      </c>
      <c r="H2427" t="s">
        <v>28</v>
      </c>
      <c r="I2427" t="s">
        <v>29</v>
      </c>
      <c r="J2427">
        <v>5</v>
      </c>
      <c r="K2427">
        <v>5</v>
      </c>
      <c r="L2427" t="s">
        <v>31</v>
      </c>
      <c r="M2427" t="s">
        <v>32</v>
      </c>
      <c r="N2427" t="s">
        <v>4752</v>
      </c>
      <c r="P2427" t="s">
        <v>34</v>
      </c>
      <c r="Q2427" t="s">
        <v>9221</v>
      </c>
      <c r="R2427" t="s">
        <v>29</v>
      </c>
      <c r="S2427" t="s">
        <v>37</v>
      </c>
      <c r="V2427" t="s">
        <v>9222</v>
      </c>
      <c r="W2427" t="s">
        <v>9223</v>
      </c>
      <c r="X2427" t="s">
        <v>41</v>
      </c>
      <c r="Y2427" t="s">
        <v>9224</v>
      </c>
    </row>
    <row r="2428" spans="1:25" x14ac:dyDescent="0.35">
      <c r="A2428" t="str" cm="1">
        <f t="array" ref="A2428">_xlfn.IFS(OR(F2428="Closed",F2428="EP Confirmed",F2428="EP Received",F2428="EP Sent"),"Good",OR(F2428="Contacted - Doesn't Qualify",F2428="Contacted - Invalid Profile",F2428="Unable to contact - Bad Contact Information"),"Bad",OR(F2428="",F2428="Blanks"),"Unknown",TRUE,"Unknown")</f>
        <v>Unknown</v>
      </c>
      <c r="B2428" s="3">
        <v>39954.872425081019</v>
      </c>
      <c r="C2428" t="s">
        <v>1313</v>
      </c>
      <c r="D2428" t="s">
        <v>4750</v>
      </c>
      <c r="E2428" t="s">
        <v>4751</v>
      </c>
      <c r="G2428" t="s">
        <v>3444</v>
      </c>
      <c r="H2428" t="s">
        <v>28</v>
      </c>
      <c r="I2428" t="s">
        <v>29</v>
      </c>
      <c r="J2428" t="s">
        <v>30</v>
      </c>
      <c r="K2428" t="s">
        <v>30</v>
      </c>
      <c r="L2428" t="s">
        <v>31</v>
      </c>
      <c r="M2428" t="s">
        <v>32</v>
      </c>
      <c r="N2428" t="s">
        <v>4752</v>
      </c>
      <c r="P2428" t="s">
        <v>34</v>
      </c>
      <c r="Q2428" t="s">
        <v>35</v>
      </c>
      <c r="R2428" t="s">
        <v>29</v>
      </c>
      <c r="S2428" t="s">
        <v>148</v>
      </c>
      <c r="U2428" t="s">
        <v>4753</v>
      </c>
      <c r="V2428" t="s">
        <v>79</v>
      </c>
      <c r="W2428" t="s">
        <v>4754</v>
      </c>
      <c r="X2428" t="s">
        <v>41</v>
      </c>
      <c r="Y2428" t="s">
        <v>4755</v>
      </c>
    </row>
    <row r="2429" spans="1:25" x14ac:dyDescent="0.35">
      <c r="A2429" t="str" cm="1">
        <f t="array" ref="A2429">_xlfn.IFS(OR(F2429="Closed",F2429="EP Confirmed",F2429="EP Received",F2429="EP Sent"),"Good",OR(F2429="Contacted - Doesn't Qualify",F2429="Contacted - Invalid Profile",F2429="Unable to contact - Bad Contact Information"),"Bad",OR(F2429="",F2429="Blanks"),"Unknown",TRUE,"Unknown")</f>
        <v>Unknown</v>
      </c>
      <c r="B2429" s="3">
        <v>40060.005031909721</v>
      </c>
      <c r="C2429" t="s">
        <v>2787</v>
      </c>
      <c r="D2429" t="s">
        <v>12159</v>
      </c>
      <c r="E2429" t="s">
        <v>12160</v>
      </c>
      <c r="G2429" t="s">
        <v>3461</v>
      </c>
      <c r="H2429" t="s">
        <v>28</v>
      </c>
      <c r="I2429" t="s">
        <v>29</v>
      </c>
      <c r="J2429">
        <v>1</v>
      </c>
      <c r="K2429">
        <v>5</v>
      </c>
      <c r="L2429" t="s">
        <v>86</v>
      </c>
      <c r="M2429" t="s">
        <v>32</v>
      </c>
      <c r="N2429" t="s">
        <v>134</v>
      </c>
      <c r="P2429" t="s">
        <v>34</v>
      </c>
      <c r="Q2429" t="s">
        <v>12161</v>
      </c>
      <c r="R2429" t="s">
        <v>29</v>
      </c>
      <c r="S2429" t="s">
        <v>3397</v>
      </c>
      <c r="V2429" t="s">
        <v>12162</v>
      </c>
      <c r="W2429" t="s">
        <v>12163</v>
      </c>
      <c r="X2429" t="s">
        <v>41</v>
      </c>
      <c r="Y2429" t="s">
        <v>11985</v>
      </c>
    </row>
    <row r="2430" spans="1:25" x14ac:dyDescent="0.35">
      <c r="A2430" t="str" cm="1">
        <f t="array" ref="A2430">_xlfn.IFS(OR(F2430="Closed",F2430="EP Confirmed",F2430="EP Received",F2430="EP Sent"),"Good",OR(F2430="Contacted - Doesn't Qualify",F2430="Contacted - Invalid Profile",F2430="Unable to contact - Bad Contact Information"),"Bad",OR(F2430="",F2430="Blanks"),"Unknown",TRUE,"Unknown")</f>
        <v>Good</v>
      </c>
      <c r="B2430" s="3">
        <v>40068</v>
      </c>
      <c r="C2430" t="s">
        <v>12464</v>
      </c>
      <c r="D2430" t="s">
        <v>12465</v>
      </c>
      <c r="E2430" t="s">
        <v>12466</v>
      </c>
      <c r="F2430" t="s">
        <v>67</v>
      </c>
      <c r="G2430" t="s">
        <v>3461</v>
      </c>
      <c r="H2430" t="s">
        <v>28</v>
      </c>
      <c r="I2430" t="s">
        <v>29</v>
      </c>
      <c r="J2430">
        <v>3</v>
      </c>
      <c r="K2430">
        <v>3</v>
      </c>
      <c r="L2430" t="s">
        <v>86</v>
      </c>
      <c r="M2430" t="s">
        <v>432</v>
      </c>
      <c r="N2430" t="s">
        <v>134</v>
      </c>
      <c r="P2430" t="s">
        <v>34</v>
      </c>
      <c r="Q2430" t="s">
        <v>1304</v>
      </c>
      <c r="R2430" t="s">
        <v>29</v>
      </c>
      <c r="S2430" t="s">
        <v>102</v>
      </c>
      <c r="V2430" t="s">
        <v>12467</v>
      </c>
      <c r="W2430" t="s">
        <v>12468</v>
      </c>
      <c r="X2430" t="s">
        <v>41</v>
      </c>
      <c r="Y2430" t="s">
        <v>11263</v>
      </c>
    </row>
    <row r="2431" spans="1:25" x14ac:dyDescent="0.35">
      <c r="A2431" t="str" cm="1">
        <f t="array" ref="A2431">_xlfn.IFS(OR(F2431="Closed",F2431="EP Confirmed",F2431="EP Received",F2431="EP Sent"),"Good",OR(F2431="Contacted - Doesn't Qualify",F2431="Contacted - Invalid Profile",F2431="Unable to contact - Bad Contact Information"),"Bad",OR(F2431="",F2431="Blanks"),"Unknown",TRUE,"Unknown")</f>
        <v>Bad</v>
      </c>
      <c r="B2431" s="3">
        <v>39993.528715277775</v>
      </c>
      <c r="C2431" t="s">
        <v>8004</v>
      </c>
      <c r="D2431" t="s">
        <v>8005</v>
      </c>
      <c r="E2431" t="s">
        <v>8006</v>
      </c>
      <c r="F2431" t="s">
        <v>26</v>
      </c>
      <c r="G2431" t="s">
        <v>3461</v>
      </c>
      <c r="H2431" t="s">
        <v>28</v>
      </c>
      <c r="I2431" t="s">
        <v>29</v>
      </c>
      <c r="J2431" t="s">
        <v>30</v>
      </c>
      <c r="K2431">
        <v>2</v>
      </c>
      <c r="L2431" t="s">
        <v>86</v>
      </c>
      <c r="M2431" t="s">
        <v>432</v>
      </c>
      <c r="N2431" t="s">
        <v>4744</v>
      </c>
      <c r="P2431" t="s">
        <v>34</v>
      </c>
      <c r="R2431" t="s">
        <v>29</v>
      </c>
      <c r="S2431" t="s">
        <v>192</v>
      </c>
      <c r="X2431" t="s">
        <v>41</v>
      </c>
      <c r="Y2431" t="s">
        <v>8007</v>
      </c>
    </row>
    <row r="2432" spans="1:25" x14ac:dyDescent="0.35">
      <c r="A2432" t="str" cm="1">
        <f t="array" ref="A2432">_xlfn.IFS(OR(F2432="Closed",F2432="EP Confirmed",F2432="EP Received",F2432="EP Sent"),"Good",OR(F2432="Contacted - Doesn't Qualify",F2432="Contacted - Invalid Profile",F2432="Unable to contact - Bad Contact Information"),"Bad",OR(F2432="",F2432="Blanks"),"Unknown",TRUE,"Unknown")</f>
        <v>Bad</v>
      </c>
      <c r="B2432" s="3">
        <v>39979.82571759259</v>
      </c>
      <c r="C2432" t="s">
        <v>1381</v>
      </c>
      <c r="D2432" t="s">
        <v>6922</v>
      </c>
      <c r="E2432" t="s">
        <v>6923</v>
      </c>
      <c r="F2432" t="s">
        <v>5089</v>
      </c>
      <c r="G2432" t="s">
        <v>3461</v>
      </c>
      <c r="H2432" t="s">
        <v>28</v>
      </c>
      <c r="I2432" t="s">
        <v>29</v>
      </c>
      <c r="J2432" t="s">
        <v>30</v>
      </c>
      <c r="K2432" t="s">
        <v>30</v>
      </c>
      <c r="L2432" t="s">
        <v>86</v>
      </c>
      <c r="M2432" t="s">
        <v>69</v>
      </c>
      <c r="N2432" t="s">
        <v>88</v>
      </c>
      <c r="P2432" t="s">
        <v>34</v>
      </c>
      <c r="Q2432" t="s">
        <v>6924</v>
      </c>
      <c r="R2432" t="s">
        <v>29</v>
      </c>
      <c r="S2432" t="s">
        <v>2131</v>
      </c>
      <c r="V2432" t="s">
        <v>6925</v>
      </c>
      <c r="X2432" t="s">
        <v>41</v>
      </c>
      <c r="Y2432" t="s">
        <v>6926</v>
      </c>
    </row>
    <row r="2433" spans="1:25" x14ac:dyDescent="0.35">
      <c r="A2433" t="str" cm="1">
        <f t="array" ref="A2433">_xlfn.IFS(OR(F2433="Closed",F2433="EP Confirmed",F2433="EP Received",F2433="EP Sent"),"Good",OR(F2433="Contacted - Doesn't Qualify",F2433="Contacted - Invalid Profile",F2433="Unable to contact - Bad Contact Information"),"Bad",OR(F2433="",F2433="Blanks"),"Unknown",TRUE,"Unknown")</f>
        <v>Unknown</v>
      </c>
      <c r="B2433" s="3">
        <v>39933.960010960647</v>
      </c>
      <c r="C2433" t="s">
        <v>2881</v>
      </c>
      <c r="D2433" t="s">
        <v>2882</v>
      </c>
      <c r="E2433" t="s">
        <v>2883</v>
      </c>
      <c r="G2433" t="s">
        <v>142</v>
      </c>
      <c r="H2433" t="s">
        <v>28</v>
      </c>
      <c r="I2433" t="s">
        <v>29</v>
      </c>
      <c r="J2433" t="s">
        <v>30</v>
      </c>
      <c r="K2433" t="s">
        <v>30</v>
      </c>
      <c r="L2433" t="s">
        <v>86</v>
      </c>
      <c r="M2433" t="s">
        <v>69</v>
      </c>
      <c r="N2433" t="s">
        <v>88</v>
      </c>
      <c r="P2433" t="s">
        <v>100</v>
      </c>
      <c r="Q2433" t="s">
        <v>370</v>
      </c>
      <c r="R2433" t="s">
        <v>348</v>
      </c>
      <c r="S2433" t="s">
        <v>349</v>
      </c>
      <c r="T2433" t="s">
        <v>2884</v>
      </c>
      <c r="V2433" t="s">
        <v>372</v>
      </c>
      <c r="W2433" t="s">
        <v>2885</v>
      </c>
      <c r="X2433" t="s">
        <v>41</v>
      </c>
      <c r="Y2433" t="s">
        <v>2886</v>
      </c>
    </row>
    <row r="2434" spans="1:25" x14ac:dyDescent="0.35">
      <c r="A2434" t="str" cm="1">
        <f t="array" ref="A2434">_xlfn.IFS(OR(F2434="Closed",F2434="EP Confirmed",F2434="EP Received",F2434="EP Sent"),"Good",OR(F2434="Contacted - Doesn't Qualify",F2434="Contacted - Invalid Profile",F2434="Unable to contact - Bad Contact Information"),"Bad",OR(F2434="",F2434="Blanks"),"Unknown",TRUE,"Unknown")</f>
        <v>Unknown</v>
      </c>
      <c r="B2434" s="3">
        <v>39945.686558252317</v>
      </c>
      <c r="C2434" t="s">
        <v>1378</v>
      </c>
      <c r="D2434" t="s">
        <v>3845</v>
      </c>
      <c r="E2434" t="s">
        <v>3846</v>
      </c>
      <c r="G2434" t="s">
        <v>3457</v>
      </c>
      <c r="H2434" t="s">
        <v>28</v>
      </c>
      <c r="I2434" t="s">
        <v>29</v>
      </c>
      <c r="J2434" t="s">
        <v>30</v>
      </c>
      <c r="K2434" t="s">
        <v>30</v>
      </c>
      <c r="L2434" t="s">
        <v>31</v>
      </c>
      <c r="M2434" t="s">
        <v>69</v>
      </c>
      <c r="N2434" t="s">
        <v>88</v>
      </c>
      <c r="P2434" t="s">
        <v>100</v>
      </c>
      <c r="Q2434" t="s">
        <v>221</v>
      </c>
      <c r="R2434" t="s">
        <v>361</v>
      </c>
      <c r="S2434" t="s">
        <v>381</v>
      </c>
      <c r="T2434" t="s">
        <v>3847</v>
      </c>
      <c r="U2434" t="s">
        <v>3848</v>
      </c>
      <c r="V2434" t="s">
        <v>224</v>
      </c>
      <c r="W2434" t="s">
        <v>3849</v>
      </c>
      <c r="X2434" t="s">
        <v>41</v>
      </c>
      <c r="Y2434" t="s">
        <v>3850</v>
      </c>
    </row>
    <row r="2435" spans="1:25" x14ac:dyDescent="0.35">
      <c r="A2435" t="str" cm="1">
        <f t="array" ref="A2435">_xlfn.IFS(OR(F2435="Closed",F2435="EP Confirmed",F2435="EP Received",F2435="EP Sent"),"Good",OR(F2435="Contacted - Doesn't Qualify",F2435="Contacted - Invalid Profile",F2435="Unable to contact - Bad Contact Information"),"Bad",OR(F2435="",F2435="Blanks"),"Unknown",TRUE,"Unknown")</f>
        <v>Unknown</v>
      </c>
      <c r="B2435" s="3">
        <v>39948.653025381944</v>
      </c>
      <c r="C2435" t="s">
        <v>1907</v>
      </c>
      <c r="D2435" t="s">
        <v>4207</v>
      </c>
      <c r="E2435" t="s">
        <v>4208</v>
      </c>
      <c r="G2435" t="s">
        <v>3461</v>
      </c>
      <c r="H2435" t="s">
        <v>28</v>
      </c>
      <c r="I2435" t="s">
        <v>29</v>
      </c>
      <c r="J2435" t="s">
        <v>30</v>
      </c>
      <c r="K2435" t="s">
        <v>30</v>
      </c>
      <c r="L2435" t="s">
        <v>86</v>
      </c>
      <c r="M2435" t="s">
        <v>154</v>
      </c>
      <c r="N2435" t="s">
        <v>88</v>
      </c>
      <c r="P2435" t="s">
        <v>100</v>
      </c>
      <c r="Q2435" t="s">
        <v>221</v>
      </c>
      <c r="R2435" t="s">
        <v>402</v>
      </c>
      <c r="S2435" t="s">
        <v>247</v>
      </c>
      <c r="T2435" t="s">
        <v>1079</v>
      </c>
      <c r="U2435" t="s">
        <v>4209</v>
      </c>
      <c r="V2435" t="s">
        <v>224</v>
      </c>
      <c r="W2435" t="s">
        <v>4210</v>
      </c>
      <c r="X2435" t="s">
        <v>41</v>
      </c>
      <c r="Y2435" t="s">
        <v>1082</v>
      </c>
    </row>
    <row r="2436" spans="1:25" x14ac:dyDescent="0.35">
      <c r="A2436" t="str" cm="1">
        <f t="array" ref="A2436">_xlfn.IFS(OR(F2436="Closed",F2436="EP Confirmed",F2436="EP Received",F2436="EP Sent"),"Good",OR(F2436="Contacted - Doesn't Qualify",F2436="Contacted - Invalid Profile",F2436="Unable to contact - Bad Contact Information"),"Bad",OR(F2436="",F2436="Blanks"),"Unknown",TRUE,"Unknown")</f>
        <v>Unknown</v>
      </c>
      <c r="B2436" s="3">
        <v>39972.971386377314</v>
      </c>
      <c r="C2436" t="s">
        <v>6290</v>
      </c>
      <c r="D2436" t="s">
        <v>6291</v>
      </c>
      <c r="E2436" t="s">
        <v>6292</v>
      </c>
      <c r="G2436" t="s">
        <v>3461</v>
      </c>
      <c r="H2436" t="s">
        <v>28</v>
      </c>
      <c r="I2436" t="s">
        <v>29</v>
      </c>
      <c r="J2436" t="s">
        <v>30</v>
      </c>
      <c r="K2436" t="s">
        <v>30</v>
      </c>
      <c r="L2436" t="s">
        <v>86</v>
      </c>
      <c r="M2436" t="s">
        <v>154</v>
      </c>
      <c r="N2436" t="s">
        <v>4744</v>
      </c>
      <c r="P2436" t="s">
        <v>100</v>
      </c>
      <c r="Q2436" t="s">
        <v>221</v>
      </c>
      <c r="R2436" t="s">
        <v>348</v>
      </c>
      <c r="S2436" t="s">
        <v>349</v>
      </c>
      <c r="T2436" t="s">
        <v>6293</v>
      </c>
      <c r="U2436" t="s">
        <v>6294</v>
      </c>
      <c r="V2436" t="s">
        <v>805</v>
      </c>
      <c r="W2436" t="s">
        <v>6295</v>
      </c>
      <c r="X2436" t="s">
        <v>41</v>
      </c>
      <c r="Y2436" t="s">
        <v>6296</v>
      </c>
    </row>
    <row r="2437" spans="1:25" x14ac:dyDescent="0.35">
      <c r="A2437" t="str" cm="1">
        <f t="array" ref="A2437">_xlfn.IFS(OR(F2437="Closed",F2437="EP Confirmed",F2437="EP Received",F2437="EP Sent"),"Good",OR(F2437="Contacted - Doesn't Qualify",F2437="Contacted - Invalid Profile",F2437="Unable to contact - Bad Contact Information"),"Bad",OR(F2437="",F2437="Blanks"),"Unknown",TRUE,"Unknown")</f>
        <v>Good</v>
      </c>
      <c r="B2437" s="3">
        <v>39936</v>
      </c>
      <c r="C2437" t="s">
        <v>3041</v>
      </c>
      <c r="D2437" t="s">
        <v>3042</v>
      </c>
      <c r="E2437" t="s">
        <v>3043</v>
      </c>
      <c r="F2437" t="s">
        <v>67</v>
      </c>
      <c r="G2437" t="s">
        <v>142</v>
      </c>
      <c r="H2437" t="s">
        <v>28</v>
      </c>
      <c r="I2437" t="s">
        <v>29</v>
      </c>
      <c r="J2437" t="s">
        <v>30</v>
      </c>
      <c r="K2437" t="s">
        <v>30</v>
      </c>
      <c r="L2437" t="s">
        <v>86</v>
      </c>
      <c r="M2437" t="s">
        <v>154</v>
      </c>
      <c r="N2437" t="s">
        <v>165</v>
      </c>
      <c r="P2437" t="s">
        <v>100</v>
      </c>
      <c r="Q2437" t="s">
        <v>3044</v>
      </c>
      <c r="R2437" t="s">
        <v>348</v>
      </c>
      <c r="S2437" t="s">
        <v>349</v>
      </c>
      <c r="T2437" t="s">
        <v>1529</v>
      </c>
      <c r="U2437" t="s">
        <v>3045</v>
      </c>
      <c r="V2437" t="s">
        <v>3046</v>
      </c>
      <c r="W2437" t="s">
        <v>3047</v>
      </c>
      <c r="X2437" t="s">
        <v>41</v>
      </c>
      <c r="Y2437" t="s">
        <v>1532</v>
      </c>
    </row>
    <row r="2438" spans="1:25" x14ac:dyDescent="0.35">
      <c r="A2438" t="str" cm="1">
        <f t="array" ref="A2438">_xlfn.IFS(OR(F2438="Closed",F2438="EP Confirmed",F2438="EP Received",F2438="EP Sent"),"Good",OR(F2438="Contacted - Doesn't Qualify",F2438="Contacted - Invalid Profile",F2438="Unable to contact - Bad Contact Information"),"Bad",OR(F2438="",F2438="Blanks"),"Unknown",TRUE,"Unknown")</f>
        <v>Unknown</v>
      </c>
      <c r="B2438" s="3">
        <v>39929.723459803237</v>
      </c>
      <c r="C2438" t="s">
        <v>2428</v>
      </c>
      <c r="D2438" t="s">
        <v>2429</v>
      </c>
      <c r="E2438" t="s">
        <v>2430</v>
      </c>
      <c r="G2438" t="s">
        <v>142</v>
      </c>
      <c r="H2438" t="s">
        <v>28</v>
      </c>
      <c r="I2438" t="s">
        <v>29</v>
      </c>
      <c r="J2438" t="s">
        <v>30</v>
      </c>
      <c r="K2438" t="s">
        <v>30</v>
      </c>
      <c r="L2438" t="s">
        <v>86</v>
      </c>
      <c r="M2438" t="s">
        <v>154</v>
      </c>
      <c r="N2438" t="s">
        <v>165</v>
      </c>
      <c r="P2438" t="s">
        <v>34</v>
      </c>
      <c r="R2438" t="s">
        <v>36</v>
      </c>
      <c r="S2438" t="s">
        <v>2431</v>
      </c>
      <c r="X2438" t="s">
        <v>41</v>
      </c>
      <c r="Y2438" t="s">
        <v>2432</v>
      </c>
    </row>
    <row r="2439" spans="1:25" x14ac:dyDescent="0.35">
      <c r="A2439" t="str" cm="1">
        <f t="array" ref="A2439">_xlfn.IFS(OR(F2439="Closed",F2439="EP Confirmed",F2439="EP Received",F2439="EP Sent"),"Good",OR(F2439="Contacted - Doesn't Qualify",F2439="Contacted - Invalid Profile",F2439="Unable to contact - Bad Contact Information"),"Bad",OR(F2439="",F2439="Blanks"),"Unknown",TRUE,"Unknown")</f>
        <v>Bad</v>
      </c>
      <c r="B2439" s="3">
        <v>39953.764953703707</v>
      </c>
      <c r="C2439" t="s">
        <v>4646</v>
      </c>
      <c r="D2439" t="s">
        <v>4647</v>
      </c>
      <c r="E2439" t="s">
        <v>4648</v>
      </c>
      <c r="F2439" t="s">
        <v>26</v>
      </c>
      <c r="G2439" t="s">
        <v>3444</v>
      </c>
      <c r="H2439" t="s">
        <v>28</v>
      </c>
      <c r="I2439" t="s">
        <v>29</v>
      </c>
      <c r="J2439" t="s">
        <v>30</v>
      </c>
      <c r="K2439" t="s">
        <v>30</v>
      </c>
      <c r="L2439" t="s">
        <v>31</v>
      </c>
      <c r="M2439" t="s">
        <v>154</v>
      </c>
      <c r="N2439" t="s">
        <v>165</v>
      </c>
      <c r="P2439" t="s">
        <v>100</v>
      </c>
      <c r="Q2439" t="s">
        <v>221</v>
      </c>
      <c r="R2439" t="s">
        <v>348</v>
      </c>
      <c r="S2439" t="s">
        <v>349</v>
      </c>
      <c r="T2439" t="s">
        <v>2884</v>
      </c>
      <c r="U2439" t="s">
        <v>4649</v>
      </c>
      <c r="V2439" t="s">
        <v>224</v>
      </c>
      <c r="W2439" t="s">
        <v>4650</v>
      </c>
      <c r="X2439" t="s">
        <v>41</v>
      </c>
      <c r="Y2439" t="s">
        <v>2886</v>
      </c>
    </row>
    <row r="2440" spans="1:25" x14ac:dyDescent="0.35">
      <c r="A2440" t="str" cm="1">
        <f t="array" ref="A2440">_xlfn.IFS(OR(F2440="Closed",F2440="EP Confirmed",F2440="EP Received",F2440="EP Sent"),"Good",OR(F2440="Contacted - Doesn't Qualify",F2440="Contacted - Invalid Profile",F2440="Unable to contact - Bad Contact Information"),"Bad",OR(F2440="",F2440="Blanks"),"Unknown",TRUE,"Unknown")</f>
        <v>Bad</v>
      </c>
      <c r="B2440" s="3">
        <v>39993.834247685183</v>
      </c>
      <c r="C2440" t="s">
        <v>8035</v>
      </c>
      <c r="D2440" t="s">
        <v>8036</v>
      </c>
      <c r="E2440" t="s">
        <v>8037</v>
      </c>
      <c r="F2440" t="s">
        <v>26</v>
      </c>
      <c r="G2440" t="s">
        <v>3457</v>
      </c>
      <c r="H2440" t="s">
        <v>28</v>
      </c>
      <c r="I2440" t="s">
        <v>29</v>
      </c>
      <c r="J2440" t="s">
        <v>30</v>
      </c>
      <c r="K2440">
        <v>5</v>
      </c>
      <c r="L2440" t="s">
        <v>31</v>
      </c>
      <c r="M2440" t="s">
        <v>154</v>
      </c>
      <c r="N2440" t="s">
        <v>4744</v>
      </c>
      <c r="P2440" t="s">
        <v>410</v>
      </c>
      <c r="Q2440" t="s">
        <v>125</v>
      </c>
      <c r="R2440" t="s">
        <v>29</v>
      </c>
      <c r="S2440" t="s">
        <v>412</v>
      </c>
      <c r="V2440" t="s">
        <v>128</v>
      </c>
      <c r="W2440" t="s">
        <v>8038</v>
      </c>
      <c r="X2440" t="s">
        <v>41</v>
      </c>
      <c r="Y2440" t="s">
        <v>415</v>
      </c>
    </row>
    <row r="2441" spans="1:25" x14ac:dyDescent="0.35">
      <c r="A2441" t="str" cm="1">
        <f t="array" ref="A2441">_xlfn.IFS(OR(F2441="Closed",F2441="EP Confirmed",F2441="EP Received",F2441="EP Sent"),"Good",OR(F2441="Contacted - Doesn't Qualify",F2441="Contacted - Invalid Profile",F2441="Unable to contact - Bad Contact Information"),"Bad",OR(F2441="",F2441="Blanks"),"Unknown",TRUE,"Unknown")</f>
        <v>Bad</v>
      </c>
      <c r="B2441" s="3">
        <v>40062.419432870367</v>
      </c>
      <c r="C2441" t="s">
        <v>4588</v>
      </c>
      <c r="D2441" t="s">
        <v>12237</v>
      </c>
      <c r="E2441" t="s">
        <v>12238</v>
      </c>
      <c r="F2441" t="s">
        <v>5089</v>
      </c>
      <c r="G2441" t="s">
        <v>7054</v>
      </c>
      <c r="H2441" t="s">
        <v>28</v>
      </c>
      <c r="I2441" t="s">
        <v>29</v>
      </c>
      <c r="J2441">
        <v>5</v>
      </c>
      <c r="K2441">
        <v>5</v>
      </c>
      <c r="L2441" t="s">
        <v>31</v>
      </c>
      <c r="M2441" t="s">
        <v>154</v>
      </c>
      <c r="N2441" t="s">
        <v>4744</v>
      </c>
      <c r="P2441" t="s">
        <v>100</v>
      </c>
      <c r="Q2441" t="s">
        <v>221</v>
      </c>
      <c r="R2441" t="s">
        <v>348</v>
      </c>
      <c r="S2441" t="s">
        <v>349</v>
      </c>
      <c r="T2441" t="s">
        <v>1572</v>
      </c>
      <c r="U2441" t="s">
        <v>1894</v>
      </c>
      <c r="V2441" t="s">
        <v>805</v>
      </c>
      <c r="W2441" t="s">
        <v>12239</v>
      </c>
      <c r="X2441" t="s">
        <v>41</v>
      </c>
      <c r="Y2441" t="s">
        <v>1575</v>
      </c>
    </row>
    <row r="2442" spans="1:25" x14ac:dyDescent="0.35">
      <c r="A2442" t="str" cm="1">
        <f t="array" ref="A2442">_xlfn.IFS(OR(F2442="Closed",F2442="EP Confirmed",F2442="EP Received",F2442="EP Sent"),"Good",OR(F2442="Contacted - Doesn't Qualify",F2442="Contacted - Invalid Profile",F2442="Unable to contact - Bad Contact Information"),"Bad",OR(F2442="",F2442="Blanks"),"Unknown",TRUE,"Unknown")</f>
        <v>Unknown</v>
      </c>
      <c r="B2442" s="3">
        <v>39941.917623761576</v>
      </c>
      <c r="C2442" t="s">
        <v>3526</v>
      </c>
      <c r="D2442" t="s">
        <v>3527</v>
      </c>
      <c r="E2442" t="s">
        <v>3528</v>
      </c>
      <c r="G2442" t="s">
        <v>3461</v>
      </c>
      <c r="H2442" t="s">
        <v>28</v>
      </c>
      <c r="I2442" t="s">
        <v>29</v>
      </c>
      <c r="J2442" t="s">
        <v>30</v>
      </c>
      <c r="K2442" t="s">
        <v>30</v>
      </c>
      <c r="L2442" t="s">
        <v>86</v>
      </c>
      <c r="M2442" t="s">
        <v>154</v>
      </c>
      <c r="N2442" t="s">
        <v>48</v>
      </c>
      <c r="P2442" t="s">
        <v>34</v>
      </c>
      <c r="Q2442" t="s">
        <v>35</v>
      </c>
      <c r="R2442" t="s">
        <v>29</v>
      </c>
      <c r="S2442" t="s">
        <v>920</v>
      </c>
      <c r="U2442" t="s">
        <v>3529</v>
      </c>
      <c r="V2442" t="s">
        <v>39</v>
      </c>
      <c r="W2442" t="s">
        <v>3530</v>
      </c>
      <c r="X2442" t="s">
        <v>41</v>
      </c>
      <c r="Y2442" t="s">
        <v>3531</v>
      </c>
    </row>
    <row r="2443" spans="1:25" x14ac:dyDescent="0.35">
      <c r="A2443" t="str" cm="1">
        <f t="array" ref="A2443">_xlfn.IFS(OR(F2443="Closed",F2443="EP Confirmed",F2443="EP Received",F2443="EP Sent"),"Good",OR(F2443="Contacted - Doesn't Qualify",F2443="Contacted - Invalid Profile",F2443="Unable to contact - Bad Contact Information"),"Bad",OR(F2443="",F2443="Blanks"),"Unknown",TRUE,"Unknown")</f>
        <v>Unknown</v>
      </c>
      <c r="B2443" s="3">
        <v>40015.44787797454</v>
      </c>
      <c r="C2443" t="s">
        <v>3109</v>
      </c>
      <c r="D2443" t="s">
        <v>9313</v>
      </c>
      <c r="E2443" t="s">
        <v>9314</v>
      </c>
      <c r="G2443" t="s">
        <v>3461</v>
      </c>
      <c r="H2443" t="s">
        <v>28</v>
      </c>
      <c r="I2443" t="s">
        <v>29</v>
      </c>
      <c r="J2443">
        <v>5</v>
      </c>
      <c r="K2443">
        <v>5</v>
      </c>
      <c r="L2443" t="s">
        <v>86</v>
      </c>
      <c r="M2443" t="s">
        <v>154</v>
      </c>
      <c r="N2443" t="s">
        <v>4752</v>
      </c>
      <c r="P2443" t="s">
        <v>100</v>
      </c>
      <c r="Q2443" t="s">
        <v>221</v>
      </c>
      <c r="R2443" t="s">
        <v>402</v>
      </c>
      <c r="S2443" t="s">
        <v>426</v>
      </c>
      <c r="T2443" t="s">
        <v>1005</v>
      </c>
      <c r="U2443" t="s">
        <v>2760</v>
      </c>
      <c r="V2443" t="s">
        <v>224</v>
      </c>
      <c r="W2443" t="s">
        <v>9315</v>
      </c>
      <c r="X2443" t="s">
        <v>41</v>
      </c>
      <c r="Y2443" t="s">
        <v>1008</v>
      </c>
    </row>
    <row r="2444" spans="1:25" x14ac:dyDescent="0.35">
      <c r="A2444" t="str" cm="1">
        <f t="array" ref="A2444">_xlfn.IFS(OR(F2444="Closed",F2444="EP Confirmed",F2444="EP Received",F2444="EP Sent"),"Good",OR(F2444="Contacted - Doesn't Qualify",F2444="Contacted - Invalid Profile",F2444="Unable to contact - Bad Contact Information"),"Bad",OR(F2444="",F2444="Blanks"),"Unknown",TRUE,"Unknown")</f>
        <v>Unknown</v>
      </c>
      <c r="B2444" s="3">
        <v>39958.009631053239</v>
      </c>
      <c r="C2444" t="s">
        <v>4600</v>
      </c>
      <c r="D2444" t="s">
        <v>4949</v>
      </c>
      <c r="E2444" t="s">
        <v>4950</v>
      </c>
      <c r="G2444" t="s">
        <v>3461</v>
      </c>
      <c r="H2444" t="s">
        <v>28</v>
      </c>
      <c r="I2444" t="s">
        <v>29</v>
      </c>
      <c r="J2444" t="s">
        <v>30</v>
      </c>
      <c r="K2444" t="s">
        <v>30</v>
      </c>
      <c r="L2444" t="s">
        <v>86</v>
      </c>
      <c r="M2444" t="s">
        <v>180</v>
      </c>
      <c r="N2444" t="s">
        <v>33</v>
      </c>
      <c r="P2444" t="s">
        <v>410</v>
      </c>
      <c r="R2444" t="s">
        <v>29</v>
      </c>
      <c r="S2444" t="s">
        <v>426</v>
      </c>
      <c r="X2444" t="s">
        <v>41</v>
      </c>
      <c r="Y2444" t="s">
        <v>428</v>
      </c>
    </row>
    <row r="2445" spans="1:25" x14ac:dyDescent="0.35">
      <c r="A2445" t="str" cm="1">
        <f t="array" ref="A2445">_xlfn.IFS(OR(F2445="Closed",F2445="EP Confirmed",F2445="EP Received",F2445="EP Sent"),"Good",OR(F2445="Contacted - Doesn't Qualify",F2445="Contacted - Invalid Profile",F2445="Unable to contact - Bad Contact Information"),"Bad",OR(F2445="",F2445="Blanks"),"Unknown",TRUE,"Unknown")</f>
        <v>Unknown</v>
      </c>
      <c r="B2445" s="3">
        <v>39939.765668900465</v>
      </c>
      <c r="C2445" t="s">
        <v>3386</v>
      </c>
      <c r="D2445" t="s">
        <v>3387</v>
      </c>
      <c r="E2445" s="4" t="s">
        <v>3388</v>
      </c>
      <c r="G2445" t="s">
        <v>142</v>
      </c>
      <c r="H2445" t="s">
        <v>28</v>
      </c>
      <c r="I2445" t="s">
        <v>29</v>
      </c>
      <c r="J2445" t="s">
        <v>30</v>
      </c>
      <c r="K2445" t="s">
        <v>30</v>
      </c>
      <c r="L2445" t="s">
        <v>86</v>
      </c>
      <c r="M2445" t="s">
        <v>180</v>
      </c>
      <c r="N2445" t="s">
        <v>88</v>
      </c>
      <c r="P2445" t="s">
        <v>100</v>
      </c>
      <c r="R2445" t="s">
        <v>37</v>
      </c>
      <c r="S2445" t="s">
        <v>381</v>
      </c>
      <c r="T2445" t="s">
        <v>3389</v>
      </c>
      <c r="X2445" t="s">
        <v>41</v>
      </c>
      <c r="Y2445" t="s">
        <v>3390</v>
      </c>
    </row>
    <row r="2446" spans="1:25" x14ac:dyDescent="0.35">
      <c r="A2446" t="str" cm="1">
        <f t="array" ref="A2446">_xlfn.IFS(OR(F2446="Closed",F2446="EP Confirmed",F2446="EP Received",F2446="EP Sent"),"Good",OR(F2446="Contacted - Doesn't Qualify",F2446="Contacted - Invalid Profile",F2446="Unable to contact - Bad Contact Information"),"Bad",OR(F2446="",F2446="Blanks"),"Unknown",TRUE,"Unknown")</f>
        <v>Unknown</v>
      </c>
      <c r="B2446" s="3">
        <v>40054.763770949074</v>
      </c>
      <c r="C2446" t="s">
        <v>8426</v>
      </c>
      <c r="D2446" t="s">
        <v>11880</v>
      </c>
      <c r="E2446" t="s">
        <v>11881</v>
      </c>
      <c r="G2446" t="s">
        <v>7957</v>
      </c>
      <c r="H2446" t="s">
        <v>28</v>
      </c>
      <c r="I2446" t="s">
        <v>29</v>
      </c>
      <c r="J2446">
        <v>5</v>
      </c>
      <c r="K2446">
        <v>4</v>
      </c>
      <c r="L2446" t="s">
        <v>31</v>
      </c>
      <c r="M2446" t="s">
        <v>124</v>
      </c>
      <c r="N2446" t="s">
        <v>4744</v>
      </c>
      <c r="P2446" t="s">
        <v>34</v>
      </c>
      <c r="Q2446" t="s">
        <v>35</v>
      </c>
      <c r="R2446" t="s">
        <v>29</v>
      </c>
      <c r="S2446" t="s">
        <v>3397</v>
      </c>
      <c r="U2446" t="s">
        <v>9196</v>
      </c>
      <c r="V2446" t="s">
        <v>11882</v>
      </c>
      <c r="W2446" t="s">
        <v>11883</v>
      </c>
      <c r="X2446" t="s">
        <v>41</v>
      </c>
      <c r="Y2446" t="s">
        <v>9198</v>
      </c>
    </row>
    <row r="2447" spans="1:25" x14ac:dyDescent="0.35">
      <c r="A2447" t="str" cm="1">
        <f t="array" ref="A2447">_xlfn.IFS(OR(F2447="Closed",F2447="EP Confirmed",F2447="EP Received",F2447="EP Sent"),"Good",OR(F2447="Contacted - Doesn't Qualify",F2447="Contacted - Invalid Profile",F2447="Unable to contact - Bad Contact Information"),"Bad",OR(F2447="",F2447="Blanks"),"Unknown",TRUE,"Unknown")</f>
        <v>Good</v>
      </c>
      <c r="B2447" s="3">
        <v>39926</v>
      </c>
      <c r="C2447" t="s">
        <v>2084</v>
      </c>
      <c r="D2447" t="s">
        <v>2085</v>
      </c>
      <c r="E2447" t="s">
        <v>2086</v>
      </c>
      <c r="F2447" t="s">
        <v>67</v>
      </c>
      <c r="G2447" t="s">
        <v>142</v>
      </c>
      <c r="H2447" t="s">
        <v>28</v>
      </c>
      <c r="I2447" t="s">
        <v>29</v>
      </c>
      <c r="J2447" t="s">
        <v>30</v>
      </c>
      <c r="K2447" t="s">
        <v>30</v>
      </c>
      <c r="L2447" t="s">
        <v>86</v>
      </c>
      <c r="M2447" t="s">
        <v>32</v>
      </c>
      <c r="N2447" t="s">
        <v>191</v>
      </c>
      <c r="P2447" t="s">
        <v>100</v>
      </c>
      <c r="Q2447" t="s">
        <v>401</v>
      </c>
      <c r="R2447" t="s">
        <v>402</v>
      </c>
      <c r="S2447" t="s">
        <v>192</v>
      </c>
      <c r="T2447" t="s">
        <v>2087</v>
      </c>
      <c r="V2447" t="s">
        <v>404</v>
      </c>
      <c r="W2447" t="s">
        <v>2088</v>
      </c>
      <c r="X2447" t="s">
        <v>41</v>
      </c>
      <c r="Y2447" t="s">
        <v>2089</v>
      </c>
    </row>
    <row r="2448" spans="1:25" x14ac:dyDescent="0.35">
      <c r="A2448" t="str" cm="1">
        <f t="array" ref="A2448">_xlfn.IFS(OR(F2448="Closed",F2448="EP Confirmed",F2448="EP Received",F2448="EP Sent"),"Good",OR(F2448="Contacted - Doesn't Qualify",F2448="Contacted - Invalid Profile",F2448="Unable to contact - Bad Contact Information"),"Bad",OR(F2448="",F2448="Blanks"),"Unknown",TRUE,"Unknown")</f>
        <v>Unknown</v>
      </c>
      <c r="B2448" s="3">
        <v>39945.80252326389</v>
      </c>
      <c r="C2448" t="s">
        <v>3872</v>
      </c>
      <c r="D2448" t="s">
        <v>3873</v>
      </c>
      <c r="E2448" t="s">
        <v>3874</v>
      </c>
      <c r="G2448" t="s">
        <v>3444</v>
      </c>
      <c r="H2448" t="s">
        <v>28</v>
      </c>
      <c r="I2448" t="s">
        <v>29</v>
      </c>
      <c r="J2448" t="s">
        <v>30</v>
      </c>
      <c r="K2448" t="s">
        <v>30</v>
      </c>
      <c r="L2448" t="s">
        <v>31</v>
      </c>
      <c r="M2448" t="s">
        <v>32</v>
      </c>
      <c r="N2448" t="s">
        <v>48</v>
      </c>
      <c r="P2448" t="s">
        <v>100</v>
      </c>
      <c r="Q2448" t="s">
        <v>1450</v>
      </c>
      <c r="R2448" t="s">
        <v>402</v>
      </c>
      <c r="S2448" t="s">
        <v>426</v>
      </c>
      <c r="T2448" t="s">
        <v>574</v>
      </c>
      <c r="V2448" t="s">
        <v>1451</v>
      </c>
      <c r="W2448" t="s">
        <v>3875</v>
      </c>
      <c r="X2448" t="s">
        <v>41</v>
      </c>
      <c r="Y2448" t="s">
        <v>577</v>
      </c>
    </row>
    <row r="2449" spans="1:25" x14ac:dyDescent="0.35">
      <c r="A2449" t="str" cm="1">
        <f t="array" ref="A2449">_xlfn.IFS(OR(F2449="Closed",F2449="EP Confirmed",F2449="EP Received",F2449="EP Sent"),"Good",OR(F2449="Contacted - Doesn't Qualify",F2449="Contacted - Invalid Profile",F2449="Unable to contact - Bad Contact Information"),"Bad",OR(F2449="",F2449="Blanks"),"Unknown",TRUE,"Unknown")</f>
        <v>Unknown</v>
      </c>
      <c r="B2449" s="3">
        <v>39971.762475462965</v>
      </c>
      <c r="C2449" t="s">
        <v>2119</v>
      </c>
      <c r="D2449" t="s">
        <v>6121</v>
      </c>
      <c r="E2449" s="4" t="s">
        <v>6122</v>
      </c>
      <c r="G2449" t="s">
        <v>3461</v>
      </c>
      <c r="H2449" t="s">
        <v>28</v>
      </c>
      <c r="I2449" t="s">
        <v>29</v>
      </c>
      <c r="J2449" t="s">
        <v>30</v>
      </c>
      <c r="K2449" t="s">
        <v>30</v>
      </c>
      <c r="L2449" t="s">
        <v>86</v>
      </c>
      <c r="M2449" t="s">
        <v>32</v>
      </c>
      <c r="N2449" t="s">
        <v>191</v>
      </c>
      <c r="P2449" t="s">
        <v>100</v>
      </c>
      <c r="Q2449" t="s">
        <v>221</v>
      </c>
      <c r="R2449" t="s">
        <v>402</v>
      </c>
      <c r="S2449" t="s">
        <v>77</v>
      </c>
      <c r="T2449" t="s">
        <v>403</v>
      </c>
      <c r="U2449" t="s">
        <v>3098</v>
      </c>
      <c r="V2449" t="s">
        <v>224</v>
      </c>
      <c r="W2449" t="s">
        <v>6123</v>
      </c>
      <c r="X2449" t="s">
        <v>41</v>
      </c>
      <c r="Y2449" t="s">
        <v>3322</v>
      </c>
    </row>
    <row r="2450" spans="1:25" x14ac:dyDescent="0.35">
      <c r="A2450" t="str" cm="1">
        <f t="array" ref="A2450">_xlfn.IFS(OR(F2450="Closed",F2450="EP Confirmed",F2450="EP Received",F2450="EP Sent"),"Good",OR(F2450="Contacted - Doesn't Qualify",F2450="Contacted - Invalid Profile",F2450="Unable to contact - Bad Contact Information"),"Bad",OR(F2450="",F2450="Blanks"),"Unknown",TRUE,"Unknown")</f>
        <v>Unknown</v>
      </c>
      <c r="B2450" s="3">
        <v>40004.074355173609</v>
      </c>
      <c r="C2450" t="s">
        <v>1821</v>
      </c>
      <c r="D2450" t="s">
        <v>8601</v>
      </c>
      <c r="E2450" t="s">
        <v>8602</v>
      </c>
      <c r="G2450" t="s">
        <v>3461</v>
      </c>
      <c r="H2450" t="s">
        <v>28</v>
      </c>
      <c r="I2450" t="s">
        <v>29</v>
      </c>
      <c r="J2450" t="s">
        <v>30</v>
      </c>
      <c r="K2450">
        <v>5</v>
      </c>
      <c r="L2450" t="s">
        <v>86</v>
      </c>
      <c r="M2450" t="s">
        <v>32</v>
      </c>
      <c r="N2450" t="s">
        <v>33</v>
      </c>
      <c r="P2450" t="s">
        <v>410</v>
      </c>
      <c r="Q2450" t="s">
        <v>125</v>
      </c>
      <c r="R2450" t="s">
        <v>29</v>
      </c>
      <c r="S2450" t="s">
        <v>426</v>
      </c>
      <c r="V2450" t="s">
        <v>128</v>
      </c>
      <c r="W2450" t="s">
        <v>8603</v>
      </c>
      <c r="X2450" t="s">
        <v>41</v>
      </c>
      <c r="Y2450" t="s">
        <v>428</v>
      </c>
    </row>
    <row r="2451" spans="1:25" x14ac:dyDescent="0.35">
      <c r="A2451" t="str" cm="1">
        <f t="array" ref="A2451">_xlfn.IFS(OR(F2451="Closed",F2451="EP Confirmed",F2451="EP Received",F2451="EP Sent"),"Good",OR(F2451="Contacted - Doesn't Qualify",F2451="Contacted - Invalid Profile",F2451="Unable to contact - Bad Contact Information"),"Bad",OR(F2451="",F2451="Blanks"),"Unknown",TRUE,"Unknown")</f>
        <v>Unknown</v>
      </c>
      <c r="B2451" s="3">
        <v>40038.903514467595</v>
      </c>
      <c r="C2451" t="s">
        <v>10999</v>
      </c>
      <c r="D2451" t="s">
        <v>11000</v>
      </c>
      <c r="E2451" t="s">
        <v>11001</v>
      </c>
      <c r="G2451" t="s">
        <v>7054</v>
      </c>
      <c r="H2451" t="s">
        <v>28</v>
      </c>
      <c r="I2451" t="s">
        <v>29</v>
      </c>
      <c r="J2451">
        <v>4</v>
      </c>
      <c r="K2451">
        <v>4</v>
      </c>
      <c r="L2451" t="s">
        <v>31</v>
      </c>
      <c r="M2451" t="s">
        <v>32</v>
      </c>
      <c r="N2451" t="s">
        <v>4744</v>
      </c>
      <c r="P2451" t="s">
        <v>410</v>
      </c>
      <c r="R2451" t="s">
        <v>29</v>
      </c>
      <c r="S2451" t="s">
        <v>77</v>
      </c>
      <c r="X2451" t="s">
        <v>5206</v>
      </c>
      <c r="Y2451" t="s">
        <v>705</v>
      </c>
    </row>
    <row r="2452" spans="1:25" x14ac:dyDescent="0.35">
      <c r="A2452" t="str" cm="1">
        <f t="array" ref="A2452">_xlfn.IFS(OR(F2452="Closed",F2452="EP Confirmed",F2452="EP Received",F2452="EP Sent"),"Good",OR(F2452="Contacted - Doesn't Qualify",F2452="Contacted - Invalid Profile",F2452="Unable to contact - Bad Contact Information"),"Bad",OR(F2452="",F2452="Blanks"),"Unknown",TRUE,"Unknown")</f>
        <v>Unknown</v>
      </c>
      <c r="B2452" s="3">
        <v>40040.176807719909</v>
      </c>
      <c r="C2452" t="s">
        <v>2983</v>
      </c>
      <c r="D2452" t="s">
        <v>11071</v>
      </c>
      <c r="E2452" t="s">
        <v>11072</v>
      </c>
      <c r="G2452" t="s">
        <v>3461</v>
      </c>
      <c r="H2452" t="s">
        <v>28</v>
      </c>
      <c r="I2452" t="s">
        <v>29</v>
      </c>
      <c r="J2452">
        <v>1</v>
      </c>
      <c r="K2452">
        <v>5</v>
      </c>
      <c r="L2452" t="s">
        <v>86</v>
      </c>
      <c r="M2452" t="s">
        <v>32</v>
      </c>
      <c r="N2452" t="s">
        <v>4744</v>
      </c>
      <c r="P2452" t="s">
        <v>49</v>
      </c>
      <c r="Q2452" t="s">
        <v>166</v>
      </c>
      <c r="R2452" t="s">
        <v>51</v>
      </c>
      <c r="S2452" t="s">
        <v>52</v>
      </c>
      <c r="V2452" t="s">
        <v>783</v>
      </c>
      <c r="W2452" t="s">
        <v>11073</v>
      </c>
      <c r="X2452" t="s">
        <v>41</v>
      </c>
      <c r="Y2452" t="s">
        <v>55</v>
      </c>
    </row>
    <row r="2453" spans="1:25" x14ac:dyDescent="0.35">
      <c r="A2453" t="str" cm="1">
        <f t="array" ref="A2453">_xlfn.IFS(OR(F2453="Closed",F2453="EP Confirmed",F2453="EP Received",F2453="EP Sent"),"Good",OR(F2453="Contacted - Doesn't Qualify",F2453="Contacted - Invalid Profile",F2453="Unable to contact - Bad Contact Information"),"Bad",OR(F2453="",F2453="Blanks"),"Unknown",TRUE,"Unknown")</f>
        <v>Unknown</v>
      </c>
      <c r="B2453" s="3">
        <v>39928.640897453704</v>
      </c>
      <c r="C2453" t="s">
        <v>530</v>
      </c>
      <c r="D2453" t="s">
        <v>2335</v>
      </c>
      <c r="E2453" t="s">
        <v>2336</v>
      </c>
      <c r="G2453" t="s">
        <v>246</v>
      </c>
      <c r="H2453" t="s">
        <v>28</v>
      </c>
      <c r="I2453" t="s">
        <v>29</v>
      </c>
      <c r="J2453" t="s">
        <v>30</v>
      </c>
      <c r="K2453" t="s">
        <v>30</v>
      </c>
      <c r="L2453" t="s">
        <v>31</v>
      </c>
      <c r="M2453" t="s">
        <v>32</v>
      </c>
      <c r="N2453" t="s">
        <v>134</v>
      </c>
      <c r="P2453" t="s">
        <v>34</v>
      </c>
      <c r="Q2453" t="s">
        <v>280</v>
      </c>
      <c r="R2453" t="s">
        <v>29</v>
      </c>
      <c r="S2453" t="s">
        <v>255</v>
      </c>
      <c r="V2453" t="s">
        <v>281</v>
      </c>
      <c r="W2453" t="s">
        <v>2337</v>
      </c>
      <c r="X2453" t="s">
        <v>41</v>
      </c>
      <c r="Y2453" t="s">
        <v>2338</v>
      </c>
    </row>
    <row r="2454" spans="1:25" x14ac:dyDescent="0.35">
      <c r="A2454" t="str" cm="1">
        <f t="array" ref="A2454">_xlfn.IFS(OR(F2454="Closed",F2454="EP Confirmed",F2454="EP Received",F2454="EP Sent"),"Good",OR(F2454="Contacted - Doesn't Qualify",F2454="Contacted - Invalid Profile",F2454="Unable to contact - Bad Contact Information"),"Bad",OR(F2454="",F2454="Blanks"),"Unknown",TRUE,"Unknown")</f>
        <v>Unknown</v>
      </c>
      <c r="B2454" s="3">
        <v>39949.09269409722</v>
      </c>
      <c r="C2454" t="s">
        <v>4254</v>
      </c>
      <c r="D2454" t="s">
        <v>4255</v>
      </c>
      <c r="E2454" t="s">
        <v>4256</v>
      </c>
      <c r="G2454" t="s">
        <v>3461</v>
      </c>
      <c r="H2454" t="s">
        <v>28</v>
      </c>
      <c r="I2454" t="s">
        <v>29</v>
      </c>
      <c r="J2454" t="s">
        <v>30</v>
      </c>
      <c r="K2454" t="s">
        <v>30</v>
      </c>
      <c r="L2454" t="s">
        <v>86</v>
      </c>
      <c r="M2454" t="s">
        <v>32</v>
      </c>
      <c r="N2454" t="s">
        <v>48</v>
      </c>
      <c r="P2454" t="s">
        <v>34</v>
      </c>
      <c r="Q2454" t="s">
        <v>1304</v>
      </c>
      <c r="R2454" t="s">
        <v>29</v>
      </c>
      <c r="S2454" t="s">
        <v>102</v>
      </c>
      <c r="V2454" t="s">
        <v>1460</v>
      </c>
      <c r="W2454" t="s">
        <v>4257</v>
      </c>
      <c r="X2454" t="s">
        <v>41</v>
      </c>
      <c r="Y2454" t="s">
        <v>2330</v>
      </c>
    </row>
    <row r="2455" spans="1:25" x14ac:dyDescent="0.35">
      <c r="A2455" t="str" cm="1">
        <f t="array" ref="A2455">_xlfn.IFS(OR(F2455="Closed",F2455="EP Confirmed",F2455="EP Received",F2455="EP Sent"),"Good",OR(F2455="Contacted - Doesn't Qualify",F2455="Contacted - Invalid Profile",F2455="Unable to contact - Bad Contact Information"),"Bad",OR(F2455="",F2455="Blanks"),"Unknown",TRUE,"Unknown")</f>
        <v>Unknown</v>
      </c>
      <c r="B2455" s="3">
        <v>39963.720196527778</v>
      </c>
      <c r="C2455" t="s">
        <v>5347</v>
      </c>
      <c r="D2455" t="s">
        <v>5405</v>
      </c>
      <c r="E2455" t="s">
        <v>5406</v>
      </c>
      <c r="G2455" t="s">
        <v>3461</v>
      </c>
      <c r="H2455" t="s">
        <v>28</v>
      </c>
      <c r="I2455" t="s">
        <v>29</v>
      </c>
      <c r="J2455" t="s">
        <v>30</v>
      </c>
      <c r="K2455" t="s">
        <v>30</v>
      </c>
      <c r="L2455" t="s">
        <v>86</v>
      </c>
      <c r="M2455" t="s">
        <v>32</v>
      </c>
      <c r="N2455" t="s">
        <v>88</v>
      </c>
      <c r="P2455" t="s">
        <v>410</v>
      </c>
      <c r="R2455" t="s">
        <v>29</v>
      </c>
      <c r="S2455" t="s">
        <v>412</v>
      </c>
      <c r="X2455" t="s">
        <v>41</v>
      </c>
      <c r="Y2455" t="s">
        <v>415</v>
      </c>
    </row>
    <row r="2456" spans="1:25" x14ac:dyDescent="0.35">
      <c r="A2456" t="str" cm="1">
        <f t="array" ref="A2456">_xlfn.IFS(OR(F2456="Closed",F2456="EP Confirmed",F2456="EP Received",F2456="EP Sent"),"Good",OR(F2456="Contacted - Doesn't Qualify",F2456="Contacted - Invalid Profile",F2456="Unable to contact - Bad Contact Information"),"Bad",OR(F2456="",F2456="Blanks"),"Unknown",TRUE,"Unknown")</f>
        <v>Good</v>
      </c>
      <c r="B2456" s="3">
        <v>39943</v>
      </c>
      <c r="C2456" t="s">
        <v>2402</v>
      </c>
      <c r="D2456" t="s">
        <v>3598</v>
      </c>
      <c r="E2456" t="s">
        <v>3599</v>
      </c>
      <c r="F2456" t="s">
        <v>67</v>
      </c>
      <c r="G2456" t="s">
        <v>3461</v>
      </c>
      <c r="H2456" t="s">
        <v>28</v>
      </c>
      <c r="I2456" t="s">
        <v>29</v>
      </c>
      <c r="J2456" t="s">
        <v>30</v>
      </c>
      <c r="K2456" t="s">
        <v>30</v>
      </c>
      <c r="L2456" t="s">
        <v>86</v>
      </c>
      <c r="M2456" t="s">
        <v>32</v>
      </c>
      <c r="N2456" t="s">
        <v>48</v>
      </c>
      <c r="P2456" t="s">
        <v>34</v>
      </c>
      <c r="Q2456" t="s">
        <v>2747</v>
      </c>
      <c r="R2456" t="s">
        <v>29</v>
      </c>
      <c r="S2456" t="s">
        <v>102</v>
      </c>
      <c r="V2456" t="s">
        <v>3600</v>
      </c>
      <c r="W2456" t="s">
        <v>3601</v>
      </c>
      <c r="X2456" t="s">
        <v>41</v>
      </c>
      <c r="Y2456" t="s">
        <v>3602</v>
      </c>
    </row>
    <row r="2457" spans="1:25" x14ac:dyDescent="0.35">
      <c r="A2457" t="str" cm="1">
        <f t="array" ref="A2457">_xlfn.IFS(OR(F2457="Closed",F2457="EP Confirmed",F2457="EP Received",F2457="EP Sent"),"Good",OR(F2457="Contacted - Doesn't Qualify",F2457="Contacted - Invalid Profile",F2457="Unable to contact - Bad Contact Information"),"Bad",OR(F2457="",F2457="Blanks"),"Unknown",TRUE,"Unknown")</f>
        <v>Unknown</v>
      </c>
      <c r="B2457" s="3">
        <v>39991.969331562497</v>
      </c>
      <c r="C2457" t="s">
        <v>3194</v>
      </c>
      <c r="D2457" t="s">
        <v>7899</v>
      </c>
      <c r="E2457" t="s">
        <v>7900</v>
      </c>
      <c r="G2457" t="s">
        <v>7054</v>
      </c>
      <c r="H2457" t="s">
        <v>28</v>
      </c>
      <c r="I2457" t="s">
        <v>29</v>
      </c>
      <c r="J2457" t="s">
        <v>30</v>
      </c>
      <c r="K2457">
        <v>2</v>
      </c>
      <c r="L2457" t="s">
        <v>31</v>
      </c>
      <c r="M2457" t="s">
        <v>32</v>
      </c>
      <c r="N2457" t="s">
        <v>191</v>
      </c>
      <c r="P2457" t="s">
        <v>34</v>
      </c>
      <c r="Q2457" t="s">
        <v>7901</v>
      </c>
      <c r="R2457" t="s">
        <v>29</v>
      </c>
      <c r="S2457" t="s">
        <v>192</v>
      </c>
      <c r="V2457" t="s">
        <v>7902</v>
      </c>
      <c r="W2457" t="s">
        <v>7903</v>
      </c>
      <c r="X2457" t="s">
        <v>41</v>
      </c>
      <c r="Y2457" t="s">
        <v>7904</v>
      </c>
    </row>
    <row r="2458" spans="1:25" x14ac:dyDescent="0.35">
      <c r="A2458" t="str" cm="1">
        <f t="array" ref="A2458">_xlfn.IFS(OR(F2458="Closed",F2458="EP Confirmed",F2458="EP Received",F2458="EP Sent"),"Good",OR(F2458="Contacted - Doesn't Qualify",F2458="Contacted - Invalid Profile",F2458="Unable to contact - Bad Contact Information"),"Bad",OR(F2458="",F2458="Blanks"),"Unknown",TRUE,"Unknown")</f>
        <v>Bad</v>
      </c>
      <c r="B2458" s="3">
        <v>40022.783078703702</v>
      </c>
      <c r="C2458" t="s">
        <v>9971</v>
      </c>
      <c r="D2458" t="s">
        <v>9972</v>
      </c>
      <c r="E2458" t="s">
        <v>9973</v>
      </c>
      <c r="F2458" t="s">
        <v>5089</v>
      </c>
      <c r="G2458" t="s">
        <v>7054</v>
      </c>
      <c r="H2458" t="s">
        <v>28</v>
      </c>
      <c r="I2458" t="s">
        <v>29</v>
      </c>
      <c r="J2458">
        <v>5</v>
      </c>
      <c r="K2458">
        <v>2</v>
      </c>
      <c r="L2458" t="s">
        <v>31</v>
      </c>
      <c r="M2458" t="s">
        <v>239</v>
      </c>
      <c r="N2458" t="s">
        <v>88</v>
      </c>
      <c r="P2458" t="s">
        <v>100</v>
      </c>
      <c r="R2458" t="s">
        <v>402</v>
      </c>
      <c r="S2458" t="s">
        <v>247</v>
      </c>
      <c r="T2458" t="s">
        <v>1079</v>
      </c>
      <c r="X2458" t="s">
        <v>41</v>
      </c>
      <c r="Y2458" t="s">
        <v>8449</v>
      </c>
    </row>
    <row r="2459" spans="1:25" x14ac:dyDescent="0.35">
      <c r="A2459" t="str" cm="1">
        <f t="array" ref="A2459">_xlfn.IFS(OR(F2459="Closed",F2459="EP Confirmed",F2459="EP Received",F2459="EP Sent"),"Good",OR(F2459="Contacted - Doesn't Qualify",F2459="Contacted - Invalid Profile",F2459="Unable to contact - Bad Contact Information"),"Bad",OR(F2459="",F2459="Blanks"),"Unknown",TRUE,"Unknown")</f>
        <v>Bad</v>
      </c>
      <c r="B2459" s="3">
        <v>40066.906631944446</v>
      </c>
      <c r="C2459" t="s">
        <v>930</v>
      </c>
      <c r="D2459" t="s">
        <v>12425</v>
      </c>
      <c r="E2459" t="s">
        <v>12426</v>
      </c>
      <c r="F2459" t="s">
        <v>5089</v>
      </c>
      <c r="G2459" t="s">
        <v>3461</v>
      </c>
      <c r="H2459" t="s">
        <v>28</v>
      </c>
      <c r="I2459" t="s">
        <v>29</v>
      </c>
      <c r="J2459">
        <v>5</v>
      </c>
      <c r="K2459">
        <v>5</v>
      </c>
      <c r="L2459" t="s">
        <v>86</v>
      </c>
      <c r="M2459" t="s">
        <v>239</v>
      </c>
      <c r="N2459" t="s">
        <v>134</v>
      </c>
      <c r="P2459" t="s">
        <v>49</v>
      </c>
      <c r="Q2459" t="s">
        <v>166</v>
      </c>
      <c r="R2459" t="s">
        <v>51</v>
      </c>
      <c r="S2459" t="s">
        <v>52</v>
      </c>
      <c r="V2459" t="s">
        <v>783</v>
      </c>
      <c r="W2459" t="s">
        <v>12427</v>
      </c>
      <c r="X2459" t="s">
        <v>41</v>
      </c>
      <c r="Y2459" t="s">
        <v>55</v>
      </c>
    </row>
    <row r="2460" spans="1:25" x14ac:dyDescent="0.35">
      <c r="A2460" t="str" cm="1">
        <f t="array" ref="A2460">_xlfn.IFS(OR(F2460="Closed",F2460="EP Confirmed",F2460="EP Received",F2460="EP Sent"),"Good",OR(F2460="Contacted - Doesn't Qualify",F2460="Contacted - Invalid Profile",F2460="Unable to contact - Bad Contact Information"),"Bad",OR(F2460="",F2460="Blanks"),"Unknown",TRUE,"Unknown")</f>
        <v>Good</v>
      </c>
      <c r="B2460" s="3">
        <v>39910</v>
      </c>
      <c r="C2460" t="s">
        <v>407</v>
      </c>
      <c r="D2460" t="s">
        <v>408</v>
      </c>
      <c r="E2460" t="s">
        <v>409</v>
      </c>
      <c r="F2460" t="s">
        <v>59</v>
      </c>
      <c r="G2460" t="s">
        <v>46</v>
      </c>
      <c r="H2460" t="s">
        <v>28</v>
      </c>
      <c r="I2460" t="s">
        <v>29</v>
      </c>
      <c r="J2460" t="s">
        <v>30</v>
      </c>
      <c r="K2460" t="s">
        <v>30</v>
      </c>
      <c r="L2460" t="s">
        <v>31</v>
      </c>
      <c r="M2460" t="s">
        <v>180</v>
      </c>
      <c r="N2460" t="s">
        <v>99</v>
      </c>
      <c r="P2460" t="s">
        <v>410</v>
      </c>
      <c r="Q2460" t="s">
        <v>411</v>
      </c>
      <c r="R2460" t="s">
        <v>29</v>
      </c>
      <c r="S2460" t="s">
        <v>412</v>
      </c>
      <c r="V2460" t="s">
        <v>413</v>
      </c>
      <c r="W2460" t="s">
        <v>414</v>
      </c>
      <c r="X2460" t="s">
        <v>41</v>
      </c>
      <c r="Y2460" t="s">
        <v>415</v>
      </c>
    </row>
    <row r="2461" spans="1:25" x14ac:dyDescent="0.35">
      <c r="A2461" t="str" cm="1">
        <f t="array" ref="A2461">_xlfn.IFS(OR(F2461="Closed",F2461="EP Confirmed",F2461="EP Received",F2461="EP Sent"),"Good",OR(F2461="Contacted - Doesn't Qualify",F2461="Contacted - Invalid Profile",F2461="Unable to contact - Bad Contact Information"),"Bad",OR(F2461="",F2461="Blanks"),"Unknown",TRUE,"Unknown")</f>
        <v>Unknown</v>
      </c>
      <c r="B2461" s="3">
        <v>40073.852623761573</v>
      </c>
      <c r="C2461" t="s">
        <v>236</v>
      </c>
      <c r="D2461" t="s">
        <v>12669</v>
      </c>
      <c r="E2461" t="s">
        <v>12670</v>
      </c>
      <c r="G2461" t="s">
        <v>7957</v>
      </c>
      <c r="H2461" t="s">
        <v>28</v>
      </c>
      <c r="I2461" t="s">
        <v>29</v>
      </c>
      <c r="J2461">
        <v>5</v>
      </c>
      <c r="K2461">
        <v>5</v>
      </c>
      <c r="L2461" t="s">
        <v>31</v>
      </c>
      <c r="M2461" t="s">
        <v>9475</v>
      </c>
      <c r="N2461" t="s">
        <v>88</v>
      </c>
      <c r="P2461" t="s">
        <v>34</v>
      </c>
      <c r="Q2461" t="s">
        <v>35</v>
      </c>
      <c r="R2461" t="s">
        <v>29</v>
      </c>
      <c r="S2461" t="s">
        <v>3185</v>
      </c>
      <c r="U2461" t="s">
        <v>766</v>
      </c>
      <c r="V2461" t="s">
        <v>39</v>
      </c>
      <c r="W2461" t="s">
        <v>12671</v>
      </c>
      <c r="X2461" t="s">
        <v>41</v>
      </c>
      <c r="Y2461" t="s">
        <v>12672</v>
      </c>
    </row>
    <row r="2462" spans="1:25" x14ac:dyDescent="0.35">
      <c r="A2462" t="str" cm="1">
        <f t="array" ref="A2462">_xlfn.IFS(OR(F2462="Closed",F2462="EP Confirmed",F2462="EP Received",F2462="EP Sent"),"Good",OR(F2462="Contacted - Doesn't Qualify",F2462="Contacted - Invalid Profile",F2462="Unable to contact - Bad Contact Information"),"Bad",OR(F2462="",F2462="Blanks"),"Unknown",TRUE,"Unknown")</f>
        <v>Unknown</v>
      </c>
      <c r="B2462" s="3">
        <v>40024.688895833337</v>
      </c>
      <c r="C2462" t="s">
        <v>9770</v>
      </c>
      <c r="D2462" t="s">
        <v>10131</v>
      </c>
      <c r="E2462" t="s">
        <v>10132</v>
      </c>
      <c r="G2462" t="s">
        <v>3444</v>
      </c>
      <c r="H2462" t="s">
        <v>28</v>
      </c>
      <c r="I2462" t="s">
        <v>29</v>
      </c>
      <c r="J2462">
        <v>2</v>
      </c>
      <c r="K2462">
        <v>5</v>
      </c>
      <c r="L2462" t="s">
        <v>31</v>
      </c>
      <c r="M2462" t="s">
        <v>400</v>
      </c>
      <c r="N2462" t="s">
        <v>99</v>
      </c>
      <c r="P2462" t="s">
        <v>34</v>
      </c>
      <c r="Q2462" t="s">
        <v>35</v>
      </c>
      <c r="R2462" t="s">
        <v>29</v>
      </c>
      <c r="S2462" t="s">
        <v>37</v>
      </c>
      <c r="U2462" t="s">
        <v>10133</v>
      </c>
      <c r="V2462" t="s">
        <v>10134</v>
      </c>
      <c r="W2462" t="s">
        <v>10135</v>
      </c>
      <c r="X2462" t="s">
        <v>41</v>
      </c>
      <c r="Y2462" t="s">
        <v>10136</v>
      </c>
    </row>
    <row r="2463" spans="1:25" x14ac:dyDescent="0.35">
      <c r="A2463" t="str" cm="1">
        <f t="array" ref="A2463">_xlfn.IFS(OR(F2463="Closed",F2463="EP Confirmed",F2463="EP Received",F2463="EP Sent"),"Good",OR(F2463="Contacted - Doesn't Qualify",F2463="Contacted - Invalid Profile",F2463="Unable to contact - Bad Contact Information"),"Bad",OR(F2463="",F2463="Blanks"),"Unknown",TRUE,"Unknown")</f>
        <v>Unknown</v>
      </c>
      <c r="B2463" s="3">
        <v>40015.736058599534</v>
      </c>
      <c r="C2463" t="s">
        <v>5450</v>
      </c>
      <c r="D2463" t="s">
        <v>9335</v>
      </c>
      <c r="E2463" t="s">
        <v>9336</v>
      </c>
      <c r="G2463" t="s">
        <v>3457</v>
      </c>
      <c r="H2463" t="s">
        <v>28</v>
      </c>
      <c r="I2463" t="s">
        <v>29</v>
      </c>
      <c r="J2463">
        <v>5</v>
      </c>
      <c r="K2463">
        <v>5</v>
      </c>
      <c r="L2463" t="s">
        <v>31</v>
      </c>
      <c r="M2463" t="s">
        <v>32</v>
      </c>
      <c r="N2463" t="s">
        <v>165</v>
      </c>
      <c r="P2463" t="s">
        <v>100</v>
      </c>
      <c r="Q2463" t="s">
        <v>221</v>
      </c>
      <c r="R2463" t="s">
        <v>348</v>
      </c>
      <c r="S2463" t="s">
        <v>349</v>
      </c>
      <c r="T2463" t="s">
        <v>9337</v>
      </c>
      <c r="U2463" t="s">
        <v>9338</v>
      </c>
      <c r="V2463" t="s">
        <v>224</v>
      </c>
      <c r="W2463" t="s">
        <v>9339</v>
      </c>
      <c r="X2463" t="s">
        <v>41</v>
      </c>
      <c r="Y2463" t="s">
        <v>9340</v>
      </c>
    </row>
    <row r="2464" spans="1:25" x14ac:dyDescent="0.35">
      <c r="A2464" t="str" cm="1">
        <f t="array" ref="A2464">_xlfn.IFS(OR(F2464="Closed",F2464="EP Confirmed",F2464="EP Received",F2464="EP Sent"),"Good",OR(F2464="Contacted - Doesn't Qualify",F2464="Contacted - Invalid Profile",F2464="Unable to contact - Bad Contact Information"),"Bad",OR(F2464="",F2464="Blanks"),"Unknown",TRUE,"Unknown")</f>
        <v>Bad</v>
      </c>
      <c r="B2464" s="3">
        <v>40074.606805555559</v>
      </c>
      <c r="C2464" t="s">
        <v>3208</v>
      </c>
      <c r="D2464" t="s">
        <v>12697</v>
      </c>
      <c r="E2464" t="s">
        <v>12698</v>
      </c>
      <c r="F2464" t="s">
        <v>5089</v>
      </c>
      <c r="G2464" t="s">
        <v>7957</v>
      </c>
      <c r="H2464" t="s">
        <v>28</v>
      </c>
      <c r="I2464" t="s">
        <v>29</v>
      </c>
      <c r="J2464">
        <v>3</v>
      </c>
      <c r="K2464">
        <v>4</v>
      </c>
      <c r="L2464" t="s">
        <v>31</v>
      </c>
      <c r="M2464" t="s">
        <v>400</v>
      </c>
      <c r="N2464" t="s">
        <v>191</v>
      </c>
      <c r="P2464" t="s">
        <v>34</v>
      </c>
      <c r="Q2464" t="s">
        <v>12699</v>
      </c>
      <c r="R2464" t="s">
        <v>29</v>
      </c>
      <c r="S2464" t="s">
        <v>2575</v>
      </c>
      <c r="V2464" t="s">
        <v>12700</v>
      </c>
      <c r="W2464" t="s">
        <v>12701</v>
      </c>
      <c r="X2464" t="s">
        <v>41</v>
      </c>
      <c r="Y2464" t="s">
        <v>12702</v>
      </c>
    </row>
    <row r="2465" spans="1:25" x14ac:dyDescent="0.35">
      <c r="A2465" t="str" cm="1">
        <f t="array" ref="A2465">_xlfn.IFS(OR(F2465="Closed",F2465="EP Confirmed",F2465="EP Received",F2465="EP Sent"),"Good",OR(F2465="Contacted - Doesn't Qualify",F2465="Contacted - Invalid Profile",F2465="Unable to contact - Bad Contact Information"),"Bad",OR(F2465="",F2465="Blanks"),"Unknown",TRUE,"Unknown")</f>
        <v>Unknown</v>
      </c>
      <c r="B2465" s="3">
        <v>40066.72882434028</v>
      </c>
      <c r="C2465" t="s">
        <v>3515</v>
      </c>
      <c r="D2465" t="s">
        <v>12423</v>
      </c>
      <c r="E2465" t="s">
        <v>12424</v>
      </c>
      <c r="G2465" t="s">
        <v>3444</v>
      </c>
      <c r="H2465" t="s">
        <v>28</v>
      </c>
      <c r="I2465" t="s">
        <v>29</v>
      </c>
      <c r="J2465">
        <v>4</v>
      </c>
      <c r="K2465">
        <v>3</v>
      </c>
      <c r="L2465" t="s">
        <v>31</v>
      </c>
      <c r="M2465" t="s">
        <v>230</v>
      </c>
      <c r="N2465" t="s">
        <v>4744</v>
      </c>
      <c r="P2465" t="s">
        <v>100</v>
      </c>
      <c r="R2465" t="s">
        <v>361</v>
      </c>
      <c r="S2465" t="s">
        <v>362</v>
      </c>
      <c r="T2465" t="s">
        <v>363</v>
      </c>
      <c r="X2465" t="s">
        <v>5206</v>
      </c>
      <c r="Y2465" t="s">
        <v>366</v>
      </c>
    </row>
    <row r="2466" spans="1:25" x14ac:dyDescent="0.35">
      <c r="A2466" t="str" cm="1">
        <f t="array" ref="A2466">_xlfn.IFS(OR(F2466="Closed",F2466="EP Confirmed",F2466="EP Received",F2466="EP Sent"),"Good",OR(F2466="Contacted - Doesn't Qualify",F2466="Contacted - Invalid Profile",F2466="Unable to contact - Bad Contact Information"),"Bad",OR(F2466="",F2466="Blanks"),"Unknown",TRUE,"Unknown")</f>
        <v>Unknown</v>
      </c>
      <c r="B2466" s="3">
        <v>39928.54104290509</v>
      </c>
      <c r="C2466" t="s">
        <v>708</v>
      </c>
      <c r="D2466" t="s">
        <v>2331</v>
      </c>
      <c r="E2466" t="s">
        <v>2332</v>
      </c>
      <c r="G2466" t="s">
        <v>27</v>
      </c>
      <c r="H2466" t="s">
        <v>28</v>
      </c>
      <c r="I2466" t="s">
        <v>29</v>
      </c>
      <c r="J2466" t="s">
        <v>30</v>
      </c>
      <c r="K2466" t="s">
        <v>30</v>
      </c>
      <c r="L2466" t="s">
        <v>31</v>
      </c>
      <c r="M2466" t="s">
        <v>98</v>
      </c>
      <c r="N2466" t="s">
        <v>165</v>
      </c>
      <c r="P2466" t="s">
        <v>34</v>
      </c>
      <c r="Q2466" t="s">
        <v>35</v>
      </c>
      <c r="R2466" t="s">
        <v>29</v>
      </c>
      <c r="S2466" t="s">
        <v>234</v>
      </c>
      <c r="U2466" t="s">
        <v>2039</v>
      </c>
      <c r="V2466" t="s">
        <v>39</v>
      </c>
      <c r="W2466" t="s">
        <v>2333</v>
      </c>
      <c r="X2466" t="s">
        <v>41</v>
      </c>
      <c r="Y2466" t="s">
        <v>2334</v>
      </c>
    </row>
    <row r="2467" spans="1:25" x14ac:dyDescent="0.35">
      <c r="A2467" t="str" cm="1">
        <f t="array" ref="A2467">_xlfn.IFS(OR(F2467="Closed",F2467="EP Confirmed",F2467="EP Received",F2467="EP Sent"),"Good",OR(F2467="Contacted - Doesn't Qualify",F2467="Contacted - Invalid Profile",F2467="Unable to contact - Bad Contact Information"),"Bad",OR(F2467="",F2467="Blanks"),"Unknown",TRUE,"Unknown")</f>
        <v>Unknown</v>
      </c>
      <c r="B2467" s="3">
        <v>40083.795628935186</v>
      </c>
      <c r="C2467" t="s">
        <v>13197</v>
      </c>
      <c r="D2467" t="s">
        <v>13198</v>
      </c>
      <c r="E2467" t="s">
        <v>13199</v>
      </c>
      <c r="G2467" t="s">
        <v>7054</v>
      </c>
      <c r="H2467" t="s">
        <v>28</v>
      </c>
      <c r="I2467" t="s">
        <v>29</v>
      </c>
      <c r="J2467">
        <v>5</v>
      </c>
      <c r="K2467">
        <v>5</v>
      </c>
      <c r="L2467" t="s">
        <v>31</v>
      </c>
      <c r="M2467" t="s">
        <v>117</v>
      </c>
      <c r="N2467" t="s">
        <v>134</v>
      </c>
      <c r="P2467" t="s">
        <v>34</v>
      </c>
      <c r="Q2467" t="s">
        <v>35</v>
      </c>
      <c r="R2467" t="s">
        <v>29</v>
      </c>
      <c r="S2467" t="s">
        <v>3397</v>
      </c>
      <c r="U2467" t="s">
        <v>2370</v>
      </c>
      <c r="V2467" t="s">
        <v>39</v>
      </c>
      <c r="W2467" t="s">
        <v>7276</v>
      </c>
      <c r="X2467" t="s">
        <v>41</v>
      </c>
      <c r="Y2467" t="s">
        <v>8732</v>
      </c>
    </row>
    <row r="2468" spans="1:25" x14ac:dyDescent="0.35">
      <c r="A2468" t="str" cm="1">
        <f t="array" ref="A2468">_xlfn.IFS(OR(F2468="Closed",F2468="EP Confirmed",F2468="EP Received",F2468="EP Sent"),"Good",OR(F2468="Contacted - Doesn't Qualify",F2468="Contacted - Invalid Profile",F2468="Unable to contact - Bad Contact Information"),"Bad",OR(F2468="",F2468="Blanks"),"Unknown",TRUE,"Unknown")</f>
        <v>Unknown</v>
      </c>
      <c r="B2468" s="3">
        <v>39906.60381828704</v>
      </c>
      <c r="C2468" t="s">
        <v>161</v>
      </c>
      <c r="D2468" t="s">
        <v>162</v>
      </c>
      <c r="E2468" t="s">
        <v>163</v>
      </c>
      <c r="G2468" t="s">
        <v>68</v>
      </c>
      <c r="H2468" t="s">
        <v>28</v>
      </c>
      <c r="I2468" t="s">
        <v>29</v>
      </c>
      <c r="J2468" t="s">
        <v>30</v>
      </c>
      <c r="K2468" t="s">
        <v>30</v>
      </c>
      <c r="L2468" t="s">
        <v>31</v>
      </c>
      <c r="M2468" t="s">
        <v>164</v>
      </c>
      <c r="N2468" t="s">
        <v>165</v>
      </c>
      <c r="P2468" t="s">
        <v>49</v>
      </c>
      <c r="Q2468" t="s">
        <v>166</v>
      </c>
      <c r="R2468" t="s">
        <v>51</v>
      </c>
      <c r="S2468" t="s">
        <v>52</v>
      </c>
      <c r="V2468" t="s">
        <v>167</v>
      </c>
      <c r="W2468" t="s">
        <v>168</v>
      </c>
      <c r="X2468" t="s">
        <v>41</v>
      </c>
      <c r="Y2468" t="s">
        <v>55</v>
      </c>
    </row>
    <row r="2469" spans="1:25" x14ac:dyDescent="0.35">
      <c r="A2469" t="str" cm="1">
        <f t="array" ref="A2469">_xlfn.IFS(OR(F2469="Closed",F2469="EP Confirmed",F2469="EP Received",F2469="EP Sent"),"Good",OR(F2469="Contacted - Doesn't Qualify",F2469="Contacted - Invalid Profile",F2469="Unable to contact - Bad Contact Information"),"Bad",OR(F2469="",F2469="Blanks"),"Unknown",TRUE,"Unknown")</f>
        <v>Unknown</v>
      </c>
      <c r="B2469" s="3">
        <v>39930.8525528588</v>
      </c>
      <c r="C2469" t="s">
        <v>1740</v>
      </c>
      <c r="D2469" t="s">
        <v>2542</v>
      </c>
      <c r="E2469" t="s">
        <v>2543</v>
      </c>
      <c r="G2469" t="s">
        <v>85</v>
      </c>
      <c r="H2469" t="s">
        <v>28</v>
      </c>
      <c r="I2469" t="s">
        <v>29</v>
      </c>
      <c r="J2469" t="s">
        <v>30</v>
      </c>
      <c r="K2469" t="s">
        <v>30</v>
      </c>
      <c r="L2469" t="s">
        <v>86</v>
      </c>
      <c r="M2469" t="s">
        <v>98</v>
      </c>
      <c r="N2469" t="s">
        <v>134</v>
      </c>
      <c r="P2469" t="s">
        <v>34</v>
      </c>
      <c r="Q2469" t="s">
        <v>35</v>
      </c>
      <c r="R2469" t="s">
        <v>29</v>
      </c>
      <c r="S2469" t="s">
        <v>234</v>
      </c>
      <c r="U2469" t="s">
        <v>2544</v>
      </c>
      <c r="V2469" t="s">
        <v>39</v>
      </c>
      <c r="W2469" t="s">
        <v>2545</v>
      </c>
      <c r="X2469" t="s">
        <v>41</v>
      </c>
      <c r="Y2469" t="s">
        <v>2546</v>
      </c>
    </row>
    <row r="2470" spans="1:25" x14ac:dyDescent="0.35">
      <c r="A2470" t="str" cm="1">
        <f t="array" ref="A2470">_xlfn.IFS(OR(F2470="Closed",F2470="EP Confirmed",F2470="EP Received",F2470="EP Sent"),"Good",OR(F2470="Contacted - Doesn't Qualify",F2470="Contacted - Invalid Profile",F2470="Unable to contact - Bad Contact Information"),"Bad",OR(F2470="",F2470="Blanks"),"Unknown",TRUE,"Unknown")</f>
        <v>Unknown</v>
      </c>
      <c r="B2470" s="3">
        <v>39933.362840706017</v>
      </c>
      <c r="C2470" t="s">
        <v>131</v>
      </c>
      <c r="D2470" t="s">
        <v>2816</v>
      </c>
      <c r="E2470" t="s">
        <v>2817</v>
      </c>
      <c r="G2470" t="s">
        <v>27</v>
      </c>
      <c r="H2470" t="s">
        <v>28</v>
      </c>
      <c r="I2470" t="s">
        <v>29</v>
      </c>
      <c r="J2470" t="s">
        <v>30</v>
      </c>
      <c r="K2470" t="s">
        <v>30</v>
      </c>
      <c r="L2470" t="s">
        <v>31</v>
      </c>
      <c r="M2470" t="s">
        <v>124</v>
      </c>
      <c r="N2470" t="s">
        <v>165</v>
      </c>
      <c r="P2470" t="s">
        <v>34</v>
      </c>
      <c r="Q2470" t="s">
        <v>35</v>
      </c>
      <c r="R2470" t="s">
        <v>36</v>
      </c>
      <c r="S2470" t="s">
        <v>2818</v>
      </c>
      <c r="U2470" t="s">
        <v>2819</v>
      </c>
      <c r="V2470" t="s">
        <v>2820</v>
      </c>
      <c r="W2470" t="s">
        <v>2821</v>
      </c>
      <c r="X2470" t="s">
        <v>41</v>
      </c>
      <c r="Y2470" t="s">
        <v>2822</v>
      </c>
    </row>
    <row r="2471" spans="1:25" x14ac:dyDescent="0.35">
      <c r="A2471" t="str" cm="1">
        <f t="array" ref="A2471">_xlfn.IFS(OR(F2471="Closed",F2471="EP Confirmed",F2471="EP Received",F2471="EP Sent"),"Good",OR(F2471="Contacted - Doesn't Qualify",F2471="Contacted - Invalid Profile",F2471="Unable to contact - Bad Contact Information"),"Bad",OR(F2471="",F2471="Blanks"),"Unknown",TRUE,"Unknown")</f>
        <v>Unknown</v>
      </c>
      <c r="B2471" s="3">
        <v>39946.578833333333</v>
      </c>
      <c r="C2471" t="s">
        <v>3934</v>
      </c>
      <c r="D2471" t="s">
        <v>3935</v>
      </c>
      <c r="E2471" t="s">
        <v>3936</v>
      </c>
      <c r="G2471" t="s">
        <v>3457</v>
      </c>
      <c r="H2471" t="s">
        <v>28</v>
      </c>
      <c r="I2471" t="s">
        <v>29</v>
      </c>
      <c r="J2471" t="s">
        <v>30</v>
      </c>
      <c r="K2471" t="s">
        <v>30</v>
      </c>
      <c r="L2471" t="s">
        <v>31</v>
      </c>
      <c r="M2471" t="s">
        <v>76</v>
      </c>
      <c r="N2471" t="s">
        <v>48</v>
      </c>
      <c r="P2471" t="s">
        <v>34</v>
      </c>
      <c r="Q2471" t="s">
        <v>1304</v>
      </c>
      <c r="R2471" t="s">
        <v>29</v>
      </c>
      <c r="S2471" t="s">
        <v>102</v>
      </c>
      <c r="V2471" t="s">
        <v>1460</v>
      </c>
      <c r="W2471" t="s">
        <v>3937</v>
      </c>
      <c r="X2471" t="s">
        <v>41</v>
      </c>
      <c r="Y2471" t="s">
        <v>2330</v>
      </c>
    </row>
    <row r="2472" spans="1:25" x14ac:dyDescent="0.35">
      <c r="A2472" t="str" cm="1">
        <f t="array" ref="A2472">_xlfn.IFS(OR(F2472="Closed",F2472="EP Confirmed",F2472="EP Received",F2472="EP Sent"),"Good",OR(F2472="Contacted - Doesn't Qualify",F2472="Contacted - Invalid Profile",F2472="Unable to contact - Bad Contact Information"),"Bad",OR(F2472="",F2472="Blanks"),"Unknown",TRUE,"Unknown")</f>
        <v>Unknown</v>
      </c>
      <c r="B2472" s="3">
        <v>39981.660146840281</v>
      </c>
      <c r="C2472" t="s">
        <v>7167</v>
      </c>
      <c r="D2472" t="s">
        <v>7168</v>
      </c>
      <c r="E2472" t="s">
        <v>7169</v>
      </c>
      <c r="G2472" t="s">
        <v>3461</v>
      </c>
      <c r="H2472" t="s">
        <v>28</v>
      </c>
      <c r="I2472" t="s">
        <v>29</v>
      </c>
      <c r="J2472" t="s">
        <v>30</v>
      </c>
      <c r="K2472" t="s">
        <v>30</v>
      </c>
      <c r="L2472" t="s">
        <v>86</v>
      </c>
      <c r="M2472" t="s">
        <v>76</v>
      </c>
      <c r="N2472" t="s">
        <v>165</v>
      </c>
      <c r="P2472" t="s">
        <v>34</v>
      </c>
      <c r="Q2472" t="s">
        <v>7170</v>
      </c>
      <c r="R2472" t="s">
        <v>29</v>
      </c>
      <c r="S2472" t="s">
        <v>426</v>
      </c>
      <c r="V2472" t="s">
        <v>7171</v>
      </c>
      <c r="W2472" t="s">
        <v>7172</v>
      </c>
      <c r="X2472" t="s">
        <v>41</v>
      </c>
      <c r="Y2472" t="s">
        <v>7173</v>
      </c>
    </row>
    <row r="2473" spans="1:25" x14ac:dyDescent="0.35">
      <c r="A2473" t="str" cm="1">
        <f t="array" ref="A2473">_xlfn.IFS(OR(F2473="Closed",F2473="EP Confirmed",F2473="EP Received",F2473="EP Sent"),"Good",OR(F2473="Contacted - Doesn't Qualify",F2473="Contacted - Invalid Profile",F2473="Unable to contact - Bad Contact Information"),"Bad",OR(F2473="",F2473="Blanks"),"Unknown",TRUE,"Unknown")</f>
        <v>Good</v>
      </c>
      <c r="B2473" s="3">
        <v>39944</v>
      </c>
      <c r="C2473" t="s">
        <v>3659</v>
      </c>
      <c r="D2473" t="s">
        <v>3660</v>
      </c>
      <c r="E2473" t="s">
        <v>3661</v>
      </c>
      <c r="F2473" t="s">
        <v>67</v>
      </c>
      <c r="G2473" t="s">
        <v>3461</v>
      </c>
      <c r="H2473" t="s">
        <v>28</v>
      </c>
      <c r="I2473" t="s">
        <v>29</v>
      </c>
      <c r="J2473" t="s">
        <v>30</v>
      </c>
      <c r="K2473" t="s">
        <v>30</v>
      </c>
      <c r="L2473" t="s">
        <v>86</v>
      </c>
      <c r="M2473" t="s">
        <v>180</v>
      </c>
      <c r="N2473" t="s">
        <v>165</v>
      </c>
      <c r="P2473" t="s">
        <v>34</v>
      </c>
      <c r="Q2473" t="s">
        <v>35</v>
      </c>
      <c r="R2473" t="s">
        <v>29</v>
      </c>
      <c r="S2473" t="s">
        <v>102</v>
      </c>
      <c r="U2473" t="s">
        <v>3662</v>
      </c>
      <c r="V2473" t="s">
        <v>39</v>
      </c>
      <c r="W2473" t="s">
        <v>3663</v>
      </c>
      <c r="X2473" t="s">
        <v>41</v>
      </c>
      <c r="Y2473" t="s">
        <v>3664</v>
      </c>
    </row>
    <row r="2474" spans="1:25" x14ac:dyDescent="0.35">
      <c r="A2474" t="str" cm="1">
        <f t="array" ref="A2474">_xlfn.IFS(OR(F2474="Closed",F2474="EP Confirmed",F2474="EP Received",F2474="EP Sent"),"Good",OR(F2474="Contacted - Doesn't Qualify",F2474="Contacted - Invalid Profile",F2474="Unable to contact - Bad Contact Information"),"Bad",OR(F2474="",F2474="Blanks"),"Unknown",TRUE,"Unknown")</f>
        <v>Unknown</v>
      </c>
      <c r="B2474" s="3">
        <v>39992.748426585647</v>
      </c>
      <c r="C2474" t="s">
        <v>5104</v>
      </c>
      <c r="D2474" t="s">
        <v>7941</v>
      </c>
      <c r="E2474" t="s">
        <v>7942</v>
      </c>
      <c r="G2474" t="s">
        <v>3457</v>
      </c>
      <c r="H2474" t="s">
        <v>28</v>
      </c>
      <c r="I2474" t="s">
        <v>29</v>
      </c>
      <c r="J2474" t="s">
        <v>30</v>
      </c>
      <c r="K2474">
        <v>3</v>
      </c>
      <c r="L2474" t="s">
        <v>31</v>
      </c>
      <c r="M2474" t="s">
        <v>180</v>
      </c>
      <c r="N2474" t="s">
        <v>4752</v>
      </c>
      <c r="P2474" t="s">
        <v>100</v>
      </c>
      <c r="Q2474" t="s">
        <v>221</v>
      </c>
      <c r="R2474" t="s">
        <v>348</v>
      </c>
      <c r="S2474" t="s">
        <v>349</v>
      </c>
      <c r="T2474" t="s">
        <v>7943</v>
      </c>
      <c r="U2474" t="s">
        <v>7944</v>
      </c>
      <c r="V2474" t="s">
        <v>224</v>
      </c>
      <c r="W2474" t="s">
        <v>7945</v>
      </c>
      <c r="X2474" t="s">
        <v>41</v>
      </c>
      <c r="Y2474" t="s">
        <v>7946</v>
      </c>
    </row>
    <row r="2475" spans="1:25" x14ac:dyDescent="0.35">
      <c r="A2475" t="str" cm="1">
        <f t="array" ref="A2475">_xlfn.IFS(OR(F2475="Closed",F2475="EP Confirmed",F2475="EP Received",F2475="EP Sent"),"Good",OR(F2475="Contacted - Doesn't Qualify",F2475="Contacted - Invalid Profile",F2475="Unable to contact - Bad Contact Information"),"Bad",OR(F2475="",F2475="Blanks"),"Unknown",TRUE,"Unknown")</f>
        <v>Unknown</v>
      </c>
      <c r="B2475" s="3">
        <v>40021.994624733794</v>
      </c>
      <c r="C2475" t="s">
        <v>8804</v>
      </c>
      <c r="D2475" t="s">
        <v>9870</v>
      </c>
      <c r="E2475" t="s">
        <v>9871</v>
      </c>
      <c r="G2475" t="s">
        <v>7054</v>
      </c>
      <c r="H2475" t="s">
        <v>28</v>
      </c>
      <c r="I2475" t="s">
        <v>29</v>
      </c>
      <c r="J2475">
        <v>5</v>
      </c>
      <c r="K2475">
        <v>5</v>
      </c>
      <c r="L2475" t="s">
        <v>31</v>
      </c>
      <c r="M2475" t="s">
        <v>32</v>
      </c>
      <c r="N2475" t="s">
        <v>165</v>
      </c>
      <c r="P2475" t="s">
        <v>34</v>
      </c>
      <c r="Q2475" t="s">
        <v>8395</v>
      </c>
      <c r="R2475" t="s">
        <v>29</v>
      </c>
      <c r="S2475" t="s">
        <v>192</v>
      </c>
      <c r="V2475" t="s">
        <v>9872</v>
      </c>
      <c r="W2475" t="s">
        <v>9873</v>
      </c>
      <c r="X2475" t="s">
        <v>41</v>
      </c>
      <c r="Y2475" t="s">
        <v>9874</v>
      </c>
    </row>
    <row r="2476" spans="1:25" x14ac:dyDescent="0.35">
      <c r="A2476" t="str" cm="1">
        <f t="array" ref="A2476">_xlfn.IFS(OR(F2476="Closed",F2476="EP Confirmed",F2476="EP Received",F2476="EP Sent"),"Good",OR(F2476="Contacted - Doesn't Qualify",F2476="Contacted - Invalid Profile",F2476="Unable to contact - Bad Contact Information"),"Bad",OR(F2476="",F2476="Blanks"),"Unknown",TRUE,"Unknown")</f>
        <v>Unknown</v>
      </c>
      <c r="B2476" s="3">
        <v>40054.947082604165</v>
      </c>
      <c r="C2476" t="s">
        <v>2921</v>
      </c>
      <c r="D2476" t="s">
        <v>11909</v>
      </c>
      <c r="E2476" t="s">
        <v>11910</v>
      </c>
      <c r="G2476" t="s">
        <v>3444</v>
      </c>
      <c r="H2476" t="s">
        <v>28</v>
      </c>
      <c r="I2476" t="s">
        <v>29</v>
      </c>
      <c r="J2476">
        <v>5</v>
      </c>
      <c r="K2476">
        <v>5</v>
      </c>
      <c r="L2476" t="s">
        <v>31</v>
      </c>
      <c r="M2476" t="s">
        <v>32</v>
      </c>
      <c r="N2476" t="s">
        <v>4744</v>
      </c>
      <c r="P2476" t="s">
        <v>410</v>
      </c>
      <c r="R2476" t="s">
        <v>29</v>
      </c>
      <c r="S2476" t="s">
        <v>77</v>
      </c>
      <c r="X2476" t="s">
        <v>5156</v>
      </c>
      <c r="Y2476" t="s">
        <v>705</v>
      </c>
    </row>
    <row r="2477" spans="1:25" x14ac:dyDescent="0.35">
      <c r="A2477" t="str" cm="1">
        <f t="array" ref="A2477">_xlfn.IFS(OR(F2477="Closed",F2477="EP Confirmed",F2477="EP Received",F2477="EP Sent"),"Good",OR(F2477="Contacted - Doesn't Qualify",F2477="Contacted - Invalid Profile",F2477="Unable to contact - Bad Contact Information"),"Bad",OR(F2477="",F2477="Blanks"),"Unknown",TRUE,"Unknown")</f>
        <v>Unknown</v>
      </c>
      <c r="B2477" s="3">
        <v>40034.948149340278</v>
      </c>
      <c r="C2477" t="s">
        <v>4821</v>
      </c>
      <c r="D2477" t="s">
        <v>10707</v>
      </c>
      <c r="E2477" t="s">
        <v>10708</v>
      </c>
      <c r="G2477" t="s">
        <v>3444</v>
      </c>
      <c r="H2477" t="s">
        <v>28</v>
      </c>
      <c r="I2477" t="s">
        <v>29</v>
      </c>
      <c r="J2477">
        <v>5</v>
      </c>
      <c r="K2477">
        <v>3</v>
      </c>
      <c r="L2477" t="s">
        <v>31</v>
      </c>
      <c r="M2477" t="s">
        <v>32</v>
      </c>
      <c r="N2477" t="s">
        <v>4744</v>
      </c>
      <c r="P2477" t="s">
        <v>100</v>
      </c>
      <c r="Q2477" t="s">
        <v>221</v>
      </c>
      <c r="R2477" t="s">
        <v>361</v>
      </c>
      <c r="S2477" t="s">
        <v>381</v>
      </c>
      <c r="T2477" t="s">
        <v>814</v>
      </c>
      <c r="U2477" t="s">
        <v>10709</v>
      </c>
      <c r="V2477" t="s">
        <v>805</v>
      </c>
      <c r="W2477" t="s">
        <v>10710</v>
      </c>
      <c r="X2477" t="s">
        <v>5156</v>
      </c>
      <c r="Y2477" t="s">
        <v>817</v>
      </c>
    </row>
    <row r="2478" spans="1:25" x14ac:dyDescent="0.35">
      <c r="A2478" t="str" cm="1">
        <f t="array" ref="A2478">_xlfn.IFS(OR(F2478="Closed",F2478="EP Confirmed",F2478="EP Received",F2478="EP Sent"),"Good",OR(F2478="Contacted - Doesn't Qualify",F2478="Contacted - Invalid Profile",F2478="Unable to contact - Bad Contact Information"),"Bad",OR(F2478="",F2478="Blanks"),"Unknown",TRUE,"Unknown")</f>
        <v>Unknown</v>
      </c>
      <c r="B2478" s="3">
        <v>40034.351594641201</v>
      </c>
      <c r="C2478" t="s">
        <v>10672</v>
      </c>
      <c r="D2478" t="s">
        <v>10673</v>
      </c>
      <c r="E2478" t="s">
        <v>10674</v>
      </c>
      <c r="G2478" t="s">
        <v>3461</v>
      </c>
      <c r="H2478" t="s">
        <v>28</v>
      </c>
      <c r="I2478" t="s">
        <v>29</v>
      </c>
      <c r="J2478">
        <v>5</v>
      </c>
      <c r="K2478">
        <v>5</v>
      </c>
      <c r="L2478" t="s">
        <v>86</v>
      </c>
      <c r="M2478" t="s">
        <v>9475</v>
      </c>
      <c r="N2478" t="s">
        <v>165</v>
      </c>
      <c r="P2478" t="s">
        <v>100</v>
      </c>
      <c r="Q2478" t="s">
        <v>411</v>
      </c>
      <c r="R2478" t="s">
        <v>102</v>
      </c>
      <c r="S2478" t="s">
        <v>102</v>
      </c>
      <c r="T2478" t="s">
        <v>9884</v>
      </c>
      <c r="V2478" t="s">
        <v>413</v>
      </c>
      <c r="W2478" t="s">
        <v>10675</v>
      </c>
      <c r="X2478" t="s">
        <v>41</v>
      </c>
      <c r="Y2478" t="s">
        <v>9886</v>
      </c>
    </row>
    <row r="2479" spans="1:25" x14ac:dyDescent="0.35">
      <c r="A2479" t="str" cm="1">
        <f t="array" ref="A2479">_xlfn.IFS(OR(F2479="Closed",F2479="EP Confirmed",F2479="EP Received",F2479="EP Sent"),"Good",OR(F2479="Contacted - Doesn't Qualify",F2479="Contacted - Invalid Profile",F2479="Unable to contact - Bad Contact Information"),"Bad",OR(F2479="",F2479="Blanks"),"Unknown",TRUE,"Unknown")</f>
        <v>Bad</v>
      </c>
      <c r="B2479" s="3">
        <v>39910.745706018519</v>
      </c>
      <c r="C2479" t="s">
        <v>470</v>
      </c>
      <c r="D2479" t="s">
        <v>471</v>
      </c>
      <c r="E2479" t="s">
        <v>472</v>
      </c>
      <c r="F2479" t="s">
        <v>26</v>
      </c>
      <c r="G2479" t="s">
        <v>246</v>
      </c>
      <c r="H2479" t="s">
        <v>28</v>
      </c>
      <c r="I2479" t="s">
        <v>29</v>
      </c>
      <c r="J2479" t="s">
        <v>30</v>
      </c>
      <c r="K2479" t="s">
        <v>30</v>
      </c>
      <c r="L2479" t="s">
        <v>31</v>
      </c>
      <c r="M2479" t="s">
        <v>400</v>
      </c>
      <c r="N2479" t="s">
        <v>99</v>
      </c>
      <c r="P2479" t="s">
        <v>100</v>
      </c>
      <c r="Q2479" t="s">
        <v>379</v>
      </c>
      <c r="R2479" t="s">
        <v>380</v>
      </c>
      <c r="S2479" t="s">
        <v>381</v>
      </c>
      <c r="T2479" t="s">
        <v>382</v>
      </c>
      <c r="V2479" t="s">
        <v>473</v>
      </c>
      <c r="X2479" t="s">
        <v>41</v>
      </c>
      <c r="Y2479" t="s">
        <v>384</v>
      </c>
    </row>
    <row r="2480" spans="1:25" x14ac:dyDescent="0.35">
      <c r="A2480" t="str" cm="1">
        <f t="array" ref="A2480">_xlfn.IFS(OR(F2480="Closed",F2480="EP Confirmed",F2480="EP Received",F2480="EP Sent"),"Good",OR(F2480="Contacted - Doesn't Qualify",F2480="Contacted - Invalid Profile",F2480="Unable to contact - Bad Contact Information"),"Bad",OR(F2480="",F2480="Blanks"),"Unknown",TRUE,"Unknown")</f>
        <v>Bad</v>
      </c>
      <c r="B2480" s="3">
        <v>39969.853055555555</v>
      </c>
      <c r="C2480" t="s">
        <v>5516</v>
      </c>
      <c r="D2480" t="s">
        <v>5972</v>
      </c>
      <c r="E2480" t="s">
        <v>5973</v>
      </c>
      <c r="F2480" t="s">
        <v>26</v>
      </c>
      <c r="G2480" t="s">
        <v>3461</v>
      </c>
      <c r="H2480" t="s">
        <v>28</v>
      </c>
      <c r="I2480" t="s">
        <v>29</v>
      </c>
      <c r="J2480" t="s">
        <v>30</v>
      </c>
      <c r="K2480" t="s">
        <v>30</v>
      </c>
      <c r="L2480" t="s">
        <v>86</v>
      </c>
      <c r="M2480" t="s">
        <v>32</v>
      </c>
      <c r="N2480" t="s">
        <v>88</v>
      </c>
      <c r="P2480" t="s">
        <v>34</v>
      </c>
      <c r="Q2480" t="s">
        <v>35</v>
      </c>
      <c r="R2480" t="s">
        <v>29</v>
      </c>
      <c r="S2480" t="s">
        <v>102</v>
      </c>
      <c r="U2480" t="s">
        <v>5974</v>
      </c>
      <c r="V2480" t="s">
        <v>39</v>
      </c>
      <c r="W2480" t="s">
        <v>5975</v>
      </c>
      <c r="X2480" t="s">
        <v>41</v>
      </c>
      <c r="Y2480" t="s">
        <v>5976</v>
      </c>
    </row>
    <row r="2481" spans="1:25" x14ac:dyDescent="0.35">
      <c r="A2481" t="str" cm="1">
        <f t="array" ref="A2481">_xlfn.IFS(OR(F2481="Closed",F2481="EP Confirmed",F2481="EP Received",F2481="EP Sent"),"Good",OR(F2481="Contacted - Doesn't Qualify",F2481="Contacted - Invalid Profile",F2481="Unable to contact - Bad Contact Information"),"Bad",OR(F2481="",F2481="Blanks"),"Unknown",TRUE,"Unknown")</f>
        <v>Unknown</v>
      </c>
      <c r="B2481" s="3">
        <v>39949.959290011575</v>
      </c>
      <c r="C2481" t="s">
        <v>4326</v>
      </c>
      <c r="D2481" t="s">
        <v>4327</v>
      </c>
      <c r="E2481" t="s">
        <v>4328</v>
      </c>
      <c r="G2481" t="s">
        <v>3457</v>
      </c>
      <c r="H2481" t="s">
        <v>28</v>
      </c>
      <c r="I2481" t="s">
        <v>29</v>
      </c>
      <c r="J2481" t="s">
        <v>30</v>
      </c>
      <c r="K2481" t="s">
        <v>30</v>
      </c>
      <c r="L2481" t="s">
        <v>31</v>
      </c>
      <c r="M2481" t="s">
        <v>180</v>
      </c>
      <c r="N2481" t="s">
        <v>134</v>
      </c>
      <c r="P2481" t="s">
        <v>100</v>
      </c>
      <c r="Q2481" t="s">
        <v>221</v>
      </c>
      <c r="R2481" t="s">
        <v>402</v>
      </c>
      <c r="S2481" t="s">
        <v>831</v>
      </c>
      <c r="T2481" t="s">
        <v>4329</v>
      </c>
      <c r="U2481" t="s">
        <v>4330</v>
      </c>
      <c r="V2481" t="s">
        <v>224</v>
      </c>
      <c r="W2481" t="s">
        <v>4331</v>
      </c>
      <c r="X2481" t="s">
        <v>41</v>
      </c>
      <c r="Y2481" t="s">
        <v>4332</v>
      </c>
    </row>
    <row r="2482" spans="1:25" x14ac:dyDescent="0.35">
      <c r="A2482" t="str" cm="1">
        <f t="array" ref="A2482">_xlfn.IFS(OR(F2482="Closed",F2482="EP Confirmed",F2482="EP Received",F2482="EP Sent"),"Good",OR(F2482="Contacted - Doesn't Qualify",F2482="Contacted - Invalid Profile",F2482="Unable to contact - Bad Contact Information"),"Bad",OR(F2482="",F2482="Blanks"),"Unknown",TRUE,"Unknown")</f>
        <v>Unknown</v>
      </c>
      <c r="B2482" s="3">
        <v>39959.790026932867</v>
      </c>
      <c r="C2482" t="s">
        <v>5071</v>
      </c>
      <c r="D2482" t="s">
        <v>5072</v>
      </c>
      <c r="E2482" t="s">
        <v>5073</v>
      </c>
      <c r="G2482" t="s">
        <v>3457</v>
      </c>
      <c r="H2482" t="s">
        <v>28</v>
      </c>
      <c r="I2482" t="s">
        <v>29</v>
      </c>
      <c r="J2482" t="s">
        <v>30</v>
      </c>
      <c r="K2482" t="s">
        <v>30</v>
      </c>
      <c r="L2482" t="s">
        <v>31</v>
      </c>
      <c r="M2482" t="s">
        <v>98</v>
      </c>
      <c r="N2482" t="s">
        <v>191</v>
      </c>
      <c r="P2482" t="s">
        <v>34</v>
      </c>
      <c r="Q2482" t="s">
        <v>35</v>
      </c>
      <c r="R2482" t="s">
        <v>29</v>
      </c>
      <c r="S2482" t="s">
        <v>102</v>
      </c>
      <c r="U2482" t="s">
        <v>5074</v>
      </c>
      <c r="V2482" t="s">
        <v>39</v>
      </c>
      <c r="W2482" t="s">
        <v>5075</v>
      </c>
      <c r="X2482" t="s">
        <v>41</v>
      </c>
      <c r="Y2482" t="s">
        <v>5076</v>
      </c>
    </row>
    <row r="2483" spans="1:25" x14ac:dyDescent="0.35">
      <c r="A2483" t="str" cm="1">
        <f t="array" ref="A2483">_xlfn.IFS(OR(F2483="Closed",F2483="EP Confirmed",F2483="EP Received",F2483="EP Sent"),"Good",OR(F2483="Contacted - Doesn't Qualify",F2483="Contacted - Invalid Profile",F2483="Unable to contact - Bad Contact Information"),"Bad",OR(F2483="",F2483="Blanks"),"Unknown",TRUE,"Unknown")</f>
        <v>Unknown</v>
      </c>
      <c r="B2483" s="3">
        <v>39932.650309606484</v>
      </c>
      <c r="C2483" t="s">
        <v>2721</v>
      </c>
      <c r="D2483" t="s">
        <v>2722</v>
      </c>
      <c r="E2483" t="s">
        <v>2723</v>
      </c>
      <c r="G2483" t="s">
        <v>246</v>
      </c>
      <c r="H2483" t="s">
        <v>28</v>
      </c>
      <c r="I2483" t="s">
        <v>29</v>
      </c>
      <c r="J2483" t="s">
        <v>30</v>
      </c>
      <c r="K2483" t="s">
        <v>30</v>
      </c>
      <c r="L2483" t="s">
        <v>31</v>
      </c>
      <c r="M2483" t="s">
        <v>432</v>
      </c>
      <c r="N2483" t="s">
        <v>33</v>
      </c>
      <c r="P2483" t="s">
        <v>410</v>
      </c>
      <c r="Q2483" t="s">
        <v>411</v>
      </c>
      <c r="R2483" t="s">
        <v>29</v>
      </c>
      <c r="S2483" t="s">
        <v>426</v>
      </c>
      <c r="V2483" t="s">
        <v>413</v>
      </c>
      <c r="W2483" t="s">
        <v>2724</v>
      </c>
      <c r="X2483" t="s">
        <v>41</v>
      </c>
      <c r="Y2483" t="s">
        <v>428</v>
      </c>
    </row>
    <row r="2484" spans="1:25" x14ac:dyDescent="0.35">
      <c r="A2484" t="str" cm="1">
        <f t="array" ref="A2484">_xlfn.IFS(OR(F2484="Closed",F2484="EP Confirmed",F2484="EP Received",F2484="EP Sent"),"Good",OR(F2484="Contacted - Doesn't Qualify",F2484="Contacted - Invalid Profile",F2484="Unable to contact - Bad Contact Information"),"Bad",OR(F2484="",F2484="Blanks"),"Unknown",TRUE,"Unknown")</f>
        <v>Unknown</v>
      </c>
      <c r="B2484" s="3">
        <v>39912.379547569442</v>
      </c>
      <c r="C2484" t="s">
        <v>633</v>
      </c>
      <c r="D2484" t="s">
        <v>634</v>
      </c>
      <c r="E2484" t="s">
        <v>635</v>
      </c>
      <c r="G2484" t="s">
        <v>27</v>
      </c>
      <c r="H2484" t="s">
        <v>28</v>
      </c>
      <c r="I2484" t="s">
        <v>29</v>
      </c>
      <c r="J2484" t="s">
        <v>30</v>
      </c>
      <c r="K2484" t="s">
        <v>30</v>
      </c>
      <c r="L2484" t="s">
        <v>31</v>
      </c>
      <c r="M2484" t="s">
        <v>432</v>
      </c>
      <c r="N2484" t="s">
        <v>134</v>
      </c>
      <c r="P2484" t="s">
        <v>34</v>
      </c>
      <c r="Q2484" t="s">
        <v>636</v>
      </c>
      <c r="R2484" t="s">
        <v>29</v>
      </c>
      <c r="S2484" t="s">
        <v>412</v>
      </c>
      <c r="V2484" t="s">
        <v>637</v>
      </c>
      <c r="W2484" t="s">
        <v>638</v>
      </c>
      <c r="X2484" t="s">
        <v>41</v>
      </c>
      <c r="Y2484" t="s">
        <v>639</v>
      </c>
    </row>
    <row r="2485" spans="1:25" x14ac:dyDescent="0.35">
      <c r="A2485" t="str" cm="1">
        <f t="array" ref="A2485">_xlfn.IFS(OR(F2485="Closed",F2485="EP Confirmed",F2485="EP Received",F2485="EP Sent"),"Good",OR(F2485="Contacted - Doesn't Qualify",F2485="Contacted - Invalid Profile",F2485="Unable to contact - Bad Contact Information"),"Bad",OR(F2485="",F2485="Blanks"),"Unknown",TRUE,"Unknown")</f>
        <v>Unknown</v>
      </c>
      <c r="B2485" s="3">
        <v>39940.898246412034</v>
      </c>
      <c r="C2485" t="s">
        <v>3451</v>
      </c>
      <c r="D2485" t="s">
        <v>3452</v>
      </c>
      <c r="E2485" t="s">
        <v>3453</v>
      </c>
      <c r="G2485" t="s">
        <v>3444</v>
      </c>
      <c r="H2485" t="s">
        <v>28</v>
      </c>
      <c r="I2485" t="s">
        <v>29</v>
      </c>
      <c r="J2485" t="s">
        <v>30</v>
      </c>
      <c r="K2485" t="s">
        <v>30</v>
      </c>
      <c r="L2485" t="s">
        <v>31</v>
      </c>
      <c r="M2485" t="s">
        <v>1059</v>
      </c>
      <c r="N2485" t="s">
        <v>88</v>
      </c>
      <c r="P2485" t="s">
        <v>410</v>
      </c>
      <c r="Q2485" t="s">
        <v>125</v>
      </c>
      <c r="R2485" t="s">
        <v>29</v>
      </c>
      <c r="S2485" t="s">
        <v>412</v>
      </c>
      <c r="V2485" t="s">
        <v>128</v>
      </c>
      <c r="W2485" t="s">
        <v>3454</v>
      </c>
      <c r="X2485" t="s">
        <v>41</v>
      </c>
      <c r="Y2485" t="s">
        <v>415</v>
      </c>
    </row>
    <row r="2486" spans="1:25" x14ac:dyDescent="0.35">
      <c r="A2486" t="str" cm="1">
        <f t="array" ref="A2486">_xlfn.IFS(OR(F2486="Closed",F2486="EP Confirmed",F2486="EP Received",F2486="EP Sent"),"Good",OR(F2486="Contacted - Doesn't Qualify",F2486="Contacted - Invalid Profile",F2486="Unable to contact - Bad Contact Information"),"Bad",OR(F2486="",F2486="Blanks"),"Unknown",TRUE,"Unknown")</f>
        <v>Unknown</v>
      </c>
      <c r="B2486" s="3">
        <v>39920.531973032404</v>
      </c>
      <c r="C2486" t="s">
        <v>1473</v>
      </c>
      <c r="D2486" t="s">
        <v>1474</v>
      </c>
      <c r="E2486" t="s">
        <v>1475</v>
      </c>
      <c r="G2486" t="s">
        <v>246</v>
      </c>
      <c r="H2486" t="s">
        <v>28</v>
      </c>
      <c r="I2486" t="s">
        <v>29</v>
      </c>
      <c r="J2486" t="s">
        <v>30</v>
      </c>
      <c r="K2486" t="s">
        <v>30</v>
      </c>
      <c r="L2486" t="s">
        <v>31</v>
      </c>
      <c r="M2486" t="s">
        <v>180</v>
      </c>
      <c r="N2486" t="s">
        <v>48</v>
      </c>
      <c r="P2486" t="s">
        <v>34</v>
      </c>
      <c r="Q2486" t="s">
        <v>1476</v>
      </c>
      <c r="R2486" t="s">
        <v>29</v>
      </c>
      <c r="S2486" t="s">
        <v>362</v>
      </c>
      <c r="V2486" t="s">
        <v>1477</v>
      </c>
      <c r="W2486" t="s">
        <v>1478</v>
      </c>
      <c r="X2486" t="s">
        <v>41</v>
      </c>
      <c r="Y2486" t="s">
        <v>1479</v>
      </c>
    </row>
    <row r="2487" spans="1:25" x14ac:dyDescent="0.35">
      <c r="A2487" t="str" cm="1">
        <f t="array" ref="A2487">_xlfn.IFS(OR(F2487="Closed",F2487="EP Confirmed",F2487="EP Received",F2487="EP Sent"),"Good",OR(F2487="Contacted - Doesn't Qualify",F2487="Contacted - Invalid Profile",F2487="Unable to contact - Bad Contact Information"),"Bad",OR(F2487="",F2487="Blanks"),"Unknown",TRUE,"Unknown")</f>
        <v>Bad</v>
      </c>
      <c r="B2487" s="3">
        <v>39912.629548611112</v>
      </c>
      <c r="C2487" t="s">
        <v>659</v>
      </c>
      <c r="D2487" t="s">
        <v>660</v>
      </c>
      <c r="E2487" t="s">
        <v>661</v>
      </c>
      <c r="F2487" t="s">
        <v>26</v>
      </c>
      <c r="G2487" t="s">
        <v>27</v>
      </c>
      <c r="H2487" t="s">
        <v>28</v>
      </c>
      <c r="I2487" t="s">
        <v>29</v>
      </c>
      <c r="J2487" t="s">
        <v>30</v>
      </c>
      <c r="K2487" t="s">
        <v>30</v>
      </c>
      <c r="L2487" t="s">
        <v>31</v>
      </c>
      <c r="M2487" t="s">
        <v>180</v>
      </c>
      <c r="N2487" t="s">
        <v>88</v>
      </c>
      <c r="P2487" t="s">
        <v>410</v>
      </c>
      <c r="Q2487" t="s">
        <v>411</v>
      </c>
      <c r="R2487" t="s">
        <v>29</v>
      </c>
      <c r="S2487" t="s">
        <v>426</v>
      </c>
      <c r="V2487" t="s">
        <v>413</v>
      </c>
      <c r="W2487" t="s">
        <v>662</v>
      </c>
      <c r="X2487" t="s">
        <v>41</v>
      </c>
      <c r="Y2487" t="s">
        <v>428</v>
      </c>
    </row>
    <row r="2488" spans="1:25" x14ac:dyDescent="0.35">
      <c r="A2488" t="str" cm="1">
        <f t="array" ref="A2488">_xlfn.IFS(OR(F2488="Closed",F2488="EP Confirmed",F2488="EP Received",F2488="EP Sent"),"Good",OR(F2488="Contacted - Doesn't Qualify",F2488="Contacted - Invalid Profile",F2488="Unable to contact - Bad Contact Information"),"Bad",OR(F2488="",F2488="Blanks"),"Unknown",TRUE,"Unknown")</f>
        <v>Unknown</v>
      </c>
      <c r="B2488" s="3">
        <v>39965.538764895835</v>
      </c>
      <c r="C2488" t="s">
        <v>5602</v>
      </c>
      <c r="D2488" t="s">
        <v>5603</v>
      </c>
      <c r="E2488" t="s">
        <v>5604</v>
      </c>
      <c r="G2488" t="s">
        <v>3461</v>
      </c>
      <c r="H2488" t="s">
        <v>28</v>
      </c>
      <c r="I2488" t="s">
        <v>29</v>
      </c>
      <c r="J2488" t="s">
        <v>30</v>
      </c>
      <c r="K2488" t="s">
        <v>30</v>
      </c>
      <c r="L2488" t="s">
        <v>86</v>
      </c>
      <c r="M2488" t="s">
        <v>180</v>
      </c>
      <c r="N2488" t="s">
        <v>88</v>
      </c>
      <c r="P2488" t="s">
        <v>34</v>
      </c>
      <c r="Q2488" t="s">
        <v>1342</v>
      </c>
      <c r="R2488" t="s">
        <v>29</v>
      </c>
      <c r="S2488" t="s">
        <v>102</v>
      </c>
      <c r="U2488" t="s">
        <v>5605</v>
      </c>
      <c r="V2488" t="s">
        <v>5606</v>
      </c>
      <c r="W2488" t="s">
        <v>5607</v>
      </c>
      <c r="X2488" t="s">
        <v>41</v>
      </c>
      <c r="Y2488" t="s">
        <v>5608</v>
      </c>
    </row>
    <row r="2489" spans="1:25" x14ac:dyDescent="0.35">
      <c r="A2489" t="str" cm="1">
        <f t="array" ref="A2489">_xlfn.IFS(OR(F2489="Closed",F2489="EP Confirmed",F2489="EP Received",F2489="EP Sent"),"Good",OR(F2489="Contacted - Doesn't Qualify",F2489="Contacted - Invalid Profile",F2489="Unable to contact - Bad Contact Information"),"Bad",OR(F2489="",F2489="Blanks"),"Unknown",TRUE,"Unknown")</f>
        <v>Unknown</v>
      </c>
      <c r="B2489" s="3">
        <v>39999.949111307869</v>
      </c>
      <c r="C2489" t="s">
        <v>1145</v>
      </c>
      <c r="D2489" t="s">
        <v>8362</v>
      </c>
      <c r="E2489" t="s">
        <v>8363</v>
      </c>
      <c r="G2489" t="s">
        <v>7054</v>
      </c>
      <c r="H2489" t="s">
        <v>28</v>
      </c>
      <c r="I2489" t="s">
        <v>29</v>
      </c>
      <c r="J2489" t="s">
        <v>30</v>
      </c>
      <c r="K2489">
        <v>4</v>
      </c>
      <c r="L2489" t="s">
        <v>31</v>
      </c>
      <c r="M2489" t="s">
        <v>180</v>
      </c>
      <c r="N2489" t="s">
        <v>155</v>
      </c>
      <c r="P2489" t="s">
        <v>34</v>
      </c>
      <c r="R2489" t="s">
        <v>29</v>
      </c>
      <c r="S2489" t="s">
        <v>192</v>
      </c>
      <c r="X2489" t="s">
        <v>41</v>
      </c>
      <c r="Y2489" t="s">
        <v>2305</v>
      </c>
    </row>
    <row r="2490" spans="1:25" x14ac:dyDescent="0.35">
      <c r="A2490" t="str" cm="1">
        <f t="array" ref="A2490">_xlfn.IFS(OR(F2490="Closed",F2490="EP Confirmed",F2490="EP Received",F2490="EP Sent"),"Good",OR(F2490="Contacted - Doesn't Qualify",F2490="Contacted - Invalid Profile",F2490="Unable to contact - Bad Contact Information"),"Bad",OR(F2490="",F2490="Blanks"),"Unknown",TRUE,"Unknown")</f>
        <v>Unknown</v>
      </c>
      <c r="B2490" s="3">
        <v>40024.660422106484</v>
      </c>
      <c r="C2490" t="s">
        <v>1457</v>
      </c>
      <c r="D2490" t="s">
        <v>10125</v>
      </c>
      <c r="E2490" t="s">
        <v>10126</v>
      </c>
      <c r="G2490" t="s">
        <v>7957</v>
      </c>
      <c r="H2490" t="s">
        <v>28</v>
      </c>
      <c r="I2490" t="s">
        <v>29</v>
      </c>
      <c r="J2490">
        <v>1</v>
      </c>
      <c r="K2490">
        <v>3</v>
      </c>
      <c r="L2490" t="s">
        <v>31</v>
      </c>
      <c r="M2490" t="s">
        <v>180</v>
      </c>
      <c r="N2490" t="s">
        <v>4744</v>
      </c>
      <c r="P2490" t="s">
        <v>100</v>
      </c>
      <c r="Q2490" t="s">
        <v>10127</v>
      </c>
      <c r="R2490" t="s">
        <v>402</v>
      </c>
      <c r="S2490" t="s">
        <v>77</v>
      </c>
      <c r="T2490" t="s">
        <v>403</v>
      </c>
      <c r="U2490" t="s">
        <v>10128</v>
      </c>
      <c r="V2490" t="s">
        <v>10129</v>
      </c>
      <c r="W2490" t="s">
        <v>10130</v>
      </c>
      <c r="X2490" t="s">
        <v>41</v>
      </c>
      <c r="Y2490" t="s">
        <v>3322</v>
      </c>
    </row>
    <row r="2491" spans="1:25" x14ac:dyDescent="0.35">
      <c r="A2491" t="str" cm="1">
        <f t="array" ref="A2491">_xlfn.IFS(OR(F2491="Closed",F2491="EP Confirmed",F2491="EP Received",F2491="EP Sent"),"Good",OR(F2491="Contacted - Doesn't Qualify",F2491="Contacted - Invalid Profile",F2491="Unable to contact - Bad Contact Information"),"Bad",OR(F2491="",F2491="Blanks"),"Unknown",TRUE,"Unknown")</f>
        <v>Unknown</v>
      </c>
      <c r="B2491" s="3">
        <v>39988.318493136576</v>
      </c>
      <c r="C2491" t="s">
        <v>1381</v>
      </c>
      <c r="D2491" t="s">
        <v>7683</v>
      </c>
      <c r="E2491" t="s">
        <v>7684</v>
      </c>
      <c r="G2491" t="s">
        <v>7054</v>
      </c>
      <c r="H2491" t="s">
        <v>28</v>
      </c>
      <c r="I2491" t="s">
        <v>29</v>
      </c>
      <c r="J2491" t="s">
        <v>30</v>
      </c>
      <c r="K2491" t="s">
        <v>30</v>
      </c>
      <c r="L2491" t="s">
        <v>31</v>
      </c>
      <c r="M2491" t="s">
        <v>180</v>
      </c>
      <c r="N2491" t="s">
        <v>134</v>
      </c>
      <c r="P2491" t="s">
        <v>100</v>
      </c>
      <c r="Q2491" t="s">
        <v>221</v>
      </c>
      <c r="R2491" t="s">
        <v>402</v>
      </c>
      <c r="S2491" t="s">
        <v>426</v>
      </c>
      <c r="T2491" t="s">
        <v>574</v>
      </c>
      <c r="U2491" t="s">
        <v>7685</v>
      </c>
      <c r="V2491" t="s">
        <v>224</v>
      </c>
      <c r="W2491" t="s">
        <v>7686</v>
      </c>
      <c r="X2491" t="s">
        <v>41</v>
      </c>
      <c r="Y2491" t="s">
        <v>577</v>
      </c>
    </row>
    <row r="2492" spans="1:25" x14ac:dyDescent="0.35">
      <c r="A2492" t="str" cm="1">
        <f t="array" ref="A2492">_xlfn.IFS(OR(F2492="Closed",F2492="EP Confirmed",F2492="EP Received",F2492="EP Sent"),"Good",OR(F2492="Contacted - Doesn't Qualify",F2492="Contacted - Invalid Profile",F2492="Unable to contact - Bad Contact Information"),"Bad",OR(F2492="",F2492="Blanks"),"Unknown",TRUE,"Unknown")</f>
        <v>Bad</v>
      </c>
      <c r="B2492" s="3">
        <v>39976.650925925926</v>
      </c>
      <c r="C2492" t="s">
        <v>6647</v>
      </c>
      <c r="D2492" t="s">
        <v>6648</v>
      </c>
      <c r="E2492" t="s">
        <v>6649</v>
      </c>
      <c r="F2492" t="s">
        <v>743</v>
      </c>
      <c r="G2492" t="s">
        <v>3444</v>
      </c>
      <c r="H2492" t="s">
        <v>28</v>
      </c>
      <c r="I2492" t="s">
        <v>29</v>
      </c>
      <c r="J2492" t="s">
        <v>30</v>
      </c>
      <c r="K2492" t="s">
        <v>30</v>
      </c>
      <c r="L2492" t="s">
        <v>31</v>
      </c>
      <c r="M2492" t="s">
        <v>180</v>
      </c>
      <c r="N2492" t="s">
        <v>4744</v>
      </c>
      <c r="P2492" t="s">
        <v>100</v>
      </c>
      <c r="Q2492" t="s">
        <v>6650</v>
      </c>
      <c r="R2492" t="s">
        <v>402</v>
      </c>
      <c r="S2492" t="s">
        <v>77</v>
      </c>
      <c r="T2492" t="s">
        <v>403</v>
      </c>
      <c r="V2492" t="s">
        <v>6651</v>
      </c>
      <c r="W2492" t="s">
        <v>6652</v>
      </c>
      <c r="X2492" t="s">
        <v>41</v>
      </c>
      <c r="Y2492" t="s">
        <v>3322</v>
      </c>
    </row>
    <row r="2493" spans="1:25" x14ac:dyDescent="0.35">
      <c r="A2493" t="str" cm="1">
        <f t="array" ref="A2493">_xlfn.IFS(OR(F2493="Closed",F2493="EP Confirmed",F2493="EP Received",F2493="EP Sent"),"Good",OR(F2493="Contacted - Doesn't Qualify",F2493="Contacted - Invalid Profile",F2493="Unable to contact - Bad Contact Information"),"Bad",OR(F2493="",F2493="Blanks"),"Unknown",TRUE,"Unknown")</f>
        <v>Unknown</v>
      </c>
      <c r="B2493" s="3">
        <v>39914.954751423611</v>
      </c>
      <c r="C2493" t="s">
        <v>906</v>
      </c>
      <c r="D2493" t="s">
        <v>907</v>
      </c>
      <c r="E2493" t="s">
        <v>908</v>
      </c>
      <c r="G2493" t="s">
        <v>142</v>
      </c>
      <c r="H2493" t="s">
        <v>28</v>
      </c>
      <c r="I2493" t="s">
        <v>29</v>
      </c>
      <c r="J2493" t="s">
        <v>30</v>
      </c>
      <c r="K2493" t="s">
        <v>30</v>
      </c>
      <c r="L2493" t="s">
        <v>86</v>
      </c>
      <c r="M2493" t="s">
        <v>378</v>
      </c>
      <c r="N2493" t="s">
        <v>48</v>
      </c>
      <c r="P2493" t="s">
        <v>34</v>
      </c>
      <c r="Q2493" t="s">
        <v>35</v>
      </c>
      <c r="R2493" t="s">
        <v>29</v>
      </c>
      <c r="S2493" t="s">
        <v>192</v>
      </c>
      <c r="U2493" t="s">
        <v>909</v>
      </c>
      <c r="V2493" t="s">
        <v>39</v>
      </c>
      <c r="W2493" t="s">
        <v>910</v>
      </c>
      <c r="X2493" t="s">
        <v>41</v>
      </c>
      <c r="Y2493" t="s">
        <v>911</v>
      </c>
    </row>
    <row r="2494" spans="1:25" x14ac:dyDescent="0.35">
      <c r="A2494" t="str" cm="1">
        <f t="array" ref="A2494">_xlfn.IFS(OR(F2494="Closed",F2494="EP Confirmed",F2494="EP Received",F2494="EP Sent"),"Good",OR(F2494="Contacted - Doesn't Qualify",F2494="Contacted - Invalid Profile",F2494="Unable to contact - Bad Contact Information"),"Bad",OR(F2494="",F2494="Blanks"),"Unknown",TRUE,"Unknown")</f>
        <v>Bad</v>
      </c>
      <c r="B2494" s="3">
        <v>39974.993391203701</v>
      </c>
      <c r="C2494" t="s">
        <v>1348</v>
      </c>
      <c r="D2494" t="s">
        <v>6523</v>
      </c>
      <c r="E2494" t="s">
        <v>6524</v>
      </c>
      <c r="F2494" t="s">
        <v>743</v>
      </c>
      <c r="G2494" t="s">
        <v>3444</v>
      </c>
      <c r="H2494" t="s">
        <v>28</v>
      </c>
      <c r="I2494" t="s">
        <v>29</v>
      </c>
      <c r="J2494" t="s">
        <v>30</v>
      </c>
      <c r="K2494" t="s">
        <v>30</v>
      </c>
      <c r="L2494" t="s">
        <v>31</v>
      </c>
      <c r="M2494" t="s">
        <v>378</v>
      </c>
      <c r="N2494" t="s">
        <v>4752</v>
      </c>
      <c r="P2494" t="s">
        <v>100</v>
      </c>
      <c r="Q2494" t="s">
        <v>221</v>
      </c>
      <c r="R2494" t="s">
        <v>402</v>
      </c>
      <c r="S2494" t="s">
        <v>247</v>
      </c>
      <c r="T2494" t="s">
        <v>1079</v>
      </c>
      <c r="U2494" t="s">
        <v>6525</v>
      </c>
      <c r="V2494" t="s">
        <v>224</v>
      </c>
      <c r="W2494" t="s">
        <v>6526</v>
      </c>
      <c r="X2494" t="s">
        <v>41</v>
      </c>
      <c r="Y2494" t="s">
        <v>1082</v>
      </c>
    </row>
    <row r="2495" spans="1:25" x14ac:dyDescent="0.35">
      <c r="A2495" t="str" cm="1">
        <f t="array" ref="A2495">_xlfn.IFS(OR(F2495="Closed",F2495="EP Confirmed",F2495="EP Received",F2495="EP Sent"),"Good",OR(F2495="Contacted - Doesn't Qualify",F2495="Contacted - Invalid Profile",F2495="Unable to contact - Bad Contact Information"),"Bad",OR(F2495="",F2495="Blanks"),"Unknown",TRUE,"Unknown")</f>
        <v>Unknown</v>
      </c>
      <c r="B2495" s="3">
        <v>40027.450483645836</v>
      </c>
      <c r="C2495" t="s">
        <v>940</v>
      </c>
      <c r="D2495" t="s">
        <v>10288</v>
      </c>
      <c r="E2495" t="s">
        <v>10289</v>
      </c>
      <c r="G2495" t="s">
        <v>3461</v>
      </c>
      <c r="H2495" t="s">
        <v>28</v>
      </c>
      <c r="I2495" t="s">
        <v>29</v>
      </c>
      <c r="J2495">
        <v>5</v>
      </c>
      <c r="K2495">
        <v>3</v>
      </c>
      <c r="L2495" t="s">
        <v>86</v>
      </c>
      <c r="M2495" t="s">
        <v>378</v>
      </c>
      <c r="N2495" t="s">
        <v>191</v>
      </c>
      <c r="P2495" t="s">
        <v>410</v>
      </c>
      <c r="Q2495" t="s">
        <v>9000</v>
      </c>
      <c r="R2495" t="s">
        <v>29</v>
      </c>
      <c r="S2495" t="s">
        <v>412</v>
      </c>
      <c r="V2495" t="s">
        <v>10290</v>
      </c>
      <c r="X2495" t="s">
        <v>41</v>
      </c>
      <c r="Y2495" t="s">
        <v>415</v>
      </c>
    </row>
    <row r="2496" spans="1:25" x14ac:dyDescent="0.35">
      <c r="A2496" t="str" cm="1">
        <f t="array" ref="A2496">_xlfn.IFS(OR(F2496="Closed",F2496="EP Confirmed",F2496="EP Received",F2496="EP Sent"),"Good",OR(F2496="Contacted - Doesn't Qualify",F2496="Contacted - Invalid Profile",F2496="Unable to contact - Bad Contact Information"),"Bad",OR(F2496="",F2496="Blanks"),"Unknown",TRUE,"Unknown")</f>
        <v>Unknown</v>
      </c>
      <c r="B2496" s="3">
        <v>39965.060339930555</v>
      </c>
      <c r="C2496" t="s">
        <v>5568</v>
      </c>
      <c r="D2496" t="s">
        <v>5569</v>
      </c>
      <c r="E2496" t="s">
        <v>5570</v>
      </c>
      <c r="G2496" t="s">
        <v>3444</v>
      </c>
      <c r="H2496" t="s">
        <v>28</v>
      </c>
      <c r="I2496" t="s">
        <v>29</v>
      </c>
      <c r="J2496" t="s">
        <v>30</v>
      </c>
      <c r="K2496" t="s">
        <v>30</v>
      </c>
      <c r="L2496" t="s">
        <v>31</v>
      </c>
      <c r="M2496" t="s">
        <v>378</v>
      </c>
      <c r="N2496" t="s">
        <v>4752</v>
      </c>
      <c r="P2496" t="s">
        <v>34</v>
      </c>
      <c r="Q2496" t="s">
        <v>5571</v>
      </c>
      <c r="R2496" t="s">
        <v>29</v>
      </c>
      <c r="S2496" t="s">
        <v>1175</v>
      </c>
      <c r="V2496" t="s">
        <v>5572</v>
      </c>
      <c r="W2496" t="s">
        <v>5573</v>
      </c>
      <c r="X2496" t="s">
        <v>41</v>
      </c>
      <c r="Y2496" t="s">
        <v>5574</v>
      </c>
    </row>
    <row r="2497" spans="1:25" x14ac:dyDescent="0.35">
      <c r="A2497" t="str" cm="1">
        <f t="array" ref="A2497">_xlfn.IFS(OR(F2497="Closed",F2497="EP Confirmed",F2497="EP Received",F2497="EP Sent"),"Good",OR(F2497="Contacted - Doesn't Qualify",F2497="Contacted - Invalid Profile",F2497="Unable to contact - Bad Contact Information"),"Bad",OR(F2497="",F2497="Blanks"),"Unknown",TRUE,"Unknown")</f>
        <v>Unknown</v>
      </c>
      <c r="B2497" s="3">
        <v>39983.789017905096</v>
      </c>
      <c r="C2497" t="s">
        <v>258</v>
      </c>
      <c r="D2497" t="s">
        <v>7444</v>
      </c>
      <c r="E2497" t="s">
        <v>7445</v>
      </c>
      <c r="G2497" t="s">
        <v>3461</v>
      </c>
      <c r="H2497" t="s">
        <v>28</v>
      </c>
      <c r="I2497" t="s">
        <v>29</v>
      </c>
      <c r="J2497" t="s">
        <v>30</v>
      </c>
      <c r="K2497" t="s">
        <v>30</v>
      </c>
      <c r="L2497" t="s">
        <v>86</v>
      </c>
      <c r="M2497" t="s">
        <v>378</v>
      </c>
      <c r="N2497" t="s">
        <v>134</v>
      </c>
      <c r="P2497" t="s">
        <v>34</v>
      </c>
      <c r="R2497" t="s">
        <v>7431</v>
      </c>
      <c r="S2497" t="s">
        <v>7446</v>
      </c>
      <c r="X2497" t="s">
        <v>41</v>
      </c>
      <c r="Y2497" t="s">
        <v>7447</v>
      </c>
    </row>
    <row r="2498" spans="1:25" x14ac:dyDescent="0.35">
      <c r="A2498" t="str" cm="1">
        <f t="array" ref="A2498">_xlfn.IFS(OR(F2498="Closed",F2498="EP Confirmed",F2498="EP Received",F2498="EP Sent"),"Good",OR(F2498="Contacted - Doesn't Qualify",F2498="Contacted - Invalid Profile",F2498="Unable to contact - Bad Contact Information"),"Bad",OR(F2498="",F2498="Blanks"),"Unknown",TRUE,"Unknown")</f>
        <v>Bad</v>
      </c>
      <c r="B2498" s="3">
        <v>40018.95484953704</v>
      </c>
      <c r="C2498" t="s">
        <v>285</v>
      </c>
      <c r="D2498" t="s">
        <v>9568</v>
      </c>
      <c r="E2498" t="s">
        <v>9569</v>
      </c>
      <c r="F2498" t="s">
        <v>5089</v>
      </c>
      <c r="G2498" t="s">
        <v>3461</v>
      </c>
      <c r="H2498" t="s">
        <v>28</v>
      </c>
      <c r="I2498" t="s">
        <v>29</v>
      </c>
      <c r="J2498">
        <v>5</v>
      </c>
      <c r="K2498">
        <v>5</v>
      </c>
      <c r="L2498" t="s">
        <v>86</v>
      </c>
      <c r="M2498" t="s">
        <v>825</v>
      </c>
      <c r="N2498" t="s">
        <v>33</v>
      </c>
      <c r="P2498" t="s">
        <v>410</v>
      </c>
      <c r="Q2498" t="s">
        <v>125</v>
      </c>
      <c r="R2498" t="s">
        <v>29</v>
      </c>
      <c r="S2498" t="s">
        <v>426</v>
      </c>
      <c r="V2498" t="s">
        <v>128</v>
      </c>
      <c r="W2498" t="s">
        <v>9570</v>
      </c>
      <c r="X2498" t="s">
        <v>5156</v>
      </c>
      <c r="Y2498" t="s">
        <v>428</v>
      </c>
    </row>
    <row r="2499" spans="1:25" x14ac:dyDescent="0.35">
      <c r="A2499" t="str" cm="1">
        <f t="array" ref="A2499">_xlfn.IFS(OR(F2499="Closed",F2499="EP Confirmed",F2499="EP Received",F2499="EP Sent"),"Good",OR(F2499="Contacted - Doesn't Qualify",F2499="Contacted - Invalid Profile",F2499="Unable to contact - Bad Contact Information"),"Bad",OR(F2499="",F2499="Blanks"),"Unknown",TRUE,"Unknown")</f>
        <v>Unknown</v>
      </c>
      <c r="B2499" s="3">
        <v>40043.042584953706</v>
      </c>
      <c r="C2499" t="s">
        <v>11264</v>
      </c>
      <c r="D2499" t="s">
        <v>11265</v>
      </c>
      <c r="E2499" t="s">
        <v>11266</v>
      </c>
      <c r="G2499" t="s">
        <v>3444</v>
      </c>
      <c r="H2499" t="s">
        <v>28</v>
      </c>
      <c r="I2499" t="s">
        <v>29</v>
      </c>
      <c r="J2499">
        <v>5</v>
      </c>
      <c r="K2499">
        <v>3</v>
      </c>
      <c r="L2499" t="s">
        <v>31</v>
      </c>
      <c r="M2499" t="s">
        <v>400</v>
      </c>
      <c r="N2499" t="s">
        <v>134</v>
      </c>
      <c r="P2499" t="s">
        <v>34</v>
      </c>
      <c r="Q2499" t="s">
        <v>35</v>
      </c>
      <c r="R2499" t="s">
        <v>36</v>
      </c>
      <c r="S2499" t="s">
        <v>3065</v>
      </c>
      <c r="U2499" t="s">
        <v>11267</v>
      </c>
      <c r="V2499" t="s">
        <v>39</v>
      </c>
      <c r="W2499" t="s">
        <v>11268</v>
      </c>
      <c r="X2499" t="s">
        <v>41</v>
      </c>
      <c r="Y2499" t="s">
        <v>11269</v>
      </c>
    </row>
    <row r="2500" spans="1:25" x14ac:dyDescent="0.35">
      <c r="A2500" t="str" cm="1">
        <f t="array" ref="A2500">_xlfn.IFS(OR(F2500="Closed",F2500="EP Confirmed",F2500="EP Received",F2500="EP Sent"),"Good",OR(F2500="Contacted - Doesn't Qualify",F2500="Contacted - Invalid Profile",F2500="Unable to contact - Bad Contact Information"),"Bad",OR(F2500="",F2500="Blanks"),"Unknown",TRUE,"Unknown")</f>
        <v>Unknown</v>
      </c>
      <c r="B2500" s="3">
        <v>40064.001252430557</v>
      </c>
      <c r="C2500" t="s">
        <v>3593</v>
      </c>
      <c r="D2500" t="s">
        <v>12320</v>
      </c>
      <c r="E2500" t="s">
        <v>12321</v>
      </c>
      <c r="G2500" t="s">
        <v>3461</v>
      </c>
      <c r="H2500" t="s">
        <v>28</v>
      </c>
      <c r="I2500" t="s">
        <v>29</v>
      </c>
      <c r="J2500">
        <v>5</v>
      </c>
      <c r="K2500">
        <v>5</v>
      </c>
      <c r="L2500" t="s">
        <v>86</v>
      </c>
      <c r="M2500" t="s">
        <v>400</v>
      </c>
      <c r="N2500" t="s">
        <v>155</v>
      </c>
      <c r="P2500" t="s">
        <v>100</v>
      </c>
      <c r="Q2500" t="s">
        <v>221</v>
      </c>
      <c r="R2500" t="s">
        <v>348</v>
      </c>
      <c r="S2500" t="s">
        <v>349</v>
      </c>
      <c r="T2500" t="s">
        <v>12322</v>
      </c>
      <c r="U2500" t="s">
        <v>12323</v>
      </c>
      <c r="V2500" t="s">
        <v>224</v>
      </c>
      <c r="W2500" t="s">
        <v>12324</v>
      </c>
      <c r="X2500" t="s">
        <v>41</v>
      </c>
      <c r="Y2500" t="s">
        <v>12325</v>
      </c>
    </row>
    <row r="2501" spans="1:25" x14ac:dyDescent="0.35">
      <c r="A2501" t="str" cm="1">
        <f t="array" ref="A2501">_xlfn.IFS(OR(F2501="Closed",F2501="EP Confirmed",F2501="EP Received",F2501="EP Sent"),"Good",OR(F2501="Contacted - Doesn't Qualify",F2501="Contacted - Invalid Profile",F2501="Unable to contact - Bad Contact Information"),"Bad",OR(F2501="",F2501="Blanks"),"Unknown",TRUE,"Unknown")</f>
        <v>Unknown</v>
      </c>
      <c r="B2501" s="3">
        <v>39906.277459375</v>
      </c>
      <c r="C2501" t="s">
        <v>114</v>
      </c>
      <c r="D2501" t="s">
        <v>115</v>
      </c>
      <c r="E2501" t="s">
        <v>116</v>
      </c>
      <c r="G2501" t="s">
        <v>27</v>
      </c>
      <c r="H2501" t="s">
        <v>28</v>
      </c>
      <c r="I2501" t="s">
        <v>29</v>
      </c>
      <c r="J2501" t="s">
        <v>30</v>
      </c>
      <c r="K2501" t="s">
        <v>30</v>
      </c>
      <c r="L2501" t="s">
        <v>31</v>
      </c>
      <c r="M2501" t="s">
        <v>117</v>
      </c>
      <c r="N2501" t="s">
        <v>48</v>
      </c>
      <c r="P2501" t="s">
        <v>49</v>
      </c>
      <c r="Q2501" t="s">
        <v>118</v>
      </c>
      <c r="R2501" t="s">
        <v>51</v>
      </c>
      <c r="S2501" t="s">
        <v>52</v>
      </c>
      <c r="V2501" t="s">
        <v>119</v>
      </c>
      <c r="W2501" t="s">
        <v>120</v>
      </c>
      <c r="X2501" t="s">
        <v>41</v>
      </c>
      <c r="Y2501" t="s">
        <v>55</v>
      </c>
    </row>
    <row r="2502" spans="1:25" x14ac:dyDescent="0.35">
      <c r="A2502" t="str" cm="1">
        <f t="array" ref="A2502">_xlfn.IFS(OR(F2502="Closed",F2502="EP Confirmed",F2502="EP Received",F2502="EP Sent"),"Good",OR(F2502="Contacted - Doesn't Qualify",F2502="Contacted - Invalid Profile",F2502="Unable to contact - Bad Contact Information"),"Bad",OR(F2502="",F2502="Blanks"),"Unknown",TRUE,"Unknown")</f>
        <v>Bad</v>
      </c>
      <c r="B2502" s="3">
        <v>40070.517500000002</v>
      </c>
      <c r="C2502" t="s">
        <v>3241</v>
      </c>
      <c r="D2502" t="s">
        <v>12539</v>
      </c>
      <c r="E2502" t="s">
        <v>12540</v>
      </c>
      <c r="F2502" t="s">
        <v>5089</v>
      </c>
      <c r="G2502" t="s">
        <v>3444</v>
      </c>
      <c r="H2502" t="s">
        <v>28</v>
      </c>
      <c r="I2502" t="s">
        <v>29</v>
      </c>
      <c r="J2502">
        <v>1</v>
      </c>
      <c r="K2502">
        <v>5</v>
      </c>
      <c r="L2502" t="s">
        <v>31</v>
      </c>
      <c r="M2502" t="s">
        <v>117</v>
      </c>
      <c r="N2502" t="s">
        <v>4744</v>
      </c>
      <c r="P2502" t="s">
        <v>100</v>
      </c>
      <c r="Q2502" t="s">
        <v>10219</v>
      </c>
      <c r="R2502" t="s">
        <v>402</v>
      </c>
      <c r="S2502" t="s">
        <v>77</v>
      </c>
      <c r="T2502" t="s">
        <v>403</v>
      </c>
      <c r="V2502" t="s">
        <v>10220</v>
      </c>
      <c r="W2502" t="s">
        <v>12541</v>
      </c>
      <c r="X2502" t="s">
        <v>41</v>
      </c>
      <c r="Y2502" t="s">
        <v>3322</v>
      </c>
    </row>
    <row r="2503" spans="1:25" x14ac:dyDescent="0.35">
      <c r="A2503" t="str" cm="1">
        <f t="array" ref="A2503">_xlfn.IFS(OR(F2503="Closed",F2503="EP Confirmed",F2503="EP Received",F2503="EP Sent"),"Good",OR(F2503="Contacted - Doesn't Qualify",F2503="Contacted - Invalid Profile",F2503="Unable to contact - Bad Contact Information"),"Bad",OR(F2503="",F2503="Blanks"),"Unknown",TRUE,"Unknown")</f>
        <v>Good</v>
      </c>
      <c r="B2503" s="3">
        <v>40058</v>
      </c>
      <c r="C2503" t="s">
        <v>708</v>
      </c>
      <c r="D2503" t="s">
        <v>12060</v>
      </c>
      <c r="E2503" t="s">
        <v>12061</v>
      </c>
      <c r="F2503" t="s">
        <v>67</v>
      </c>
      <c r="G2503" t="s">
        <v>3461</v>
      </c>
      <c r="H2503" t="s">
        <v>28</v>
      </c>
      <c r="I2503" t="s">
        <v>29</v>
      </c>
      <c r="J2503">
        <v>5</v>
      </c>
      <c r="K2503">
        <v>5</v>
      </c>
      <c r="L2503" t="s">
        <v>86</v>
      </c>
      <c r="M2503" t="s">
        <v>117</v>
      </c>
      <c r="N2503" t="s">
        <v>165</v>
      </c>
      <c r="P2503" t="s">
        <v>49</v>
      </c>
      <c r="Q2503" t="s">
        <v>12062</v>
      </c>
      <c r="R2503" t="s">
        <v>51</v>
      </c>
      <c r="S2503" t="s">
        <v>52</v>
      </c>
      <c r="V2503" t="s">
        <v>12063</v>
      </c>
      <c r="X2503" t="s">
        <v>41</v>
      </c>
      <c r="Y2503" t="s">
        <v>55</v>
      </c>
    </row>
    <row r="2504" spans="1:25" x14ac:dyDescent="0.35">
      <c r="A2504" t="str" cm="1">
        <f t="array" ref="A2504">_xlfn.IFS(OR(F2504="Closed",F2504="EP Confirmed",F2504="EP Received",F2504="EP Sent"),"Good",OR(F2504="Contacted - Doesn't Qualify",F2504="Contacted - Invalid Profile",F2504="Unable to contact - Bad Contact Information"),"Bad",OR(F2504="",F2504="Blanks"),"Unknown",TRUE,"Unknown")</f>
        <v>Bad</v>
      </c>
      <c r="B2504" s="3">
        <v>39979.804895833331</v>
      </c>
      <c r="C2504" t="s">
        <v>6916</v>
      </c>
      <c r="D2504" t="s">
        <v>6917</v>
      </c>
      <c r="E2504" t="s">
        <v>6918</v>
      </c>
      <c r="F2504" t="s">
        <v>5089</v>
      </c>
      <c r="G2504" t="s">
        <v>3444</v>
      </c>
      <c r="H2504" t="s">
        <v>28</v>
      </c>
      <c r="I2504" t="s">
        <v>29</v>
      </c>
      <c r="J2504" t="s">
        <v>30</v>
      </c>
      <c r="K2504" t="s">
        <v>30</v>
      </c>
      <c r="L2504" t="s">
        <v>31</v>
      </c>
      <c r="M2504" t="s">
        <v>69</v>
      </c>
      <c r="N2504" t="s">
        <v>88</v>
      </c>
      <c r="P2504" t="s">
        <v>100</v>
      </c>
      <c r="Q2504" t="s">
        <v>221</v>
      </c>
      <c r="R2504" t="s">
        <v>402</v>
      </c>
      <c r="S2504" t="s">
        <v>247</v>
      </c>
      <c r="T2504" t="s">
        <v>1079</v>
      </c>
      <c r="U2504" t="s">
        <v>6919</v>
      </c>
      <c r="V2504" t="s">
        <v>224</v>
      </c>
      <c r="W2504" t="s">
        <v>6920</v>
      </c>
      <c r="X2504" t="s">
        <v>41</v>
      </c>
      <c r="Y2504" t="s">
        <v>1082</v>
      </c>
    </row>
    <row r="2505" spans="1:25" x14ac:dyDescent="0.35">
      <c r="A2505" t="str" cm="1">
        <f t="array" ref="A2505">_xlfn.IFS(OR(F2505="Closed",F2505="EP Confirmed",F2505="EP Received",F2505="EP Sent"),"Good",OR(F2505="Contacted - Doesn't Qualify",F2505="Contacted - Invalid Profile",F2505="Unable to contact - Bad Contact Information"),"Bad",OR(F2505="",F2505="Blanks"),"Unknown",TRUE,"Unknown")</f>
        <v>Unknown</v>
      </c>
      <c r="B2505" s="3">
        <v>40046.340930787039</v>
      </c>
      <c r="C2505" t="s">
        <v>11449</v>
      </c>
      <c r="D2505" t="s">
        <v>11450</v>
      </c>
      <c r="E2505" t="s">
        <v>11451</v>
      </c>
      <c r="G2505" t="s">
        <v>3461</v>
      </c>
      <c r="H2505" t="s">
        <v>28</v>
      </c>
      <c r="I2505" t="s">
        <v>29</v>
      </c>
      <c r="J2505">
        <v>5</v>
      </c>
      <c r="K2505">
        <v>3</v>
      </c>
      <c r="L2505" t="s">
        <v>86</v>
      </c>
      <c r="M2505" t="s">
        <v>560</v>
      </c>
      <c r="N2505" t="s">
        <v>4744</v>
      </c>
      <c r="P2505" t="s">
        <v>410</v>
      </c>
      <c r="Q2505" t="s">
        <v>125</v>
      </c>
      <c r="R2505" t="s">
        <v>29</v>
      </c>
      <c r="S2505" t="s">
        <v>412</v>
      </c>
      <c r="V2505" t="s">
        <v>128</v>
      </c>
      <c r="W2505" t="s">
        <v>11452</v>
      </c>
      <c r="X2505" t="s">
        <v>41</v>
      </c>
      <c r="Y2505" t="s">
        <v>415</v>
      </c>
    </row>
    <row r="2506" spans="1:25" x14ac:dyDescent="0.35">
      <c r="A2506" t="str" cm="1">
        <f t="array" ref="A2506">_xlfn.IFS(OR(F2506="Closed",F2506="EP Confirmed",F2506="EP Received",F2506="EP Sent"),"Good",OR(F2506="Contacted - Doesn't Qualify",F2506="Contacted - Invalid Profile",F2506="Unable to contact - Bad Contact Information"),"Bad",OR(F2506="",F2506="Blanks"),"Unknown",TRUE,"Unknown")</f>
        <v>Unknown</v>
      </c>
      <c r="B2506" s="3">
        <v>40037.972311921294</v>
      </c>
      <c r="C2506" t="s">
        <v>131</v>
      </c>
      <c r="D2506" t="s">
        <v>10929</v>
      </c>
      <c r="E2506" t="s">
        <v>10930</v>
      </c>
      <c r="G2506" t="s">
        <v>3461</v>
      </c>
      <c r="H2506" t="s">
        <v>28</v>
      </c>
      <c r="I2506" t="s">
        <v>29</v>
      </c>
      <c r="J2506">
        <v>5</v>
      </c>
      <c r="K2506">
        <v>2</v>
      </c>
      <c r="L2506" t="s">
        <v>86</v>
      </c>
      <c r="M2506" t="s">
        <v>117</v>
      </c>
      <c r="N2506" t="s">
        <v>88</v>
      </c>
      <c r="P2506" t="s">
        <v>100</v>
      </c>
      <c r="Q2506" t="s">
        <v>360</v>
      </c>
      <c r="R2506" t="s">
        <v>380</v>
      </c>
      <c r="S2506" t="s">
        <v>127</v>
      </c>
      <c r="T2506" t="s">
        <v>127</v>
      </c>
      <c r="V2506" t="s">
        <v>10115</v>
      </c>
      <c r="W2506" t="s">
        <v>10931</v>
      </c>
      <c r="X2506" t="s">
        <v>41</v>
      </c>
      <c r="Y2506" t="s">
        <v>2810</v>
      </c>
    </row>
    <row r="2507" spans="1:25" x14ac:dyDescent="0.35">
      <c r="A2507" t="str" cm="1">
        <f t="array" ref="A2507">_xlfn.IFS(OR(F2507="Closed",F2507="EP Confirmed",F2507="EP Received",F2507="EP Sent"),"Good",OR(F2507="Contacted - Doesn't Qualify",F2507="Contacted - Invalid Profile",F2507="Unable to contact - Bad Contact Information"),"Bad",OR(F2507="",F2507="Blanks"),"Unknown",TRUE,"Unknown")</f>
        <v>Unknown</v>
      </c>
      <c r="B2507" s="3">
        <v>39944.69775644676</v>
      </c>
      <c r="C2507" t="s">
        <v>177</v>
      </c>
      <c r="D2507" t="s">
        <v>3702</v>
      </c>
      <c r="E2507" t="s">
        <v>3703</v>
      </c>
      <c r="G2507" t="s">
        <v>3461</v>
      </c>
      <c r="H2507" t="s">
        <v>28</v>
      </c>
      <c r="I2507" t="s">
        <v>29</v>
      </c>
      <c r="J2507" t="s">
        <v>30</v>
      </c>
      <c r="K2507" t="s">
        <v>30</v>
      </c>
      <c r="L2507" t="s">
        <v>86</v>
      </c>
      <c r="M2507" t="s">
        <v>98</v>
      </c>
      <c r="N2507" t="s">
        <v>48</v>
      </c>
      <c r="P2507" t="s">
        <v>100</v>
      </c>
      <c r="Q2507" t="s">
        <v>221</v>
      </c>
      <c r="R2507" t="s">
        <v>402</v>
      </c>
      <c r="S2507" t="s">
        <v>1127</v>
      </c>
      <c r="T2507" t="s">
        <v>3704</v>
      </c>
      <c r="U2507" t="s">
        <v>3705</v>
      </c>
      <c r="V2507" t="s">
        <v>224</v>
      </c>
      <c r="W2507" t="s">
        <v>3706</v>
      </c>
      <c r="X2507" t="s">
        <v>41</v>
      </c>
      <c r="Y2507" t="s">
        <v>3707</v>
      </c>
    </row>
    <row r="2508" spans="1:25" x14ac:dyDescent="0.35">
      <c r="A2508" t="str" cm="1">
        <f t="array" ref="A2508">_xlfn.IFS(OR(F2508="Closed",F2508="EP Confirmed",F2508="EP Received",F2508="EP Sent"),"Good",OR(F2508="Contacted - Doesn't Qualify",F2508="Contacted - Invalid Profile",F2508="Unable to contact - Bad Contact Information"),"Bad",OR(F2508="",F2508="Blanks"),"Unknown",TRUE,"Unknown")</f>
        <v>Unknown</v>
      </c>
      <c r="B2508" s="3">
        <v>40037.916063854165</v>
      </c>
      <c r="C2508" t="s">
        <v>6091</v>
      </c>
      <c r="D2508" t="s">
        <v>10918</v>
      </c>
      <c r="E2508" t="s">
        <v>10919</v>
      </c>
      <c r="G2508" t="s">
        <v>3461</v>
      </c>
      <c r="H2508" t="s">
        <v>28</v>
      </c>
      <c r="I2508" t="s">
        <v>29</v>
      </c>
      <c r="J2508">
        <v>5</v>
      </c>
      <c r="K2508">
        <v>3</v>
      </c>
      <c r="L2508" t="s">
        <v>86</v>
      </c>
      <c r="M2508" t="s">
        <v>378</v>
      </c>
      <c r="N2508" t="s">
        <v>33</v>
      </c>
      <c r="P2508" t="s">
        <v>34</v>
      </c>
      <c r="R2508" t="s">
        <v>29</v>
      </c>
      <c r="S2508" t="s">
        <v>77</v>
      </c>
      <c r="X2508" t="s">
        <v>41</v>
      </c>
      <c r="Y2508" t="s">
        <v>10920</v>
      </c>
    </row>
    <row r="2509" spans="1:25" x14ac:dyDescent="0.35">
      <c r="A2509" t="str" cm="1">
        <f t="array" ref="A2509">_xlfn.IFS(OR(F2509="Closed",F2509="EP Confirmed",F2509="EP Received",F2509="EP Sent"),"Good",OR(F2509="Contacted - Doesn't Qualify",F2509="Contacted - Invalid Profile",F2509="Unable to contact - Bad Contact Information"),"Bad",OR(F2509="",F2509="Blanks"),"Unknown",TRUE,"Unknown")</f>
        <v>Unknown</v>
      </c>
      <c r="B2509" s="3">
        <v>39970.457038773151</v>
      </c>
      <c r="C2509" t="s">
        <v>4847</v>
      </c>
      <c r="D2509" t="s">
        <v>6014</v>
      </c>
      <c r="E2509" t="s">
        <v>6015</v>
      </c>
      <c r="G2509" t="s">
        <v>3461</v>
      </c>
      <c r="H2509" t="s">
        <v>28</v>
      </c>
      <c r="I2509" t="s">
        <v>29</v>
      </c>
      <c r="J2509" t="s">
        <v>30</v>
      </c>
      <c r="K2509" t="s">
        <v>30</v>
      </c>
      <c r="L2509" t="s">
        <v>86</v>
      </c>
      <c r="M2509" t="s">
        <v>180</v>
      </c>
      <c r="N2509" t="s">
        <v>4744</v>
      </c>
      <c r="P2509" t="s">
        <v>100</v>
      </c>
      <c r="Q2509" t="s">
        <v>221</v>
      </c>
      <c r="R2509" t="s">
        <v>348</v>
      </c>
      <c r="S2509" t="s">
        <v>349</v>
      </c>
      <c r="T2509" t="s">
        <v>600</v>
      </c>
      <c r="U2509" t="s">
        <v>6016</v>
      </c>
      <c r="V2509" t="s">
        <v>224</v>
      </c>
      <c r="W2509" t="s">
        <v>6017</v>
      </c>
      <c r="X2509" t="s">
        <v>41</v>
      </c>
      <c r="Y2509" t="s">
        <v>604</v>
      </c>
    </row>
    <row r="2510" spans="1:25" x14ac:dyDescent="0.35">
      <c r="A2510" t="str" cm="1">
        <f t="array" ref="A2510">_xlfn.IFS(OR(F2510="Closed",F2510="EP Confirmed",F2510="EP Received",F2510="EP Sent"),"Good",OR(F2510="Contacted - Doesn't Qualify",F2510="Contacted - Invalid Profile",F2510="Unable to contact - Bad Contact Information"),"Bad",OR(F2510="",F2510="Blanks"),"Unknown",TRUE,"Unknown")</f>
        <v>Unknown</v>
      </c>
      <c r="B2510" s="3">
        <v>40009.859392905091</v>
      </c>
      <c r="C2510" t="s">
        <v>1218</v>
      </c>
      <c r="D2510" t="s">
        <v>8979</v>
      </c>
      <c r="E2510" t="s">
        <v>8980</v>
      </c>
      <c r="G2510" t="s">
        <v>3461</v>
      </c>
      <c r="H2510" t="s">
        <v>28</v>
      </c>
      <c r="I2510" t="s">
        <v>29</v>
      </c>
      <c r="J2510">
        <v>1</v>
      </c>
      <c r="K2510">
        <v>3</v>
      </c>
      <c r="L2510" t="s">
        <v>86</v>
      </c>
      <c r="M2510" t="s">
        <v>32</v>
      </c>
      <c r="N2510" t="s">
        <v>134</v>
      </c>
      <c r="P2510" t="s">
        <v>100</v>
      </c>
      <c r="Q2510" t="s">
        <v>3044</v>
      </c>
      <c r="R2510" t="s">
        <v>348</v>
      </c>
      <c r="S2510" t="s">
        <v>349</v>
      </c>
      <c r="T2510" t="s">
        <v>7638</v>
      </c>
      <c r="U2510" t="s">
        <v>8981</v>
      </c>
      <c r="V2510" t="s">
        <v>3046</v>
      </c>
      <c r="W2510" t="s">
        <v>8982</v>
      </c>
      <c r="X2510" t="s">
        <v>41</v>
      </c>
      <c r="Y2510" t="s">
        <v>7642</v>
      </c>
    </row>
    <row r="2511" spans="1:25" x14ac:dyDescent="0.35">
      <c r="A2511" t="str" cm="1">
        <f t="array" ref="A2511">_xlfn.IFS(OR(F2511="Closed",F2511="EP Confirmed",F2511="EP Received",F2511="EP Sent"),"Good",OR(F2511="Contacted - Doesn't Qualify",F2511="Contacted - Invalid Profile",F2511="Unable to contact - Bad Contact Information"),"Bad",OR(F2511="",F2511="Blanks"),"Unknown",TRUE,"Unknown")</f>
        <v>Bad</v>
      </c>
      <c r="B2511" s="3">
        <v>39980.073622685188</v>
      </c>
      <c r="C2511" t="s">
        <v>6976</v>
      </c>
      <c r="D2511" t="s">
        <v>6977</v>
      </c>
      <c r="E2511" t="s">
        <v>6978</v>
      </c>
      <c r="F2511" t="s">
        <v>26</v>
      </c>
      <c r="G2511" t="s">
        <v>3457</v>
      </c>
      <c r="H2511" t="s">
        <v>28</v>
      </c>
      <c r="I2511" t="s">
        <v>29</v>
      </c>
      <c r="J2511" t="s">
        <v>30</v>
      </c>
      <c r="K2511" t="s">
        <v>30</v>
      </c>
      <c r="L2511" t="s">
        <v>31</v>
      </c>
      <c r="M2511" t="s">
        <v>32</v>
      </c>
      <c r="N2511" t="s">
        <v>4744</v>
      </c>
      <c r="P2511" t="s">
        <v>34</v>
      </c>
      <c r="R2511" t="s">
        <v>29</v>
      </c>
      <c r="S2511" t="s">
        <v>192</v>
      </c>
      <c r="X2511" t="s">
        <v>41</v>
      </c>
      <c r="Y2511" t="s">
        <v>6979</v>
      </c>
    </row>
    <row r="2512" spans="1:25" x14ac:dyDescent="0.35">
      <c r="A2512" t="str" cm="1">
        <f t="array" ref="A2512">_xlfn.IFS(OR(F2512="Closed",F2512="EP Confirmed",F2512="EP Received",F2512="EP Sent"),"Good",OR(F2512="Contacted - Doesn't Qualify",F2512="Contacted - Invalid Profile",F2512="Unable to contact - Bad Contact Information"),"Bad",OR(F2512="",F2512="Blanks"),"Unknown",TRUE,"Unknown")</f>
        <v>Unknown</v>
      </c>
      <c r="B2512" s="3">
        <v>39912.424682442128</v>
      </c>
      <c r="C2512" t="s">
        <v>429</v>
      </c>
      <c r="D2512" t="s">
        <v>645</v>
      </c>
      <c r="E2512" t="s">
        <v>646</v>
      </c>
      <c r="G2512" t="s">
        <v>246</v>
      </c>
      <c r="H2512" t="s">
        <v>28</v>
      </c>
      <c r="I2512" t="s">
        <v>29</v>
      </c>
      <c r="J2512" t="s">
        <v>30</v>
      </c>
      <c r="K2512" t="s">
        <v>30</v>
      </c>
      <c r="L2512" t="s">
        <v>31</v>
      </c>
      <c r="M2512" t="s">
        <v>32</v>
      </c>
      <c r="N2512" t="s">
        <v>88</v>
      </c>
      <c r="P2512" t="s">
        <v>100</v>
      </c>
      <c r="Q2512" t="s">
        <v>221</v>
      </c>
      <c r="R2512" t="s">
        <v>348</v>
      </c>
      <c r="S2512" t="s">
        <v>349</v>
      </c>
      <c r="T2512" t="s">
        <v>647</v>
      </c>
      <c r="U2512" t="s">
        <v>648</v>
      </c>
      <c r="V2512" t="s">
        <v>224</v>
      </c>
      <c r="W2512" t="s">
        <v>649</v>
      </c>
      <c r="X2512" t="s">
        <v>41</v>
      </c>
      <c r="Y2512" t="s">
        <v>650</v>
      </c>
    </row>
    <row r="2513" spans="1:25" x14ac:dyDescent="0.35">
      <c r="A2513" t="str" cm="1">
        <f t="array" ref="A2513">_xlfn.IFS(OR(F2513="Closed",F2513="EP Confirmed",F2513="EP Received",F2513="EP Sent"),"Good",OR(F2513="Contacted - Doesn't Qualify",F2513="Contacted - Invalid Profile",F2513="Unable to contact - Bad Contact Information"),"Bad",OR(F2513="",F2513="Blanks"),"Unknown",TRUE,"Unknown")</f>
        <v>Unknown</v>
      </c>
      <c r="B2513" s="3">
        <v>39951.832027511577</v>
      </c>
      <c r="C2513" t="s">
        <v>4222</v>
      </c>
      <c r="D2513" t="s">
        <v>4459</v>
      </c>
      <c r="E2513" t="s">
        <v>4460</v>
      </c>
      <c r="G2513" t="s">
        <v>3444</v>
      </c>
      <c r="H2513" t="s">
        <v>28</v>
      </c>
      <c r="I2513" t="s">
        <v>29</v>
      </c>
      <c r="J2513" t="s">
        <v>30</v>
      </c>
      <c r="K2513" t="s">
        <v>30</v>
      </c>
      <c r="L2513" t="s">
        <v>31</v>
      </c>
      <c r="M2513" t="s">
        <v>32</v>
      </c>
      <c r="N2513" t="s">
        <v>48</v>
      </c>
      <c r="P2513" t="s">
        <v>100</v>
      </c>
      <c r="Q2513" t="s">
        <v>1450</v>
      </c>
      <c r="R2513" t="s">
        <v>402</v>
      </c>
      <c r="S2513" t="s">
        <v>77</v>
      </c>
      <c r="T2513" t="s">
        <v>403</v>
      </c>
      <c r="V2513" t="s">
        <v>1451</v>
      </c>
      <c r="W2513" t="s">
        <v>4461</v>
      </c>
      <c r="X2513" t="s">
        <v>41</v>
      </c>
      <c r="Y2513" t="s">
        <v>3322</v>
      </c>
    </row>
    <row r="2514" spans="1:25" x14ac:dyDescent="0.35">
      <c r="A2514" t="str" cm="1">
        <f t="array" ref="A2514">_xlfn.IFS(OR(F2514="Closed",F2514="EP Confirmed",F2514="EP Received",F2514="EP Sent"),"Good",OR(F2514="Contacted - Doesn't Qualify",F2514="Contacted - Invalid Profile",F2514="Unable to contact - Bad Contact Information"),"Bad",OR(F2514="",F2514="Blanks"),"Unknown",TRUE,"Unknown")</f>
        <v>Bad</v>
      </c>
      <c r="B2514" s="3">
        <v>39954.572615740741</v>
      </c>
      <c r="C2514" t="s">
        <v>151</v>
      </c>
      <c r="D2514" t="s">
        <v>4733</v>
      </c>
      <c r="E2514" t="s">
        <v>4734</v>
      </c>
      <c r="F2514" t="s">
        <v>26</v>
      </c>
      <c r="G2514" t="s">
        <v>3461</v>
      </c>
      <c r="H2514" t="s">
        <v>28</v>
      </c>
      <c r="I2514" t="s">
        <v>29</v>
      </c>
      <c r="J2514" t="s">
        <v>30</v>
      </c>
      <c r="K2514" t="s">
        <v>30</v>
      </c>
      <c r="L2514" t="s">
        <v>86</v>
      </c>
      <c r="M2514" t="s">
        <v>32</v>
      </c>
      <c r="N2514" t="s">
        <v>88</v>
      </c>
      <c r="P2514" t="s">
        <v>34</v>
      </c>
      <c r="Q2514" t="s">
        <v>1304</v>
      </c>
      <c r="R2514" t="s">
        <v>29</v>
      </c>
      <c r="S2514" t="s">
        <v>102</v>
      </c>
      <c r="V2514" t="s">
        <v>1460</v>
      </c>
      <c r="W2514" t="s">
        <v>4735</v>
      </c>
      <c r="X2514" t="s">
        <v>41</v>
      </c>
      <c r="Y2514" t="s">
        <v>3181</v>
      </c>
    </row>
    <row r="2515" spans="1:25" x14ac:dyDescent="0.35">
      <c r="A2515" t="str" cm="1">
        <f t="array" ref="A2515">_xlfn.IFS(OR(F2515="Closed",F2515="EP Confirmed",F2515="EP Received",F2515="EP Sent"),"Good",OR(F2515="Contacted - Doesn't Qualify",F2515="Contacted - Invalid Profile",F2515="Unable to contact - Bad Contact Information"),"Bad",OR(F2515="",F2515="Blanks"),"Unknown",TRUE,"Unknown")</f>
        <v>Unknown</v>
      </c>
      <c r="B2515" s="3">
        <v>39972.481854976853</v>
      </c>
      <c r="C2515" t="s">
        <v>6182</v>
      </c>
      <c r="D2515" t="s">
        <v>6183</v>
      </c>
      <c r="E2515" t="s">
        <v>6184</v>
      </c>
      <c r="G2515" t="s">
        <v>3461</v>
      </c>
      <c r="H2515" t="s">
        <v>28</v>
      </c>
      <c r="I2515" t="s">
        <v>29</v>
      </c>
      <c r="J2515" t="s">
        <v>30</v>
      </c>
      <c r="K2515" t="s">
        <v>30</v>
      </c>
      <c r="L2515" t="s">
        <v>86</v>
      </c>
      <c r="M2515" t="s">
        <v>32</v>
      </c>
      <c r="N2515" t="s">
        <v>191</v>
      </c>
      <c r="P2515" t="s">
        <v>34</v>
      </c>
      <c r="Q2515" t="s">
        <v>35</v>
      </c>
      <c r="R2515" t="s">
        <v>29</v>
      </c>
      <c r="S2515" t="s">
        <v>1783</v>
      </c>
      <c r="U2515" t="s">
        <v>6185</v>
      </c>
      <c r="V2515" t="s">
        <v>6186</v>
      </c>
      <c r="W2515" t="s">
        <v>6187</v>
      </c>
      <c r="X2515" t="s">
        <v>41</v>
      </c>
      <c r="Y2515" t="s">
        <v>6188</v>
      </c>
    </row>
    <row r="2516" spans="1:25" x14ac:dyDescent="0.35">
      <c r="A2516" t="str" cm="1">
        <f t="array" ref="A2516">_xlfn.IFS(OR(F2516="Closed",F2516="EP Confirmed",F2516="EP Received",F2516="EP Sent"),"Good",OR(F2516="Contacted - Doesn't Qualify",F2516="Contacted - Invalid Profile",F2516="Unable to contact - Bad Contact Information"),"Bad",OR(F2516="",F2516="Blanks"),"Unknown",TRUE,"Unknown")</f>
        <v>Unknown</v>
      </c>
      <c r="B2516" s="3">
        <v>40021.905053553244</v>
      </c>
      <c r="C2516" t="s">
        <v>2210</v>
      </c>
      <c r="D2516" t="s">
        <v>9850</v>
      </c>
      <c r="E2516" t="s">
        <v>9851</v>
      </c>
      <c r="G2516" t="s">
        <v>3461</v>
      </c>
      <c r="H2516" t="s">
        <v>28</v>
      </c>
      <c r="I2516" t="s">
        <v>29</v>
      </c>
      <c r="J2516">
        <v>3</v>
      </c>
      <c r="K2516">
        <v>3</v>
      </c>
      <c r="L2516" t="s">
        <v>86</v>
      </c>
      <c r="M2516" t="s">
        <v>32</v>
      </c>
      <c r="N2516" t="s">
        <v>191</v>
      </c>
      <c r="P2516" t="s">
        <v>34</v>
      </c>
      <c r="Q2516" t="s">
        <v>35</v>
      </c>
      <c r="R2516" t="s">
        <v>29</v>
      </c>
      <c r="S2516" t="s">
        <v>2495</v>
      </c>
      <c r="U2516" t="s">
        <v>9852</v>
      </c>
      <c r="V2516" t="s">
        <v>39</v>
      </c>
      <c r="W2516" t="s">
        <v>9853</v>
      </c>
      <c r="X2516" t="s">
        <v>41</v>
      </c>
      <c r="Y2516" t="s">
        <v>9854</v>
      </c>
    </row>
    <row r="2517" spans="1:25" x14ac:dyDescent="0.35">
      <c r="A2517" t="str" cm="1">
        <f t="array" ref="A2517">_xlfn.IFS(OR(F2517="Closed",F2517="EP Confirmed",F2517="EP Received",F2517="EP Sent"),"Good",OR(F2517="Contacted - Doesn't Qualify",F2517="Contacted - Invalid Profile",F2517="Unable to contact - Bad Contact Information"),"Bad",OR(F2517="",F2517="Blanks"),"Unknown",TRUE,"Unknown")</f>
        <v>Unknown</v>
      </c>
      <c r="B2517" s="3">
        <v>39909.896512002313</v>
      </c>
      <c r="C2517" t="s">
        <v>367</v>
      </c>
      <c r="D2517" t="s">
        <v>368</v>
      </c>
      <c r="E2517" t="s">
        <v>369</v>
      </c>
      <c r="G2517" t="s">
        <v>46</v>
      </c>
      <c r="H2517" t="s">
        <v>28</v>
      </c>
      <c r="I2517" t="s">
        <v>29</v>
      </c>
      <c r="J2517" t="s">
        <v>30</v>
      </c>
      <c r="K2517" t="s">
        <v>30</v>
      </c>
      <c r="L2517" t="s">
        <v>31</v>
      </c>
      <c r="M2517" t="s">
        <v>32</v>
      </c>
      <c r="N2517" t="s">
        <v>165</v>
      </c>
      <c r="P2517" t="s">
        <v>100</v>
      </c>
      <c r="Q2517" t="s">
        <v>370</v>
      </c>
      <c r="R2517" t="s">
        <v>348</v>
      </c>
      <c r="S2517" t="s">
        <v>349</v>
      </c>
      <c r="T2517" t="s">
        <v>371</v>
      </c>
      <c r="V2517" t="s">
        <v>372</v>
      </c>
      <c r="W2517" t="s">
        <v>373</v>
      </c>
      <c r="X2517" t="s">
        <v>41</v>
      </c>
      <c r="Y2517" t="s">
        <v>374</v>
      </c>
    </row>
    <row r="2518" spans="1:25" x14ac:dyDescent="0.35">
      <c r="A2518" t="str" cm="1">
        <f t="array" ref="A2518">_xlfn.IFS(OR(F2518="Closed",F2518="EP Confirmed",F2518="EP Received",F2518="EP Sent"),"Good",OR(F2518="Contacted - Doesn't Qualify",F2518="Contacted - Invalid Profile",F2518="Unable to contact - Bad Contact Information"),"Bad",OR(F2518="",F2518="Blanks"),"Unknown",TRUE,"Unknown")</f>
        <v>Bad</v>
      </c>
      <c r="B2518" s="3">
        <v>39945.047997685186</v>
      </c>
      <c r="C2518" t="s">
        <v>762</v>
      </c>
      <c r="D2518" t="s">
        <v>3778</v>
      </c>
      <c r="E2518" t="s">
        <v>3779</v>
      </c>
      <c r="F2518" t="s">
        <v>26</v>
      </c>
      <c r="G2518" t="s">
        <v>3457</v>
      </c>
      <c r="H2518" t="s">
        <v>28</v>
      </c>
      <c r="I2518" t="s">
        <v>29</v>
      </c>
      <c r="J2518" t="s">
        <v>30</v>
      </c>
      <c r="K2518" t="s">
        <v>30</v>
      </c>
      <c r="L2518" t="s">
        <v>31</v>
      </c>
      <c r="M2518" t="s">
        <v>47</v>
      </c>
      <c r="N2518" t="s">
        <v>88</v>
      </c>
      <c r="P2518" t="s">
        <v>34</v>
      </c>
      <c r="R2518" t="s">
        <v>29</v>
      </c>
      <c r="S2518" t="s">
        <v>3780</v>
      </c>
      <c r="X2518" t="s">
        <v>41</v>
      </c>
      <c r="Y2518" t="s">
        <v>3781</v>
      </c>
    </row>
    <row r="2519" spans="1:25" x14ac:dyDescent="0.35">
      <c r="A2519" t="str" cm="1">
        <f t="array" ref="A2519">_xlfn.IFS(OR(F2519="Closed",F2519="EP Confirmed",F2519="EP Received",F2519="EP Sent"),"Good",OR(F2519="Contacted - Doesn't Qualify",F2519="Contacted - Invalid Profile",F2519="Unable to contact - Bad Contact Information"),"Bad",OR(F2519="",F2519="Blanks"),"Unknown",TRUE,"Unknown")</f>
        <v>Good</v>
      </c>
      <c r="B2519" s="3">
        <v>39934</v>
      </c>
      <c r="C2519" t="s">
        <v>2898</v>
      </c>
      <c r="D2519" t="s">
        <v>2899</v>
      </c>
      <c r="E2519" t="s">
        <v>2900</v>
      </c>
      <c r="F2519" t="s">
        <v>59</v>
      </c>
      <c r="G2519" t="s">
        <v>111</v>
      </c>
      <c r="H2519" t="s">
        <v>28</v>
      </c>
      <c r="I2519" t="s">
        <v>29</v>
      </c>
      <c r="J2519" t="s">
        <v>30</v>
      </c>
      <c r="K2519" t="s">
        <v>30</v>
      </c>
      <c r="L2519" t="s">
        <v>31</v>
      </c>
      <c r="M2519" t="s">
        <v>47</v>
      </c>
      <c r="N2519" t="s">
        <v>191</v>
      </c>
      <c r="P2519" t="s">
        <v>34</v>
      </c>
      <c r="Q2519" t="s">
        <v>35</v>
      </c>
      <c r="R2519" t="s">
        <v>36</v>
      </c>
      <c r="S2519" t="s">
        <v>691</v>
      </c>
      <c r="U2519" t="s">
        <v>2901</v>
      </c>
      <c r="V2519" t="s">
        <v>39</v>
      </c>
      <c r="W2519" t="s">
        <v>2902</v>
      </c>
      <c r="X2519" t="s">
        <v>41</v>
      </c>
      <c r="Y2519" t="s">
        <v>2903</v>
      </c>
    </row>
    <row r="2520" spans="1:25" x14ac:dyDescent="0.35">
      <c r="A2520" t="str" cm="1">
        <f t="array" ref="A2520">_xlfn.IFS(OR(F2520="Closed",F2520="EP Confirmed",F2520="EP Received",F2520="EP Sent"),"Good",OR(F2520="Contacted - Doesn't Qualify",F2520="Contacted - Invalid Profile",F2520="Unable to contact - Bad Contact Information"),"Bad",OR(F2520="",F2520="Blanks"),"Unknown",TRUE,"Unknown")</f>
        <v>Unknown</v>
      </c>
      <c r="B2520" s="3">
        <v>39918.527313738428</v>
      </c>
      <c r="C2520" t="s">
        <v>1273</v>
      </c>
      <c r="D2520" t="s">
        <v>1274</v>
      </c>
      <c r="E2520" t="s">
        <v>1275</v>
      </c>
      <c r="G2520" t="s">
        <v>68</v>
      </c>
      <c r="H2520" t="s">
        <v>28</v>
      </c>
      <c r="I2520" t="s">
        <v>29</v>
      </c>
      <c r="J2520" t="s">
        <v>30</v>
      </c>
      <c r="K2520" t="s">
        <v>30</v>
      </c>
      <c r="L2520" t="s">
        <v>31</v>
      </c>
      <c r="M2520" t="s">
        <v>47</v>
      </c>
      <c r="N2520" t="s">
        <v>33</v>
      </c>
      <c r="P2520" t="s">
        <v>100</v>
      </c>
      <c r="Q2520" t="s">
        <v>221</v>
      </c>
      <c r="R2520" t="s">
        <v>402</v>
      </c>
      <c r="S2520" t="s">
        <v>426</v>
      </c>
      <c r="T2520" t="s">
        <v>574</v>
      </c>
      <c r="U2520" t="s">
        <v>1276</v>
      </c>
      <c r="V2520" t="s">
        <v>224</v>
      </c>
      <c r="W2520" t="s">
        <v>1277</v>
      </c>
      <c r="X2520" t="s">
        <v>41</v>
      </c>
      <c r="Y2520" t="s">
        <v>577</v>
      </c>
    </row>
    <row r="2521" spans="1:25" x14ac:dyDescent="0.35">
      <c r="A2521" t="str" cm="1">
        <f t="array" ref="A2521">_xlfn.IFS(OR(F2521="Closed",F2521="EP Confirmed",F2521="EP Received",F2521="EP Sent"),"Good",OR(F2521="Contacted - Doesn't Qualify",F2521="Contacted - Invalid Profile",F2521="Unable to contact - Bad Contact Information"),"Bad",OR(F2521="",F2521="Blanks"),"Unknown",TRUE,"Unknown")</f>
        <v>Unknown</v>
      </c>
      <c r="B2521" s="3">
        <v>39927.60091021991</v>
      </c>
      <c r="C2521" t="s">
        <v>2220</v>
      </c>
      <c r="D2521" t="s">
        <v>2221</v>
      </c>
      <c r="E2521" t="s">
        <v>2222</v>
      </c>
      <c r="G2521" t="s">
        <v>68</v>
      </c>
      <c r="H2521" t="s">
        <v>28</v>
      </c>
      <c r="I2521" t="s">
        <v>29</v>
      </c>
      <c r="J2521" t="s">
        <v>30</v>
      </c>
      <c r="K2521" t="s">
        <v>30</v>
      </c>
      <c r="L2521" t="s">
        <v>31</v>
      </c>
      <c r="M2521" t="s">
        <v>32</v>
      </c>
      <c r="N2521" t="s">
        <v>134</v>
      </c>
      <c r="P2521" t="s">
        <v>34</v>
      </c>
      <c r="Q2521" t="s">
        <v>35</v>
      </c>
      <c r="R2521" t="s">
        <v>29</v>
      </c>
      <c r="S2521" t="s">
        <v>102</v>
      </c>
      <c r="U2521" t="s">
        <v>2223</v>
      </c>
      <c r="V2521" t="s">
        <v>2224</v>
      </c>
      <c r="W2521" t="s">
        <v>2225</v>
      </c>
      <c r="X2521" t="s">
        <v>41</v>
      </c>
      <c r="Y2521" t="s">
        <v>2226</v>
      </c>
    </row>
    <row r="2522" spans="1:25" x14ac:dyDescent="0.35">
      <c r="A2522" t="str" cm="1">
        <f t="array" ref="A2522">_xlfn.IFS(OR(F2522="Closed",F2522="EP Confirmed",F2522="EP Received",F2522="EP Sent"),"Good",OR(F2522="Contacted - Doesn't Qualify",F2522="Contacted - Invalid Profile",F2522="Unable to contact - Bad Contact Information"),"Bad",OR(F2522="",F2522="Blanks"),"Unknown",TRUE,"Unknown")</f>
        <v>Unknown</v>
      </c>
      <c r="B2522" s="3">
        <v>40072.247853159723</v>
      </c>
      <c r="C2522" t="s">
        <v>12602</v>
      </c>
      <c r="D2522" t="s">
        <v>12603</v>
      </c>
      <c r="E2522" t="s">
        <v>12604</v>
      </c>
      <c r="G2522" t="s">
        <v>3461</v>
      </c>
      <c r="H2522" t="s">
        <v>28</v>
      </c>
      <c r="I2522" t="s">
        <v>29</v>
      </c>
      <c r="J2522">
        <v>5</v>
      </c>
      <c r="K2522">
        <v>5</v>
      </c>
      <c r="L2522" t="s">
        <v>86</v>
      </c>
      <c r="M2522" t="s">
        <v>32</v>
      </c>
      <c r="N2522" t="s">
        <v>165</v>
      </c>
      <c r="P2522" t="s">
        <v>100</v>
      </c>
      <c r="Q2522" t="s">
        <v>411</v>
      </c>
      <c r="R2522" t="s">
        <v>222</v>
      </c>
      <c r="S2522" t="s">
        <v>7792</v>
      </c>
      <c r="T2522" t="s">
        <v>12605</v>
      </c>
      <c r="V2522" t="s">
        <v>413</v>
      </c>
      <c r="W2522" t="s">
        <v>12601</v>
      </c>
      <c r="X2522" t="s">
        <v>41</v>
      </c>
      <c r="Y2522" t="s">
        <v>12606</v>
      </c>
    </row>
    <row r="2523" spans="1:25" x14ac:dyDescent="0.35">
      <c r="A2523" t="str" cm="1">
        <f t="array" ref="A2523">_xlfn.IFS(OR(F2523="Closed",F2523="EP Confirmed",F2523="EP Received",F2523="EP Sent"),"Good",OR(F2523="Contacted - Doesn't Qualify",F2523="Contacted - Invalid Profile",F2523="Unable to contact - Bad Contact Information"),"Bad",OR(F2523="",F2523="Blanks"),"Unknown",TRUE,"Unknown")</f>
        <v>Unknown</v>
      </c>
      <c r="B2523" s="3">
        <v>39953.392308680559</v>
      </c>
      <c r="C2523" t="s">
        <v>4579</v>
      </c>
      <c r="D2523" t="s">
        <v>4580</v>
      </c>
      <c r="E2523" t="s">
        <v>4581</v>
      </c>
      <c r="G2523" t="s">
        <v>3444</v>
      </c>
      <c r="H2523" t="s">
        <v>28</v>
      </c>
      <c r="I2523" t="s">
        <v>29</v>
      </c>
      <c r="J2523" t="s">
        <v>30</v>
      </c>
      <c r="K2523" t="s">
        <v>30</v>
      </c>
      <c r="L2523" t="s">
        <v>31</v>
      </c>
      <c r="M2523" t="s">
        <v>32</v>
      </c>
      <c r="N2523" t="s">
        <v>165</v>
      </c>
      <c r="P2523" t="s">
        <v>410</v>
      </c>
      <c r="Q2523" t="s">
        <v>4582</v>
      </c>
      <c r="R2523" t="s">
        <v>29</v>
      </c>
      <c r="S2523" t="s">
        <v>426</v>
      </c>
      <c r="V2523" t="s">
        <v>4583</v>
      </c>
      <c r="X2523" t="s">
        <v>41</v>
      </c>
      <c r="Y2523" t="s">
        <v>428</v>
      </c>
    </row>
    <row r="2524" spans="1:25" x14ac:dyDescent="0.35">
      <c r="A2524" t="str" cm="1">
        <f t="array" ref="A2524">_xlfn.IFS(OR(F2524="Closed",F2524="EP Confirmed",F2524="EP Received",F2524="EP Sent"),"Good",OR(F2524="Contacted - Doesn't Qualify",F2524="Contacted - Invalid Profile",F2524="Unable to contact - Bad Contact Information"),"Bad",OR(F2524="",F2524="Blanks"),"Unknown",TRUE,"Unknown")</f>
        <v>Unknown</v>
      </c>
      <c r="B2524" s="3">
        <v>40017.960897604164</v>
      </c>
      <c r="C2524" t="s">
        <v>718</v>
      </c>
      <c r="D2524" t="s">
        <v>9503</v>
      </c>
      <c r="E2524" t="s">
        <v>9504</v>
      </c>
      <c r="G2524" t="s">
        <v>3461</v>
      </c>
      <c r="H2524" t="s">
        <v>28</v>
      </c>
      <c r="I2524" t="s">
        <v>29</v>
      </c>
      <c r="J2524">
        <v>5</v>
      </c>
      <c r="K2524">
        <v>4</v>
      </c>
      <c r="L2524" t="s">
        <v>86</v>
      </c>
      <c r="M2524" t="s">
        <v>32</v>
      </c>
      <c r="N2524" t="s">
        <v>165</v>
      </c>
      <c r="P2524" t="s">
        <v>34</v>
      </c>
      <c r="Q2524" t="s">
        <v>6194</v>
      </c>
      <c r="R2524" t="s">
        <v>29</v>
      </c>
      <c r="S2524" t="s">
        <v>255</v>
      </c>
      <c r="V2524" t="s">
        <v>6195</v>
      </c>
      <c r="W2524" t="s">
        <v>9505</v>
      </c>
      <c r="X2524" t="s">
        <v>41</v>
      </c>
      <c r="Y2524" t="s">
        <v>9506</v>
      </c>
    </row>
    <row r="2525" spans="1:25" x14ac:dyDescent="0.35">
      <c r="A2525" t="str" cm="1">
        <f t="array" ref="A2525">_xlfn.IFS(OR(F2525="Closed",F2525="EP Confirmed",F2525="EP Received",F2525="EP Sent"),"Good",OR(F2525="Contacted - Doesn't Qualify",F2525="Contacted - Invalid Profile",F2525="Unable to contact - Bad Contact Information"),"Bad",OR(F2525="",F2525="Blanks"),"Unknown",TRUE,"Unknown")</f>
        <v>Unknown</v>
      </c>
      <c r="B2525" s="3">
        <v>40005.144319247687</v>
      </c>
      <c r="C2525" t="s">
        <v>8662</v>
      </c>
      <c r="D2525" t="s">
        <v>8663</v>
      </c>
      <c r="E2525" t="s">
        <v>8664</v>
      </c>
      <c r="G2525" t="s">
        <v>7054</v>
      </c>
      <c r="H2525" t="s">
        <v>28</v>
      </c>
      <c r="I2525" t="s">
        <v>29</v>
      </c>
      <c r="J2525">
        <v>1</v>
      </c>
      <c r="K2525">
        <v>3</v>
      </c>
      <c r="L2525" t="s">
        <v>31</v>
      </c>
      <c r="M2525" t="s">
        <v>32</v>
      </c>
      <c r="N2525" t="s">
        <v>134</v>
      </c>
      <c r="P2525" t="s">
        <v>100</v>
      </c>
      <c r="Q2525" t="s">
        <v>125</v>
      </c>
      <c r="R2525" t="s">
        <v>222</v>
      </c>
      <c r="S2525" t="s">
        <v>127</v>
      </c>
      <c r="T2525" t="s">
        <v>127</v>
      </c>
      <c r="V2525" t="s">
        <v>128</v>
      </c>
      <c r="W2525" t="s">
        <v>8665</v>
      </c>
      <c r="X2525" t="s">
        <v>41</v>
      </c>
      <c r="Y2525" t="s">
        <v>226</v>
      </c>
    </row>
    <row r="2526" spans="1:25" x14ac:dyDescent="0.35">
      <c r="A2526" t="str" cm="1">
        <f t="array" ref="A2526">_xlfn.IFS(OR(F2526="Closed",F2526="EP Confirmed",F2526="EP Received",F2526="EP Sent"),"Good",OR(F2526="Contacted - Doesn't Qualify",F2526="Contacted - Invalid Profile",F2526="Unable to contact - Bad Contact Information"),"Bad",OR(F2526="",F2526="Blanks"),"Unknown",TRUE,"Unknown")</f>
        <v>Unknown</v>
      </c>
      <c r="B2526" s="3">
        <v>40085.547563773151</v>
      </c>
      <c r="C2526" t="s">
        <v>13299</v>
      </c>
      <c r="D2526" t="s">
        <v>13300</v>
      </c>
      <c r="E2526" t="s">
        <v>13301</v>
      </c>
      <c r="G2526" t="s">
        <v>3461</v>
      </c>
      <c r="H2526" t="s">
        <v>28</v>
      </c>
      <c r="I2526" t="s">
        <v>29</v>
      </c>
      <c r="J2526">
        <v>5</v>
      </c>
      <c r="K2526">
        <v>3</v>
      </c>
      <c r="L2526" t="s">
        <v>86</v>
      </c>
      <c r="M2526" t="s">
        <v>47</v>
      </c>
      <c r="N2526" t="s">
        <v>99</v>
      </c>
      <c r="P2526" t="s">
        <v>100</v>
      </c>
      <c r="Q2526" t="s">
        <v>221</v>
      </c>
      <c r="R2526" t="s">
        <v>402</v>
      </c>
      <c r="S2526" t="s">
        <v>247</v>
      </c>
      <c r="T2526" t="s">
        <v>1079</v>
      </c>
      <c r="U2526" t="s">
        <v>13302</v>
      </c>
      <c r="V2526" t="s">
        <v>224</v>
      </c>
      <c r="W2526" t="s">
        <v>13303</v>
      </c>
      <c r="X2526" t="s">
        <v>41</v>
      </c>
      <c r="Y2526" t="s">
        <v>8449</v>
      </c>
    </row>
    <row r="2527" spans="1:25" x14ac:dyDescent="0.35">
      <c r="A2527" t="str" cm="1">
        <f t="array" ref="A2527">_xlfn.IFS(OR(F2527="Closed",F2527="EP Confirmed",F2527="EP Received",F2527="EP Sent"),"Good",OR(F2527="Contacted - Doesn't Qualify",F2527="Contacted - Invalid Profile",F2527="Unable to contact - Bad Contact Information"),"Bad",OR(F2527="",F2527="Blanks"),"Unknown",TRUE,"Unknown")</f>
        <v>Bad</v>
      </c>
      <c r="B2527" s="3">
        <v>39975.677384259259</v>
      </c>
      <c r="C2527" t="s">
        <v>6577</v>
      </c>
      <c r="D2527" t="s">
        <v>6578</v>
      </c>
      <c r="E2527" t="s">
        <v>6579</v>
      </c>
      <c r="F2527" t="s">
        <v>5089</v>
      </c>
      <c r="G2527" t="s">
        <v>3457</v>
      </c>
      <c r="H2527" t="s">
        <v>28</v>
      </c>
      <c r="I2527" t="s">
        <v>29</v>
      </c>
      <c r="J2527" t="s">
        <v>30</v>
      </c>
      <c r="K2527" t="s">
        <v>30</v>
      </c>
      <c r="L2527" t="s">
        <v>31</v>
      </c>
      <c r="M2527" t="s">
        <v>32</v>
      </c>
      <c r="N2527" t="s">
        <v>4744</v>
      </c>
      <c r="P2527" t="s">
        <v>100</v>
      </c>
      <c r="Q2527" t="s">
        <v>1768</v>
      </c>
      <c r="R2527" t="s">
        <v>402</v>
      </c>
      <c r="S2527" t="s">
        <v>77</v>
      </c>
      <c r="T2527" t="s">
        <v>403</v>
      </c>
      <c r="V2527" t="s">
        <v>6580</v>
      </c>
      <c r="W2527" t="s">
        <v>536</v>
      </c>
      <c r="X2527" t="s">
        <v>41</v>
      </c>
      <c r="Y2527" t="s">
        <v>3322</v>
      </c>
    </row>
    <row r="2528" spans="1:25" x14ac:dyDescent="0.35">
      <c r="A2528" t="str" cm="1">
        <f t="array" ref="A2528">_xlfn.IFS(OR(F2528="Closed",F2528="EP Confirmed",F2528="EP Received",F2528="EP Sent"),"Good",OR(F2528="Contacted - Doesn't Qualify",F2528="Contacted - Invalid Profile",F2528="Unable to contact - Bad Contact Information"),"Bad",OR(F2528="",F2528="Blanks"),"Unknown",TRUE,"Unknown")</f>
        <v>Unknown</v>
      </c>
      <c r="B2528" s="3">
        <v>39963.466752546294</v>
      </c>
      <c r="C2528" t="s">
        <v>5367</v>
      </c>
      <c r="D2528" t="s">
        <v>5368</v>
      </c>
      <c r="E2528" t="s">
        <v>5369</v>
      </c>
      <c r="G2528" t="s">
        <v>3461</v>
      </c>
      <c r="H2528" t="s">
        <v>28</v>
      </c>
      <c r="I2528" t="s">
        <v>29</v>
      </c>
      <c r="J2528" t="s">
        <v>30</v>
      </c>
      <c r="K2528" t="s">
        <v>30</v>
      </c>
      <c r="L2528" t="s">
        <v>86</v>
      </c>
      <c r="M2528" t="s">
        <v>32</v>
      </c>
      <c r="N2528" t="s">
        <v>4744</v>
      </c>
      <c r="P2528" t="s">
        <v>34</v>
      </c>
      <c r="Q2528" t="s">
        <v>35</v>
      </c>
      <c r="R2528" t="s">
        <v>29</v>
      </c>
      <c r="S2528" t="s">
        <v>3742</v>
      </c>
      <c r="U2528" t="s">
        <v>5370</v>
      </c>
      <c r="V2528" t="s">
        <v>5371</v>
      </c>
      <c r="W2528" t="s">
        <v>5372</v>
      </c>
      <c r="X2528" t="s">
        <v>41</v>
      </c>
      <c r="Y2528" t="s">
        <v>5373</v>
      </c>
    </row>
    <row r="2529" spans="1:25" x14ac:dyDescent="0.35">
      <c r="A2529" t="str" cm="1">
        <f t="array" ref="A2529">_xlfn.IFS(OR(F2529="Closed",F2529="EP Confirmed",F2529="EP Received",F2529="EP Sent"),"Good",OR(F2529="Contacted - Doesn't Qualify",F2529="Contacted - Invalid Profile",F2529="Unable to contact - Bad Contact Information"),"Bad",OR(F2529="",F2529="Blanks"),"Unknown",TRUE,"Unknown")</f>
        <v>Unknown</v>
      </c>
      <c r="B2529" s="3">
        <v>40085.016361076392</v>
      </c>
      <c r="C2529" t="s">
        <v>187</v>
      </c>
      <c r="D2529" t="s">
        <v>13284</v>
      </c>
      <c r="E2529" t="s">
        <v>13285</v>
      </c>
      <c r="G2529" t="s">
        <v>7957</v>
      </c>
      <c r="H2529" t="s">
        <v>28</v>
      </c>
      <c r="I2529" t="s">
        <v>29</v>
      </c>
      <c r="J2529">
        <v>5</v>
      </c>
      <c r="K2529">
        <v>2</v>
      </c>
      <c r="L2529" t="s">
        <v>31</v>
      </c>
      <c r="M2529" t="s">
        <v>32</v>
      </c>
      <c r="N2529" t="s">
        <v>4744</v>
      </c>
      <c r="P2529" t="s">
        <v>100</v>
      </c>
      <c r="Q2529" t="s">
        <v>1450</v>
      </c>
      <c r="R2529" t="s">
        <v>13118</v>
      </c>
      <c r="S2529" t="s">
        <v>13271</v>
      </c>
      <c r="T2529" t="s">
        <v>403</v>
      </c>
      <c r="V2529" t="s">
        <v>1451</v>
      </c>
      <c r="W2529" t="s">
        <v>13286</v>
      </c>
      <c r="X2529" t="s">
        <v>41</v>
      </c>
      <c r="Y2529" t="s">
        <v>13274</v>
      </c>
    </row>
    <row r="2530" spans="1:25" x14ac:dyDescent="0.35">
      <c r="A2530" t="str" cm="1">
        <f t="array" ref="A2530">_xlfn.IFS(OR(F2530="Closed",F2530="EP Confirmed",F2530="EP Received",F2530="EP Sent"),"Good",OR(F2530="Contacted - Doesn't Qualify",F2530="Contacted - Invalid Profile",F2530="Unable to contact - Bad Contact Information"),"Bad",OR(F2530="",F2530="Blanks"),"Unknown",TRUE,"Unknown")</f>
        <v>Unknown</v>
      </c>
      <c r="B2530" s="3">
        <v>39994.491368900461</v>
      </c>
      <c r="C2530" t="s">
        <v>8090</v>
      </c>
      <c r="D2530" t="s">
        <v>8091</v>
      </c>
      <c r="E2530" t="s">
        <v>8092</v>
      </c>
      <c r="G2530" t="s">
        <v>3461</v>
      </c>
      <c r="H2530" t="s">
        <v>28</v>
      </c>
      <c r="I2530" t="s">
        <v>29</v>
      </c>
      <c r="J2530" t="s">
        <v>30</v>
      </c>
      <c r="K2530">
        <v>5</v>
      </c>
      <c r="L2530" t="s">
        <v>86</v>
      </c>
      <c r="M2530" t="s">
        <v>32</v>
      </c>
      <c r="N2530" t="s">
        <v>33</v>
      </c>
      <c r="P2530" t="s">
        <v>34</v>
      </c>
      <c r="Q2530" t="s">
        <v>156</v>
      </c>
      <c r="R2530" t="s">
        <v>29</v>
      </c>
      <c r="S2530" t="s">
        <v>2176</v>
      </c>
      <c r="U2530" t="s">
        <v>8093</v>
      </c>
      <c r="V2530" t="s">
        <v>158</v>
      </c>
      <c r="W2530" t="s">
        <v>8094</v>
      </c>
      <c r="X2530" t="s">
        <v>41</v>
      </c>
      <c r="Y2530" t="s">
        <v>8095</v>
      </c>
    </row>
    <row r="2531" spans="1:25" x14ac:dyDescent="0.35">
      <c r="A2531" t="str" cm="1">
        <f t="array" ref="A2531">_xlfn.IFS(OR(F2531="Closed",F2531="EP Confirmed",F2531="EP Received",F2531="EP Sent"),"Good",OR(F2531="Contacted - Doesn't Qualify",F2531="Contacted - Invalid Profile",F2531="Unable to contact - Bad Contact Information"),"Bad",OR(F2531="",F2531="Blanks"),"Unknown",TRUE,"Unknown")</f>
        <v>Unknown</v>
      </c>
      <c r="B2531" s="3">
        <v>39965.972059108797</v>
      </c>
      <c r="C2531" t="s">
        <v>5664</v>
      </c>
      <c r="D2531" t="s">
        <v>5665</v>
      </c>
      <c r="E2531" t="s">
        <v>5666</v>
      </c>
      <c r="G2531" t="s">
        <v>3444</v>
      </c>
      <c r="H2531" t="s">
        <v>28</v>
      </c>
      <c r="I2531" t="s">
        <v>29</v>
      </c>
      <c r="J2531" t="s">
        <v>30</v>
      </c>
      <c r="K2531" t="s">
        <v>30</v>
      </c>
      <c r="L2531" t="s">
        <v>31</v>
      </c>
      <c r="M2531" t="s">
        <v>32</v>
      </c>
      <c r="N2531" t="s">
        <v>33</v>
      </c>
      <c r="P2531" t="s">
        <v>34</v>
      </c>
      <c r="Q2531" t="s">
        <v>35</v>
      </c>
      <c r="R2531" t="s">
        <v>36</v>
      </c>
      <c r="S2531" t="s">
        <v>884</v>
      </c>
      <c r="U2531" t="s">
        <v>5667</v>
      </c>
      <c r="V2531" t="s">
        <v>39</v>
      </c>
      <c r="W2531" t="s">
        <v>5668</v>
      </c>
      <c r="X2531" t="s">
        <v>41</v>
      </c>
      <c r="Y2531" t="s">
        <v>5669</v>
      </c>
    </row>
    <row r="2532" spans="1:25" x14ac:dyDescent="0.35">
      <c r="A2532" t="str" cm="1">
        <f t="array" ref="A2532">_xlfn.IFS(OR(F2532="Closed",F2532="EP Confirmed",F2532="EP Received",F2532="EP Sent"),"Good",OR(F2532="Contacted - Doesn't Qualify",F2532="Contacted - Invalid Profile",F2532="Unable to contact - Bad Contact Information"),"Bad",OR(F2532="",F2532="Blanks"),"Unknown",TRUE,"Unknown")</f>
        <v>Unknown</v>
      </c>
      <c r="B2532" s="3">
        <v>40049.973142858798</v>
      </c>
      <c r="C2532" t="s">
        <v>11666</v>
      </c>
      <c r="D2532" t="s">
        <v>11667</v>
      </c>
      <c r="E2532" t="s">
        <v>11668</v>
      </c>
      <c r="G2532" t="s">
        <v>3444</v>
      </c>
      <c r="H2532" t="s">
        <v>28</v>
      </c>
      <c r="I2532" t="s">
        <v>29</v>
      </c>
      <c r="J2532">
        <v>4</v>
      </c>
      <c r="K2532">
        <v>5</v>
      </c>
      <c r="L2532" t="s">
        <v>31</v>
      </c>
      <c r="M2532" t="s">
        <v>32</v>
      </c>
      <c r="N2532" t="s">
        <v>191</v>
      </c>
      <c r="P2532" t="s">
        <v>49</v>
      </c>
      <c r="Q2532" t="s">
        <v>11669</v>
      </c>
      <c r="R2532" t="s">
        <v>51</v>
      </c>
      <c r="S2532" t="s">
        <v>52</v>
      </c>
      <c r="V2532" t="s">
        <v>11670</v>
      </c>
      <c r="W2532" t="s">
        <v>11671</v>
      </c>
      <c r="X2532" t="s">
        <v>41</v>
      </c>
      <c r="Y2532" t="s">
        <v>55</v>
      </c>
    </row>
    <row r="2533" spans="1:25" x14ac:dyDescent="0.35">
      <c r="A2533" t="str" cm="1">
        <f t="array" ref="A2533">_xlfn.IFS(OR(F2533="Closed",F2533="EP Confirmed",F2533="EP Received",F2533="EP Sent"),"Good",OR(F2533="Contacted - Doesn't Qualify",F2533="Contacted - Invalid Profile",F2533="Unable to contact - Bad Contact Information"),"Bad",OR(F2533="",F2533="Blanks"),"Unknown",TRUE,"Unknown")</f>
        <v>Unknown</v>
      </c>
      <c r="B2533" s="3">
        <v>40038.6826846412</v>
      </c>
      <c r="C2533" t="s">
        <v>10984</v>
      </c>
      <c r="D2533" t="s">
        <v>10985</v>
      </c>
      <c r="E2533" t="s">
        <v>10986</v>
      </c>
      <c r="G2533" t="s">
        <v>3461</v>
      </c>
      <c r="H2533" t="s">
        <v>28</v>
      </c>
      <c r="I2533" t="s">
        <v>29</v>
      </c>
      <c r="J2533">
        <v>5</v>
      </c>
      <c r="K2533">
        <v>5</v>
      </c>
      <c r="L2533" t="s">
        <v>86</v>
      </c>
      <c r="M2533" t="s">
        <v>32</v>
      </c>
      <c r="N2533" t="s">
        <v>33</v>
      </c>
      <c r="P2533" t="s">
        <v>100</v>
      </c>
      <c r="Q2533" t="s">
        <v>1749</v>
      </c>
      <c r="R2533" t="s">
        <v>102</v>
      </c>
      <c r="S2533" t="s">
        <v>3219</v>
      </c>
      <c r="T2533" t="s">
        <v>5478</v>
      </c>
      <c r="V2533" t="s">
        <v>10987</v>
      </c>
      <c r="X2533" t="s">
        <v>41</v>
      </c>
      <c r="Y2533" t="s">
        <v>5480</v>
      </c>
    </row>
    <row r="2534" spans="1:25" x14ac:dyDescent="0.35">
      <c r="A2534" t="str" cm="1">
        <f t="array" ref="A2534">_xlfn.IFS(OR(F2534="Closed",F2534="EP Confirmed",F2534="EP Received",F2534="EP Sent"),"Good",OR(F2534="Contacted - Doesn't Qualify",F2534="Contacted - Invalid Profile",F2534="Unable to contact - Bad Contact Information"),"Bad",OR(F2534="",F2534="Blanks"),"Unknown",TRUE,"Unknown")</f>
        <v>Bad</v>
      </c>
      <c r="B2534" s="3">
        <v>39922.975798611114</v>
      </c>
      <c r="C2534" t="s">
        <v>1669</v>
      </c>
      <c r="D2534" t="s">
        <v>1670</v>
      </c>
      <c r="E2534" t="s">
        <v>1671</v>
      </c>
      <c r="F2534" t="s">
        <v>26</v>
      </c>
      <c r="G2534" t="s">
        <v>246</v>
      </c>
      <c r="H2534" t="s">
        <v>28</v>
      </c>
      <c r="I2534" t="s">
        <v>29</v>
      </c>
      <c r="J2534" t="s">
        <v>30</v>
      </c>
      <c r="K2534" t="s">
        <v>30</v>
      </c>
      <c r="L2534" t="s">
        <v>31</v>
      </c>
      <c r="M2534" t="s">
        <v>32</v>
      </c>
      <c r="N2534" t="s">
        <v>134</v>
      </c>
      <c r="P2534" t="s">
        <v>34</v>
      </c>
      <c r="Q2534" t="s">
        <v>35</v>
      </c>
      <c r="R2534" t="s">
        <v>29</v>
      </c>
      <c r="S2534" t="s">
        <v>255</v>
      </c>
      <c r="U2534" t="s">
        <v>1672</v>
      </c>
      <c r="V2534" t="s">
        <v>1673</v>
      </c>
      <c r="W2534" t="s">
        <v>1674</v>
      </c>
      <c r="X2534" t="s">
        <v>41</v>
      </c>
      <c r="Y2534" t="s">
        <v>1675</v>
      </c>
    </row>
    <row r="2535" spans="1:25" x14ac:dyDescent="0.35">
      <c r="A2535" t="str" cm="1">
        <f t="array" ref="A2535">_xlfn.IFS(OR(F2535="Closed",F2535="EP Confirmed",F2535="EP Received",F2535="EP Sent"),"Good",OR(F2535="Contacted - Doesn't Qualify",F2535="Contacted - Invalid Profile",F2535="Unable to contact - Bad Contact Information"),"Bad",OR(F2535="",F2535="Blanks"),"Unknown",TRUE,"Unknown")</f>
        <v>Unknown</v>
      </c>
      <c r="B2535" s="3">
        <v>39994.580955520833</v>
      </c>
      <c r="C2535" t="s">
        <v>8107</v>
      </c>
      <c r="D2535" t="s">
        <v>8108</v>
      </c>
      <c r="E2535" t="s">
        <v>8109</v>
      </c>
      <c r="G2535" t="s">
        <v>3444</v>
      </c>
      <c r="H2535" t="s">
        <v>28</v>
      </c>
      <c r="I2535" t="s">
        <v>29</v>
      </c>
      <c r="J2535" t="s">
        <v>30</v>
      </c>
      <c r="K2535">
        <v>2</v>
      </c>
      <c r="L2535" t="s">
        <v>31</v>
      </c>
      <c r="M2535" t="s">
        <v>32</v>
      </c>
      <c r="N2535" t="s">
        <v>165</v>
      </c>
      <c r="P2535" t="s">
        <v>410</v>
      </c>
      <c r="Q2535" t="s">
        <v>2622</v>
      </c>
      <c r="R2535" t="s">
        <v>29</v>
      </c>
      <c r="S2535" t="s">
        <v>426</v>
      </c>
      <c r="V2535" t="s">
        <v>8110</v>
      </c>
      <c r="X2535" t="s">
        <v>41</v>
      </c>
      <c r="Y2535" t="s">
        <v>428</v>
      </c>
    </row>
    <row r="2536" spans="1:25" x14ac:dyDescent="0.35">
      <c r="A2536" t="str" cm="1">
        <f t="array" ref="A2536">_xlfn.IFS(OR(F2536="Closed",F2536="EP Confirmed",F2536="EP Received",F2536="EP Sent"),"Good",OR(F2536="Contacted - Doesn't Qualify",F2536="Contacted - Invalid Profile",F2536="Unable to contact - Bad Contact Information"),"Bad",OR(F2536="",F2536="Blanks"),"Unknown",TRUE,"Unknown")</f>
        <v>Bad</v>
      </c>
      <c r="B2536" s="3">
        <v>39978.8674537037</v>
      </c>
      <c r="C2536" t="s">
        <v>6828</v>
      </c>
      <c r="D2536" t="s">
        <v>6829</v>
      </c>
      <c r="E2536" t="s">
        <v>6830</v>
      </c>
      <c r="F2536" t="s">
        <v>26</v>
      </c>
      <c r="G2536" t="s">
        <v>3457</v>
      </c>
      <c r="H2536" t="s">
        <v>28</v>
      </c>
      <c r="I2536" t="s">
        <v>29</v>
      </c>
      <c r="J2536" t="s">
        <v>30</v>
      </c>
      <c r="K2536" t="s">
        <v>30</v>
      </c>
      <c r="L2536" t="s">
        <v>31</v>
      </c>
      <c r="M2536" t="s">
        <v>32</v>
      </c>
      <c r="N2536" t="s">
        <v>191</v>
      </c>
      <c r="P2536" t="s">
        <v>34</v>
      </c>
      <c r="Q2536" t="s">
        <v>666</v>
      </c>
      <c r="R2536" t="s">
        <v>29</v>
      </c>
      <c r="S2536" t="s">
        <v>192</v>
      </c>
      <c r="V2536" t="s">
        <v>667</v>
      </c>
      <c r="W2536" t="s">
        <v>6831</v>
      </c>
      <c r="X2536" t="s">
        <v>41</v>
      </c>
      <c r="Y2536" t="s">
        <v>6832</v>
      </c>
    </row>
    <row r="2537" spans="1:25" x14ac:dyDescent="0.35">
      <c r="A2537" t="str" cm="1">
        <f t="array" ref="A2537">_xlfn.IFS(OR(F2537="Closed",F2537="EP Confirmed",F2537="EP Received",F2537="EP Sent"),"Good",OR(F2537="Contacted - Doesn't Qualify",F2537="Contacted - Invalid Profile",F2537="Unable to contact - Bad Contact Information"),"Bad",OR(F2537="",F2537="Blanks"),"Unknown",TRUE,"Unknown")</f>
        <v>Unknown</v>
      </c>
      <c r="B2537" s="3">
        <v>40038.016062615738</v>
      </c>
      <c r="C2537" t="s">
        <v>10948</v>
      </c>
      <c r="D2537" t="s">
        <v>10949</v>
      </c>
      <c r="E2537" t="s">
        <v>10950</v>
      </c>
      <c r="G2537" t="s">
        <v>3461</v>
      </c>
      <c r="H2537" t="s">
        <v>28</v>
      </c>
      <c r="I2537" t="s">
        <v>29</v>
      </c>
      <c r="J2537">
        <v>1</v>
      </c>
      <c r="K2537">
        <v>4</v>
      </c>
      <c r="L2537" t="s">
        <v>86</v>
      </c>
      <c r="M2537" t="s">
        <v>32</v>
      </c>
      <c r="N2537" t="s">
        <v>4744</v>
      </c>
      <c r="P2537" t="s">
        <v>100</v>
      </c>
      <c r="Q2537" t="s">
        <v>221</v>
      </c>
      <c r="R2537" t="s">
        <v>222</v>
      </c>
      <c r="S2537" t="s">
        <v>1868</v>
      </c>
      <c r="T2537" t="s">
        <v>10951</v>
      </c>
      <c r="U2537" t="s">
        <v>10952</v>
      </c>
      <c r="V2537" t="s">
        <v>224</v>
      </c>
      <c r="W2537" t="s">
        <v>10953</v>
      </c>
      <c r="X2537" t="s">
        <v>41</v>
      </c>
      <c r="Y2537" t="s">
        <v>10954</v>
      </c>
    </row>
    <row r="2538" spans="1:25" x14ac:dyDescent="0.35">
      <c r="A2538" t="str" cm="1">
        <f t="array" ref="A2538">_xlfn.IFS(OR(F2538="Closed",F2538="EP Confirmed",F2538="EP Received",F2538="EP Sent"),"Good",OR(F2538="Contacted - Doesn't Qualify",F2538="Contacted - Invalid Profile",F2538="Unable to contact - Bad Contact Information"),"Bad",OR(F2538="",F2538="Blanks"),"Unknown",TRUE,"Unknown")</f>
        <v>Good</v>
      </c>
      <c r="B2538" s="3">
        <v>39918</v>
      </c>
      <c r="C2538" t="s">
        <v>1242</v>
      </c>
      <c r="D2538" t="s">
        <v>1243</v>
      </c>
      <c r="E2538" t="s">
        <v>1244</v>
      </c>
      <c r="F2538" t="s">
        <v>59</v>
      </c>
      <c r="G2538" t="s">
        <v>68</v>
      </c>
      <c r="H2538" t="s">
        <v>28</v>
      </c>
      <c r="I2538" t="s">
        <v>29</v>
      </c>
      <c r="J2538" t="s">
        <v>30</v>
      </c>
      <c r="K2538" t="s">
        <v>30</v>
      </c>
      <c r="L2538" t="s">
        <v>31</v>
      </c>
      <c r="M2538" t="s">
        <v>32</v>
      </c>
      <c r="N2538" t="s">
        <v>99</v>
      </c>
      <c r="P2538" t="s">
        <v>34</v>
      </c>
      <c r="Q2538" t="s">
        <v>35</v>
      </c>
      <c r="R2538" t="s">
        <v>29</v>
      </c>
      <c r="S2538" t="s">
        <v>234</v>
      </c>
      <c r="U2538" t="s">
        <v>1245</v>
      </c>
      <c r="V2538" t="s">
        <v>39</v>
      </c>
      <c r="W2538" t="s">
        <v>1246</v>
      </c>
      <c r="X2538" t="s">
        <v>41</v>
      </c>
      <c r="Y2538" t="s">
        <v>1247</v>
      </c>
    </row>
    <row r="2539" spans="1:25" x14ac:dyDescent="0.35">
      <c r="A2539" t="str" cm="1">
        <f t="array" ref="A2539">_xlfn.IFS(OR(F2539="Closed",F2539="EP Confirmed",F2539="EP Received",F2539="EP Sent"),"Good",OR(F2539="Contacted - Doesn't Qualify",F2539="Contacted - Invalid Profile",F2539="Unable to contact - Bad Contact Information"),"Bad",OR(F2539="",F2539="Blanks"),"Unknown",TRUE,"Unknown")</f>
        <v>Unknown</v>
      </c>
      <c r="B2539" s="3">
        <v>39961.36695679398</v>
      </c>
      <c r="C2539" t="s">
        <v>2198</v>
      </c>
      <c r="D2539" t="s">
        <v>5193</v>
      </c>
      <c r="E2539" t="s">
        <v>5194</v>
      </c>
      <c r="G2539" t="s">
        <v>3461</v>
      </c>
      <c r="H2539" t="s">
        <v>28</v>
      </c>
      <c r="I2539" t="s">
        <v>29</v>
      </c>
      <c r="J2539" t="s">
        <v>30</v>
      </c>
      <c r="K2539" t="s">
        <v>30</v>
      </c>
      <c r="L2539" t="s">
        <v>86</v>
      </c>
      <c r="M2539" t="s">
        <v>32</v>
      </c>
      <c r="N2539" t="s">
        <v>33</v>
      </c>
      <c r="P2539" t="s">
        <v>100</v>
      </c>
      <c r="R2539" t="s">
        <v>402</v>
      </c>
      <c r="S2539" t="s">
        <v>3140</v>
      </c>
      <c r="T2539" t="s">
        <v>5195</v>
      </c>
      <c r="X2539" t="s">
        <v>41</v>
      </c>
      <c r="Y2539" t="s">
        <v>5196</v>
      </c>
    </row>
    <row r="2540" spans="1:25" x14ac:dyDescent="0.35">
      <c r="A2540" t="str" cm="1">
        <f t="array" ref="A2540">_xlfn.IFS(OR(F2540="Closed",F2540="EP Confirmed",F2540="EP Received",F2540="EP Sent"),"Good",OR(F2540="Contacted - Doesn't Qualify",F2540="Contacted - Invalid Profile",F2540="Unable to contact - Bad Contact Information"),"Bad",OR(F2540="",F2540="Blanks"),"Unknown",TRUE,"Unknown")</f>
        <v>Unknown</v>
      </c>
      <c r="B2540" s="3">
        <v>39992.749808761575</v>
      </c>
      <c r="C2540" t="s">
        <v>7947</v>
      </c>
      <c r="D2540" t="s">
        <v>7948</v>
      </c>
      <c r="E2540" t="s">
        <v>7949</v>
      </c>
      <c r="G2540" t="s">
        <v>3461</v>
      </c>
      <c r="H2540" t="s">
        <v>28</v>
      </c>
      <c r="I2540" t="s">
        <v>29</v>
      </c>
      <c r="J2540" t="s">
        <v>30</v>
      </c>
      <c r="K2540">
        <v>3</v>
      </c>
      <c r="L2540" t="s">
        <v>86</v>
      </c>
      <c r="M2540" t="s">
        <v>32</v>
      </c>
      <c r="N2540" t="s">
        <v>88</v>
      </c>
      <c r="P2540" t="s">
        <v>100</v>
      </c>
      <c r="Q2540" t="s">
        <v>221</v>
      </c>
      <c r="R2540" t="s">
        <v>402</v>
      </c>
      <c r="S2540" t="s">
        <v>247</v>
      </c>
      <c r="T2540" t="s">
        <v>1079</v>
      </c>
      <c r="U2540" t="s">
        <v>7341</v>
      </c>
      <c r="V2540" t="s">
        <v>224</v>
      </c>
      <c r="W2540" t="s">
        <v>7950</v>
      </c>
      <c r="X2540" t="s">
        <v>41</v>
      </c>
      <c r="Y2540" t="s">
        <v>1082</v>
      </c>
    </row>
    <row r="2541" spans="1:25" x14ac:dyDescent="0.35">
      <c r="A2541" t="str" cm="1">
        <f t="array" ref="A2541">_xlfn.IFS(OR(F2541="Closed",F2541="EP Confirmed",F2541="EP Received",F2541="EP Sent"),"Good",OR(F2541="Contacted - Doesn't Qualify",F2541="Contacted - Invalid Profile",F2541="Unable to contact - Bad Contact Information"),"Bad",OR(F2541="",F2541="Blanks"),"Unknown",TRUE,"Unknown")</f>
        <v>Unknown</v>
      </c>
      <c r="B2541" s="3">
        <v>40056.106707951389</v>
      </c>
      <c r="C2541" t="s">
        <v>10055</v>
      </c>
      <c r="D2541" t="s">
        <v>11962</v>
      </c>
      <c r="E2541" t="s">
        <v>11963</v>
      </c>
      <c r="G2541" t="s">
        <v>3461</v>
      </c>
      <c r="H2541" t="s">
        <v>28</v>
      </c>
      <c r="I2541" t="s">
        <v>29</v>
      </c>
      <c r="J2541">
        <v>5</v>
      </c>
      <c r="K2541">
        <v>5</v>
      </c>
      <c r="L2541" t="s">
        <v>86</v>
      </c>
      <c r="M2541" t="s">
        <v>32</v>
      </c>
      <c r="N2541" t="s">
        <v>191</v>
      </c>
      <c r="P2541" t="s">
        <v>100</v>
      </c>
      <c r="Q2541" t="s">
        <v>967</v>
      </c>
      <c r="R2541" t="s">
        <v>380</v>
      </c>
      <c r="S2541" t="s">
        <v>127</v>
      </c>
      <c r="T2541" t="s">
        <v>127</v>
      </c>
      <c r="U2541" t="s">
        <v>11964</v>
      </c>
      <c r="V2541" t="s">
        <v>970</v>
      </c>
      <c r="W2541" t="s">
        <v>11965</v>
      </c>
      <c r="X2541" t="s">
        <v>41</v>
      </c>
      <c r="Y2541" t="s">
        <v>2810</v>
      </c>
    </row>
    <row r="2542" spans="1:25" x14ac:dyDescent="0.35">
      <c r="A2542" t="str" cm="1">
        <f t="array" ref="A2542">_xlfn.IFS(OR(F2542="Closed",F2542="EP Confirmed",F2542="EP Received",F2542="EP Sent"),"Good",OR(F2542="Contacted - Doesn't Qualify",F2542="Contacted - Invalid Profile",F2542="Unable to contact - Bad Contact Information"),"Bad",OR(F2542="",F2542="Blanks"),"Unknown",TRUE,"Unknown")</f>
        <v>Unknown</v>
      </c>
      <c r="B2542" s="3">
        <v>39932.770437581021</v>
      </c>
      <c r="C2542" t="s">
        <v>2738</v>
      </c>
      <c r="D2542" t="s">
        <v>2739</v>
      </c>
      <c r="E2542" t="s">
        <v>2740</v>
      </c>
      <c r="G2542" t="s">
        <v>85</v>
      </c>
      <c r="H2542" t="s">
        <v>28</v>
      </c>
      <c r="I2542" t="s">
        <v>29</v>
      </c>
      <c r="J2542" t="s">
        <v>30</v>
      </c>
      <c r="K2542" t="s">
        <v>30</v>
      </c>
      <c r="L2542" t="s">
        <v>86</v>
      </c>
      <c r="M2542" t="s">
        <v>87</v>
      </c>
      <c r="N2542" t="s">
        <v>134</v>
      </c>
      <c r="P2542" t="s">
        <v>34</v>
      </c>
      <c r="Q2542" t="s">
        <v>2741</v>
      </c>
      <c r="R2542" t="s">
        <v>29</v>
      </c>
      <c r="S2542" t="s">
        <v>192</v>
      </c>
      <c r="V2542" t="s">
        <v>2742</v>
      </c>
      <c r="W2542" t="s">
        <v>2743</v>
      </c>
      <c r="X2542" t="s">
        <v>41</v>
      </c>
      <c r="Y2542" t="s">
        <v>2744</v>
      </c>
    </row>
    <row r="2543" spans="1:25" x14ac:dyDescent="0.35">
      <c r="A2543" t="str" cm="1">
        <f t="array" ref="A2543">_xlfn.IFS(OR(F2543="Closed",F2543="EP Confirmed",F2543="EP Received",F2543="EP Sent"),"Good",OR(F2543="Contacted - Doesn't Qualify",F2543="Contacted - Invalid Profile",F2543="Unable to contact - Bad Contact Information"),"Bad",OR(F2543="",F2543="Blanks"),"Unknown",TRUE,"Unknown")</f>
        <v>Bad</v>
      </c>
      <c r="B2543" s="3">
        <v>40000.793912037036</v>
      </c>
      <c r="C2543" t="s">
        <v>1381</v>
      </c>
      <c r="D2543" t="s">
        <v>8412</v>
      </c>
      <c r="E2543" t="s">
        <v>8413</v>
      </c>
      <c r="F2543" t="s">
        <v>5089</v>
      </c>
      <c r="G2543" t="s">
        <v>3461</v>
      </c>
      <c r="H2543" t="s">
        <v>28</v>
      </c>
      <c r="I2543" t="s">
        <v>29</v>
      </c>
      <c r="J2543" t="s">
        <v>30</v>
      </c>
      <c r="K2543">
        <v>5</v>
      </c>
      <c r="L2543" t="s">
        <v>86</v>
      </c>
      <c r="M2543" t="s">
        <v>87</v>
      </c>
      <c r="N2543" t="s">
        <v>134</v>
      </c>
      <c r="P2543" t="s">
        <v>410</v>
      </c>
      <c r="Q2543" t="s">
        <v>125</v>
      </c>
      <c r="R2543" t="s">
        <v>29</v>
      </c>
      <c r="S2543" t="s">
        <v>426</v>
      </c>
      <c r="V2543" t="s">
        <v>128</v>
      </c>
      <c r="W2543" t="s">
        <v>8414</v>
      </c>
      <c r="X2543" t="s">
        <v>41</v>
      </c>
      <c r="Y2543" t="s">
        <v>428</v>
      </c>
    </row>
    <row r="2544" spans="1:25" x14ac:dyDescent="0.35">
      <c r="A2544" t="str" cm="1">
        <f t="array" ref="A2544">_xlfn.IFS(OR(F2544="Closed",F2544="EP Confirmed",F2544="EP Received",F2544="EP Sent"),"Good",OR(F2544="Contacted - Doesn't Qualify",F2544="Contacted - Invalid Profile",F2544="Unable to contact - Bad Contact Information"),"Bad",OR(F2544="",F2544="Blanks"),"Unknown",TRUE,"Unknown")</f>
        <v>Unknown</v>
      </c>
      <c r="B2544" s="3">
        <v>40050.219659606482</v>
      </c>
      <c r="C2544" t="s">
        <v>462</v>
      </c>
      <c r="D2544" t="s">
        <v>11680</v>
      </c>
      <c r="E2544" t="s">
        <v>11681</v>
      </c>
      <c r="G2544" t="s">
        <v>3444</v>
      </c>
      <c r="H2544" t="s">
        <v>28</v>
      </c>
      <c r="I2544" t="s">
        <v>29</v>
      </c>
      <c r="J2544">
        <v>5</v>
      </c>
      <c r="K2544">
        <v>5</v>
      </c>
      <c r="L2544" t="s">
        <v>31</v>
      </c>
      <c r="M2544" t="s">
        <v>180</v>
      </c>
      <c r="N2544" t="s">
        <v>4752</v>
      </c>
      <c r="P2544" t="s">
        <v>49</v>
      </c>
      <c r="Q2544" t="s">
        <v>4457</v>
      </c>
      <c r="R2544" t="s">
        <v>51</v>
      </c>
      <c r="S2544" t="s">
        <v>52</v>
      </c>
      <c r="V2544" t="s">
        <v>11682</v>
      </c>
      <c r="X2544" t="s">
        <v>41</v>
      </c>
      <c r="Y2544" t="s">
        <v>55</v>
      </c>
    </row>
    <row r="2545" spans="1:25" x14ac:dyDescent="0.35">
      <c r="A2545" t="str" cm="1">
        <f t="array" ref="A2545">_xlfn.IFS(OR(F2545="Closed",F2545="EP Confirmed",F2545="EP Received",F2545="EP Sent"),"Good",OR(F2545="Contacted - Doesn't Qualify",F2545="Contacted - Invalid Profile",F2545="Unable to contact - Bad Contact Information"),"Bad",OR(F2545="",F2545="Blanks"),"Unknown",TRUE,"Unknown")</f>
        <v>Bad</v>
      </c>
      <c r="B2545" s="3">
        <v>39931.418680555558</v>
      </c>
      <c r="C2545" t="s">
        <v>2619</v>
      </c>
      <c r="D2545" t="s">
        <v>2620</v>
      </c>
      <c r="E2545" t="s">
        <v>2621</v>
      </c>
      <c r="F2545" t="s">
        <v>743</v>
      </c>
      <c r="G2545" t="s">
        <v>85</v>
      </c>
      <c r="H2545" t="s">
        <v>28</v>
      </c>
      <c r="I2545" t="s">
        <v>29</v>
      </c>
      <c r="J2545" t="s">
        <v>30</v>
      </c>
      <c r="K2545" t="s">
        <v>30</v>
      </c>
      <c r="L2545" t="s">
        <v>86</v>
      </c>
      <c r="M2545" t="s">
        <v>47</v>
      </c>
      <c r="N2545" t="s">
        <v>48</v>
      </c>
      <c r="P2545" t="s">
        <v>410</v>
      </c>
      <c r="Q2545" t="s">
        <v>2622</v>
      </c>
      <c r="R2545" t="s">
        <v>29</v>
      </c>
      <c r="S2545" t="s">
        <v>412</v>
      </c>
      <c r="V2545" t="s">
        <v>2623</v>
      </c>
      <c r="X2545" t="s">
        <v>41</v>
      </c>
      <c r="Y2545" t="s">
        <v>415</v>
      </c>
    </row>
    <row r="2546" spans="1:25" x14ac:dyDescent="0.35">
      <c r="A2546" t="str" cm="1">
        <f t="array" ref="A2546">_xlfn.IFS(OR(F2546="Closed",F2546="EP Confirmed",F2546="EP Received",F2546="EP Sent"),"Good",OR(F2546="Contacted - Doesn't Qualify",F2546="Contacted - Invalid Profile",F2546="Unable to contact - Bad Contact Information"),"Bad",OR(F2546="",F2546="Blanks"),"Unknown",TRUE,"Unknown")</f>
        <v>Unknown</v>
      </c>
      <c r="B2546" s="3">
        <v>40027.875462534721</v>
      </c>
      <c r="C2546" t="s">
        <v>4447</v>
      </c>
      <c r="D2546" t="s">
        <v>10297</v>
      </c>
      <c r="E2546" t="s">
        <v>10298</v>
      </c>
      <c r="G2546" t="s">
        <v>3444</v>
      </c>
      <c r="H2546" t="s">
        <v>28</v>
      </c>
      <c r="I2546" t="s">
        <v>29</v>
      </c>
      <c r="J2546">
        <v>5</v>
      </c>
      <c r="K2546">
        <v>3</v>
      </c>
      <c r="L2546" t="s">
        <v>31</v>
      </c>
      <c r="M2546" t="s">
        <v>124</v>
      </c>
      <c r="N2546" t="s">
        <v>134</v>
      </c>
      <c r="P2546" t="s">
        <v>410</v>
      </c>
      <c r="Q2546" t="s">
        <v>125</v>
      </c>
      <c r="R2546" t="s">
        <v>29</v>
      </c>
      <c r="S2546" t="s">
        <v>412</v>
      </c>
      <c r="V2546" t="s">
        <v>128</v>
      </c>
      <c r="W2546" t="s">
        <v>10299</v>
      </c>
      <c r="X2546" t="s">
        <v>41</v>
      </c>
      <c r="Y2546" t="s">
        <v>415</v>
      </c>
    </row>
    <row r="2547" spans="1:25" x14ac:dyDescent="0.35">
      <c r="A2547" t="str" cm="1">
        <f t="array" ref="A2547">_xlfn.IFS(OR(F2547="Closed",F2547="EP Confirmed",F2547="EP Received",F2547="EP Sent"),"Good",OR(F2547="Contacted - Doesn't Qualify",F2547="Contacted - Invalid Profile",F2547="Unable to contact - Bad Contact Information"),"Bad",OR(F2547="",F2547="Blanks"),"Unknown",TRUE,"Unknown")</f>
        <v>Unknown</v>
      </c>
      <c r="B2547" s="3">
        <v>39957.695081284721</v>
      </c>
      <c r="C2547" t="s">
        <v>4921</v>
      </c>
      <c r="D2547" t="s">
        <v>4922</v>
      </c>
      <c r="E2547" t="s">
        <v>4923</v>
      </c>
      <c r="G2547" t="s">
        <v>3457</v>
      </c>
      <c r="H2547" t="s">
        <v>28</v>
      </c>
      <c r="I2547" t="s">
        <v>29</v>
      </c>
      <c r="J2547" t="s">
        <v>30</v>
      </c>
      <c r="K2547" t="s">
        <v>30</v>
      </c>
      <c r="L2547" t="s">
        <v>31</v>
      </c>
      <c r="M2547" t="s">
        <v>124</v>
      </c>
      <c r="N2547" t="s">
        <v>134</v>
      </c>
      <c r="P2547" t="s">
        <v>410</v>
      </c>
      <c r="Q2547" t="s">
        <v>125</v>
      </c>
      <c r="R2547" t="s">
        <v>29</v>
      </c>
      <c r="S2547" t="s">
        <v>412</v>
      </c>
      <c r="V2547" t="s">
        <v>128</v>
      </c>
      <c r="W2547" t="s">
        <v>4924</v>
      </c>
      <c r="X2547" t="s">
        <v>41</v>
      </c>
      <c r="Y2547" t="s">
        <v>415</v>
      </c>
    </row>
    <row r="2548" spans="1:25" x14ac:dyDescent="0.35">
      <c r="A2548" t="str" cm="1">
        <f t="array" ref="A2548">_xlfn.IFS(OR(F2548="Closed",F2548="EP Confirmed",F2548="EP Received",F2548="EP Sent"),"Good",OR(F2548="Contacted - Doesn't Qualify",F2548="Contacted - Invalid Profile",F2548="Unable to contact - Bad Contact Information"),"Bad",OR(F2548="",F2548="Blanks"),"Unknown",TRUE,"Unknown")</f>
        <v>Unknown</v>
      </c>
      <c r="B2548" s="3">
        <v>39925.964960648147</v>
      </c>
      <c r="C2548" t="s">
        <v>2072</v>
      </c>
      <c r="D2548" t="s">
        <v>2073</v>
      </c>
      <c r="E2548" t="s">
        <v>2074</v>
      </c>
      <c r="G2548" t="s">
        <v>46</v>
      </c>
      <c r="H2548" t="s">
        <v>28</v>
      </c>
      <c r="I2548" t="s">
        <v>29</v>
      </c>
      <c r="J2548" t="s">
        <v>30</v>
      </c>
      <c r="K2548" t="s">
        <v>30</v>
      </c>
      <c r="L2548" t="s">
        <v>31</v>
      </c>
      <c r="M2548" t="s">
        <v>124</v>
      </c>
      <c r="N2548" t="s">
        <v>165</v>
      </c>
      <c r="P2548" t="s">
        <v>34</v>
      </c>
      <c r="Q2548" t="s">
        <v>35</v>
      </c>
      <c r="R2548" t="s">
        <v>29</v>
      </c>
      <c r="S2548" t="s">
        <v>255</v>
      </c>
      <c r="U2548" t="s">
        <v>2075</v>
      </c>
      <c r="V2548" t="s">
        <v>39</v>
      </c>
      <c r="W2548" t="s">
        <v>2076</v>
      </c>
      <c r="X2548" t="s">
        <v>41</v>
      </c>
      <c r="Y2548" t="s">
        <v>2077</v>
      </c>
    </row>
    <row r="2549" spans="1:25" x14ac:dyDescent="0.35">
      <c r="A2549" t="str" cm="1">
        <f t="array" ref="A2549">_xlfn.IFS(OR(F2549="Closed",F2549="EP Confirmed",F2549="EP Received",F2549="EP Sent"),"Good",OR(F2549="Contacted - Doesn't Qualify",F2549="Contacted - Invalid Profile",F2549="Unable to contact - Bad Contact Information"),"Bad",OR(F2549="",F2549="Blanks"),"Unknown",TRUE,"Unknown")</f>
        <v>Bad</v>
      </c>
      <c r="B2549" s="3">
        <v>39946.885335648149</v>
      </c>
      <c r="C2549" t="s">
        <v>3976</v>
      </c>
      <c r="D2549" t="s">
        <v>3977</v>
      </c>
      <c r="E2549" t="s">
        <v>3978</v>
      </c>
      <c r="F2549" t="s">
        <v>743</v>
      </c>
      <c r="G2549" t="s">
        <v>3457</v>
      </c>
      <c r="H2549" t="s">
        <v>28</v>
      </c>
      <c r="I2549" t="s">
        <v>29</v>
      </c>
      <c r="J2549" t="s">
        <v>30</v>
      </c>
      <c r="K2549" t="s">
        <v>30</v>
      </c>
      <c r="L2549" t="s">
        <v>31</v>
      </c>
      <c r="M2549" t="s">
        <v>124</v>
      </c>
      <c r="N2549" t="s">
        <v>48</v>
      </c>
      <c r="P2549" t="s">
        <v>34</v>
      </c>
      <c r="Q2549" t="s">
        <v>2747</v>
      </c>
      <c r="R2549" t="s">
        <v>29</v>
      </c>
      <c r="S2549" t="s">
        <v>2176</v>
      </c>
      <c r="V2549" t="s">
        <v>3600</v>
      </c>
      <c r="W2549" t="s">
        <v>3979</v>
      </c>
      <c r="X2549" t="s">
        <v>41</v>
      </c>
      <c r="Y2549" t="s">
        <v>3980</v>
      </c>
    </row>
    <row r="2550" spans="1:25" x14ac:dyDescent="0.35">
      <c r="A2550" t="str" cm="1">
        <f t="array" ref="A2550">_xlfn.IFS(OR(F2550="Closed",F2550="EP Confirmed",F2550="EP Received",F2550="EP Sent"),"Good",OR(F2550="Contacted - Doesn't Qualify",F2550="Contacted - Invalid Profile",F2550="Unable to contact - Bad Contact Information"),"Bad",OR(F2550="",F2550="Blanks"),"Unknown",TRUE,"Unknown")</f>
        <v>Unknown</v>
      </c>
      <c r="B2550" s="3">
        <v>39928.331390659725</v>
      </c>
      <c r="C2550" t="s">
        <v>1457</v>
      </c>
      <c r="D2550" t="s">
        <v>2309</v>
      </c>
      <c r="E2550" t="s">
        <v>2310</v>
      </c>
      <c r="G2550" t="s">
        <v>85</v>
      </c>
      <c r="H2550" t="s">
        <v>28</v>
      </c>
      <c r="I2550" t="s">
        <v>29</v>
      </c>
      <c r="J2550" t="s">
        <v>30</v>
      </c>
      <c r="K2550" t="s">
        <v>30</v>
      </c>
      <c r="L2550" t="s">
        <v>86</v>
      </c>
      <c r="M2550" t="s">
        <v>124</v>
      </c>
      <c r="N2550" t="s">
        <v>48</v>
      </c>
      <c r="P2550" t="s">
        <v>34</v>
      </c>
      <c r="R2550" t="s">
        <v>29</v>
      </c>
      <c r="S2550" t="s">
        <v>1305</v>
      </c>
      <c r="X2550" t="s">
        <v>41</v>
      </c>
      <c r="Y2550" t="s">
        <v>2311</v>
      </c>
    </row>
    <row r="2551" spans="1:25" x14ac:dyDescent="0.35">
      <c r="A2551" t="str" cm="1">
        <f t="array" ref="A2551">_xlfn.IFS(OR(F2551="Closed",F2551="EP Confirmed",F2551="EP Received",F2551="EP Sent"),"Good",OR(F2551="Contacted - Doesn't Qualify",F2551="Contacted - Invalid Profile",F2551="Unable to contact - Bad Contact Information"),"Bad",OR(F2551="",F2551="Blanks"),"Unknown",TRUE,"Unknown")</f>
        <v>Bad</v>
      </c>
      <c r="B2551" s="3">
        <v>40017.869513888887</v>
      </c>
      <c r="C2551" t="s">
        <v>2738</v>
      </c>
      <c r="D2551" t="s">
        <v>9486</v>
      </c>
      <c r="E2551" t="s">
        <v>9487</v>
      </c>
      <c r="F2551" t="s">
        <v>26</v>
      </c>
      <c r="G2551" t="s">
        <v>3461</v>
      </c>
      <c r="H2551" t="s">
        <v>28</v>
      </c>
      <c r="I2551" t="s">
        <v>29</v>
      </c>
      <c r="J2551">
        <v>4</v>
      </c>
      <c r="K2551">
        <v>4</v>
      </c>
      <c r="L2551" t="s">
        <v>86</v>
      </c>
      <c r="M2551" t="s">
        <v>32</v>
      </c>
      <c r="N2551" t="s">
        <v>4752</v>
      </c>
      <c r="P2551" t="s">
        <v>410</v>
      </c>
      <c r="Q2551" t="s">
        <v>125</v>
      </c>
      <c r="R2551" t="s">
        <v>29</v>
      </c>
      <c r="S2551" t="s">
        <v>426</v>
      </c>
      <c r="V2551" t="s">
        <v>128</v>
      </c>
      <c r="W2551" t="s">
        <v>9488</v>
      </c>
      <c r="X2551" t="s">
        <v>5156</v>
      </c>
      <c r="Y2551" t="s">
        <v>428</v>
      </c>
    </row>
    <row r="2552" spans="1:25" x14ac:dyDescent="0.35">
      <c r="A2552" t="str" cm="1">
        <f t="array" ref="A2552">_xlfn.IFS(OR(F2552="Closed",F2552="EP Confirmed",F2552="EP Received",F2552="EP Sent"),"Good",OR(F2552="Contacted - Doesn't Qualify",F2552="Contacted - Invalid Profile",F2552="Unable to contact - Bad Contact Information"),"Bad",OR(F2552="",F2552="Blanks"),"Unknown",TRUE,"Unknown")</f>
        <v>Unknown</v>
      </c>
      <c r="B2552" s="3">
        <v>39997.574297453706</v>
      </c>
      <c r="C2552" t="s">
        <v>4034</v>
      </c>
      <c r="D2552" t="s">
        <v>8288</v>
      </c>
      <c r="E2552" t="s">
        <v>8289</v>
      </c>
      <c r="G2552" t="s">
        <v>3444</v>
      </c>
      <c r="H2552" t="s">
        <v>28</v>
      </c>
      <c r="I2552" t="s">
        <v>29</v>
      </c>
      <c r="J2552" t="s">
        <v>30</v>
      </c>
      <c r="K2552">
        <v>5</v>
      </c>
      <c r="L2552" t="s">
        <v>31</v>
      </c>
      <c r="M2552" t="s">
        <v>32</v>
      </c>
      <c r="N2552" t="s">
        <v>99</v>
      </c>
      <c r="P2552" t="s">
        <v>49</v>
      </c>
      <c r="Q2552" t="s">
        <v>5875</v>
      </c>
      <c r="R2552" t="s">
        <v>51</v>
      </c>
      <c r="S2552" t="s">
        <v>52</v>
      </c>
      <c r="U2552" t="s">
        <v>3475</v>
      </c>
      <c r="V2552" t="s">
        <v>5877</v>
      </c>
      <c r="W2552" t="s">
        <v>8290</v>
      </c>
      <c r="X2552" t="s">
        <v>41</v>
      </c>
      <c r="Y2552" t="s">
        <v>55</v>
      </c>
    </row>
    <row r="2553" spans="1:25" x14ac:dyDescent="0.35">
      <c r="A2553" t="str" cm="1">
        <f t="array" ref="A2553">_xlfn.IFS(OR(F2553="Closed",F2553="EP Confirmed",F2553="EP Received",F2553="EP Sent"),"Good",OR(F2553="Contacted - Doesn't Qualify",F2553="Contacted - Invalid Profile",F2553="Unable to contact - Bad Contact Information"),"Bad",OR(F2553="",F2553="Blanks"),"Unknown",TRUE,"Unknown")</f>
        <v>Unknown</v>
      </c>
      <c r="B2553" s="3">
        <v>39936.397864004626</v>
      </c>
      <c r="C2553" t="s">
        <v>2535</v>
      </c>
      <c r="D2553" t="s">
        <v>3075</v>
      </c>
      <c r="E2553" t="s">
        <v>3076</v>
      </c>
      <c r="G2553" t="s">
        <v>68</v>
      </c>
      <c r="H2553" t="s">
        <v>28</v>
      </c>
      <c r="I2553" t="s">
        <v>29</v>
      </c>
      <c r="J2553" t="s">
        <v>30</v>
      </c>
      <c r="K2553" t="s">
        <v>30</v>
      </c>
      <c r="L2553" t="s">
        <v>31</v>
      </c>
      <c r="M2553" t="s">
        <v>124</v>
      </c>
      <c r="N2553" t="s">
        <v>33</v>
      </c>
      <c r="P2553" t="s">
        <v>100</v>
      </c>
      <c r="Q2553" t="s">
        <v>221</v>
      </c>
      <c r="R2553" t="s">
        <v>348</v>
      </c>
      <c r="S2553" t="s">
        <v>349</v>
      </c>
      <c r="T2553" t="s">
        <v>3077</v>
      </c>
      <c r="U2553" t="s">
        <v>3078</v>
      </c>
      <c r="V2553" t="s">
        <v>224</v>
      </c>
      <c r="W2553" t="s">
        <v>3079</v>
      </c>
      <c r="X2553" t="s">
        <v>41</v>
      </c>
      <c r="Y2553" t="s">
        <v>3080</v>
      </c>
    </row>
    <row r="2554" spans="1:25" x14ac:dyDescent="0.35">
      <c r="A2554" t="str" cm="1">
        <f t="array" ref="A2554">_xlfn.IFS(OR(F2554="Closed",F2554="EP Confirmed",F2554="EP Received",F2554="EP Sent"),"Good",OR(F2554="Contacted - Doesn't Qualify",F2554="Contacted - Invalid Profile",F2554="Unable to contact - Bad Contact Information"),"Bad",OR(F2554="",F2554="Blanks"),"Unknown",TRUE,"Unknown")</f>
        <v>Unknown</v>
      </c>
      <c r="B2554" s="3">
        <v>39939.58997577546</v>
      </c>
      <c r="C2554" t="s">
        <v>1348</v>
      </c>
      <c r="D2554" t="s">
        <v>3362</v>
      </c>
      <c r="E2554" t="s">
        <v>3363</v>
      </c>
      <c r="G2554" t="s">
        <v>46</v>
      </c>
      <c r="H2554" t="s">
        <v>28</v>
      </c>
      <c r="I2554" t="s">
        <v>29</v>
      </c>
      <c r="J2554" t="s">
        <v>30</v>
      </c>
      <c r="K2554" t="s">
        <v>30</v>
      </c>
      <c r="L2554" t="s">
        <v>31</v>
      </c>
      <c r="M2554" t="s">
        <v>1622</v>
      </c>
      <c r="N2554" t="s">
        <v>88</v>
      </c>
      <c r="P2554" t="s">
        <v>34</v>
      </c>
      <c r="Q2554" t="s">
        <v>1304</v>
      </c>
      <c r="R2554" t="s">
        <v>29</v>
      </c>
      <c r="S2554" t="s">
        <v>102</v>
      </c>
      <c r="V2554" t="s">
        <v>1460</v>
      </c>
      <c r="W2554" t="s">
        <v>3364</v>
      </c>
      <c r="X2554" t="s">
        <v>41</v>
      </c>
      <c r="Y2554" t="s">
        <v>2326</v>
      </c>
    </row>
    <row r="2555" spans="1:25" x14ac:dyDescent="0.35">
      <c r="A2555" t="str" cm="1">
        <f t="array" ref="A2555">_xlfn.IFS(OR(F2555="Closed",F2555="EP Confirmed",F2555="EP Received",F2555="EP Sent"),"Good",OR(F2555="Contacted - Doesn't Qualify",F2555="Contacted - Invalid Profile",F2555="Unable to contact - Bad Contact Information"),"Bad",OR(F2555="",F2555="Blanks"),"Unknown",TRUE,"Unknown")</f>
        <v>Unknown</v>
      </c>
      <c r="B2555" s="3">
        <v>39966.32410810185</v>
      </c>
      <c r="C2555" t="s">
        <v>5692</v>
      </c>
      <c r="D2555" t="s">
        <v>5693</v>
      </c>
      <c r="E2555" t="s">
        <v>5694</v>
      </c>
      <c r="G2555" t="s">
        <v>3457</v>
      </c>
      <c r="H2555" t="s">
        <v>28</v>
      </c>
      <c r="I2555" t="s">
        <v>29</v>
      </c>
      <c r="J2555" t="s">
        <v>30</v>
      </c>
      <c r="K2555" t="s">
        <v>30</v>
      </c>
      <c r="L2555" t="s">
        <v>31</v>
      </c>
      <c r="M2555" t="s">
        <v>190</v>
      </c>
      <c r="N2555" t="s">
        <v>191</v>
      </c>
      <c r="P2555" t="s">
        <v>34</v>
      </c>
      <c r="R2555" t="s">
        <v>29</v>
      </c>
      <c r="S2555" t="s">
        <v>192</v>
      </c>
      <c r="X2555" t="s">
        <v>41</v>
      </c>
      <c r="Y2555" t="s">
        <v>3155</v>
      </c>
    </row>
    <row r="2556" spans="1:25" x14ac:dyDescent="0.35">
      <c r="A2556" t="str" cm="1">
        <f t="array" ref="A2556">_xlfn.IFS(OR(F2556="Closed",F2556="EP Confirmed",F2556="EP Received",F2556="EP Sent"),"Good",OR(F2556="Contacted - Doesn't Qualify",F2556="Contacted - Invalid Profile",F2556="Unable to contact - Bad Contact Information"),"Bad",OR(F2556="",F2556="Blanks"),"Unknown",TRUE,"Unknown")</f>
        <v>Good</v>
      </c>
      <c r="B2556" s="3">
        <v>39910</v>
      </c>
      <c r="C2556" t="s">
        <v>385</v>
      </c>
      <c r="D2556" t="s">
        <v>386</v>
      </c>
      <c r="E2556" t="s">
        <v>387</v>
      </c>
      <c r="F2556" t="s">
        <v>59</v>
      </c>
      <c r="G2556" t="s">
        <v>111</v>
      </c>
      <c r="H2556" t="s">
        <v>28</v>
      </c>
      <c r="I2556" t="s">
        <v>29</v>
      </c>
      <c r="J2556" t="s">
        <v>30</v>
      </c>
      <c r="K2556" t="s">
        <v>30</v>
      </c>
      <c r="L2556" t="s">
        <v>31</v>
      </c>
      <c r="M2556" t="s">
        <v>190</v>
      </c>
      <c r="N2556" t="s">
        <v>165</v>
      </c>
      <c r="P2556" t="s">
        <v>100</v>
      </c>
      <c r="Q2556" t="s">
        <v>221</v>
      </c>
      <c r="R2556" t="s">
        <v>348</v>
      </c>
      <c r="S2556" t="s">
        <v>349</v>
      </c>
      <c r="T2556" t="s">
        <v>388</v>
      </c>
      <c r="U2556" t="s">
        <v>389</v>
      </c>
      <c r="V2556" t="s">
        <v>224</v>
      </c>
      <c r="W2556" t="s">
        <v>390</v>
      </c>
      <c r="X2556" t="s">
        <v>41</v>
      </c>
      <c r="Y2556" t="s">
        <v>391</v>
      </c>
    </row>
    <row r="2557" spans="1:25" x14ac:dyDescent="0.35">
      <c r="A2557" t="str" cm="1">
        <f t="array" ref="A2557">_xlfn.IFS(OR(F2557="Closed",F2557="EP Confirmed",F2557="EP Received",F2557="EP Sent"),"Good",OR(F2557="Contacted - Doesn't Qualify",F2557="Contacted - Invalid Profile",F2557="Unable to contact - Bad Contact Information"),"Bad",OR(F2557="",F2557="Blanks"),"Unknown",TRUE,"Unknown")</f>
        <v>Unknown</v>
      </c>
      <c r="B2557" s="3">
        <v>39983.323225659726</v>
      </c>
      <c r="C2557" t="s">
        <v>7402</v>
      </c>
      <c r="D2557" t="s">
        <v>7403</v>
      </c>
      <c r="E2557" t="s">
        <v>7404</v>
      </c>
      <c r="G2557" t="s">
        <v>3444</v>
      </c>
      <c r="H2557" t="s">
        <v>28</v>
      </c>
      <c r="I2557" t="s">
        <v>29</v>
      </c>
      <c r="J2557" t="s">
        <v>30</v>
      </c>
      <c r="K2557" t="s">
        <v>30</v>
      </c>
      <c r="L2557" t="s">
        <v>31</v>
      </c>
      <c r="M2557" t="s">
        <v>124</v>
      </c>
      <c r="N2557" t="s">
        <v>88</v>
      </c>
      <c r="P2557" t="s">
        <v>34</v>
      </c>
      <c r="Q2557" t="s">
        <v>35</v>
      </c>
      <c r="R2557" t="s">
        <v>29</v>
      </c>
      <c r="S2557" t="s">
        <v>426</v>
      </c>
      <c r="U2557" t="s">
        <v>7405</v>
      </c>
      <c r="V2557" t="s">
        <v>39</v>
      </c>
      <c r="W2557" t="s">
        <v>7406</v>
      </c>
      <c r="X2557" t="s">
        <v>41</v>
      </c>
      <c r="Y2557" t="s">
        <v>7407</v>
      </c>
    </row>
    <row r="2558" spans="1:25" x14ac:dyDescent="0.35">
      <c r="A2558" t="str" cm="1">
        <f t="array" ref="A2558">_xlfn.IFS(OR(F2558="Closed",F2558="EP Confirmed",F2558="EP Received",F2558="EP Sent"),"Good",OR(F2558="Contacted - Doesn't Qualify",F2558="Contacted - Invalid Profile",F2558="Unable to contact - Bad Contact Information"),"Bad",OR(F2558="",F2558="Blanks"),"Unknown",TRUE,"Unknown")</f>
        <v>Good</v>
      </c>
      <c r="B2558" s="3">
        <v>40030</v>
      </c>
      <c r="C2558" t="s">
        <v>285</v>
      </c>
      <c r="D2558" t="s">
        <v>10439</v>
      </c>
      <c r="E2558" t="s">
        <v>10440</v>
      </c>
      <c r="F2558" t="s">
        <v>59</v>
      </c>
      <c r="G2558" t="s">
        <v>3461</v>
      </c>
      <c r="H2558" t="s">
        <v>28</v>
      </c>
      <c r="I2558" t="s">
        <v>29</v>
      </c>
      <c r="J2558">
        <v>5</v>
      </c>
      <c r="K2558">
        <v>5</v>
      </c>
      <c r="L2558" t="s">
        <v>86</v>
      </c>
      <c r="M2558" t="s">
        <v>378</v>
      </c>
      <c r="N2558" t="s">
        <v>88</v>
      </c>
      <c r="P2558" t="s">
        <v>100</v>
      </c>
      <c r="Q2558" t="s">
        <v>411</v>
      </c>
      <c r="R2558" t="s">
        <v>9717</v>
      </c>
      <c r="S2558" t="s">
        <v>1868</v>
      </c>
      <c r="T2558" t="s">
        <v>1869</v>
      </c>
      <c r="V2558" t="s">
        <v>413</v>
      </c>
      <c r="W2558" t="s">
        <v>10441</v>
      </c>
      <c r="X2558" t="s">
        <v>41</v>
      </c>
      <c r="Y2558" t="s">
        <v>9719</v>
      </c>
    </row>
    <row r="2559" spans="1:25" x14ac:dyDescent="0.35">
      <c r="A2559" t="str" cm="1">
        <f t="array" ref="A2559">_xlfn.IFS(OR(F2559="Closed",F2559="EP Confirmed",F2559="EP Received",F2559="EP Sent"),"Good",OR(F2559="Contacted - Doesn't Qualify",F2559="Contacted - Invalid Profile",F2559="Unable to contact - Bad Contact Information"),"Bad",OR(F2559="",F2559="Blanks"),"Unknown",TRUE,"Unknown")</f>
        <v>Unknown</v>
      </c>
      <c r="B2559" s="3">
        <v>39988.936508680556</v>
      </c>
      <c r="C2559" t="s">
        <v>7711</v>
      </c>
      <c r="D2559" t="s">
        <v>7712</v>
      </c>
      <c r="E2559" t="s">
        <v>7713</v>
      </c>
      <c r="G2559" t="s">
        <v>3461</v>
      </c>
      <c r="H2559" t="s">
        <v>28</v>
      </c>
      <c r="I2559" t="s">
        <v>29</v>
      </c>
      <c r="J2559" t="s">
        <v>30</v>
      </c>
      <c r="K2559" t="s">
        <v>30</v>
      </c>
      <c r="L2559" t="s">
        <v>86</v>
      </c>
      <c r="M2559" t="s">
        <v>32</v>
      </c>
      <c r="N2559" t="s">
        <v>191</v>
      </c>
      <c r="P2559" t="s">
        <v>34</v>
      </c>
      <c r="Q2559" t="s">
        <v>35</v>
      </c>
      <c r="R2559" t="s">
        <v>7484</v>
      </c>
      <c r="S2559" t="s">
        <v>7714</v>
      </c>
      <c r="U2559" t="s">
        <v>7715</v>
      </c>
      <c r="V2559" t="s">
        <v>39</v>
      </c>
      <c r="W2559" t="s">
        <v>7716</v>
      </c>
      <c r="X2559" t="s">
        <v>41</v>
      </c>
      <c r="Y2559" t="s">
        <v>7717</v>
      </c>
    </row>
    <row r="2560" spans="1:25" x14ac:dyDescent="0.35">
      <c r="A2560" t="str" cm="1">
        <f t="array" ref="A2560">_xlfn.IFS(OR(F2560="Closed",F2560="EP Confirmed",F2560="EP Received",F2560="EP Sent"),"Good",OR(F2560="Contacted - Doesn't Qualify",F2560="Contacted - Invalid Profile",F2560="Unable to contact - Bad Contact Information"),"Bad",OR(F2560="",F2560="Blanks"),"Unknown",TRUE,"Unknown")</f>
        <v>Unknown</v>
      </c>
      <c r="B2560" s="3">
        <v>39944.845682754632</v>
      </c>
      <c r="C2560" t="s">
        <v>3726</v>
      </c>
      <c r="D2560" t="s">
        <v>3727</v>
      </c>
      <c r="E2560" t="s">
        <v>3728</v>
      </c>
      <c r="G2560" t="s">
        <v>3457</v>
      </c>
      <c r="H2560" t="s">
        <v>28</v>
      </c>
      <c r="I2560" t="s">
        <v>29</v>
      </c>
      <c r="J2560" t="s">
        <v>30</v>
      </c>
      <c r="K2560" t="s">
        <v>30</v>
      </c>
      <c r="L2560" t="s">
        <v>31</v>
      </c>
      <c r="M2560" t="s">
        <v>32</v>
      </c>
      <c r="N2560" t="s">
        <v>48</v>
      </c>
      <c r="P2560" t="s">
        <v>410</v>
      </c>
      <c r="Q2560" t="s">
        <v>125</v>
      </c>
      <c r="R2560" t="s">
        <v>29</v>
      </c>
      <c r="S2560" t="s">
        <v>77</v>
      </c>
      <c r="V2560" t="s">
        <v>128</v>
      </c>
      <c r="W2560" t="s">
        <v>3729</v>
      </c>
      <c r="X2560" t="s">
        <v>41</v>
      </c>
      <c r="Y2560" t="s">
        <v>705</v>
      </c>
    </row>
    <row r="2561" spans="1:25" x14ac:dyDescent="0.35">
      <c r="A2561" t="str" cm="1">
        <f t="array" ref="A2561">_xlfn.IFS(OR(F2561="Closed",F2561="EP Confirmed",F2561="EP Received",F2561="EP Sent"),"Good",OR(F2561="Contacted - Doesn't Qualify",F2561="Contacted - Invalid Profile",F2561="Unable to contact - Bad Contact Information"),"Bad",OR(F2561="",F2561="Blanks"),"Unknown",TRUE,"Unknown")</f>
        <v>Bad</v>
      </c>
      <c r="B2561" s="3">
        <v>40034.728796296295</v>
      </c>
      <c r="C2561" t="s">
        <v>6810</v>
      </c>
      <c r="D2561" t="s">
        <v>10692</v>
      </c>
      <c r="E2561" t="s">
        <v>10693</v>
      </c>
      <c r="F2561" t="s">
        <v>5089</v>
      </c>
      <c r="G2561" t="s">
        <v>3461</v>
      </c>
      <c r="H2561" t="s">
        <v>28</v>
      </c>
      <c r="I2561" t="s">
        <v>29</v>
      </c>
      <c r="J2561">
        <v>5</v>
      </c>
      <c r="K2561">
        <v>5</v>
      </c>
      <c r="L2561" t="s">
        <v>86</v>
      </c>
      <c r="M2561" t="s">
        <v>32</v>
      </c>
      <c r="N2561" t="s">
        <v>88</v>
      </c>
      <c r="P2561" t="s">
        <v>34</v>
      </c>
      <c r="Q2561" t="s">
        <v>35</v>
      </c>
      <c r="R2561" t="s">
        <v>29</v>
      </c>
      <c r="S2561" t="s">
        <v>148</v>
      </c>
      <c r="U2561" t="s">
        <v>10694</v>
      </c>
      <c r="V2561" t="s">
        <v>79</v>
      </c>
      <c r="W2561" t="s">
        <v>10695</v>
      </c>
      <c r="X2561" t="s">
        <v>41</v>
      </c>
      <c r="Y2561" t="s">
        <v>10696</v>
      </c>
    </row>
    <row r="2562" spans="1:25" x14ac:dyDescent="0.35">
      <c r="A2562" t="str" cm="1">
        <f t="array" ref="A2562">_xlfn.IFS(OR(F2562="Closed",F2562="EP Confirmed",F2562="EP Received",F2562="EP Sent"),"Good",OR(F2562="Contacted - Doesn't Qualify",F2562="Contacted - Invalid Profile",F2562="Unable to contact - Bad Contact Information"),"Bad",OR(F2562="",F2562="Blanks"),"Unknown",TRUE,"Unknown")</f>
        <v>Unknown</v>
      </c>
      <c r="B2562" s="3">
        <v>40064.665094756943</v>
      </c>
      <c r="C2562" t="s">
        <v>12343</v>
      </c>
      <c r="D2562" t="s">
        <v>12344</v>
      </c>
      <c r="E2562" t="s">
        <v>12345</v>
      </c>
      <c r="G2562" t="s">
        <v>3461</v>
      </c>
      <c r="H2562" t="s">
        <v>28</v>
      </c>
      <c r="I2562" t="s">
        <v>29</v>
      </c>
      <c r="J2562">
        <v>3</v>
      </c>
      <c r="K2562">
        <v>2</v>
      </c>
      <c r="L2562" t="s">
        <v>86</v>
      </c>
      <c r="M2562" t="s">
        <v>124</v>
      </c>
      <c r="N2562" t="s">
        <v>165</v>
      </c>
      <c r="P2562" t="s">
        <v>410</v>
      </c>
      <c r="Q2562" t="s">
        <v>125</v>
      </c>
      <c r="R2562" t="s">
        <v>29</v>
      </c>
      <c r="S2562" t="s">
        <v>412</v>
      </c>
      <c r="V2562" t="s">
        <v>128</v>
      </c>
      <c r="W2562" t="s">
        <v>12346</v>
      </c>
      <c r="X2562" t="s">
        <v>41</v>
      </c>
      <c r="Y2562" t="s">
        <v>415</v>
      </c>
    </row>
    <row r="2563" spans="1:25" x14ac:dyDescent="0.35">
      <c r="A2563" t="str" cm="1">
        <f t="array" ref="A2563">_xlfn.IFS(OR(F2563="Closed",F2563="EP Confirmed",F2563="EP Received",F2563="EP Sent"),"Good",OR(F2563="Contacted - Doesn't Qualify",F2563="Contacted - Invalid Profile",F2563="Unable to contact - Bad Contact Information"),"Bad",OR(F2563="",F2563="Blanks"),"Unknown",TRUE,"Unknown")</f>
        <v>Unknown</v>
      </c>
      <c r="B2563" s="3">
        <v>39942.60022010417</v>
      </c>
      <c r="C2563" t="s">
        <v>1348</v>
      </c>
      <c r="D2563" t="s">
        <v>3577</v>
      </c>
      <c r="E2563" t="s">
        <v>3578</v>
      </c>
      <c r="G2563" t="s">
        <v>3461</v>
      </c>
      <c r="H2563" t="s">
        <v>28</v>
      </c>
      <c r="I2563" t="s">
        <v>29</v>
      </c>
      <c r="J2563" t="s">
        <v>30</v>
      </c>
      <c r="K2563" t="s">
        <v>30</v>
      </c>
      <c r="L2563" t="s">
        <v>86</v>
      </c>
      <c r="M2563" t="s">
        <v>32</v>
      </c>
      <c r="N2563" t="s">
        <v>88</v>
      </c>
      <c r="P2563" t="s">
        <v>49</v>
      </c>
      <c r="Q2563" t="s">
        <v>3579</v>
      </c>
      <c r="R2563" t="s">
        <v>51</v>
      </c>
      <c r="S2563" t="s">
        <v>52</v>
      </c>
      <c r="V2563" t="s">
        <v>3580</v>
      </c>
      <c r="W2563" t="s">
        <v>3581</v>
      </c>
      <c r="X2563" t="s">
        <v>41</v>
      </c>
      <c r="Y2563" t="s">
        <v>55</v>
      </c>
    </row>
    <row r="2564" spans="1:25" x14ac:dyDescent="0.35">
      <c r="A2564" t="str" cm="1">
        <f t="array" ref="A2564">_xlfn.IFS(OR(F2564="Closed",F2564="EP Confirmed",F2564="EP Received",F2564="EP Sent"),"Good",OR(F2564="Contacted - Doesn't Qualify",F2564="Contacted - Invalid Profile",F2564="Unable to contact - Bad Contact Information"),"Bad",OR(F2564="",F2564="Blanks"),"Unknown",TRUE,"Unknown")</f>
        <v>Unknown</v>
      </c>
      <c r="B2564" s="3">
        <v>40042.04541697917</v>
      </c>
      <c r="C2564" t="s">
        <v>2319</v>
      </c>
      <c r="D2564" t="s">
        <v>11185</v>
      </c>
      <c r="E2564" t="s">
        <v>11186</v>
      </c>
      <c r="G2564" t="s">
        <v>3461</v>
      </c>
      <c r="H2564" t="s">
        <v>28</v>
      </c>
      <c r="I2564" t="s">
        <v>29</v>
      </c>
      <c r="J2564">
        <v>5</v>
      </c>
      <c r="K2564">
        <v>5</v>
      </c>
      <c r="L2564" t="s">
        <v>86</v>
      </c>
      <c r="M2564" t="s">
        <v>124</v>
      </c>
      <c r="N2564" t="s">
        <v>191</v>
      </c>
      <c r="P2564" t="s">
        <v>34</v>
      </c>
      <c r="Q2564" t="s">
        <v>35</v>
      </c>
      <c r="R2564" t="s">
        <v>29</v>
      </c>
      <c r="S2564" t="s">
        <v>102</v>
      </c>
      <c r="U2564" t="s">
        <v>11187</v>
      </c>
      <c r="V2564" t="s">
        <v>11188</v>
      </c>
      <c r="W2564" t="s">
        <v>11189</v>
      </c>
      <c r="X2564" t="s">
        <v>41</v>
      </c>
      <c r="Y2564" t="s">
        <v>11190</v>
      </c>
    </row>
    <row r="2565" spans="1:25" x14ac:dyDescent="0.35">
      <c r="A2565" t="str" cm="1">
        <f t="array" ref="A2565">_xlfn.IFS(OR(F2565="Closed",F2565="EP Confirmed",F2565="EP Received",F2565="EP Sent"),"Good",OR(F2565="Contacted - Doesn't Qualify",F2565="Contacted - Invalid Profile",F2565="Unable to contact - Bad Contact Information"),"Bad",OR(F2565="",F2565="Blanks"),"Unknown",TRUE,"Unknown")</f>
        <v>Unknown</v>
      </c>
      <c r="B2565" s="3">
        <v>39979.193670173612</v>
      </c>
      <c r="C2565" t="s">
        <v>6208</v>
      </c>
      <c r="D2565" t="s">
        <v>6877</v>
      </c>
      <c r="E2565" t="s">
        <v>6878</v>
      </c>
      <c r="G2565" t="s">
        <v>3461</v>
      </c>
      <c r="H2565" t="s">
        <v>28</v>
      </c>
      <c r="I2565" t="s">
        <v>29</v>
      </c>
      <c r="J2565" t="s">
        <v>30</v>
      </c>
      <c r="K2565" t="s">
        <v>30</v>
      </c>
      <c r="L2565" t="s">
        <v>86</v>
      </c>
      <c r="M2565" t="s">
        <v>124</v>
      </c>
      <c r="N2565" t="s">
        <v>134</v>
      </c>
      <c r="P2565" t="s">
        <v>100</v>
      </c>
      <c r="Q2565" t="s">
        <v>221</v>
      </c>
      <c r="R2565" t="s">
        <v>348</v>
      </c>
      <c r="S2565" t="s">
        <v>349</v>
      </c>
      <c r="T2565" t="s">
        <v>6293</v>
      </c>
      <c r="U2565" t="s">
        <v>6294</v>
      </c>
      <c r="V2565" t="s">
        <v>224</v>
      </c>
      <c r="W2565" t="s">
        <v>6879</v>
      </c>
      <c r="X2565" t="s">
        <v>41</v>
      </c>
      <c r="Y2565" t="s">
        <v>6296</v>
      </c>
    </row>
    <row r="2566" spans="1:25" x14ac:dyDescent="0.35">
      <c r="A2566" t="str" cm="1">
        <f t="array" ref="A2566">_xlfn.IFS(OR(F2566="Closed",F2566="EP Confirmed",F2566="EP Received",F2566="EP Sent"),"Good",OR(F2566="Contacted - Doesn't Qualify",F2566="Contacted - Invalid Profile",F2566="Unable to contact - Bad Contact Information"),"Bad",OR(F2566="",F2566="Blanks"),"Unknown",TRUE,"Unknown")</f>
        <v>Unknown</v>
      </c>
      <c r="B2566" s="3">
        <v>39972.513154942128</v>
      </c>
      <c r="C2566" t="s">
        <v>2811</v>
      </c>
      <c r="D2566" t="s">
        <v>6211</v>
      </c>
      <c r="E2566" t="s">
        <v>6212</v>
      </c>
      <c r="G2566" t="s">
        <v>3457</v>
      </c>
      <c r="H2566" t="s">
        <v>28</v>
      </c>
      <c r="I2566" t="s">
        <v>29</v>
      </c>
      <c r="J2566" t="s">
        <v>30</v>
      </c>
      <c r="K2566" t="s">
        <v>30</v>
      </c>
      <c r="L2566" t="s">
        <v>31</v>
      </c>
      <c r="M2566" t="s">
        <v>1622</v>
      </c>
      <c r="N2566" t="s">
        <v>33</v>
      </c>
      <c r="P2566" t="s">
        <v>49</v>
      </c>
      <c r="Q2566" t="s">
        <v>5875</v>
      </c>
      <c r="R2566" t="s">
        <v>51</v>
      </c>
      <c r="S2566" t="s">
        <v>52</v>
      </c>
      <c r="U2566" t="s">
        <v>6213</v>
      </c>
      <c r="V2566" t="s">
        <v>5877</v>
      </c>
      <c r="W2566" t="s">
        <v>6214</v>
      </c>
      <c r="X2566" t="s">
        <v>41</v>
      </c>
      <c r="Y2566" t="s">
        <v>55</v>
      </c>
    </row>
    <row r="2567" spans="1:25" x14ac:dyDescent="0.35">
      <c r="A2567" t="str" cm="1">
        <f t="array" ref="A2567">_xlfn.IFS(OR(F2567="Closed",F2567="EP Confirmed",F2567="EP Received",F2567="EP Sent"),"Good",OR(F2567="Contacted - Doesn't Qualify",F2567="Contacted - Invalid Profile",F2567="Unable to contact - Bad Contact Information"),"Bad",OR(F2567="",F2567="Blanks"),"Unknown",TRUE,"Unknown")</f>
        <v>Unknown</v>
      </c>
      <c r="B2567" s="3">
        <v>40020.019083831015</v>
      </c>
      <c r="C2567" t="s">
        <v>285</v>
      </c>
      <c r="D2567" t="s">
        <v>9669</v>
      </c>
      <c r="E2567" t="s">
        <v>9670</v>
      </c>
      <c r="G2567" t="s">
        <v>3444</v>
      </c>
      <c r="H2567" t="s">
        <v>28</v>
      </c>
      <c r="I2567" t="s">
        <v>29</v>
      </c>
      <c r="J2567">
        <v>5</v>
      </c>
      <c r="K2567">
        <v>3</v>
      </c>
      <c r="L2567" t="s">
        <v>31</v>
      </c>
      <c r="M2567" t="s">
        <v>190</v>
      </c>
      <c r="N2567" t="s">
        <v>4752</v>
      </c>
      <c r="P2567" t="s">
        <v>410</v>
      </c>
      <c r="Q2567" t="s">
        <v>125</v>
      </c>
      <c r="R2567" t="s">
        <v>29</v>
      </c>
      <c r="S2567" t="s">
        <v>412</v>
      </c>
      <c r="V2567" t="s">
        <v>128</v>
      </c>
      <c r="W2567" t="s">
        <v>9671</v>
      </c>
      <c r="X2567" t="s">
        <v>41</v>
      </c>
      <c r="Y2567" t="s">
        <v>415</v>
      </c>
    </row>
    <row r="2568" spans="1:25" x14ac:dyDescent="0.35">
      <c r="A2568" t="str" cm="1">
        <f t="array" ref="A2568">_xlfn.IFS(OR(F2568="Closed",F2568="EP Confirmed",F2568="EP Received",F2568="EP Sent"),"Good",OR(F2568="Contacted - Doesn't Qualify",F2568="Contacted - Invalid Profile",F2568="Unable to contact - Bad Contact Information"),"Bad",OR(F2568="",F2568="Blanks"),"Unknown",TRUE,"Unknown")</f>
        <v>Unknown</v>
      </c>
      <c r="B2568" s="3">
        <v>40083.588011111111</v>
      </c>
      <c r="C2568" t="s">
        <v>2173</v>
      </c>
      <c r="D2568" t="s">
        <v>13179</v>
      </c>
      <c r="E2568" t="s">
        <v>13180</v>
      </c>
      <c r="G2568" t="s">
        <v>7054</v>
      </c>
      <c r="H2568" t="s">
        <v>28</v>
      </c>
      <c r="I2568" t="s">
        <v>29</v>
      </c>
      <c r="J2568">
        <v>3</v>
      </c>
      <c r="K2568">
        <v>3</v>
      </c>
      <c r="L2568" t="s">
        <v>31</v>
      </c>
      <c r="M2568" t="s">
        <v>32</v>
      </c>
      <c r="N2568" t="s">
        <v>88</v>
      </c>
      <c r="P2568" t="s">
        <v>34</v>
      </c>
      <c r="Q2568" t="s">
        <v>35</v>
      </c>
      <c r="R2568" t="s">
        <v>29</v>
      </c>
      <c r="S2568" t="s">
        <v>3397</v>
      </c>
      <c r="U2568" t="s">
        <v>6706</v>
      </c>
      <c r="V2568" t="s">
        <v>39</v>
      </c>
      <c r="W2568" t="s">
        <v>13181</v>
      </c>
      <c r="X2568" t="s">
        <v>41</v>
      </c>
      <c r="Y2568" t="s">
        <v>13041</v>
      </c>
    </row>
    <row r="2569" spans="1:25" x14ac:dyDescent="0.35">
      <c r="A2569" t="str" cm="1">
        <f t="array" ref="A2569">_xlfn.IFS(OR(F2569="Closed",F2569="EP Confirmed",F2569="EP Received",F2569="EP Sent"),"Good",OR(F2569="Contacted - Doesn't Qualify",F2569="Contacted - Invalid Profile",F2569="Unable to contact - Bad Contact Information"),"Bad",OR(F2569="",F2569="Blanks"),"Unknown",TRUE,"Unknown")</f>
        <v>Unknown</v>
      </c>
      <c r="B2569" s="3">
        <v>40055.815073344907</v>
      </c>
      <c r="C2569" t="s">
        <v>5413</v>
      </c>
      <c r="D2569" t="s">
        <v>11940</v>
      </c>
      <c r="E2569" t="s">
        <v>11941</v>
      </c>
      <c r="G2569" t="s">
        <v>3461</v>
      </c>
      <c r="H2569" t="s">
        <v>28</v>
      </c>
      <c r="I2569" t="s">
        <v>29</v>
      </c>
      <c r="J2569">
        <v>1</v>
      </c>
      <c r="K2569">
        <v>4</v>
      </c>
      <c r="L2569" t="s">
        <v>86</v>
      </c>
      <c r="M2569" t="s">
        <v>98</v>
      </c>
      <c r="N2569" t="s">
        <v>4744</v>
      </c>
      <c r="P2569" t="s">
        <v>34</v>
      </c>
      <c r="Q2569" t="s">
        <v>35</v>
      </c>
      <c r="R2569" t="s">
        <v>29</v>
      </c>
      <c r="S2569" t="s">
        <v>2263</v>
      </c>
      <c r="U2569" t="s">
        <v>11942</v>
      </c>
      <c r="V2569" t="s">
        <v>39</v>
      </c>
      <c r="W2569" t="s">
        <v>11943</v>
      </c>
      <c r="X2569" t="s">
        <v>41</v>
      </c>
      <c r="Y2569" t="s">
        <v>11944</v>
      </c>
    </row>
    <row r="2570" spans="1:25" x14ac:dyDescent="0.35">
      <c r="A2570" t="str" cm="1">
        <f t="array" ref="A2570">_xlfn.IFS(OR(F2570="Closed",F2570="EP Confirmed",F2570="EP Received",F2570="EP Sent"),"Good",OR(F2570="Contacted - Doesn't Qualify",F2570="Contacted - Invalid Profile",F2570="Unable to contact - Bad Contact Information"),"Bad",OR(F2570="",F2570="Blanks"),"Unknown",TRUE,"Unknown")</f>
        <v>Unknown</v>
      </c>
      <c r="B2570" s="3">
        <v>40036.736989201388</v>
      </c>
      <c r="C2570" t="s">
        <v>4832</v>
      </c>
      <c r="D2570" t="s">
        <v>10816</v>
      </c>
      <c r="E2570" t="s">
        <v>10817</v>
      </c>
      <c r="G2570" t="s">
        <v>7957</v>
      </c>
      <c r="H2570" t="s">
        <v>28</v>
      </c>
      <c r="I2570" t="s">
        <v>29</v>
      </c>
      <c r="J2570">
        <v>5</v>
      </c>
      <c r="K2570">
        <v>5</v>
      </c>
      <c r="L2570" t="s">
        <v>31</v>
      </c>
      <c r="M2570" t="s">
        <v>76</v>
      </c>
      <c r="N2570" t="s">
        <v>4744</v>
      </c>
      <c r="P2570" t="s">
        <v>410</v>
      </c>
      <c r="Q2570" t="s">
        <v>411</v>
      </c>
      <c r="R2570" t="s">
        <v>29</v>
      </c>
      <c r="S2570" t="s">
        <v>412</v>
      </c>
      <c r="V2570" t="s">
        <v>413</v>
      </c>
      <c r="W2570" t="s">
        <v>10818</v>
      </c>
      <c r="X2570" t="s">
        <v>41</v>
      </c>
      <c r="Y2570" t="s">
        <v>415</v>
      </c>
    </row>
    <row r="2571" spans="1:25" x14ac:dyDescent="0.35">
      <c r="A2571" t="str" cm="1">
        <f t="array" ref="A2571">_xlfn.IFS(OR(F2571="Closed",F2571="EP Confirmed",F2571="EP Received",F2571="EP Sent"),"Good",OR(F2571="Contacted - Doesn't Qualify",F2571="Contacted - Invalid Profile",F2571="Unable to contact - Bad Contact Information"),"Bad",OR(F2571="",F2571="Blanks"),"Unknown",TRUE,"Unknown")</f>
        <v>Bad</v>
      </c>
      <c r="B2571" s="3">
        <v>40023.839942129627</v>
      </c>
      <c r="C2571" t="s">
        <v>657</v>
      </c>
      <c r="D2571" t="s">
        <v>10071</v>
      </c>
      <c r="E2571" t="s">
        <v>10072</v>
      </c>
      <c r="F2571" t="s">
        <v>5089</v>
      </c>
      <c r="G2571" t="s">
        <v>3444</v>
      </c>
      <c r="H2571" t="s">
        <v>28</v>
      </c>
      <c r="I2571" t="s">
        <v>29</v>
      </c>
      <c r="J2571">
        <v>5</v>
      </c>
      <c r="K2571">
        <v>3</v>
      </c>
      <c r="L2571" t="s">
        <v>31</v>
      </c>
      <c r="M2571" t="s">
        <v>32</v>
      </c>
      <c r="N2571" t="s">
        <v>33</v>
      </c>
      <c r="P2571" t="s">
        <v>100</v>
      </c>
      <c r="Q2571" t="s">
        <v>221</v>
      </c>
      <c r="R2571" t="s">
        <v>402</v>
      </c>
      <c r="S2571" t="s">
        <v>247</v>
      </c>
      <c r="T2571" t="s">
        <v>968</v>
      </c>
      <c r="U2571" t="s">
        <v>10073</v>
      </c>
      <c r="V2571" t="s">
        <v>224</v>
      </c>
      <c r="W2571" t="s">
        <v>10074</v>
      </c>
      <c r="X2571" t="s">
        <v>41</v>
      </c>
      <c r="Y2571" t="s">
        <v>972</v>
      </c>
    </row>
    <row r="2572" spans="1:25" x14ac:dyDescent="0.35">
      <c r="A2572" t="str" cm="1">
        <f t="array" ref="A2572">_xlfn.IFS(OR(F2572="Closed",F2572="EP Confirmed",F2572="EP Received",F2572="EP Sent"),"Good",OR(F2572="Contacted - Doesn't Qualify",F2572="Contacted - Invalid Profile",F2572="Unable to contact - Bad Contact Information"),"Bad",OR(F2572="",F2572="Blanks"),"Unknown",TRUE,"Unknown")</f>
        <v>Unknown</v>
      </c>
      <c r="B2572" s="3">
        <v>39925.328714386575</v>
      </c>
      <c r="C2572" t="s">
        <v>1974</v>
      </c>
      <c r="D2572" t="s">
        <v>1975</v>
      </c>
      <c r="E2572" t="s">
        <v>1976</v>
      </c>
      <c r="G2572" t="s">
        <v>27</v>
      </c>
      <c r="H2572" t="s">
        <v>28</v>
      </c>
      <c r="I2572" t="s">
        <v>29</v>
      </c>
      <c r="J2572" t="s">
        <v>30</v>
      </c>
      <c r="K2572" t="s">
        <v>30</v>
      </c>
      <c r="L2572" t="s">
        <v>31</v>
      </c>
      <c r="M2572" t="s">
        <v>124</v>
      </c>
      <c r="N2572" t="s">
        <v>48</v>
      </c>
      <c r="P2572" t="s">
        <v>100</v>
      </c>
      <c r="Q2572" t="s">
        <v>221</v>
      </c>
      <c r="R2572" t="s">
        <v>348</v>
      </c>
      <c r="S2572" t="s">
        <v>349</v>
      </c>
      <c r="T2572" t="s">
        <v>1585</v>
      </c>
      <c r="U2572" t="s">
        <v>1977</v>
      </c>
      <c r="V2572" t="s">
        <v>224</v>
      </c>
      <c r="W2572" t="s">
        <v>1978</v>
      </c>
      <c r="X2572" t="s">
        <v>41</v>
      </c>
      <c r="Y2572" t="s">
        <v>1588</v>
      </c>
    </row>
    <row r="2573" spans="1:25" x14ac:dyDescent="0.35">
      <c r="A2573" t="str" cm="1">
        <f t="array" ref="A2573">_xlfn.IFS(OR(F2573="Closed",F2573="EP Confirmed",F2573="EP Received",F2573="EP Sent"),"Good",OR(F2573="Contacted - Doesn't Qualify",F2573="Contacted - Invalid Profile",F2573="Unable to contact - Bad Contact Information"),"Bad",OR(F2573="",F2573="Blanks"),"Unknown",TRUE,"Unknown")</f>
        <v>Unknown</v>
      </c>
      <c r="B2573" s="3">
        <v>40011.70162083333</v>
      </c>
      <c r="C2573" t="s">
        <v>9087</v>
      </c>
      <c r="D2573" t="s">
        <v>9088</v>
      </c>
      <c r="E2573" t="s">
        <v>9089</v>
      </c>
      <c r="G2573" t="s">
        <v>3461</v>
      </c>
      <c r="H2573" t="s">
        <v>28</v>
      </c>
      <c r="I2573" t="s">
        <v>29</v>
      </c>
      <c r="J2573">
        <v>5</v>
      </c>
      <c r="K2573">
        <v>5</v>
      </c>
      <c r="L2573" t="s">
        <v>86</v>
      </c>
      <c r="M2573" t="s">
        <v>164</v>
      </c>
      <c r="N2573" t="s">
        <v>88</v>
      </c>
      <c r="P2573" t="s">
        <v>100</v>
      </c>
      <c r="Q2573" t="s">
        <v>9090</v>
      </c>
      <c r="R2573" t="s">
        <v>380</v>
      </c>
      <c r="S2573" t="s">
        <v>381</v>
      </c>
      <c r="T2573" t="s">
        <v>382</v>
      </c>
      <c r="V2573" t="s">
        <v>9091</v>
      </c>
      <c r="W2573" t="s">
        <v>9092</v>
      </c>
      <c r="X2573" t="s">
        <v>41</v>
      </c>
      <c r="Y2573" t="s">
        <v>384</v>
      </c>
    </row>
    <row r="2574" spans="1:25" x14ac:dyDescent="0.35">
      <c r="A2574" t="str" cm="1">
        <f t="array" ref="A2574">_xlfn.IFS(OR(F2574="Closed",F2574="EP Confirmed",F2574="EP Received",F2574="EP Sent"),"Good",OR(F2574="Contacted - Doesn't Qualify",F2574="Contacted - Invalid Profile",F2574="Unable to contact - Bad Contact Information"),"Bad",OR(F2574="",F2574="Blanks"),"Unknown",TRUE,"Unknown")</f>
        <v>Good</v>
      </c>
      <c r="B2574" s="3">
        <v>39986</v>
      </c>
      <c r="C2574" t="s">
        <v>2898</v>
      </c>
      <c r="D2574" t="s">
        <v>7540</v>
      </c>
      <c r="E2574" t="s">
        <v>7541</v>
      </c>
      <c r="F2574" t="s">
        <v>59</v>
      </c>
      <c r="G2574" t="s">
        <v>7054</v>
      </c>
      <c r="H2574" t="s">
        <v>28</v>
      </c>
      <c r="I2574" t="s">
        <v>29</v>
      </c>
      <c r="J2574" t="s">
        <v>30</v>
      </c>
      <c r="K2574" t="s">
        <v>30</v>
      </c>
      <c r="L2574" t="s">
        <v>31</v>
      </c>
      <c r="M2574" t="s">
        <v>32</v>
      </c>
      <c r="N2574" t="s">
        <v>99</v>
      </c>
      <c r="P2574" t="s">
        <v>34</v>
      </c>
      <c r="R2574" t="s">
        <v>7431</v>
      </c>
      <c r="S2574" t="s">
        <v>7542</v>
      </c>
      <c r="X2574" t="s">
        <v>41</v>
      </c>
      <c r="Y2574" t="s">
        <v>7543</v>
      </c>
    </row>
    <row r="2575" spans="1:25" x14ac:dyDescent="0.35">
      <c r="A2575" t="str" cm="1">
        <f t="array" ref="A2575">_xlfn.IFS(OR(F2575="Closed",F2575="EP Confirmed",F2575="EP Received",F2575="EP Sent"),"Good",OR(F2575="Contacted - Doesn't Qualify",F2575="Contacted - Invalid Profile",F2575="Unable to contact - Bad Contact Information"),"Bad",OR(F2575="",F2575="Blanks"),"Unknown",TRUE,"Unknown")</f>
        <v>Unknown</v>
      </c>
      <c r="B2575" s="3">
        <v>40024.645133252314</v>
      </c>
      <c r="C2575" t="s">
        <v>6063</v>
      </c>
      <c r="D2575" t="s">
        <v>10122</v>
      </c>
      <c r="E2575" t="s">
        <v>10123</v>
      </c>
      <c r="G2575" t="s">
        <v>3461</v>
      </c>
      <c r="H2575" t="s">
        <v>28</v>
      </c>
      <c r="I2575" t="s">
        <v>29</v>
      </c>
      <c r="J2575">
        <v>5</v>
      </c>
      <c r="K2575">
        <v>4</v>
      </c>
      <c r="L2575" t="s">
        <v>86</v>
      </c>
      <c r="M2575" t="s">
        <v>378</v>
      </c>
      <c r="N2575" t="s">
        <v>191</v>
      </c>
      <c r="P2575" t="s">
        <v>34</v>
      </c>
      <c r="Q2575" t="s">
        <v>35</v>
      </c>
      <c r="R2575" t="s">
        <v>29</v>
      </c>
      <c r="S2575" t="s">
        <v>831</v>
      </c>
      <c r="U2575" t="s">
        <v>2081</v>
      </c>
      <c r="V2575" t="s">
        <v>39</v>
      </c>
      <c r="W2575" t="s">
        <v>10124</v>
      </c>
      <c r="X2575" t="s">
        <v>41</v>
      </c>
      <c r="Y2575" t="s">
        <v>2083</v>
      </c>
    </row>
    <row r="2576" spans="1:25" x14ac:dyDescent="0.35">
      <c r="A2576" t="str" cm="1">
        <f t="array" ref="A2576">_xlfn.IFS(OR(F2576="Closed",F2576="EP Confirmed",F2576="EP Received",F2576="EP Sent"),"Good",OR(F2576="Contacted - Doesn't Qualify",F2576="Contacted - Invalid Profile",F2576="Unable to contact - Bad Contact Information"),"Bad",OR(F2576="",F2576="Blanks"),"Unknown",TRUE,"Unknown")</f>
        <v>Good</v>
      </c>
      <c r="B2576" s="3">
        <v>40002</v>
      </c>
      <c r="C2576" t="s">
        <v>5801</v>
      </c>
      <c r="D2576" t="s">
        <v>8485</v>
      </c>
      <c r="E2576" t="s">
        <v>8486</v>
      </c>
      <c r="F2576" t="s">
        <v>59</v>
      </c>
      <c r="G2576" t="s">
        <v>3461</v>
      </c>
      <c r="H2576" t="s">
        <v>28</v>
      </c>
      <c r="I2576" t="s">
        <v>29</v>
      </c>
      <c r="J2576" t="s">
        <v>30</v>
      </c>
      <c r="K2576">
        <v>3</v>
      </c>
      <c r="L2576" t="s">
        <v>86</v>
      </c>
      <c r="M2576" t="s">
        <v>32</v>
      </c>
      <c r="N2576" t="s">
        <v>165</v>
      </c>
      <c r="P2576" t="s">
        <v>100</v>
      </c>
      <c r="Q2576" t="s">
        <v>5980</v>
      </c>
      <c r="R2576" t="s">
        <v>402</v>
      </c>
      <c r="S2576" t="s">
        <v>77</v>
      </c>
      <c r="T2576" t="s">
        <v>403</v>
      </c>
      <c r="V2576" t="s">
        <v>5982</v>
      </c>
      <c r="W2576" t="s">
        <v>8487</v>
      </c>
      <c r="X2576" t="s">
        <v>41</v>
      </c>
      <c r="Y2576" t="s">
        <v>3322</v>
      </c>
    </row>
    <row r="2577" spans="1:25" x14ac:dyDescent="0.35">
      <c r="A2577" t="str" cm="1">
        <f t="array" ref="A2577">_xlfn.IFS(OR(F2577="Closed",F2577="EP Confirmed",F2577="EP Received",F2577="EP Sent"),"Good",OR(F2577="Contacted - Doesn't Qualify",F2577="Contacted - Invalid Profile",F2577="Unable to contact - Bad Contact Information"),"Bad",OR(F2577="",F2577="Blanks"),"Unknown",TRUE,"Unknown")</f>
        <v>Unknown</v>
      </c>
      <c r="B2577" s="3">
        <v>39983.875818055552</v>
      </c>
      <c r="C2577" t="s">
        <v>4729</v>
      </c>
      <c r="D2577" t="s">
        <v>7448</v>
      </c>
      <c r="E2577" t="s">
        <v>7449</v>
      </c>
      <c r="G2577" t="s">
        <v>7054</v>
      </c>
      <c r="H2577" t="s">
        <v>28</v>
      </c>
      <c r="I2577" t="s">
        <v>29</v>
      </c>
      <c r="J2577" t="s">
        <v>30</v>
      </c>
      <c r="K2577" t="s">
        <v>30</v>
      </c>
      <c r="L2577" t="s">
        <v>31</v>
      </c>
      <c r="M2577" t="s">
        <v>1622</v>
      </c>
      <c r="N2577" t="s">
        <v>33</v>
      </c>
      <c r="P2577" t="s">
        <v>34</v>
      </c>
      <c r="Q2577" t="s">
        <v>7450</v>
      </c>
      <c r="R2577" t="s">
        <v>7431</v>
      </c>
      <c r="S2577" t="s">
        <v>7451</v>
      </c>
      <c r="V2577" t="s">
        <v>7452</v>
      </c>
      <c r="W2577" t="s">
        <v>7453</v>
      </c>
      <c r="X2577" t="s">
        <v>41</v>
      </c>
      <c r="Y2577" t="s">
        <v>7454</v>
      </c>
    </row>
    <row r="2578" spans="1:25" x14ac:dyDescent="0.35">
      <c r="A2578" t="str" cm="1">
        <f t="array" ref="A2578">_xlfn.IFS(OR(F2578="Closed",F2578="EP Confirmed",F2578="EP Received",F2578="EP Sent"),"Good",OR(F2578="Contacted - Doesn't Qualify",F2578="Contacted - Invalid Profile",F2578="Unable to contact - Bad Contact Information"),"Bad",OR(F2578="",F2578="Blanks"),"Unknown",TRUE,"Unknown")</f>
        <v>Unknown</v>
      </c>
      <c r="B2578" s="3">
        <v>39965.935255868055</v>
      </c>
      <c r="C2578" t="s">
        <v>5656</v>
      </c>
      <c r="D2578" t="s">
        <v>5657</v>
      </c>
      <c r="E2578" t="s">
        <v>5658</v>
      </c>
      <c r="G2578" t="s">
        <v>3461</v>
      </c>
      <c r="H2578" t="s">
        <v>28</v>
      </c>
      <c r="I2578" t="s">
        <v>29</v>
      </c>
      <c r="J2578" t="s">
        <v>30</v>
      </c>
      <c r="K2578" t="s">
        <v>30</v>
      </c>
      <c r="L2578" t="s">
        <v>86</v>
      </c>
      <c r="M2578" t="s">
        <v>32</v>
      </c>
      <c r="N2578" t="s">
        <v>4744</v>
      </c>
      <c r="P2578" t="s">
        <v>34</v>
      </c>
      <c r="Q2578" t="s">
        <v>5659</v>
      </c>
      <c r="R2578" t="s">
        <v>29</v>
      </c>
      <c r="S2578" t="s">
        <v>5660</v>
      </c>
      <c r="V2578" t="s">
        <v>5661</v>
      </c>
      <c r="W2578" t="s">
        <v>5662</v>
      </c>
      <c r="X2578" t="s">
        <v>41</v>
      </c>
      <c r="Y2578" t="s">
        <v>5663</v>
      </c>
    </row>
    <row r="2579" spans="1:25" x14ac:dyDescent="0.35">
      <c r="A2579" t="str" cm="1">
        <f t="array" ref="A2579">_xlfn.IFS(OR(F2579="Closed",F2579="EP Confirmed",F2579="EP Received",F2579="EP Sent"),"Good",OR(F2579="Contacted - Doesn't Qualify",F2579="Contacted - Invalid Profile",F2579="Unable to contact - Bad Contact Information"),"Bad",OR(F2579="",F2579="Blanks"),"Unknown",TRUE,"Unknown")</f>
        <v>Good</v>
      </c>
      <c r="B2579" s="3">
        <v>39974</v>
      </c>
      <c r="C2579" t="s">
        <v>2596</v>
      </c>
      <c r="D2579" t="s">
        <v>6440</v>
      </c>
      <c r="E2579" t="s">
        <v>6441</v>
      </c>
      <c r="F2579" t="s">
        <v>59</v>
      </c>
      <c r="G2579" t="s">
        <v>3444</v>
      </c>
      <c r="H2579" t="s">
        <v>28</v>
      </c>
      <c r="I2579" t="s">
        <v>29</v>
      </c>
      <c r="J2579" t="s">
        <v>30</v>
      </c>
      <c r="K2579" t="s">
        <v>30</v>
      </c>
      <c r="L2579" t="s">
        <v>31</v>
      </c>
      <c r="M2579" t="s">
        <v>124</v>
      </c>
      <c r="N2579" t="s">
        <v>88</v>
      </c>
      <c r="P2579" t="s">
        <v>100</v>
      </c>
      <c r="Q2579" t="s">
        <v>221</v>
      </c>
      <c r="R2579" t="s">
        <v>361</v>
      </c>
      <c r="S2579" t="s">
        <v>381</v>
      </c>
      <c r="T2579" t="s">
        <v>6442</v>
      </c>
      <c r="U2579" t="s">
        <v>6443</v>
      </c>
      <c r="V2579" t="s">
        <v>224</v>
      </c>
      <c r="W2579" t="s">
        <v>6444</v>
      </c>
      <c r="X2579" t="s">
        <v>5156</v>
      </c>
      <c r="Y2579" t="s">
        <v>6445</v>
      </c>
    </row>
    <row r="2580" spans="1:25" x14ac:dyDescent="0.35">
      <c r="A2580" t="str" cm="1">
        <f t="array" ref="A2580">_xlfn.IFS(OR(F2580="Closed",F2580="EP Confirmed",F2580="EP Received",F2580="EP Sent"),"Good",OR(F2580="Contacted - Doesn't Qualify",F2580="Contacted - Invalid Profile",F2580="Unable to contact - Bad Contact Information"),"Bad",OR(F2580="",F2580="Blanks"),"Unknown",TRUE,"Unknown")</f>
        <v>Unknown</v>
      </c>
      <c r="B2580" s="3">
        <v>39960.116382673608</v>
      </c>
      <c r="C2580" t="s">
        <v>941</v>
      </c>
      <c r="D2580" t="s">
        <v>5099</v>
      </c>
      <c r="E2580" t="s">
        <v>5100</v>
      </c>
      <c r="G2580" t="s">
        <v>3444</v>
      </c>
      <c r="H2580" t="s">
        <v>28</v>
      </c>
      <c r="I2580" t="s">
        <v>29</v>
      </c>
      <c r="J2580" t="s">
        <v>30</v>
      </c>
      <c r="K2580" t="s">
        <v>30</v>
      </c>
      <c r="L2580" t="s">
        <v>31</v>
      </c>
      <c r="M2580" t="s">
        <v>32</v>
      </c>
      <c r="N2580" t="s">
        <v>191</v>
      </c>
      <c r="P2580" t="s">
        <v>34</v>
      </c>
      <c r="Q2580" t="s">
        <v>35</v>
      </c>
      <c r="R2580" t="s">
        <v>29</v>
      </c>
      <c r="S2580" t="s">
        <v>102</v>
      </c>
      <c r="U2580" t="s">
        <v>5101</v>
      </c>
      <c r="V2580" t="s">
        <v>39</v>
      </c>
      <c r="W2580" t="s">
        <v>5102</v>
      </c>
      <c r="X2580" t="s">
        <v>41</v>
      </c>
      <c r="Y2580" t="s">
        <v>5103</v>
      </c>
    </row>
    <row r="2581" spans="1:25" x14ac:dyDescent="0.35">
      <c r="A2581" t="str" cm="1">
        <f t="array" ref="A2581">_xlfn.IFS(OR(F2581="Closed",F2581="EP Confirmed",F2581="EP Received",F2581="EP Sent"),"Good",OR(F2581="Contacted - Doesn't Qualify",F2581="Contacted - Invalid Profile",F2581="Unable to contact - Bad Contact Information"),"Bad",OR(F2581="",F2581="Blanks"),"Unknown",TRUE,"Unknown")</f>
        <v>Unknown</v>
      </c>
      <c r="B2581" s="3">
        <v>40005.709571377316</v>
      </c>
      <c r="C2581" t="s">
        <v>5450</v>
      </c>
      <c r="D2581" t="s">
        <v>8694</v>
      </c>
      <c r="E2581" t="s">
        <v>8695</v>
      </c>
      <c r="G2581" t="s">
        <v>3461</v>
      </c>
      <c r="H2581" t="s">
        <v>28</v>
      </c>
      <c r="I2581" t="s">
        <v>29</v>
      </c>
      <c r="J2581">
        <v>3</v>
      </c>
      <c r="K2581">
        <v>3</v>
      </c>
      <c r="L2581" t="s">
        <v>86</v>
      </c>
      <c r="M2581" t="s">
        <v>190</v>
      </c>
      <c r="N2581" t="s">
        <v>88</v>
      </c>
      <c r="P2581" t="s">
        <v>410</v>
      </c>
      <c r="Q2581" t="s">
        <v>411</v>
      </c>
      <c r="R2581" t="s">
        <v>29</v>
      </c>
      <c r="S2581" t="s">
        <v>426</v>
      </c>
      <c r="V2581" t="s">
        <v>413</v>
      </c>
      <c r="W2581" t="s">
        <v>8696</v>
      </c>
      <c r="X2581" t="s">
        <v>41</v>
      </c>
      <c r="Y2581" t="s">
        <v>428</v>
      </c>
    </row>
    <row r="2582" spans="1:25" x14ac:dyDescent="0.35">
      <c r="A2582" t="str" cm="1">
        <f t="array" ref="A2582">_xlfn.IFS(OR(F2582="Closed",F2582="EP Confirmed",F2582="EP Received",F2582="EP Sent"),"Good",OR(F2582="Contacted - Doesn't Qualify",F2582="Contacted - Invalid Profile",F2582="Unable to contact - Bad Contact Information"),"Bad",OR(F2582="",F2582="Blanks"),"Unknown",TRUE,"Unknown")</f>
        <v>Unknown</v>
      </c>
      <c r="B2582" s="3">
        <v>39922.685925659724</v>
      </c>
      <c r="C2582" t="s">
        <v>1631</v>
      </c>
      <c r="D2582" t="s">
        <v>1632</v>
      </c>
      <c r="E2582" t="s">
        <v>1633</v>
      </c>
      <c r="G2582" t="s">
        <v>68</v>
      </c>
      <c r="H2582" t="s">
        <v>28</v>
      </c>
      <c r="I2582" t="s">
        <v>29</v>
      </c>
      <c r="J2582" t="s">
        <v>30</v>
      </c>
      <c r="K2582" t="s">
        <v>30</v>
      </c>
      <c r="L2582" t="s">
        <v>31</v>
      </c>
      <c r="M2582" t="s">
        <v>32</v>
      </c>
      <c r="N2582" t="s">
        <v>134</v>
      </c>
      <c r="P2582" t="s">
        <v>34</v>
      </c>
      <c r="Q2582" t="s">
        <v>35</v>
      </c>
      <c r="R2582" t="s">
        <v>29</v>
      </c>
      <c r="S2582" t="s">
        <v>920</v>
      </c>
      <c r="U2582" t="s">
        <v>1634</v>
      </c>
      <c r="V2582" t="s">
        <v>39</v>
      </c>
      <c r="W2582" t="s">
        <v>1635</v>
      </c>
      <c r="X2582" t="s">
        <v>41</v>
      </c>
      <c r="Y2582" t="s">
        <v>1636</v>
      </c>
    </row>
    <row r="2583" spans="1:25" x14ac:dyDescent="0.35">
      <c r="A2583" t="str" cm="1">
        <f t="array" ref="A2583">_xlfn.IFS(OR(F2583="Closed",F2583="EP Confirmed",F2583="EP Received",F2583="EP Sent"),"Good",OR(F2583="Contacted - Doesn't Qualify",F2583="Contacted - Invalid Profile",F2583="Unable to contact - Bad Contact Information"),"Bad",OR(F2583="",F2583="Blanks"),"Unknown",TRUE,"Unknown")</f>
        <v>Unknown</v>
      </c>
      <c r="B2583" s="3">
        <v>39927.630074803237</v>
      </c>
      <c r="C2583" t="s">
        <v>2240</v>
      </c>
      <c r="D2583" t="s">
        <v>2241</v>
      </c>
      <c r="E2583" t="s">
        <v>2242</v>
      </c>
      <c r="G2583" t="s">
        <v>68</v>
      </c>
      <c r="H2583" t="s">
        <v>28</v>
      </c>
      <c r="I2583" t="s">
        <v>29</v>
      </c>
      <c r="J2583" t="s">
        <v>30</v>
      </c>
      <c r="K2583" t="s">
        <v>30</v>
      </c>
      <c r="L2583" t="s">
        <v>31</v>
      </c>
      <c r="M2583" t="s">
        <v>378</v>
      </c>
      <c r="N2583" t="s">
        <v>191</v>
      </c>
      <c r="P2583" t="s">
        <v>100</v>
      </c>
      <c r="Q2583" t="s">
        <v>221</v>
      </c>
      <c r="R2583" t="s">
        <v>402</v>
      </c>
      <c r="S2583" t="s">
        <v>426</v>
      </c>
      <c r="T2583" t="s">
        <v>574</v>
      </c>
      <c r="U2583" t="s">
        <v>2243</v>
      </c>
      <c r="V2583" t="s">
        <v>224</v>
      </c>
      <c r="W2583" t="s">
        <v>2244</v>
      </c>
      <c r="X2583" t="s">
        <v>41</v>
      </c>
      <c r="Y2583" t="s">
        <v>577</v>
      </c>
    </row>
    <row r="2584" spans="1:25" x14ac:dyDescent="0.35">
      <c r="A2584" t="str" cm="1">
        <f t="array" ref="A2584">_xlfn.IFS(OR(F2584="Closed",F2584="EP Confirmed",F2584="EP Received",F2584="EP Sent"),"Good",OR(F2584="Contacted - Doesn't Qualify",F2584="Contacted - Invalid Profile",F2584="Unable to contact - Bad Contact Information"),"Bad",OR(F2584="",F2584="Blanks"),"Unknown",TRUE,"Unknown")</f>
        <v>Unknown</v>
      </c>
      <c r="B2584" s="3">
        <v>39956.443810069446</v>
      </c>
      <c r="C2584" t="s">
        <v>962</v>
      </c>
      <c r="D2584" t="s">
        <v>4844</v>
      </c>
      <c r="E2584" t="s">
        <v>4845</v>
      </c>
      <c r="G2584" t="s">
        <v>3457</v>
      </c>
      <c r="H2584" t="s">
        <v>28</v>
      </c>
      <c r="I2584" t="s">
        <v>29</v>
      </c>
      <c r="J2584" t="s">
        <v>30</v>
      </c>
      <c r="K2584" t="s">
        <v>30</v>
      </c>
      <c r="L2584" t="s">
        <v>31</v>
      </c>
      <c r="M2584" t="s">
        <v>1059</v>
      </c>
      <c r="N2584" t="s">
        <v>165</v>
      </c>
      <c r="P2584" t="s">
        <v>410</v>
      </c>
      <c r="Q2584" t="s">
        <v>1749</v>
      </c>
      <c r="R2584" t="s">
        <v>29</v>
      </c>
      <c r="S2584" t="s">
        <v>426</v>
      </c>
      <c r="V2584" t="s">
        <v>4846</v>
      </c>
      <c r="X2584" t="s">
        <v>41</v>
      </c>
      <c r="Y2584" t="s">
        <v>428</v>
      </c>
    </row>
    <row r="2585" spans="1:25" x14ac:dyDescent="0.35">
      <c r="A2585" t="str" cm="1">
        <f t="array" ref="A2585">_xlfn.IFS(OR(F2585="Closed",F2585="EP Confirmed",F2585="EP Received",F2585="EP Sent"),"Good",OR(F2585="Contacted - Doesn't Qualify",F2585="Contacted - Invalid Profile",F2585="Unable to contact - Bad Contact Information"),"Bad",OR(F2585="",F2585="Blanks"),"Unknown",TRUE,"Unknown")</f>
        <v>Unknown</v>
      </c>
      <c r="B2585" s="3">
        <v>39924.856551585646</v>
      </c>
      <c r="C2585" t="s">
        <v>1891</v>
      </c>
      <c r="D2585" t="s">
        <v>1892</v>
      </c>
      <c r="E2585" t="s">
        <v>1893</v>
      </c>
      <c r="G2585" t="s">
        <v>27</v>
      </c>
      <c r="H2585" t="s">
        <v>28</v>
      </c>
      <c r="I2585" t="s">
        <v>29</v>
      </c>
      <c r="J2585" t="s">
        <v>30</v>
      </c>
      <c r="K2585" t="s">
        <v>30</v>
      </c>
      <c r="L2585" t="s">
        <v>31</v>
      </c>
      <c r="M2585" t="s">
        <v>378</v>
      </c>
      <c r="N2585" t="s">
        <v>99</v>
      </c>
      <c r="P2585" t="s">
        <v>100</v>
      </c>
      <c r="Q2585" t="s">
        <v>221</v>
      </c>
      <c r="R2585" t="s">
        <v>348</v>
      </c>
      <c r="S2585" t="s">
        <v>349</v>
      </c>
      <c r="T2585" t="s">
        <v>1572</v>
      </c>
      <c r="U2585" t="s">
        <v>1894</v>
      </c>
      <c r="V2585" t="s">
        <v>224</v>
      </c>
      <c r="W2585" t="s">
        <v>1895</v>
      </c>
      <c r="X2585" t="s">
        <v>41</v>
      </c>
      <c r="Y2585" t="s">
        <v>1575</v>
      </c>
    </row>
    <row r="2586" spans="1:25" x14ac:dyDescent="0.35">
      <c r="A2586" t="str" cm="1">
        <f t="array" ref="A2586">_xlfn.IFS(OR(F2586="Closed",F2586="EP Confirmed",F2586="EP Received",F2586="EP Sent"),"Good",OR(F2586="Contacted - Doesn't Qualify",F2586="Contacted - Invalid Profile",F2586="Unable to contact - Bad Contact Information"),"Bad",OR(F2586="",F2586="Blanks"),"Unknown",TRUE,"Unknown")</f>
        <v>Unknown</v>
      </c>
      <c r="B2586" s="3">
        <v>40039.958078391202</v>
      </c>
      <c r="C2586" t="s">
        <v>11052</v>
      </c>
      <c r="D2586" t="s">
        <v>11053</v>
      </c>
      <c r="E2586" t="s">
        <v>11054</v>
      </c>
      <c r="G2586" t="s">
        <v>7054</v>
      </c>
      <c r="H2586" t="s">
        <v>28</v>
      </c>
      <c r="I2586" t="s">
        <v>29</v>
      </c>
      <c r="J2586">
        <v>2</v>
      </c>
      <c r="K2586">
        <v>5</v>
      </c>
      <c r="L2586" t="s">
        <v>31</v>
      </c>
      <c r="M2586" t="s">
        <v>190</v>
      </c>
      <c r="N2586" t="s">
        <v>4744</v>
      </c>
      <c r="P2586" t="s">
        <v>100</v>
      </c>
      <c r="Q2586" t="s">
        <v>401</v>
      </c>
      <c r="R2586" t="s">
        <v>402</v>
      </c>
      <c r="S2586" t="s">
        <v>77</v>
      </c>
      <c r="T2586" t="s">
        <v>403</v>
      </c>
      <c r="V2586" t="s">
        <v>404</v>
      </c>
      <c r="W2586" t="s">
        <v>11055</v>
      </c>
      <c r="X2586" t="s">
        <v>41</v>
      </c>
      <c r="Y2586" t="s">
        <v>3322</v>
      </c>
    </row>
    <row r="2587" spans="1:25" x14ac:dyDescent="0.35">
      <c r="A2587" t="str" cm="1">
        <f t="array" ref="A2587">_xlfn.IFS(OR(F2587="Closed",F2587="EP Confirmed",F2587="EP Received",F2587="EP Sent"),"Good",OR(F2587="Contacted - Doesn't Qualify",F2587="Contacted - Invalid Profile",F2587="Unable to contact - Bad Contact Information"),"Bad",OR(F2587="",F2587="Blanks"),"Unknown",TRUE,"Unknown")</f>
        <v>Unknown</v>
      </c>
      <c r="B2587" s="3">
        <v>40021.571059062502</v>
      </c>
      <c r="C2587" t="s">
        <v>2357</v>
      </c>
      <c r="D2587" t="s">
        <v>9790</v>
      </c>
      <c r="E2587" t="s">
        <v>9791</v>
      </c>
      <c r="G2587" t="s">
        <v>3461</v>
      </c>
      <c r="H2587" t="s">
        <v>28</v>
      </c>
      <c r="I2587" t="s">
        <v>29</v>
      </c>
      <c r="J2587">
        <v>5</v>
      </c>
      <c r="K2587">
        <v>4</v>
      </c>
      <c r="L2587" t="s">
        <v>86</v>
      </c>
      <c r="M2587" t="s">
        <v>190</v>
      </c>
      <c r="N2587" t="s">
        <v>155</v>
      </c>
      <c r="P2587" t="s">
        <v>410</v>
      </c>
      <c r="Q2587" t="s">
        <v>125</v>
      </c>
      <c r="R2587" t="s">
        <v>29</v>
      </c>
      <c r="S2587" t="s">
        <v>426</v>
      </c>
      <c r="V2587" t="s">
        <v>128</v>
      </c>
      <c r="W2587" t="s">
        <v>9792</v>
      </c>
      <c r="X2587" t="s">
        <v>5156</v>
      </c>
      <c r="Y2587" t="s">
        <v>428</v>
      </c>
    </row>
    <row r="2588" spans="1:25" x14ac:dyDescent="0.35">
      <c r="A2588" t="str" cm="1">
        <f t="array" ref="A2588">_xlfn.IFS(OR(F2588="Closed",F2588="EP Confirmed",F2588="EP Received",F2588="EP Sent"),"Good",OR(F2588="Contacted - Doesn't Qualify",F2588="Contacted - Invalid Profile",F2588="Unable to contact - Bad Contact Information"),"Bad",OR(F2588="",F2588="Blanks"),"Unknown",TRUE,"Unknown")</f>
        <v>Good</v>
      </c>
      <c r="B2588" s="3">
        <v>39964</v>
      </c>
      <c r="C2588" t="s">
        <v>1289</v>
      </c>
      <c r="D2588" t="s">
        <v>5432</v>
      </c>
      <c r="E2588" t="s">
        <v>5433</v>
      </c>
      <c r="F2588" t="s">
        <v>67</v>
      </c>
      <c r="G2588" t="s">
        <v>3457</v>
      </c>
      <c r="H2588" t="s">
        <v>28</v>
      </c>
      <c r="I2588" t="s">
        <v>29</v>
      </c>
      <c r="J2588" t="s">
        <v>30</v>
      </c>
      <c r="K2588" t="s">
        <v>30</v>
      </c>
      <c r="L2588" t="s">
        <v>31</v>
      </c>
      <c r="M2588" t="s">
        <v>32</v>
      </c>
      <c r="N2588" t="s">
        <v>165</v>
      </c>
      <c r="P2588" t="s">
        <v>34</v>
      </c>
      <c r="Q2588" t="s">
        <v>636</v>
      </c>
      <c r="R2588" t="s">
        <v>29</v>
      </c>
      <c r="S2588" t="s">
        <v>102</v>
      </c>
      <c r="V2588" t="s">
        <v>637</v>
      </c>
      <c r="W2588" t="s">
        <v>5434</v>
      </c>
      <c r="X2588" t="s">
        <v>41</v>
      </c>
      <c r="Y2588" t="s">
        <v>5435</v>
      </c>
    </row>
    <row r="2589" spans="1:25" x14ac:dyDescent="0.35">
      <c r="A2589" t="str" cm="1">
        <f t="array" ref="A2589">_xlfn.IFS(OR(F2589="Closed",F2589="EP Confirmed",F2589="EP Received",F2589="EP Sent"),"Good",OR(F2589="Contacted - Doesn't Qualify",F2589="Contacted - Invalid Profile",F2589="Unable to contact - Bad Contact Information"),"Bad",OR(F2589="",F2589="Blanks"),"Unknown",TRUE,"Unknown")</f>
        <v>Unknown</v>
      </c>
      <c r="B2589" s="3">
        <v>39909.98468854167</v>
      </c>
      <c r="C2589" t="s">
        <v>375</v>
      </c>
      <c r="D2589" t="s">
        <v>376</v>
      </c>
      <c r="E2589" t="s">
        <v>377</v>
      </c>
      <c r="G2589" t="s">
        <v>111</v>
      </c>
      <c r="H2589" t="s">
        <v>28</v>
      </c>
      <c r="I2589" t="s">
        <v>29</v>
      </c>
      <c r="J2589" t="s">
        <v>30</v>
      </c>
      <c r="K2589" t="s">
        <v>30</v>
      </c>
      <c r="L2589" t="s">
        <v>31</v>
      </c>
      <c r="M2589" t="s">
        <v>378</v>
      </c>
      <c r="N2589" t="s">
        <v>165</v>
      </c>
      <c r="P2589" t="s">
        <v>100</v>
      </c>
      <c r="Q2589" t="s">
        <v>379</v>
      </c>
      <c r="R2589" t="s">
        <v>380</v>
      </c>
      <c r="S2589" t="s">
        <v>381</v>
      </c>
      <c r="T2589" t="s">
        <v>382</v>
      </c>
      <c r="V2589" t="s">
        <v>383</v>
      </c>
      <c r="X2589" t="s">
        <v>41</v>
      </c>
      <c r="Y2589" t="s">
        <v>384</v>
      </c>
    </row>
    <row r="2590" spans="1:25" x14ac:dyDescent="0.35">
      <c r="A2590" t="str" cm="1">
        <f t="array" ref="A2590">_xlfn.IFS(OR(F2590="Closed",F2590="EP Confirmed",F2590="EP Received",F2590="EP Sent"),"Good",OR(F2590="Contacted - Doesn't Qualify",F2590="Contacted - Invalid Profile",F2590="Unable to contact - Bad Contact Information"),"Bad",OR(F2590="",F2590="Blanks"),"Unknown",TRUE,"Unknown")</f>
        <v>Unknown</v>
      </c>
      <c r="B2590" s="3">
        <v>40017.563010648148</v>
      </c>
      <c r="C2590" t="s">
        <v>5236</v>
      </c>
      <c r="D2590" t="s">
        <v>9458</v>
      </c>
      <c r="E2590" t="s">
        <v>9459</v>
      </c>
      <c r="G2590" t="s">
        <v>3461</v>
      </c>
      <c r="H2590" t="s">
        <v>28</v>
      </c>
      <c r="I2590" t="s">
        <v>29</v>
      </c>
      <c r="J2590">
        <v>5</v>
      </c>
      <c r="K2590">
        <v>2</v>
      </c>
      <c r="L2590" t="s">
        <v>86</v>
      </c>
      <c r="M2590" t="s">
        <v>378</v>
      </c>
      <c r="N2590" t="s">
        <v>155</v>
      </c>
      <c r="P2590" t="s">
        <v>410</v>
      </c>
      <c r="Q2590" t="s">
        <v>4423</v>
      </c>
      <c r="R2590" t="s">
        <v>29</v>
      </c>
      <c r="S2590" t="s">
        <v>426</v>
      </c>
      <c r="V2590" t="s">
        <v>6329</v>
      </c>
      <c r="X2590" t="s">
        <v>5156</v>
      </c>
      <c r="Y2590" t="s">
        <v>428</v>
      </c>
    </row>
    <row r="2591" spans="1:25" x14ac:dyDescent="0.35">
      <c r="A2591" t="str" cm="1">
        <f t="array" ref="A2591">_xlfn.IFS(OR(F2591="Closed",F2591="EP Confirmed",F2591="EP Received",F2591="EP Sent"),"Good",OR(F2591="Contacted - Doesn't Qualify",F2591="Contacted - Invalid Profile",F2591="Unable to contact - Bad Contact Information"),"Bad",OR(F2591="",F2591="Blanks"),"Unknown",TRUE,"Unknown")</f>
        <v>Unknown</v>
      </c>
      <c r="B2591" s="3">
        <v>39973.621336307871</v>
      </c>
      <c r="C2591" t="s">
        <v>2800</v>
      </c>
      <c r="D2591" t="s">
        <v>6344</v>
      </c>
      <c r="E2591" t="s">
        <v>6345</v>
      </c>
      <c r="G2591" t="s">
        <v>3457</v>
      </c>
      <c r="H2591" t="s">
        <v>28</v>
      </c>
      <c r="I2591" t="s">
        <v>29</v>
      </c>
      <c r="J2591" t="s">
        <v>30</v>
      </c>
      <c r="K2591" t="s">
        <v>30</v>
      </c>
      <c r="L2591" t="s">
        <v>31</v>
      </c>
      <c r="M2591" t="s">
        <v>32</v>
      </c>
      <c r="N2591" t="s">
        <v>165</v>
      </c>
      <c r="P2591" t="s">
        <v>410</v>
      </c>
      <c r="Q2591" t="s">
        <v>125</v>
      </c>
      <c r="R2591" t="s">
        <v>29</v>
      </c>
      <c r="S2591" t="s">
        <v>426</v>
      </c>
      <c r="V2591" t="s">
        <v>128</v>
      </c>
      <c r="W2591" t="s">
        <v>6346</v>
      </c>
      <c r="X2591" t="s">
        <v>41</v>
      </c>
      <c r="Y2591" t="s">
        <v>428</v>
      </c>
    </row>
    <row r="2592" spans="1:25" x14ac:dyDescent="0.35">
      <c r="A2592" t="str" cm="1">
        <f t="array" ref="A2592">_xlfn.IFS(OR(F2592="Closed",F2592="EP Confirmed",F2592="EP Received",F2592="EP Sent"),"Good",OR(F2592="Contacted - Doesn't Qualify",F2592="Contacted - Invalid Profile",F2592="Unable to contact - Bad Contact Information"),"Bad",OR(F2592="",F2592="Blanks"),"Unknown",TRUE,"Unknown")</f>
        <v>Unknown</v>
      </c>
      <c r="B2592" s="3">
        <v>39991.613089120372</v>
      </c>
      <c r="C2592" t="s">
        <v>7859</v>
      </c>
      <c r="D2592" t="s">
        <v>7860</v>
      </c>
      <c r="E2592" t="s">
        <v>7861</v>
      </c>
      <c r="G2592" t="s">
        <v>3461</v>
      </c>
      <c r="H2592" t="s">
        <v>28</v>
      </c>
      <c r="I2592" t="s">
        <v>29</v>
      </c>
      <c r="J2592" t="s">
        <v>30</v>
      </c>
      <c r="K2592">
        <v>5</v>
      </c>
      <c r="L2592" t="s">
        <v>86</v>
      </c>
      <c r="M2592" t="s">
        <v>124</v>
      </c>
      <c r="N2592" t="s">
        <v>155</v>
      </c>
      <c r="P2592" t="s">
        <v>100</v>
      </c>
      <c r="Q2592" t="s">
        <v>221</v>
      </c>
      <c r="R2592" t="s">
        <v>402</v>
      </c>
      <c r="S2592" t="s">
        <v>192</v>
      </c>
      <c r="T2592" t="s">
        <v>7862</v>
      </c>
      <c r="U2592" t="s">
        <v>7863</v>
      </c>
      <c r="V2592" t="s">
        <v>224</v>
      </c>
      <c r="W2592" t="s">
        <v>7864</v>
      </c>
      <c r="X2592" t="s">
        <v>41</v>
      </c>
      <c r="Y2592" t="s">
        <v>7865</v>
      </c>
    </row>
    <row r="2593" spans="1:25" x14ac:dyDescent="0.35">
      <c r="A2593" t="str" cm="1">
        <f t="array" ref="A2593">_xlfn.IFS(OR(F2593="Closed",F2593="EP Confirmed",F2593="EP Received",F2593="EP Sent"),"Good",OR(F2593="Contacted - Doesn't Qualify",F2593="Contacted - Invalid Profile",F2593="Unable to contact - Bad Contact Information"),"Bad",OR(F2593="",F2593="Blanks"),"Unknown",TRUE,"Unknown")</f>
        <v>Good</v>
      </c>
      <c r="B2593" s="3">
        <v>39922</v>
      </c>
      <c r="C2593" t="s">
        <v>1576</v>
      </c>
      <c r="D2593" t="s">
        <v>1577</v>
      </c>
      <c r="E2593" t="s">
        <v>1578</v>
      </c>
      <c r="F2593" t="s">
        <v>59</v>
      </c>
      <c r="G2593" t="s">
        <v>68</v>
      </c>
      <c r="H2593" t="s">
        <v>28</v>
      </c>
      <c r="I2593" t="s">
        <v>29</v>
      </c>
      <c r="J2593" t="s">
        <v>30</v>
      </c>
      <c r="K2593" t="s">
        <v>30</v>
      </c>
      <c r="L2593" t="s">
        <v>31</v>
      </c>
      <c r="M2593" t="s">
        <v>32</v>
      </c>
      <c r="N2593" t="s">
        <v>191</v>
      </c>
      <c r="P2593" t="s">
        <v>34</v>
      </c>
      <c r="Q2593" t="s">
        <v>35</v>
      </c>
      <c r="R2593" t="s">
        <v>29</v>
      </c>
      <c r="S2593" t="s">
        <v>255</v>
      </c>
      <c r="U2593" t="s">
        <v>1579</v>
      </c>
      <c r="V2593" t="s">
        <v>39</v>
      </c>
      <c r="W2593" t="s">
        <v>1580</v>
      </c>
      <c r="X2593" t="s">
        <v>41</v>
      </c>
      <c r="Y2593" t="s">
        <v>1581</v>
      </c>
    </row>
    <row r="2594" spans="1:25" x14ac:dyDescent="0.35">
      <c r="A2594" t="str" cm="1">
        <f t="array" ref="A2594">_xlfn.IFS(OR(F2594="Closed",F2594="EP Confirmed",F2594="EP Received",F2594="EP Sent"),"Good",OR(F2594="Contacted - Doesn't Qualify",F2594="Contacted - Invalid Profile",F2594="Unable to contact - Bad Contact Information"),"Bad",OR(F2594="",F2594="Blanks"),"Unknown",TRUE,"Unknown")</f>
        <v>Good</v>
      </c>
      <c r="B2594" s="3">
        <v>39962</v>
      </c>
      <c r="C2594" t="s">
        <v>5263</v>
      </c>
      <c r="D2594" t="s">
        <v>5264</v>
      </c>
      <c r="E2594" t="s">
        <v>5265</v>
      </c>
      <c r="F2594" t="s">
        <v>67</v>
      </c>
      <c r="G2594" t="s">
        <v>3457</v>
      </c>
      <c r="H2594" t="s">
        <v>28</v>
      </c>
      <c r="I2594" t="s">
        <v>29</v>
      </c>
      <c r="J2594" t="s">
        <v>30</v>
      </c>
      <c r="K2594" t="s">
        <v>30</v>
      </c>
      <c r="L2594" t="s">
        <v>31</v>
      </c>
      <c r="M2594" t="s">
        <v>1316</v>
      </c>
      <c r="N2594" t="s">
        <v>191</v>
      </c>
      <c r="P2594" t="s">
        <v>49</v>
      </c>
      <c r="Q2594" t="s">
        <v>5266</v>
      </c>
      <c r="R2594" t="s">
        <v>51</v>
      </c>
      <c r="S2594" t="s">
        <v>52</v>
      </c>
      <c r="U2594" t="s">
        <v>5267</v>
      </c>
      <c r="V2594" t="s">
        <v>5268</v>
      </c>
      <c r="W2594" t="s">
        <v>5269</v>
      </c>
      <c r="X2594" t="s">
        <v>41</v>
      </c>
      <c r="Y2594" t="s">
        <v>55</v>
      </c>
    </row>
    <row r="2595" spans="1:25" x14ac:dyDescent="0.35">
      <c r="A2595" t="str" cm="1">
        <f t="array" ref="A2595">_xlfn.IFS(OR(F2595="Closed",F2595="EP Confirmed",F2595="EP Received",F2595="EP Sent"),"Good",OR(F2595="Contacted - Doesn't Qualify",F2595="Contacted - Invalid Profile",F2595="Unable to contact - Bad Contact Information"),"Bad",OR(F2595="",F2595="Blanks"),"Unknown",TRUE,"Unknown")</f>
        <v>Unknown</v>
      </c>
      <c r="B2595" s="3">
        <v>39984.511895983793</v>
      </c>
      <c r="C2595" t="s">
        <v>659</v>
      </c>
      <c r="D2595" t="s">
        <v>7482</v>
      </c>
      <c r="E2595" t="s">
        <v>7483</v>
      </c>
      <c r="G2595" t="s">
        <v>7054</v>
      </c>
      <c r="H2595" t="s">
        <v>28</v>
      </c>
      <c r="I2595" t="s">
        <v>29</v>
      </c>
      <c r="J2595" t="s">
        <v>30</v>
      </c>
      <c r="K2595" t="s">
        <v>30</v>
      </c>
      <c r="L2595" t="s">
        <v>31</v>
      </c>
      <c r="M2595" t="s">
        <v>32</v>
      </c>
      <c r="N2595" t="s">
        <v>165</v>
      </c>
      <c r="P2595" t="s">
        <v>34</v>
      </c>
      <c r="Q2595" t="s">
        <v>35</v>
      </c>
      <c r="R2595" t="s">
        <v>7484</v>
      </c>
      <c r="S2595" t="s">
        <v>7485</v>
      </c>
      <c r="U2595" t="s">
        <v>7486</v>
      </c>
      <c r="V2595" t="s">
        <v>39</v>
      </c>
      <c r="W2595" t="s">
        <v>7487</v>
      </c>
      <c r="X2595" t="s">
        <v>41</v>
      </c>
      <c r="Y2595" t="s">
        <v>7488</v>
      </c>
    </row>
    <row r="2596" spans="1:25" x14ac:dyDescent="0.35">
      <c r="A2596" t="str" cm="1">
        <f t="array" ref="A2596">_xlfn.IFS(OR(F2596="Closed",F2596="EP Confirmed",F2596="EP Received",F2596="EP Sent"),"Good",OR(F2596="Contacted - Doesn't Qualify",F2596="Contacted - Invalid Profile",F2596="Unable to contact - Bad Contact Information"),"Bad",OR(F2596="",F2596="Blanks"),"Unknown",TRUE,"Unknown")</f>
        <v>Good</v>
      </c>
      <c r="B2596" s="3">
        <v>40043</v>
      </c>
      <c r="C2596" t="s">
        <v>11259</v>
      </c>
      <c r="D2596" t="s">
        <v>11260</v>
      </c>
      <c r="E2596" t="s">
        <v>11261</v>
      </c>
      <c r="F2596" t="s">
        <v>67</v>
      </c>
      <c r="G2596" t="s">
        <v>7054</v>
      </c>
      <c r="H2596" t="s">
        <v>28</v>
      </c>
      <c r="I2596" t="s">
        <v>29</v>
      </c>
      <c r="J2596">
        <v>5</v>
      </c>
      <c r="K2596">
        <v>5</v>
      </c>
      <c r="L2596" t="s">
        <v>31</v>
      </c>
      <c r="M2596" t="s">
        <v>32</v>
      </c>
      <c r="N2596" t="s">
        <v>191</v>
      </c>
      <c r="P2596" t="s">
        <v>34</v>
      </c>
      <c r="Q2596" t="s">
        <v>35</v>
      </c>
      <c r="R2596" t="s">
        <v>29</v>
      </c>
      <c r="S2596" t="s">
        <v>102</v>
      </c>
      <c r="U2596" t="s">
        <v>5994</v>
      </c>
      <c r="V2596" t="s">
        <v>39</v>
      </c>
      <c r="W2596" t="s">
        <v>11262</v>
      </c>
      <c r="X2596" t="s">
        <v>41</v>
      </c>
      <c r="Y2596" t="s">
        <v>11263</v>
      </c>
    </row>
    <row r="2597" spans="1:25" x14ac:dyDescent="0.35">
      <c r="A2597" t="str" cm="1">
        <f t="array" ref="A2597">_xlfn.IFS(OR(F2597="Closed",F2597="EP Confirmed",F2597="EP Received",F2597="EP Sent"),"Good",OR(F2597="Contacted - Doesn't Qualify",F2597="Contacted - Invalid Profile",F2597="Unable to contact - Bad Contact Information"),"Bad",OR(F2597="",F2597="Blanks"),"Unknown",TRUE,"Unknown")</f>
        <v>Unknown</v>
      </c>
      <c r="B2597" s="3">
        <v>40018.530300694445</v>
      </c>
      <c r="C2597" t="s">
        <v>9542</v>
      </c>
      <c r="D2597" t="s">
        <v>9543</v>
      </c>
      <c r="E2597" t="s">
        <v>9544</v>
      </c>
      <c r="G2597" t="s">
        <v>3461</v>
      </c>
      <c r="H2597" t="s">
        <v>28</v>
      </c>
      <c r="I2597" t="s">
        <v>29</v>
      </c>
      <c r="J2597">
        <v>5</v>
      </c>
      <c r="K2597">
        <v>5</v>
      </c>
      <c r="L2597" t="s">
        <v>86</v>
      </c>
      <c r="M2597" t="s">
        <v>124</v>
      </c>
      <c r="N2597" t="s">
        <v>4744</v>
      </c>
      <c r="P2597" t="s">
        <v>410</v>
      </c>
      <c r="Q2597" t="s">
        <v>125</v>
      </c>
      <c r="R2597" t="s">
        <v>29</v>
      </c>
      <c r="S2597" t="s">
        <v>77</v>
      </c>
      <c r="U2597" t="s">
        <v>9545</v>
      </c>
      <c r="V2597" t="s">
        <v>128</v>
      </c>
      <c r="W2597" t="s">
        <v>9546</v>
      </c>
      <c r="X2597" t="s">
        <v>5156</v>
      </c>
      <c r="Y2597" t="s">
        <v>705</v>
      </c>
    </row>
    <row r="2598" spans="1:25" x14ac:dyDescent="0.35">
      <c r="A2598" t="str" cm="1">
        <f t="array" ref="A2598">_xlfn.IFS(OR(F2598="Closed",F2598="EP Confirmed",F2598="EP Received",F2598="EP Sent"),"Good",OR(F2598="Contacted - Doesn't Qualify",F2598="Contacted - Invalid Profile",F2598="Unable to contact - Bad Contact Information"),"Bad",OR(F2598="",F2598="Blanks"),"Unknown",TRUE,"Unknown")</f>
        <v>Unknown</v>
      </c>
      <c r="B2598" s="3">
        <v>40011.303045219909</v>
      </c>
      <c r="C2598" t="s">
        <v>9046</v>
      </c>
      <c r="D2598" t="s">
        <v>9047</v>
      </c>
      <c r="E2598" t="s">
        <v>9048</v>
      </c>
      <c r="G2598" t="s">
        <v>3444</v>
      </c>
      <c r="H2598" t="s">
        <v>28</v>
      </c>
      <c r="I2598" t="s">
        <v>29</v>
      </c>
      <c r="J2598">
        <v>5</v>
      </c>
      <c r="K2598">
        <v>5</v>
      </c>
      <c r="L2598" t="s">
        <v>31</v>
      </c>
      <c r="M2598" t="s">
        <v>124</v>
      </c>
      <c r="N2598" t="s">
        <v>165</v>
      </c>
      <c r="P2598" t="s">
        <v>410</v>
      </c>
      <c r="Q2598" t="s">
        <v>5216</v>
      </c>
      <c r="R2598" t="s">
        <v>29</v>
      </c>
      <c r="S2598" t="s">
        <v>426</v>
      </c>
      <c r="V2598" t="s">
        <v>5156</v>
      </c>
      <c r="W2598" t="s">
        <v>428</v>
      </c>
      <c r="X2598" t="s">
        <v>5206</v>
      </c>
      <c r="Y2598" t="s">
        <v>428</v>
      </c>
    </row>
    <row r="2599" spans="1:25" x14ac:dyDescent="0.35">
      <c r="A2599" t="str" cm="1">
        <f t="array" ref="A2599">_xlfn.IFS(OR(F2599="Closed",F2599="EP Confirmed",F2599="EP Received",F2599="EP Sent"),"Good",OR(F2599="Contacted - Doesn't Qualify",F2599="Contacted - Invalid Profile",F2599="Unable to contact - Bad Contact Information"),"Bad",OR(F2599="",F2599="Blanks"),"Unknown",TRUE,"Unknown")</f>
        <v>Unknown</v>
      </c>
      <c r="B2599" s="3">
        <v>39920.729175</v>
      </c>
      <c r="C2599" t="s">
        <v>1489</v>
      </c>
      <c r="D2599" t="s">
        <v>1490</v>
      </c>
      <c r="E2599" t="s">
        <v>1491</v>
      </c>
      <c r="G2599" t="s">
        <v>85</v>
      </c>
      <c r="H2599" t="s">
        <v>28</v>
      </c>
      <c r="I2599" t="s">
        <v>29</v>
      </c>
      <c r="J2599" t="s">
        <v>30</v>
      </c>
      <c r="K2599" t="s">
        <v>30</v>
      </c>
      <c r="L2599" t="s">
        <v>86</v>
      </c>
      <c r="M2599" t="s">
        <v>124</v>
      </c>
      <c r="N2599" t="s">
        <v>191</v>
      </c>
      <c r="P2599" t="s">
        <v>49</v>
      </c>
      <c r="Q2599" t="s">
        <v>1492</v>
      </c>
      <c r="R2599" t="s">
        <v>51</v>
      </c>
      <c r="S2599" t="s">
        <v>52</v>
      </c>
      <c r="V2599" t="s">
        <v>1493</v>
      </c>
      <c r="W2599" t="s">
        <v>1494</v>
      </c>
      <c r="X2599" t="s">
        <v>41</v>
      </c>
      <c r="Y2599" t="s">
        <v>55</v>
      </c>
    </row>
    <row r="2600" spans="1:25" x14ac:dyDescent="0.35">
      <c r="A2600" t="str" cm="1">
        <f t="array" ref="A2600">_xlfn.IFS(OR(F2600="Closed",F2600="EP Confirmed",F2600="EP Received",F2600="EP Sent"),"Good",OR(F2600="Contacted - Doesn't Qualify",F2600="Contacted - Invalid Profile",F2600="Unable to contact - Bad Contact Information"),"Bad",OR(F2600="",F2600="Blanks"),"Unknown",TRUE,"Unknown")</f>
        <v>Unknown</v>
      </c>
      <c r="B2600" s="3">
        <v>39945.390046608794</v>
      </c>
      <c r="C2600" t="s">
        <v>3789</v>
      </c>
      <c r="D2600" t="s">
        <v>3790</v>
      </c>
      <c r="E2600" t="s">
        <v>3791</v>
      </c>
      <c r="G2600" t="s">
        <v>3444</v>
      </c>
      <c r="H2600" t="s">
        <v>28</v>
      </c>
      <c r="I2600" t="s">
        <v>29</v>
      </c>
      <c r="J2600" t="s">
        <v>30</v>
      </c>
      <c r="K2600" t="s">
        <v>30</v>
      </c>
      <c r="L2600" t="s">
        <v>31</v>
      </c>
      <c r="M2600" t="s">
        <v>378</v>
      </c>
      <c r="N2600" t="s">
        <v>191</v>
      </c>
      <c r="P2600" t="s">
        <v>34</v>
      </c>
      <c r="Q2600" t="s">
        <v>1304</v>
      </c>
      <c r="R2600" t="s">
        <v>29</v>
      </c>
      <c r="S2600" t="s">
        <v>102</v>
      </c>
      <c r="V2600" t="s">
        <v>1460</v>
      </c>
      <c r="W2600" t="s">
        <v>3792</v>
      </c>
      <c r="X2600" t="s">
        <v>41</v>
      </c>
      <c r="Y2600" t="s">
        <v>2663</v>
      </c>
    </row>
    <row r="2601" spans="1:25" x14ac:dyDescent="0.35">
      <c r="A2601" t="str" cm="1">
        <f t="array" ref="A2601">_xlfn.IFS(OR(F2601="Closed",F2601="EP Confirmed",F2601="EP Received",F2601="EP Sent"),"Good",OR(F2601="Contacted - Doesn't Qualify",F2601="Contacted - Invalid Profile",F2601="Unable to contact - Bad Contact Information"),"Bad",OR(F2601="",F2601="Blanks"),"Unknown",TRUE,"Unknown")</f>
        <v>Unknown</v>
      </c>
      <c r="B2601" s="3">
        <v>39964.832588391204</v>
      </c>
      <c r="C2601" t="s">
        <v>3942</v>
      </c>
      <c r="D2601" t="s">
        <v>5513</v>
      </c>
      <c r="E2601" t="s">
        <v>5514</v>
      </c>
      <c r="G2601" t="s">
        <v>3457</v>
      </c>
      <c r="H2601" t="s">
        <v>28</v>
      </c>
      <c r="I2601" t="s">
        <v>29</v>
      </c>
      <c r="J2601" t="s">
        <v>30</v>
      </c>
      <c r="K2601" t="s">
        <v>30</v>
      </c>
      <c r="L2601" t="s">
        <v>31</v>
      </c>
      <c r="M2601" t="s">
        <v>378</v>
      </c>
      <c r="N2601" t="s">
        <v>155</v>
      </c>
      <c r="P2601" t="s">
        <v>410</v>
      </c>
      <c r="Q2601" t="s">
        <v>125</v>
      </c>
      <c r="R2601" t="s">
        <v>29</v>
      </c>
      <c r="S2601" t="s">
        <v>255</v>
      </c>
      <c r="V2601" t="s">
        <v>128</v>
      </c>
      <c r="W2601" t="s">
        <v>5515</v>
      </c>
      <c r="X2601" t="s">
        <v>41</v>
      </c>
      <c r="Y2601" t="s">
        <v>1164</v>
      </c>
    </row>
    <row r="2602" spans="1:25" x14ac:dyDescent="0.35">
      <c r="A2602" t="str" cm="1">
        <f t="array" ref="A2602">_xlfn.IFS(OR(F2602="Closed",F2602="EP Confirmed",F2602="EP Received",F2602="EP Sent"),"Good",OR(F2602="Contacted - Doesn't Qualify",F2602="Contacted - Invalid Profile",F2602="Unable to contact - Bad Contact Information"),"Bad",OR(F2602="",F2602="Blanks"),"Unknown",TRUE,"Unknown")</f>
        <v>Unknown</v>
      </c>
      <c r="B2602" s="3">
        <v>39923.818451192128</v>
      </c>
      <c r="C2602" t="s">
        <v>1746</v>
      </c>
      <c r="D2602" t="s">
        <v>1747</v>
      </c>
      <c r="E2602" t="s">
        <v>1748</v>
      </c>
      <c r="G2602" t="s">
        <v>111</v>
      </c>
      <c r="H2602" t="s">
        <v>28</v>
      </c>
      <c r="I2602" t="s">
        <v>29</v>
      </c>
      <c r="J2602" t="s">
        <v>30</v>
      </c>
      <c r="K2602" t="s">
        <v>30</v>
      </c>
      <c r="L2602" t="s">
        <v>31</v>
      </c>
      <c r="M2602" t="s">
        <v>378</v>
      </c>
      <c r="N2602" t="s">
        <v>88</v>
      </c>
      <c r="P2602" t="s">
        <v>410</v>
      </c>
      <c r="Q2602" t="s">
        <v>1749</v>
      </c>
      <c r="R2602" t="s">
        <v>29</v>
      </c>
      <c r="S2602" t="s">
        <v>412</v>
      </c>
      <c r="V2602" t="s">
        <v>1750</v>
      </c>
      <c r="W2602" t="s">
        <v>1751</v>
      </c>
      <c r="X2602" t="s">
        <v>41</v>
      </c>
      <c r="Y2602" t="s">
        <v>415</v>
      </c>
    </row>
    <row r="2603" spans="1:25" x14ac:dyDescent="0.35">
      <c r="A2603" t="str" cm="1">
        <f t="array" ref="A2603">_xlfn.IFS(OR(F2603="Closed",F2603="EP Confirmed",F2603="EP Received",F2603="EP Sent"),"Good",OR(F2603="Contacted - Doesn't Qualify",F2603="Contacted - Invalid Profile",F2603="Unable to contact - Bad Contact Information"),"Bad",OR(F2603="",F2603="Blanks"),"Unknown",TRUE,"Unknown")</f>
        <v>Unknown</v>
      </c>
      <c r="B2603" s="3">
        <v>40003.778571909723</v>
      </c>
      <c r="C2603" t="s">
        <v>1792</v>
      </c>
      <c r="D2603" t="s">
        <v>8573</v>
      </c>
      <c r="E2603" t="s">
        <v>8574</v>
      </c>
      <c r="G2603" t="s">
        <v>3444</v>
      </c>
      <c r="H2603" t="s">
        <v>28</v>
      </c>
      <c r="I2603" t="s">
        <v>29</v>
      </c>
      <c r="J2603" t="s">
        <v>30</v>
      </c>
      <c r="K2603">
        <v>5</v>
      </c>
      <c r="L2603" t="s">
        <v>31</v>
      </c>
      <c r="M2603" t="s">
        <v>190</v>
      </c>
      <c r="N2603" t="s">
        <v>134</v>
      </c>
      <c r="P2603" t="s">
        <v>100</v>
      </c>
      <c r="Q2603" t="s">
        <v>8575</v>
      </c>
      <c r="R2603" t="s">
        <v>402</v>
      </c>
      <c r="S2603" t="s">
        <v>77</v>
      </c>
      <c r="T2603" t="s">
        <v>8576</v>
      </c>
      <c r="V2603" t="s">
        <v>8577</v>
      </c>
      <c r="W2603" t="s">
        <v>8578</v>
      </c>
      <c r="X2603" t="s">
        <v>41</v>
      </c>
      <c r="Y2603" t="s">
        <v>8579</v>
      </c>
    </row>
    <row r="2604" spans="1:25" x14ac:dyDescent="0.35">
      <c r="A2604" t="str" cm="1">
        <f t="array" ref="A2604">_xlfn.IFS(OR(F2604="Closed",F2604="EP Confirmed",F2604="EP Received",F2604="EP Sent"),"Good",OR(F2604="Contacted - Doesn't Qualify",F2604="Contacted - Invalid Profile",F2604="Unable to contact - Bad Contact Information"),"Bad",OR(F2604="",F2604="Blanks"),"Unknown",TRUE,"Unknown")</f>
        <v>Unknown</v>
      </c>
      <c r="B2604" s="3">
        <v>39926.919031331017</v>
      </c>
      <c r="C2604" t="s">
        <v>2142</v>
      </c>
      <c r="D2604" t="s">
        <v>2143</v>
      </c>
      <c r="E2604" t="s">
        <v>2144</v>
      </c>
      <c r="G2604" t="s">
        <v>246</v>
      </c>
      <c r="H2604" t="s">
        <v>28</v>
      </c>
      <c r="I2604" t="s">
        <v>29</v>
      </c>
      <c r="J2604" t="s">
        <v>30</v>
      </c>
      <c r="K2604" t="s">
        <v>30</v>
      </c>
      <c r="L2604" t="s">
        <v>31</v>
      </c>
      <c r="M2604" t="s">
        <v>239</v>
      </c>
      <c r="N2604" t="s">
        <v>134</v>
      </c>
      <c r="P2604" t="s">
        <v>34</v>
      </c>
      <c r="Q2604" t="s">
        <v>35</v>
      </c>
      <c r="R2604" t="s">
        <v>29</v>
      </c>
      <c r="S2604" t="s">
        <v>2145</v>
      </c>
      <c r="U2604" t="s">
        <v>2146</v>
      </c>
      <c r="V2604" t="s">
        <v>2147</v>
      </c>
      <c r="W2604" t="s">
        <v>2148</v>
      </c>
      <c r="X2604" t="s">
        <v>41</v>
      </c>
      <c r="Y2604" t="s">
        <v>2149</v>
      </c>
    </row>
    <row r="2605" spans="1:25" x14ac:dyDescent="0.35">
      <c r="A2605" t="str" cm="1">
        <f t="array" ref="A2605">_xlfn.IFS(OR(F2605="Closed",F2605="EP Confirmed",F2605="EP Received",F2605="EP Sent"),"Good",OR(F2605="Contacted - Doesn't Qualify",F2605="Contacted - Invalid Profile",F2605="Unable to contact - Bad Contact Information"),"Bad",OR(F2605="",F2605="Blanks"),"Unknown",TRUE,"Unknown")</f>
        <v>Unknown</v>
      </c>
      <c r="B2605" s="3">
        <v>39932.57461408565</v>
      </c>
      <c r="C2605" t="s">
        <v>2716</v>
      </c>
      <c r="D2605" t="s">
        <v>2717</v>
      </c>
      <c r="E2605" t="s">
        <v>2718</v>
      </c>
      <c r="G2605" t="s">
        <v>246</v>
      </c>
      <c r="H2605" t="s">
        <v>28</v>
      </c>
      <c r="I2605" t="s">
        <v>29</v>
      </c>
      <c r="J2605" t="s">
        <v>30</v>
      </c>
      <c r="K2605" t="s">
        <v>30</v>
      </c>
      <c r="L2605" t="s">
        <v>31</v>
      </c>
      <c r="M2605" t="s">
        <v>378</v>
      </c>
      <c r="N2605" t="s">
        <v>134</v>
      </c>
      <c r="P2605" t="s">
        <v>34</v>
      </c>
      <c r="Q2605" t="s">
        <v>35</v>
      </c>
      <c r="R2605" t="s">
        <v>29</v>
      </c>
      <c r="S2605" t="s">
        <v>1175</v>
      </c>
      <c r="U2605" t="s">
        <v>1176</v>
      </c>
      <c r="V2605" t="s">
        <v>2719</v>
      </c>
      <c r="W2605" t="s">
        <v>2720</v>
      </c>
      <c r="X2605" t="s">
        <v>41</v>
      </c>
      <c r="Y2605" t="s">
        <v>1178</v>
      </c>
    </row>
    <row r="2606" spans="1:25" x14ac:dyDescent="0.35">
      <c r="A2606" t="str" cm="1">
        <f t="array" ref="A2606">_xlfn.IFS(OR(F2606="Closed",F2606="EP Confirmed",F2606="EP Received",F2606="EP Sent"),"Good",OR(F2606="Contacted - Doesn't Qualify",F2606="Contacted - Invalid Profile",F2606="Unable to contact - Bad Contact Information"),"Bad",OR(F2606="",F2606="Blanks"),"Unknown",TRUE,"Unknown")</f>
        <v>Unknown</v>
      </c>
      <c r="B2606" s="3">
        <v>39962.833482951391</v>
      </c>
      <c r="C2606" t="s">
        <v>5296</v>
      </c>
      <c r="D2606" t="s">
        <v>5297</v>
      </c>
      <c r="E2606" t="s">
        <v>5298</v>
      </c>
      <c r="G2606" t="s">
        <v>3461</v>
      </c>
      <c r="H2606" t="s">
        <v>28</v>
      </c>
      <c r="I2606" t="s">
        <v>29</v>
      </c>
      <c r="J2606" t="s">
        <v>30</v>
      </c>
      <c r="K2606" t="s">
        <v>30</v>
      </c>
      <c r="L2606" t="s">
        <v>86</v>
      </c>
      <c r="M2606" t="s">
        <v>32</v>
      </c>
      <c r="N2606" t="s">
        <v>134</v>
      </c>
      <c r="P2606" t="s">
        <v>34</v>
      </c>
      <c r="Q2606" t="s">
        <v>2183</v>
      </c>
      <c r="R2606" t="s">
        <v>29</v>
      </c>
      <c r="S2606" t="s">
        <v>1175</v>
      </c>
      <c r="V2606" t="s">
        <v>5299</v>
      </c>
      <c r="W2606" t="s">
        <v>5300</v>
      </c>
      <c r="X2606" t="s">
        <v>41</v>
      </c>
      <c r="Y2606" t="s">
        <v>5301</v>
      </c>
    </row>
    <row r="2607" spans="1:25" x14ac:dyDescent="0.35">
      <c r="A2607" t="str" cm="1">
        <f t="array" ref="A2607">_xlfn.IFS(OR(F2607="Closed",F2607="EP Confirmed",F2607="EP Received",F2607="EP Sent"),"Good",OR(F2607="Contacted - Doesn't Qualify",F2607="Contacted - Invalid Profile",F2607="Unable to contact - Bad Contact Information"),"Bad",OR(F2607="",F2607="Blanks"),"Unknown",TRUE,"Unknown")</f>
        <v>Unknown</v>
      </c>
      <c r="B2607" s="3">
        <v>39961.691230937497</v>
      </c>
      <c r="C2607" t="s">
        <v>2881</v>
      </c>
      <c r="D2607" t="s">
        <v>5223</v>
      </c>
      <c r="E2607" t="s">
        <v>5224</v>
      </c>
      <c r="G2607" t="s">
        <v>3461</v>
      </c>
      <c r="H2607" t="s">
        <v>28</v>
      </c>
      <c r="I2607" t="s">
        <v>29</v>
      </c>
      <c r="J2607" t="s">
        <v>30</v>
      </c>
      <c r="K2607" t="s">
        <v>30</v>
      </c>
      <c r="L2607" t="s">
        <v>86</v>
      </c>
      <c r="M2607" t="s">
        <v>69</v>
      </c>
      <c r="N2607" t="s">
        <v>165</v>
      </c>
      <c r="P2607" t="s">
        <v>410</v>
      </c>
      <c r="Q2607" t="s">
        <v>125</v>
      </c>
      <c r="R2607" t="s">
        <v>29</v>
      </c>
      <c r="S2607" t="s">
        <v>412</v>
      </c>
      <c r="V2607" t="s">
        <v>128</v>
      </c>
      <c r="W2607" t="s">
        <v>5225</v>
      </c>
      <c r="X2607" t="s">
        <v>41</v>
      </c>
      <c r="Y2607" t="s">
        <v>415</v>
      </c>
    </row>
    <row r="2608" spans="1:25" x14ac:dyDescent="0.35">
      <c r="A2608" t="str" cm="1">
        <f t="array" ref="A2608">_xlfn.IFS(OR(F2608="Closed",F2608="EP Confirmed",F2608="EP Received",F2608="EP Sent"),"Good",OR(F2608="Contacted - Doesn't Qualify",F2608="Contacted - Invalid Profile",F2608="Unable to contact - Bad Contact Information"),"Bad",OR(F2608="",F2608="Blanks"),"Unknown",TRUE,"Unknown")</f>
        <v>Unknown</v>
      </c>
      <c r="B2608" s="3">
        <v>39936.865895173614</v>
      </c>
      <c r="C2608" t="s">
        <v>3109</v>
      </c>
      <c r="D2608" t="s">
        <v>3110</v>
      </c>
      <c r="E2608" t="s">
        <v>3111</v>
      </c>
      <c r="G2608" t="s">
        <v>246</v>
      </c>
      <c r="H2608" t="s">
        <v>28</v>
      </c>
      <c r="I2608" t="s">
        <v>29</v>
      </c>
      <c r="J2608" t="s">
        <v>30</v>
      </c>
      <c r="K2608" t="s">
        <v>30</v>
      </c>
      <c r="L2608" t="s">
        <v>31</v>
      </c>
      <c r="M2608" t="s">
        <v>69</v>
      </c>
      <c r="N2608" t="s">
        <v>155</v>
      </c>
      <c r="P2608" t="s">
        <v>100</v>
      </c>
      <c r="Q2608" t="s">
        <v>221</v>
      </c>
      <c r="R2608" t="s">
        <v>348</v>
      </c>
      <c r="S2608" t="s">
        <v>349</v>
      </c>
      <c r="T2608" t="s">
        <v>600</v>
      </c>
      <c r="U2608" t="s">
        <v>3112</v>
      </c>
      <c r="V2608" t="s">
        <v>224</v>
      </c>
      <c r="W2608" t="s">
        <v>3113</v>
      </c>
      <c r="X2608" t="s">
        <v>41</v>
      </c>
      <c r="Y2608" t="s">
        <v>604</v>
      </c>
    </row>
    <row r="2609" spans="1:25" x14ac:dyDescent="0.35">
      <c r="A2609" t="str" cm="1">
        <f t="array" ref="A2609">_xlfn.IFS(OR(F2609="Closed",F2609="EP Confirmed",F2609="EP Received",F2609="EP Sent"),"Good",OR(F2609="Contacted - Doesn't Qualify",F2609="Contacted - Invalid Profile",F2609="Unable to contact - Bad Contact Information"),"Bad",OR(F2609="",F2609="Blanks"),"Unknown",TRUE,"Unknown")</f>
        <v>Bad</v>
      </c>
      <c r="B2609" s="3">
        <v>40042.912511574075</v>
      </c>
      <c r="C2609" t="s">
        <v>4507</v>
      </c>
      <c r="D2609" t="s">
        <v>11250</v>
      </c>
      <c r="E2609" t="s">
        <v>11251</v>
      </c>
      <c r="F2609" t="s">
        <v>5089</v>
      </c>
      <c r="G2609" t="s">
        <v>3461</v>
      </c>
      <c r="H2609" t="s">
        <v>28</v>
      </c>
      <c r="I2609" t="s">
        <v>29</v>
      </c>
      <c r="J2609">
        <v>5</v>
      </c>
      <c r="K2609">
        <v>3</v>
      </c>
      <c r="L2609" t="s">
        <v>86</v>
      </c>
      <c r="M2609" t="s">
        <v>32</v>
      </c>
      <c r="N2609" t="s">
        <v>4744</v>
      </c>
      <c r="P2609" t="s">
        <v>100</v>
      </c>
      <c r="Q2609" t="s">
        <v>411</v>
      </c>
      <c r="R2609" t="s">
        <v>222</v>
      </c>
      <c r="S2609" t="s">
        <v>1868</v>
      </c>
      <c r="T2609" t="s">
        <v>1869</v>
      </c>
      <c r="V2609" t="s">
        <v>413</v>
      </c>
      <c r="W2609" t="s">
        <v>11252</v>
      </c>
      <c r="X2609" t="s">
        <v>41</v>
      </c>
      <c r="Y2609" t="s">
        <v>1871</v>
      </c>
    </row>
    <row r="2610" spans="1:25" x14ac:dyDescent="0.35">
      <c r="A2610" t="str" cm="1">
        <f t="array" ref="A2610">_xlfn.IFS(OR(F2610="Closed",F2610="EP Confirmed",F2610="EP Received",F2610="EP Sent"),"Good",OR(F2610="Contacted - Doesn't Qualify",F2610="Contacted - Invalid Profile",F2610="Unable to contact - Bad Contact Information"),"Bad",OR(F2610="",F2610="Blanks"),"Unknown",TRUE,"Unknown")</f>
        <v>Good</v>
      </c>
      <c r="B2610" s="3">
        <v>40042</v>
      </c>
      <c r="C2610" t="s">
        <v>659</v>
      </c>
      <c r="D2610" t="s">
        <v>11178</v>
      </c>
      <c r="E2610" t="s">
        <v>11179</v>
      </c>
      <c r="F2610" t="s">
        <v>1679</v>
      </c>
      <c r="G2610" t="s">
        <v>7957</v>
      </c>
      <c r="H2610" t="s">
        <v>28</v>
      </c>
      <c r="I2610" t="s">
        <v>29</v>
      </c>
      <c r="J2610">
        <v>5</v>
      </c>
      <c r="K2610">
        <v>5</v>
      </c>
      <c r="L2610" t="s">
        <v>31</v>
      </c>
      <c r="M2610" t="s">
        <v>378</v>
      </c>
      <c r="N2610" t="s">
        <v>134</v>
      </c>
      <c r="P2610" t="s">
        <v>410</v>
      </c>
      <c r="Q2610" t="s">
        <v>2622</v>
      </c>
      <c r="R2610" t="s">
        <v>29</v>
      </c>
      <c r="S2610" t="s">
        <v>412</v>
      </c>
      <c r="V2610" t="s">
        <v>11180</v>
      </c>
      <c r="X2610" t="s">
        <v>41</v>
      </c>
      <c r="Y2610" t="s">
        <v>415</v>
      </c>
    </row>
    <row r="2611" spans="1:25" x14ac:dyDescent="0.35">
      <c r="A2611" t="str" cm="1">
        <f t="array" ref="A2611">_xlfn.IFS(OR(F2611="Closed",F2611="EP Confirmed",F2611="EP Received",F2611="EP Sent"),"Good",OR(F2611="Contacted - Doesn't Qualify",F2611="Contacted - Invalid Profile",F2611="Unable to contact - Bad Contact Information"),"Bad",OR(F2611="",F2611="Blanks"),"Unknown",TRUE,"Unknown")</f>
        <v>Good</v>
      </c>
      <c r="B2611" s="3">
        <v>40038</v>
      </c>
      <c r="C2611" t="s">
        <v>10932</v>
      </c>
      <c r="D2611" t="s">
        <v>10933</v>
      </c>
      <c r="E2611" t="s">
        <v>10934</v>
      </c>
      <c r="F2611" t="s">
        <v>59</v>
      </c>
      <c r="G2611" t="s">
        <v>7957</v>
      </c>
      <c r="H2611" t="s">
        <v>28</v>
      </c>
      <c r="I2611" t="s">
        <v>29</v>
      </c>
      <c r="J2611">
        <v>5</v>
      </c>
      <c r="K2611">
        <v>5</v>
      </c>
      <c r="L2611" t="s">
        <v>31</v>
      </c>
      <c r="M2611" t="s">
        <v>124</v>
      </c>
      <c r="N2611" t="s">
        <v>191</v>
      </c>
      <c r="P2611" t="s">
        <v>100</v>
      </c>
      <c r="Q2611" t="s">
        <v>221</v>
      </c>
      <c r="R2611" t="s">
        <v>348</v>
      </c>
      <c r="S2611" t="s">
        <v>349</v>
      </c>
      <c r="T2611" t="s">
        <v>647</v>
      </c>
      <c r="U2611" t="s">
        <v>648</v>
      </c>
      <c r="V2611" t="s">
        <v>224</v>
      </c>
      <c r="W2611" t="s">
        <v>10935</v>
      </c>
      <c r="X2611" t="s">
        <v>41</v>
      </c>
      <c r="Y2611" t="s">
        <v>9334</v>
      </c>
    </row>
    <row r="2612" spans="1:25" x14ac:dyDescent="0.35">
      <c r="A2612" t="str" cm="1">
        <f t="array" ref="A2612">_xlfn.IFS(OR(F2612="Closed",F2612="EP Confirmed",F2612="EP Received",F2612="EP Sent"),"Good",OR(F2612="Contacted - Doesn't Qualify",F2612="Contacted - Invalid Profile",F2612="Unable to contact - Bad Contact Information"),"Bad",OR(F2612="",F2612="Blanks"),"Unknown",TRUE,"Unknown")</f>
        <v>Good</v>
      </c>
      <c r="B2612" s="3">
        <v>40014</v>
      </c>
      <c r="C2612" t="s">
        <v>285</v>
      </c>
      <c r="D2612" t="s">
        <v>9203</v>
      </c>
      <c r="E2612" t="s">
        <v>9204</v>
      </c>
      <c r="F2612" t="s">
        <v>1679</v>
      </c>
      <c r="G2612" t="s">
        <v>3461</v>
      </c>
      <c r="H2612" t="s">
        <v>28</v>
      </c>
      <c r="I2612" t="s">
        <v>29</v>
      </c>
      <c r="J2612">
        <v>5</v>
      </c>
      <c r="K2612">
        <v>3</v>
      </c>
      <c r="L2612" t="s">
        <v>86</v>
      </c>
      <c r="M2612" t="s">
        <v>154</v>
      </c>
      <c r="N2612" t="s">
        <v>88</v>
      </c>
      <c r="P2612" t="s">
        <v>34</v>
      </c>
      <c r="Q2612" t="s">
        <v>35</v>
      </c>
      <c r="R2612" t="s">
        <v>29</v>
      </c>
      <c r="S2612" t="s">
        <v>102</v>
      </c>
      <c r="U2612" t="s">
        <v>9205</v>
      </c>
      <c r="V2612" t="s">
        <v>39</v>
      </c>
      <c r="W2612" t="s">
        <v>9206</v>
      </c>
      <c r="X2612" t="s">
        <v>41</v>
      </c>
      <c r="Y2612" t="s">
        <v>9207</v>
      </c>
    </row>
    <row r="2613" spans="1:25" x14ac:dyDescent="0.35">
      <c r="A2613" t="str" cm="1">
        <f t="array" ref="A2613">_xlfn.IFS(OR(F2613="Closed",F2613="EP Confirmed",F2613="EP Received",F2613="EP Sent"),"Good",OR(F2613="Contacted - Doesn't Qualify",F2613="Contacted - Invalid Profile",F2613="Unable to contact - Bad Contact Information"),"Bad",OR(F2613="",F2613="Blanks"),"Unknown",TRUE,"Unknown")</f>
        <v>Bad</v>
      </c>
      <c r="B2613" s="3">
        <v>39927.70888888889</v>
      </c>
      <c r="C2613" t="s">
        <v>2254</v>
      </c>
      <c r="D2613" t="s">
        <v>2255</v>
      </c>
      <c r="E2613" t="s">
        <v>2256</v>
      </c>
      <c r="F2613" t="s">
        <v>26</v>
      </c>
      <c r="G2613" t="s">
        <v>46</v>
      </c>
      <c r="H2613" t="s">
        <v>28</v>
      </c>
      <c r="I2613" t="s">
        <v>29</v>
      </c>
      <c r="J2613" t="s">
        <v>30</v>
      </c>
      <c r="K2613" t="s">
        <v>30</v>
      </c>
      <c r="L2613" t="s">
        <v>31</v>
      </c>
      <c r="M2613" t="s">
        <v>154</v>
      </c>
      <c r="N2613" t="s">
        <v>48</v>
      </c>
      <c r="P2613" t="s">
        <v>100</v>
      </c>
      <c r="Q2613" t="s">
        <v>401</v>
      </c>
      <c r="R2613" t="s">
        <v>402</v>
      </c>
      <c r="S2613" t="s">
        <v>426</v>
      </c>
      <c r="T2613" t="s">
        <v>574</v>
      </c>
      <c r="V2613" t="s">
        <v>2257</v>
      </c>
      <c r="W2613" t="s">
        <v>2258</v>
      </c>
      <c r="X2613" t="s">
        <v>41</v>
      </c>
      <c r="Y2613" t="s">
        <v>577</v>
      </c>
    </row>
    <row r="2614" spans="1:25" x14ac:dyDescent="0.35">
      <c r="A2614" t="str" cm="1">
        <f t="array" ref="A2614">_xlfn.IFS(OR(F2614="Closed",F2614="EP Confirmed",F2614="EP Received",F2614="EP Sent"),"Good",OR(F2614="Contacted - Doesn't Qualify",F2614="Contacted - Invalid Profile",F2614="Unable to contact - Bad Contact Information"),"Bad",OR(F2614="",F2614="Blanks"),"Unknown",TRUE,"Unknown")</f>
        <v>Good</v>
      </c>
      <c r="B2614" s="3">
        <v>39914</v>
      </c>
      <c r="C2614" t="s">
        <v>769</v>
      </c>
      <c r="D2614" t="s">
        <v>770</v>
      </c>
      <c r="E2614" t="s">
        <v>771</v>
      </c>
      <c r="F2614" t="s">
        <v>59</v>
      </c>
      <c r="G2614" t="s">
        <v>46</v>
      </c>
      <c r="H2614" t="s">
        <v>28</v>
      </c>
      <c r="I2614" t="s">
        <v>29</v>
      </c>
      <c r="J2614" t="s">
        <v>30</v>
      </c>
      <c r="K2614" t="s">
        <v>30</v>
      </c>
      <c r="L2614" t="s">
        <v>31</v>
      </c>
      <c r="M2614" t="s">
        <v>32</v>
      </c>
      <c r="N2614" t="s">
        <v>165</v>
      </c>
      <c r="P2614" t="s">
        <v>100</v>
      </c>
      <c r="Q2614" t="s">
        <v>221</v>
      </c>
      <c r="R2614" t="s">
        <v>348</v>
      </c>
      <c r="S2614" t="s">
        <v>349</v>
      </c>
      <c r="T2614" t="s">
        <v>647</v>
      </c>
      <c r="U2614" t="s">
        <v>647</v>
      </c>
      <c r="V2614" t="s">
        <v>224</v>
      </c>
      <c r="W2614" t="s">
        <v>772</v>
      </c>
      <c r="X2614" t="s">
        <v>41</v>
      </c>
      <c r="Y2614" t="s">
        <v>650</v>
      </c>
    </row>
    <row r="2615" spans="1:25" x14ac:dyDescent="0.35">
      <c r="A2615" t="str" cm="1">
        <f t="array" ref="A2615">_xlfn.IFS(OR(F2615="Closed",F2615="EP Confirmed",F2615="EP Received",F2615="EP Sent"),"Good",OR(F2615="Contacted - Doesn't Qualify",F2615="Contacted - Invalid Profile",F2615="Unable to contact - Bad Contact Information"),"Bad",OR(F2615="",F2615="Blanks"),"Unknown",TRUE,"Unknown")</f>
        <v>Unknown</v>
      </c>
      <c r="B2615" s="3">
        <v>39947.887833217595</v>
      </c>
      <c r="C2615" t="s">
        <v>1669</v>
      </c>
      <c r="D2615" t="s">
        <v>4135</v>
      </c>
      <c r="E2615" t="s">
        <v>4136</v>
      </c>
      <c r="G2615" t="s">
        <v>3457</v>
      </c>
      <c r="H2615" t="s">
        <v>28</v>
      </c>
      <c r="I2615" t="s">
        <v>29</v>
      </c>
      <c r="J2615" t="s">
        <v>30</v>
      </c>
      <c r="K2615" t="s">
        <v>30</v>
      </c>
      <c r="L2615" t="s">
        <v>31</v>
      </c>
      <c r="M2615" t="s">
        <v>124</v>
      </c>
      <c r="N2615" t="s">
        <v>88</v>
      </c>
      <c r="P2615" t="s">
        <v>410</v>
      </c>
      <c r="Q2615" t="s">
        <v>2622</v>
      </c>
      <c r="R2615" t="s">
        <v>29</v>
      </c>
      <c r="S2615" t="s">
        <v>426</v>
      </c>
      <c r="V2615" t="s">
        <v>4137</v>
      </c>
      <c r="X2615" t="s">
        <v>41</v>
      </c>
      <c r="Y2615" t="s">
        <v>428</v>
      </c>
    </row>
    <row r="2616" spans="1:25" x14ac:dyDescent="0.35">
      <c r="A2616" t="str" cm="1">
        <f t="array" ref="A2616">_xlfn.IFS(OR(F2616="Closed",F2616="EP Confirmed",F2616="EP Received",F2616="EP Sent"),"Good",OR(F2616="Contacted - Doesn't Qualify",F2616="Contacted - Invalid Profile",F2616="Unable to contact - Bad Contact Information"),"Bad",OR(F2616="",F2616="Blanks"),"Unknown",TRUE,"Unknown")</f>
        <v>Unknown</v>
      </c>
      <c r="B2616" s="3">
        <v>39951.856328090274</v>
      </c>
      <c r="C2616" t="s">
        <v>4462</v>
      </c>
      <c r="D2616" t="s">
        <v>4463</v>
      </c>
      <c r="E2616" t="s">
        <v>4464</v>
      </c>
      <c r="G2616" t="s">
        <v>3461</v>
      </c>
      <c r="H2616" t="s">
        <v>28</v>
      </c>
      <c r="I2616" t="s">
        <v>29</v>
      </c>
      <c r="J2616" t="s">
        <v>30</v>
      </c>
      <c r="K2616" t="s">
        <v>30</v>
      </c>
      <c r="L2616" t="s">
        <v>86</v>
      </c>
      <c r="M2616" t="s">
        <v>146</v>
      </c>
      <c r="N2616" t="s">
        <v>48</v>
      </c>
      <c r="P2616" t="s">
        <v>410</v>
      </c>
      <c r="Q2616" t="s">
        <v>4465</v>
      </c>
      <c r="R2616" t="s">
        <v>29</v>
      </c>
      <c r="S2616" t="s">
        <v>426</v>
      </c>
      <c r="V2616" t="s">
        <v>4466</v>
      </c>
      <c r="X2616" t="s">
        <v>41</v>
      </c>
      <c r="Y2616" t="s">
        <v>428</v>
      </c>
    </row>
    <row r="2617" spans="1:25" x14ac:dyDescent="0.35">
      <c r="A2617" t="str" cm="1">
        <f t="array" ref="A2617">_xlfn.IFS(OR(F2617="Closed",F2617="EP Confirmed",F2617="EP Received",F2617="EP Sent"),"Good",OR(F2617="Contacted - Doesn't Qualify",F2617="Contacted - Invalid Profile",F2617="Unable to contact - Bad Contact Information"),"Bad",OR(F2617="",F2617="Blanks"),"Unknown",TRUE,"Unknown")</f>
        <v>Unknown</v>
      </c>
      <c r="B2617" s="3">
        <v>40024.008365624999</v>
      </c>
      <c r="C2617" t="s">
        <v>385</v>
      </c>
      <c r="D2617" t="s">
        <v>10094</v>
      </c>
      <c r="E2617" t="s">
        <v>10095</v>
      </c>
      <c r="G2617" t="s">
        <v>3444</v>
      </c>
      <c r="H2617" t="s">
        <v>28</v>
      </c>
      <c r="I2617" t="s">
        <v>29</v>
      </c>
      <c r="J2617">
        <v>1</v>
      </c>
      <c r="K2617">
        <v>5</v>
      </c>
      <c r="L2617" t="s">
        <v>31</v>
      </c>
      <c r="M2617" t="s">
        <v>9475</v>
      </c>
      <c r="N2617" t="s">
        <v>134</v>
      </c>
      <c r="P2617" t="s">
        <v>100</v>
      </c>
      <c r="Q2617" t="s">
        <v>221</v>
      </c>
      <c r="R2617" t="s">
        <v>348</v>
      </c>
      <c r="S2617" t="s">
        <v>349</v>
      </c>
      <c r="T2617" t="s">
        <v>10096</v>
      </c>
      <c r="U2617" t="s">
        <v>10097</v>
      </c>
      <c r="V2617" t="s">
        <v>224</v>
      </c>
      <c r="W2617" t="s">
        <v>10098</v>
      </c>
      <c r="X2617" t="s">
        <v>41</v>
      </c>
      <c r="Y2617" t="s">
        <v>10099</v>
      </c>
    </row>
    <row r="2618" spans="1:25" x14ac:dyDescent="0.35">
      <c r="A2618" t="str" cm="1">
        <f t="array" ref="A2618">_xlfn.IFS(OR(F2618="Closed",F2618="EP Confirmed",F2618="EP Received",F2618="EP Sent"),"Good",OR(F2618="Contacted - Doesn't Qualify",F2618="Contacted - Invalid Profile",F2618="Unable to contact - Bad Contact Information"),"Bad",OR(F2618="",F2618="Blanks"),"Unknown",TRUE,"Unknown")</f>
        <v>Unknown</v>
      </c>
      <c r="B2618" s="3">
        <v>40003.688976655096</v>
      </c>
      <c r="C2618" t="s">
        <v>8563</v>
      </c>
      <c r="D2618" t="s">
        <v>8564</v>
      </c>
      <c r="E2618" t="s">
        <v>8565</v>
      </c>
      <c r="G2618" t="s">
        <v>3457</v>
      </c>
      <c r="H2618" t="s">
        <v>28</v>
      </c>
      <c r="I2618" t="s">
        <v>29</v>
      </c>
      <c r="J2618" t="s">
        <v>30</v>
      </c>
      <c r="K2618">
        <v>2</v>
      </c>
      <c r="L2618" t="s">
        <v>31</v>
      </c>
      <c r="M2618" t="s">
        <v>146</v>
      </c>
      <c r="N2618" t="s">
        <v>165</v>
      </c>
      <c r="P2618" t="s">
        <v>410</v>
      </c>
      <c r="Q2618" t="s">
        <v>411</v>
      </c>
      <c r="R2618" t="s">
        <v>29</v>
      </c>
      <c r="S2618" t="s">
        <v>412</v>
      </c>
      <c r="V2618" t="s">
        <v>1519</v>
      </c>
      <c r="W2618" t="s">
        <v>8566</v>
      </c>
      <c r="X2618" t="s">
        <v>41</v>
      </c>
      <c r="Y2618" t="s">
        <v>415</v>
      </c>
    </row>
    <row r="2619" spans="1:25" x14ac:dyDescent="0.35">
      <c r="A2619" t="str" cm="1">
        <f t="array" ref="A2619">_xlfn.IFS(OR(F2619="Closed",F2619="EP Confirmed",F2619="EP Received",F2619="EP Sent"),"Good",OR(F2619="Contacted - Doesn't Qualify",F2619="Contacted - Invalid Profile",F2619="Unable to contact - Bad Contact Information"),"Bad",OR(F2619="",F2619="Blanks"),"Unknown",TRUE,"Unknown")</f>
        <v>Unknown</v>
      </c>
      <c r="B2619" s="3">
        <v>39994.520527928238</v>
      </c>
      <c r="C2619" t="s">
        <v>1395</v>
      </c>
      <c r="D2619" t="s">
        <v>8102</v>
      </c>
      <c r="E2619" t="s">
        <v>8103</v>
      </c>
      <c r="G2619" t="s">
        <v>7054</v>
      </c>
      <c r="H2619" t="s">
        <v>28</v>
      </c>
      <c r="I2619" t="s">
        <v>29</v>
      </c>
      <c r="J2619" t="s">
        <v>30</v>
      </c>
      <c r="K2619">
        <v>5</v>
      </c>
      <c r="L2619" t="s">
        <v>31</v>
      </c>
      <c r="M2619" t="s">
        <v>124</v>
      </c>
      <c r="N2619" t="s">
        <v>4744</v>
      </c>
      <c r="P2619" t="s">
        <v>49</v>
      </c>
      <c r="Q2619" t="s">
        <v>8104</v>
      </c>
      <c r="R2619" t="s">
        <v>51</v>
      </c>
      <c r="S2619" t="s">
        <v>52</v>
      </c>
      <c r="V2619" t="s">
        <v>8105</v>
      </c>
      <c r="W2619" t="s">
        <v>8106</v>
      </c>
      <c r="X2619" t="s">
        <v>41</v>
      </c>
      <c r="Y2619" t="s">
        <v>55</v>
      </c>
    </row>
    <row r="2620" spans="1:25" x14ac:dyDescent="0.35">
      <c r="A2620" t="str" cm="1">
        <f t="array" ref="A2620">_xlfn.IFS(OR(F2620="Closed",F2620="EP Confirmed",F2620="EP Received",F2620="EP Sent"),"Good",OR(F2620="Contacted - Doesn't Qualify",F2620="Contacted - Invalid Profile",F2620="Unable to contact - Bad Contact Information"),"Bad",OR(F2620="",F2620="Blanks"),"Unknown",TRUE,"Unknown")</f>
        <v>Unknown</v>
      </c>
      <c r="B2620" s="3">
        <v>40021.537728553238</v>
      </c>
      <c r="C2620" t="s">
        <v>557</v>
      </c>
      <c r="D2620" t="s">
        <v>9788</v>
      </c>
      <c r="E2620" t="s">
        <v>9789</v>
      </c>
      <c r="G2620" t="s">
        <v>7957</v>
      </c>
      <c r="H2620" t="s">
        <v>28</v>
      </c>
      <c r="I2620" t="s">
        <v>29</v>
      </c>
      <c r="J2620">
        <v>3</v>
      </c>
      <c r="K2620">
        <v>3</v>
      </c>
      <c r="L2620" t="s">
        <v>31</v>
      </c>
      <c r="M2620" t="s">
        <v>124</v>
      </c>
      <c r="N2620" t="s">
        <v>4744</v>
      </c>
      <c r="P2620" t="s">
        <v>410</v>
      </c>
      <c r="R2620" t="s">
        <v>29</v>
      </c>
      <c r="S2620" t="s">
        <v>426</v>
      </c>
      <c r="X2620" t="s">
        <v>5206</v>
      </c>
      <c r="Y2620" t="s">
        <v>428</v>
      </c>
    </row>
    <row r="2621" spans="1:25" x14ac:dyDescent="0.35">
      <c r="A2621" t="str" cm="1">
        <f t="array" ref="A2621">_xlfn.IFS(OR(F2621="Closed",F2621="EP Confirmed",F2621="EP Received",F2621="EP Sent"),"Good",OR(F2621="Contacted - Doesn't Qualify",F2621="Contacted - Invalid Profile",F2621="Unable to contact - Bad Contact Information"),"Bad",OR(F2621="",F2621="Blanks"),"Unknown",TRUE,"Unknown")</f>
        <v>Unknown</v>
      </c>
      <c r="B2621" s="3">
        <v>40039.510895868058</v>
      </c>
      <c r="C2621" t="s">
        <v>11028</v>
      </c>
      <c r="D2621" t="s">
        <v>11029</v>
      </c>
      <c r="E2621" t="s">
        <v>11030</v>
      </c>
      <c r="G2621" t="s">
        <v>3461</v>
      </c>
      <c r="H2621" t="s">
        <v>28</v>
      </c>
      <c r="I2621" t="s">
        <v>29</v>
      </c>
      <c r="J2621">
        <v>5</v>
      </c>
      <c r="K2621">
        <v>3</v>
      </c>
      <c r="L2621" t="s">
        <v>86</v>
      </c>
      <c r="M2621" t="s">
        <v>124</v>
      </c>
      <c r="N2621" t="s">
        <v>4752</v>
      </c>
      <c r="P2621" t="s">
        <v>100</v>
      </c>
      <c r="Q2621" t="s">
        <v>9438</v>
      </c>
      <c r="R2621" t="s">
        <v>402</v>
      </c>
      <c r="S2621" t="s">
        <v>77</v>
      </c>
      <c r="T2621" t="s">
        <v>403</v>
      </c>
      <c r="V2621" t="s">
        <v>10450</v>
      </c>
      <c r="W2621" t="s">
        <v>9440</v>
      </c>
      <c r="X2621" t="s">
        <v>41</v>
      </c>
      <c r="Y2621" t="s">
        <v>3322</v>
      </c>
    </row>
    <row r="2622" spans="1:25" x14ac:dyDescent="0.35">
      <c r="A2622" t="str" cm="1">
        <f t="array" ref="A2622">_xlfn.IFS(OR(F2622="Closed",F2622="EP Confirmed",F2622="EP Received",F2622="EP Sent"),"Good",OR(F2622="Contacted - Doesn't Qualify",F2622="Contacted - Invalid Profile",F2622="Unable to contact - Bad Contact Information"),"Bad",OR(F2622="",F2622="Blanks"),"Unknown",TRUE,"Unknown")</f>
        <v>Good</v>
      </c>
      <c r="B2622" s="3">
        <v>40037</v>
      </c>
      <c r="C2622" t="s">
        <v>10854</v>
      </c>
      <c r="D2622" t="s">
        <v>10855</v>
      </c>
      <c r="E2622" t="s">
        <v>10856</v>
      </c>
      <c r="F2622" t="s">
        <v>59</v>
      </c>
      <c r="G2622" t="s">
        <v>3461</v>
      </c>
      <c r="H2622" t="s">
        <v>28</v>
      </c>
      <c r="I2622" t="s">
        <v>29</v>
      </c>
      <c r="J2622">
        <v>5</v>
      </c>
      <c r="K2622">
        <v>2</v>
      </c>
      <c r="L2622" t="s">
        <v>86</v>
      </c>
      <c r="M2622" t="s">
        <v>124</v>
      </c>
      <c r="N2622" t="s">
        <v>155</v>
      </c>
      <c r="P2622" t="s">
        <v>100</v>
      </c>
      <c r="Q2622" t="s">
        <v>221</v>
      </c>
      <c r="R2622" t="s">
        <v>348</v>
      </c>
      <c r="S2622" t="s">
        <v>349</v>
      </c>
      <c r="T2622" t="s">
        <v>788</v>
      </c>
      <c r="U2622" t="s">
        <v>789</v>
      </c>
      <c r="V2622" t="s">
        <v>224</v>
      </c>
      <c r="W2622" t="s">
        <v>10857</v>
      </c>
      <c r="X2622" t="s">
        <v>41</v>
      </c>
      <c r="Y2622" t="s">
        <v>8722</v>
      </c>
    </row>
    <row r="2623" spans="1:25" x14ac:dyDescent="0.35">
      <c r="A2623" t="str" cm="1">
        <f t="array" ref="A2623">_xlfn.IFS(OR(F2623="Closed",F2623="EP Confirmed",F2623="EP Received",F2623="EP Sent"),"Good",OR(F2623="Contacted - Doesn't Qualify",F2623="Contacted - Invalid Profile",F2623="Unable to contact - Bad Contact Information"),"Bad",OR(F2623="",F2623="Blanks"),"Unknown",TRUE,"Unknown")</f>
        <v>Unknown</v>
      </c>
      <c r="B2623" s="3">
        <v>40037.954974224536</v>
      </c>
      <c r="C2623" t="s">
        <v>10924</v>
      </c>
      <c r="D2623" t="s">
        <v>10925</v>
      </c>
      <c r="E2623" t="s">
        <v>10926</v>
      </c>
      <c r="G2623" t="s">
        <v>7957</v>
      </c>
      <c r="H2623" t="s">
        <v>28</v>
      </c>
      <c r="I2623" t="s">
        <v>29</v>
      </c>
      <c r="J2623">
        <v>5</v>
      </c>
      <c r="K2623">
        <v>5</v>
      </c>
      <c r="L2623" t="s">
        <v>31</v>
      </c>
      <c r="M2623" t="s">
        <v>124</v>
      </c>
      <c r="N2623" t="s">
        <v>134</v>
      </c>
      <c r="P2623" t="s">
        <v>100</v>
      </c>
      <c r="Q2623" t="s">
        <v>221</v>
      </c>
      <c r="R2623" t="s">
        <v>348</v>
      </c>
      <c r="S2623" t="s">
        <v>349</v>
      </c>
      <c r="T2623" t="s">
        <v>6950</v>
      </c>
      <c r="U2623" t="s">
        <v>10927</v>
      </c>
      <c r="V2623" t="s">
        <v>224</v>
      </c>
      <c r="W2623" t="s">
        <v>10928</v>
      </c>
      <c r="X2623" t="s">
        <v>41</v>
      </c>
      <c r="Y2623" t="s">
        <v>6952</v>
      </c>
    </row>
    <row r="2624" spans="1:25" x14ac:dyDescent="0.35">
      <c r="A2624" t="str" cm="1">
        <f t="array" ref="A2624">_xlfn.IFS(OR(F2624="Closed",F2624="EP Confirmed",F2624="EP Received",F2624="EP Sent"),"Good",OR(F2624="Contacted - Doesn't Qualify",F2624="Contacted - Invalid Profile",F2624="Unable to contact - Bad Contact Information"),"Bad",OR(F2624="",F2624="Blanks"),"Unknown",TRUE,"Unknown")</f>
        <v>Unknown</v>
      </c>
      <c r="B2624" s="3">
        <v>40047.719614004629</v>
      </c>
      <c r="C2624" t="s">
        <v>11512</v>
      </c>
      <c r="D2624" t="s">
        <v>11513</v>
      </c>
      <c r="E2624" t="s">
        <v>11514</v>
      </c>
      <c r="G2624" t="s">
        <v>3461</v>
      </c>
      <c r="H2624" t="s">
        <v>28</v>
      </c>
      <c r="I2624" t="s">
        <v>29</v>
      </c>
      <c r="J2624">
        <v>3</v>
      </c>
      <c r="K2624">
        <v>4</v>
      </c>
      <c r="L2624" t="s">
        <v>86</v>
      </c>
      <c r="M2624" t="s">
        <v>180</v>
      </c>
      <c r="N2624" t="s">
        <v>88</v>
      </c>
      <c r="P2624" t="s">
        <v>410</v>
      </c>
      <c r="Q2624" t="s">
        <v>125</v>
      </c>
      <c r="R2624" t="s">
        <v>29</v>
      </c>
      <c r="S2624" t="s">
        <v>412</v>
      </c>
      <c r="V2624" t="s">
        <v>128</v>
      </c>
      <c r="W2624" t="s">
        <v>11515</v>
      </c>
      <c r="X2624" t="s">
        <v>41</v>
      </c>
      <c r="Y2624" t="s">
        <v>415</v>
      </c>
    </row>
    <row r="2625" spans="1:25" x14ac:dyDescent="0.35">
      <c r="A2625" t="str" cm="1">
        <f t="array" ref="A2625">_xlfn.IFS(OR(F2625="Closed",F2625="EP Confirmed",F2625="EP Received",F2625="EP Sent"),"Good",OR(F2625="Contacted - Doesn't Qualify",F2625="Contacted - Invalid Profile",F2625="Unable to contact - Bad Contact Information"),"Bad",OR(F2625="",F2625="Blanks"),"Unknown",TRUE,"Unknown")</f>
        <v>Unknown</v>
      </c>
      <c r="B2625" s="3">
        <v>39953.447857094907</v>
      </c>
      <c r="C2625" t="s">
        <v>4600</v>
      </c>
      <c r="D2625" t="s">
        <v>4601</v>
      </c>
      <c r="E2625" t="s">
        <v>4602</v>
      </c>
      <c r="G2625" t="s">
        <v>3457</v>
      </c>
      <c r="H2625" t="s">
        <v>28</v>
      </c>
      <c r="I2625" t="s">
        <v>29</v>
      </c>
      <c r="J2625" t="s">
        <v>30</v>
      </c>
      <c r="K2625" t="s">
        <v>30</v>
      </c>
      <c r="L2625" t="s">
        <v>31</v>
      </c>
      <c r="M2625" t="s">
        <v>180</v>
      </c>
      <c r="N2625" t="s">
        <v>88</v>
      </c>
      <c r="P2625" t="s">
        <v>410</v>
      </c>
      <c r="Q2625" t="s">
        <v>125</v>
      </c>
      <c r="R2625" t="s">
        <v>29</v>
      </c>
      <c r="S2625" t="s">
        <v>426</v>
      </c>
      <c r="V2625" t="s">
        <v>128</v>
      </c>
      <c r="W2625" t="s">
        <v>4603</v>
      </c>
      <c r="X2625" t="s">
        <v>41</v>
      </c>
      <c r="Y2625" t="s">
        <v>428</v>
      </c>
    </row>
    <row r="2626" spans="1:25" x14ac:dyDescent="0.35">
      <c r="A2626" t="str" cm="1">
        <f t="array" ref="A2626">_xlfn.IFS(OR(F2626="Closed",F2626="EP Confirmed",F2626="EP Received",F2626="EP Sent"),"Good",OR(F2626="Contacted - Doesn't Qualify",F2626="Contacted - Invalid Profile",F2626="Unable to contact - Bad Contact Information"),"Bad",OR(F2626="",F2626="Blanks"),"Unknown",TRUE,"Unknown")</f>
        <v>Unknown</v>
      </c>
      <c r="B2626" s="3">
        <v>40062.647887581021</v>
      </c>
      <c r="C2626" t="s">
        <v>12248</v>
      </c>
      <c r="D2626" t="s">
        <v>12249</v>
      </c>
      <c r="E2626" t="s">
        <v>12250</v>
      </c>
      <c r="G2626" t="s">
        <v>3461</v>
      </c>
      <c r="H2626" t="s">
        <v>28</v>
      </c>
      <c r="I2626" t="s">
        <v>29</v>
      </c>
      <c r="J2626">
        <v>5</v>
      </c>
      <c r="K2626">
        <v>5</v>
      </c>
      <c r="L2626" t="s">
        <v>86</v>
      </c>
      <c r="M2626" t="s">
        <v>98</v>
      </c>
      <c r="N2626" t="s">
        <v>4744</v>
      </c>
      <c r="P2626" t="s">
        <v>34</v>
      </c>
      <c r="R2626" t="s">
        <v>29</v>
      </c>
      <c r="S2626" t="s">
        <v>6259</v>
      </c>
      <c r="X2626" t="s">
        <v>41</v>
      </c>
      <c r="Y2626" t="s">
        <v>12251</v>
      </c>
    </row>
    <row r="2627" spans="1:25" x14ac:dyDescent="0.35">
      <c r="A2627" t="str" cm="1">
        <f t="array" ref="A2627">_xlfn.IFS(OR(F2627="Closed",F2627="EP Confirmed",F2627="EP Received",F2627="EP Sent"),"Good",OR(F2627="Contacted - Doesn't Qualify",F2627="Contacted - Invalid Profile",F2627="Unable to contact - Bad Contact Information"),"Bad",OR(F2627="",F2627="Blanks"),"Unknown",TRUE,"Unknown")</f>
        <v>Unknown</v>
      </c>
      <c r="B2627" s="3">
        <v>39940.300343831019</v>
      </c>
      <c r="C2627" t="s">
        <v>3431</v>
      </c>
      <c r="D2627" t="s">
        <v>3432</v>
      </c>
      <c r="E2627" t="s">
        <v>3433</v>
      </c>
      <c r="G2627" t="s">
        <v>46</v>
      </c>
      <c r="H2627" t="s">
        <v>28</v>
      </c>
      <c r="I2627" t="s">
        <v>29</v>
      </c>
      <c r="J2627" t="s">
        <v>30</v>
      </c>
      <c r="K2627" t="s">
        <v>30</v>
      </c>
      <c r="L2627" t="s">
        <v>31</v>
      </c>
      <c r="M2627" t="s">
        <v>98</v>
      </c>
      <c r="N2627" t="s">
        <v>99</v>
      </c>
      <c r="P2627" t="s">
        <v>100</v>
      </c>
      <c r="Q2627" t="s">
        <v>221</v>
      </c>
      <c r="R2627" t="s">
        <v>402</v>
      </c>
      <c r="S2627" t="s">
        <v>247</v>
      </c>
      <c r="T2627" t="s">
        <v>1079</v>
      </c>
      <c r="U2627" t="s">
        <v>3434</v>
      </c>
      <c r="V2627" t="s">
        <v>224</v>
      </c>
      <c r="W2627" t="s">
        <v>3435</v>
      </c>
      <c r="X2627" t="s">
        <v>41</v>
      </c>
      <c r="Y2627" t="s">
        <v>1082</v>
      </c>
    </row>
    <row r="2628" spans="1:25" x14ac:dyDescent="0.35">
      <c r="A2628" t="str" cm="1">
        <f t="array" ref="A2628">_xlfn.IFS(OR(F2628="Closed",F2628="EP Confirmed",F2628="EP Received",F2628="EP Sent"),"Good",OR(F2628="Contacted - Doesn't Qualify",F2628="Contacted - Invalid Profile",F2628="Unable to contact - Bad Contact Information"),"Bad",OR(F2628="",F2628="Blanks"),"Unknown",TRUE,"Unknown")</f>
        <v>Unknown</v>
      </c>
      <c r="B2628" s="3">
        <v>39980.780350694447</v>
      </c>
      <c r="C2628" t="s">
        <v>1787</v>
      </c>
      <c r="D2628" t="s">
        <v>7062</v>
      </c>
      <c r="E2628" t="s">
        <v>7063</v>
      </c>
      <c r="G2628" t="s">
        <v>3461</v>
      </c>
      <c r="H2628" t="s">
        <v>28</v>
      </c>
      <c r="I2628" t="s">
        <v>29</v>
      </c>
      <c r="J2628" t="s">
        <v>30</v>
      </c>
      <c r="K2628" t="s">
        <v>30</v>
      </c>
      <c r="L2628" t="s">
        <v>86</v>
      </c>
      <c r="M2628" t="s">
        <v>98</v>
      </c>
      <c r="N2628" t="s">
        <v>4744</v>
      </c>
      <c r="P2628" t="s">
        <v>34</v>
      </c>
      <c r="Q2628" t="s">
        <v>35</v>
      </c>
      <c r="R2628" t="s">
        <v>36</v>
      </c>
      <c r="S2628" t="s">
        <v>103</v>
      </c>
      <c r="U2628" t="s">
        <v>7064</v>
      </c>
      <c r="V2628" t="s">
        <v>7065</v>
      </c>
      <c r="W2628" t="s">
        <v>7066</v>
      </c>
      <c r="X2628" t="s">
        <v>41</v>
      </c>
      <c r="Y2628" t="s">
        <v>7067</v>
      </c>
    </row>
    <row r="2629" spans="1:25" x14ac:dyDescent="0.35">
      <c r="A2629" t="str" cm="1">
        <f t="array" ref="A2629">_xlfn.IFS(OR(F2629="Closed",F2629="EP Confirmed",F2629="EP Received",F2629="EP Sent"),"Good",OR(F2629="Contacted - Doesn't Qualify",F2629="Contacted - Invalid Profile",F2629="Unable to contact - Bad Contact Information"),"Bad",OR(F2629="",F2629="Blanks"),"Unknown",TRUE,"Unknown")</f>
        <v>Unknown</v>
      </c>
      <c r="B2629" s="3">
        <v>39981.060885185187</v>
      </c>
      <c r="C2629" t="s">
        <v>7132</v>
      </c>
      <c r="D2629" t="s">
        <v>7133</v>
      </c>
      <c r="E2629" s="4" t="s">
        <v>7134</v>
      </c>
      <c r="G2629" t="s">
        <v>3461</v>
      </c>
      <c r="H2629" t="s">
        <v>28</v>
      </c>
      <c r="I2629" t="s">
        <v>29</v>
      </c>
      <c r="J2629" t="s">
        <v>30</v>
      </c>
      <c r="K2629" t="s">
        <v>30</v>
      </c>
      <c r="L2629" t="s">
        <v>86</v>
      </c>
      <c r="M2629" t="s">
        <v>190</v>
      </c>
      <c r="N2629" t="s">
        <v>88</v>
      </c>
      <c r="P2629" t="s">
        <v>100</v>
      </c>
      <c r="Q2629" t="s">
        <v>221</v>
      </c>
      <c r="R2629" t="s">
        <v>348</v>
      </c>
      <c r="S2629" t="s">
        <v>349</v>
      </c>
      <c r="T2629" t="s">
        <v>776</v>
      </c>
      <c r="U2629" t="s">
        <v>777</v>
      </c>
      <c r="V2629" t="s">
        <v>224</v>
      </c>
      <c r="W2629" t="s">
        <v>7135</v>
      </c>
      <c r="X2629" t="s">
        <v>41</v>
      </c>
      <c r="Y2629" t="s">
        <v>779</v>
      </c>
    </row>
    <row r="2630" spans="1:25" x14ac:dyDescent="0.35">
      <c r="A2630" t="str" cm="1">
        <f t="array" ref="A2630">_xlfn.IFS(OR(F2630="Closed",F2630="EP Confirmed",F2630="EP Received",F2630="EP Sent"),"Good",OR(F2630="Contacted - Doesn't Qualify",F2630="Contacted - Invalid Profile",F2630="Unable to contact - Bad Contact Information"),"Bad",OR(F2630="",F2630="Blanks"),"Unknown",TRUE,"Unknown")</f>
        <v>Unknown</v>
      </c>
      <c r="B2630" s="3">
        <v>39947.083767592594</v>
      </c>
      <c r="C2630" t="s">
        <v>470</v>
      </c>
      <c r="D2630" t="s">
        <v>4022</v>
      </c>
      <c r="E2630" t="s">
        <v>4023</v>
      </c>
      <c r="G2630" t="s">
        <v>3444</v>
      </c>
      <c r="H2630" t="s">
        <v>28</v>
      </c>
      <c r="I2630" t="s">
        <v>29</v>
      </c>
      <c r="J2630" t="s">
        <v>30</v>
      </c>
      <c r="K2630" t="s">
        <v>30</v>
      </c>
      <c r="L2630" t="s">
        <v>31</v>
      </c>
      <c r="M2630" t="s">
        <v>32</v>
      </c>
      <c r="N2630" t="s">
        <v>48</v>
      </c>
      <c r="P2630" t="s">
        <v>100</v>
      </c>
      <c r="Q2630" t="s">
        <v>379</v>
      </c>
      <c r="R2630" t="s">
        <v>380</v>
      </c>
      <c r="S2630" t="s">
        <v>381</v>
      </c>
      <c r="T2630" t="s">
        <v>382</v>
      </c>
      <c r="V2630" t="s">
        <v>630</v>
      </c>
      <c r="W2630" t="s">
        <v>4024</v>
      </c>
      <c r="X2630" t="s">
        <v>41</v>
      </c>
      <c r="Y2630" t="s">
        <v>384</v>
      </c>
    </row>
    <row r="2631" spans="1:25" x14ac:dyDescent="0.35">
      <c r="A2631" t="str" cm="1">
        <f t="array" ref="A2631">_xlfn.IFS(OR(F2631="Closed",F2631="EP Confirmed",F2631="EP Received",F2631="EP Sent"),"Good",OR(F2631="Contacted - Doesn't Qualify",F2631="Contacted - Invalid Profile",F2631="Unable to contact - Bad Contact Information"),"Bad",OR(F2631="",F2631="Blanks"),"Unknown",TRUE,"Unknown")</f>
        <v>Unknown</v>
      </c>
      <c r="B2631" s="3">
        <v>39932.297553553239</v>
      </c>
      <c r="C2631" t="s">
        <v>2220</v>
      </c>
      <c r="D2631" t="s">
        <v>2698</v>
      </c>
      <c r="E2631" s="4" t="s">
        <v>2699</v>
      </c>
      <c r="G2631" t="s">
        <v>111</v>
      </c>
      <c r="H2631" t="s">
        <v>28</v>
      </c>
      <c r="I2631" t="s">
        <v>29</v>
      </c>
      <c r="J2631" t="s">
        <v>30</v>
      </c>
      <c r="K2631" t="s">
        <v>30</v>
      </c>
      <c r="L2631" t="s">
        <v>31</v>
      </c>
      <c r="M2631" t="s">
        <v>1011</v>
      </c>
      <c r="N2631" t="s">
        <v>165</v>
      </c>
      <c r="P2631" t="s">
        <v>34</v>
      </c>
      <c r="Q2631" t="s">
        <v>35</v>
      </c>
      <c r="R2631" t="s">
        <v>29</v>
      </c>
      <c r="S2631" t="s">
        <v>102</v>
      </c>
      <c r="U2631" t="s">
        <v>2700</v>
      </c>
      <c r="V2631" t="s">
        <v>39</v>
      </c>
      <c r="W2631" t="s">
        <v>2701</v>
      </c>
      <c r="X2631" t="s">
        <v>41</v>
      </c>
      <c r="Y2631" t="s">
        <v>2702</v>
      </c>
    </row>
    <row r="2632" spans="1:25" x14ac:dyDescent="0.35">
      <c r="A2632" t="str" cm="1">
        <f t="array" ref="A2632">_xlfn.IFS(OR(F2632="Closed",F2632="EP Confirmed",F2632="EP Received",F2632="EP Sent"),"Good",OR(F2632="Contacted - Doesn't Qualify",F2632="Contacted - Invalid Profile",F2632="Unable to contact - Bad Contact Information"),"Bad",OR(F2632="",F2632="Blanks"),"Unknown",TRUE,"Unknown")</f>
        <v>Unknown</v>
      </c>
      <c r="B2632" s="3">
        <v>40061.634090046296</v>
      </c>
      <c r="C2632" t="s">
        <v>2800</v>
      </c>
      <c r="D2632" t="s">
        <v>12218</v>
      </c>
      <c r="E2632" t="s">
        <v>12219</v>
      </c>
      <c r="G2632" t="s">
        <v>3444</v>
      </c>
      <c r="H2632" t="s">
        <v>28</v>
      </c>
      <c r="I2632" t="s">
        <v>29</v>
      </c>
      <c r="J2632">
        <v>1</v>
      </c>
      <c r="K2632">
        <v>3</v>
      </c>
      <c r="L2632" t="s">
        <v>31</v>
      </c>
      <c r="M2632" t="s">
        <v>1011</v>
      </c>
      <c r="N2632" t="s">
        <v>134</v>
      </c>
      <c r="P2632" t="s">
        <v>34</v>
      </c>
      <c r="Q2632" t="s">
        <v>35</v>
      </c>
      <c r="R2632" t="s">
        <v>29</v>
      </c>
      <c r="S2632" t="s">
        <v>102</v>
      </c>
      <c r="U2632" t="s">
        <v>12220</v>
      </c>
      <c r="V2632" t="s">
        <v>39</v>
      </c>
      <c r="W2632" t="s">
        <v>12221</v>
      </c>
      <c r="X2632" t="s">
        <v>41</v>
      </c>
      <c r="Y2632" t="s">
        <v>12222</v>
      </c>
    </row>
    <row r="2633" spans="1:25" x14ac:dyDescent="0.35">
      <c r="A2633" t="str" cm="1">
        <f t="array" ref="A2633">_xlfn.IFS(OR(F2633="Closed",F2633="EP Confirmed",F2633="EP Received",F2633="EP Sent"),"Good",OR(F2633="Contacted - Doesn't Qualify",F2633="Contacted - Invalid Profile",F2633="Unable to contact - Bad Contact Information"),"Bad",OR(F2633="",F2633="Blanks"),"Unknown",TRUE,"Unknown")</f>
        <v>Unknown</v>
      </c>
      <c r="B2633" s="3">
        <v>39947.033046064818</v>
      </c>
      <c r="C2633" t="s">
        <v>2119</v>
      </c>
      <c r="D2633" t="s">
        <v>4019</v>
      </c>
      <c r="E2633" t="s">
        <v>4020</v>
      </c>
      <c r="G2633" t="s">
        <v>3461</v>
      </c>
      <c r="H2633" t="s">
        <v>28</v>
      </c>
      <c r="I2633" t="s">
        <v>29</v>
      </c>
      <c r="J2633" t="s">
        <v>30</v>
      </c>
      <c r="K2633" t="s">
        <v>30</v>
      </c>
      <c r="L2633" t="s">
        <v>86</v>
      </c>
      <c r="M2633" t="s">
        <v>32</v>
      </c>
      <c r="N2633" t="s">
        <v>165</v>
      </c>
      <c r="P2633" t="s">
        <v>410</v>
      </c>
      <c r="Q2633" t="s">
        <v>125</v>
      </c>
      <c r="R2633" t="s">
        <v>29</v>
      </c>
      <c r="S2633" t="s">
        <v>148</v>
      </c>
      <c r="V2633" t="s">
        <v>128</v>
      </c>
      <c r="W2633" t="s">
        <v>4021</v>
      </c>
      <c r="X2633" t="s">
        <v>41</v>
      </c>
      <c r="Y2633" t="s">
        <v>514</v>
      </c>
    </row>
    <row r="2634" spans="1:25" x14ac:dyDescent="0.35">
      <c r="A2634" t="str" cm="1">
        <f t="array" ref="A2634">_xlfn.IFS(OR(F2634="Closed",F2634="EP Confirmed",F2634="EP Received",F2634="EP Sent"),"Good",OR(F2634="Contacted - Doesn't Qualify",F2634="Contacted - Invalid Profile",F2634="Unable to contact - Bad Contact Information"),"Bad",OR(F2634="",F2634="Blanks"),"Unknown",TRUE,"Unknown")</f>
        <v>Bad</v>
      </c>
      <c r="B2634" s="3">
        <v>40029.100706018522</v>
      </c>
      <c r="C2634" t="s">
        <v>10387</v>
      </c>
      <c r="D2634" t="s">
        <v>10388</v>
      </c>
      <c r="E2634" t="s">
        <v>10389</v>
      </c>
      <c r="F2634" t="s">
        <v>743</v>
      </c>
      <c r="G2634" t="s">
        <v>3461</v>
      </c>
      <c r="H2634" t="s">
        <v>28</v>
      </c>
      <c r="I2634" t="s">
        <v>29</v>
      </c>
      <c r="J2634">
        <v>5</v>
      </c>
      <c r="K2634">
        <v>5</v>
      </c>
      <c r="L2634" t="s">
        <v>86</v>
      </c>
      <c r="M2634" t="s">
        <v>32</v>
      </c>
      <c r="N2634" t="s">
        <v>191</v>
      </c>
      <c r="P2634" t="s">
        <v>100</v>
      </c>
      <c r="Q2634" t="s">
        <v>125</v>
      </c>
      <c r="R2634" t="s">
        <v>102</v>
      </c>
      <c r="S2634" t="s">
        <v>3219</v>
      </c>
      <c r="T2634" t="s">
        <v>3220</v>
      </c>
      <c r="V2634" t="s">
        <v>128</v>
      </c>
      <c r="W2634" t="s">
        <v>10390</v>
      </c>
      <c r="X2634" t="s">
        <v>41</v>
      </c>
      <c r="Y2634" t="s">
        <v>3222</v>
      </c>
    </row>
    <row r="2635" spans="1:25" x14ac:dyDescent="0.35">
      <c r="A2635" t="str" cm="1">
        <f t="array" ref="A2635">_xlfn.IFS(OR(F2635="Closed",F2635="EP Confirmed",F2635="EP Received",F2635="EP Sent"),"Good",OR(F2635="Contacted - Doesn't Qualify",F2635="Contacted - Invalid Profile",F2635="Unable to contact - Bad Contact Information"),"Bad",OR(F2635="",F2635="Blanks"),"Unknown",TRUE,"Unknown")</f>
        <v>Good</v>
      </c>
      <c r="B2635" s="3">
        <v>40078</v>
      </c>
      <c r="C2635" t="s">
        <v>177</v>
      </c>
      <c r="D2635" t="s">
        <v>12938</v>
      </c>
      <c r="E2635" t="s">
        <v>12939</v>
      </c>
      <c r="F2635" t="s">
        <v>67</v>
      </c>
      <c r="G2635" t="s">
        <v>7762</v>
      </c>
      <c r="H2635" t="s">
        <v>28</v>
      </c>
      <c r="I2635" t="s">
        <v>29</v>
      </c>
      <c r="J2635">
        <v>5</v>
      </c>
      <c r="K2635">
        <v>3</v>
      </c>
      <c r="L2635" t="s">
        <v>31</v>
      </c>
      <c r="M2635" t="s">
        <v>32</v>
      </c>
      <c r="N2635" t="s">
        <v>134</v>
      </c>
      <c r="P2635" t="s">
        <v>100</v>
      </c>
      <c r="R2635" t="s">
        <v>361</v>
      </c>
      <c r="S2635" t="s">
        <v>381</v>
      </c>
      <c r="T2635" t="s">
        <v>6442</v>
      </c>
      <c r="X2635" t="s">
        <v>5206</v>
      </c>
      <c r="Y2635" t="s">
        <v>6445</v>
      </c>
    </row>
    <row r="2636" spans="1:25" x14ac:dyDescent="0.35">
      <c r="A2636" t="str" cm="1">
        <f t="array" ref="A2636">_xlfn.IFS(OR(F2636="Closed",F2636="EP Confirmed",F2636="EP Received",F2636="EP Sent"),"Good",OR(F2636="Contacted - Doesn't Qualify",F2636="Contacted - Invalid Profile",F2636="Unable to contact - Bad Contact Information"),"Bad",OR(F2636="",F2636="Blanks"),"Unknown",TRUE,"Unknown")</f>
        <v>Unknown</v>
      </c>
      <c r="B2636" s="3">
        <v>39977.041034756941</v>
      </c>
      <c r="C2636" t="s">
        <v>447</v>
      </c>
      <c r="D2636" t="s">
        <v>6715</v>
      </c>
      <c r="E2636" t="s">
        <v>6716</v>
      </c>
      <c r="G2636" t="s">
        <v>3457</v>
      </c>
      <c r="H2636" t="s">
        <v>28</v>
      </c>
      <c r="I2636" t="s">
        <v>29</v>
      </c>
      <c r="J2636" t="s">
        <v>30</v>
      </c>
      <c r="K2636" t="s">
        <v>30</v>
      </c>
      <c r="L2636" t="s">
        <v>31</v>
      </c>
      <c r="M2636" t="s">
        <v>32</v>
      </c>
      <c r="N2636" t="s">
        <v>33</v>
      </c>
      <c r="P2636" t="s">
        <v>49</v>
      </c>
      <c r="Q2636" t="s">
        <v>5875</v>
      </c>
      <c r="R2636" t="s">
        <v>51</v>
      </c>
      <c r="S2636" t="s">
        <v>52</v>
      </c>
      <c r="U2636" t="s">
        <v>6717</v>
      </c>
      <c r="V2636" t="s">
        <v>5877</v>
      </c>
      <c r="W2636" t="s">
        <v>6718</v>
      </c>
      <c r="X2636" t="s">
        <v>41</v>
      </c>
      <c r="Y2636" t="s">
        <v>55</v>
      </c>
    </row>
    <row r="2637" spans="1:25" x14ac:dyDescent="0.35">
      <c r="A2637" t="str" cm="1">
        <f t="array" ref="A2637">_xlfn.IFS(OR(F2637="Closed",F2637="EP Confirmed",F2637="EP Received",F2637="EP Sent"),"Good",OR(F2637="Contacted - Doesn't Qualify",F2637="Contacted - Invalid Profile",F2637="Unable to contact - Bad Contact Information"),"Bad",OR(F2637="",F2637="Blanks"),"Unknown",TRUE,"Unknown")</f>
        <v>Unknown</v>
      </c>
      <c r="B2637" s="3">
        <v>40048.627413969909</v>
      </c>
      <c r="C2637" t="s">
        <v>11576</v>
      </c>
      <c r="D2637" t="s">
        <v>11577</v>
      </c>
      <c r="E2637" t="s">
        <v>11578</v>
      </c>
      <c r="G2637" t="s">
        <v>3444</v>
      </c>
      <c r="H2637" t="s">
        <v>28</v>
      </c>
      <c r="I2637" t="s">
        <v>29</v>
      </c>
      <c r="J2637">
        <v>5</v>
      </c>
      <c r="K2637">
        <v>3</v>
      </c>
      <c r="L2637" t="s">
        <v>31</v>
      </c>
      <c r="M2637" t="s">
        <v>32</v>
      </c>
      <c r="N2637" t="s">
        <v>4744</v>
      </c>
      <c r="P2637" t="s">
        <v>49</v>
      </c>
      <c r="Q2637" t="s">
        <v>11579</v>
      </c>
      <c r="R2637" t="s">
        <v>51</v>
      </c>
      <c r="S2637" t="s">
        <v>52</v>
      </c>
      <c r="V2637" t="s">
        <v>11580</v>
      </c>
      <c r="W2637" t="s">
        <v>11581</v>
      </c>
      <c r="X2637" t="s">
        <v>41</v>
      </c>
      <c r="Y2637" t="s">
        <v>55</v>
      </c>
    </row>
    <row r="2638" spans="1:25" x14ac:dyDescent="0.35">
      <c r="A2638" t="str" cm="1">
        <f t="array" ref="A2638">_xlfn.IFS(OR(F2638="Closed",F2638="EP Confirmed",F2638="EP Received",F2638="EP Sent"),"Good",OR(F2638="Contacted - Doesn't Qualify",F2638="Contacted - Invalid Profile",F2638="Unable to contact - Bad Contact Information"),"Bad",OR(F2638="",F2638="Blanks"),"Unknown",TRUE,"Unknown")</f>
        <v>Unknown</v>
      </c>
      <c r="B2638" s="3">
        <v>39975.523047604169</v>
      </c>
      <c r="C2638" t="s">
        <v>2035</v>
      </c>
      <c r="D2638" t="s">
        <v>6551</v>
      </c>
      <c r="E2638" t="s">
        <v>6552</v>
      </c>
      <c r="G2638" t="s">
        <v>3461</v>
      </c>
      <c r="H2638" t="s">
        <v>28</v>
      </c>
      <c r="I2638" t="s">
        <v>29</v>
      </c>
      <c r="J2638" t="s">
        <v>30</v>
      </c>
      <c r="K2638" t="s">
        <v>30</v>
      </c>
      <c r="L2638" t="s">
        <v>86</v>
      </c>
      <c r="M2638" t="s">
        <v>32</v>
      </c>
      <c r="N2638" t="s">
        <v>33</v>
      </c>
      <c r="P2638" t="s">
        <v>100</v>
      </c>
      <c r="Q2638" t="s">
        <v>125</v>
      </c>
      <c r="R2638" t="s">
        <v>380</v>
      </c>
      <c r="S2638" t="s">
        <v>381</v>
      </c>
      <c r="T2638" t="s">
        <v>382</v>
      </c>
      <c r="U2638" t="s">
        <v>6553</v>
      </c>
      <c r="V2638" t="s">
        <v>128</v>
      </c>
      <c r="W2638" t="s">
        <v>6554</v>
      </c>
      <c r="X2638" t="s">
        <v>41</v>
      </c>
      <c r="Y2638" t="s">
        <v>384</v>
      </c>
    </row>
    <row r="2639" spans="1:25" x14ac:dyDescent="0.35">
      <c r="A2639" t="str" cm="1">
        <f t="array" ref="A2639">_xlfn.IFS(OR(F2639="Closed",F2639="EP Confirmed",F2639="EP Received",F2639="EP Sent"),"Good",OR(F2639="Contacted - Doesn't Qualify",F2639="Contacted - Invalid Profile",F2639="Unable to contact - Bad Contact Information"),"Bad",OR(F2639="",F2639="Blanks"),"Unknown",TRUE,"Unknown")</f>
        <v>Unknown</v>
      </c>
      <c r="B2639" s="3">
        <v>39927.800194247684</v>
      </c>
      <c r="C2639" t="s">
        <v>2270</v>
      </c>
      <c r="D2639" t="s">
        <v>2271</v>
      </c>
      <c r="E2639" t="s">
        <v>2272</v>
      </c>
      <c r="G2639" t="s">
        <v>85</v>
      </c>
      <c r="H2639" t="s">
        <v>28</v>
      </c>
      <c r="I2639" t="s">
        <v>29</v>
      </c>
      <c r="J2639" t="s">
        <v>30</v>
      </c>
      <c r="K2639" t="s">
        <v>30</v>
      </c>
      <c r="L2639" t="s">
        <v>86</v>
      </c>
      <c r="M2639" t="s">
        <v>32</v>
      </c>
      <c r="N2639" t="s">
        <v>165</v>
      </c>
      <c r="P2639" t="s">
        <v>34</v>
      </c>
      <c r="Q2639" t="s">
        <v>2273</v>
      </c>
      <c r="R2639" t="s">
        <v>29</v>
      </c>
      <c r="S2639" t="s">
        <v>192</v>
      </c>
      <c r="U2639" t="s">
        <v>2274</v>
      </c>
      <c r="V2639" t="s">
        <v>2275</v>
      </c>
      <c r="W2639" t="s">
        <v>2276</v>
      </c>
      <c r="X2639" t="s">
        <v>41</v>
      </c>
      <c r="Y2639" t="s">
        <v>2277</v>
      </c>
    </row>
    <row r="2640" spans="1:25" x14ac:dyDescent="0.35">
      <c r="A2640" t="str" cm="1">
        <f t="array" ref="A2640">_xlfn.IFS(OR(F2640="Closed",F2640="EP Confirmed",F2640="EP Received",F2640="EP Sent"),"Good",OR(F2640="Contacted - Doesn't Qualify",F2640="Contacted - Invalid Profile",F2640="Unable to contact - Bad Contact Information"),"Bad",OR(F2640="",F2640="Blanks"),"Unknown",TRUE,"Unknown")</f>
        <v>Unknown</v>
      </c>
      <c r="B2640" s="3">
        <v>39969.602266168979</v>
      </c>
      <c r="C2640" t="s">
        <v>5954</v>
      </c>
      <c r="D2640" t="s">
        <v>5955</v>
      </c>
      <c r="E2640" t="s">
        <v>5956</v>
      </c>
      <c r="G2640" t="s">
        <v>3457</v>
      </c>
      <c r="H2640" t="s">
        <v>28</v>
      </c>
      <c r="I2640" t="s">
        <v>29</v>
      </c>
      <c r="J2640" t="s">
        <v>30</v>
      </c>
      <c r="K2640" t="s">
        <v>30</v>
      </c>
      <c r="L2640" t="s">
        <v>31</v>
      </c>
      <c r="M2640" t="s">
        <v>32</v>
      </c>
      <c r="N2640" t="s">
        <v>191</v>
      </c>
      <c r="P2640" t="s">
        <v>410</v>
      </c>
      <c r="Q2640" t="s">
        <v>125</v>
      </c>
      <c r="R2640" t="s">
        <v>29</v>
      </c>
      <c r="S2640" t="s">
        <v>412</v>
      </c>
      <c r="V2640" t="s">
        <v>128</v>
      </c>
      <c r="W2640" t="s">
        <v>5957</v>
      </c>
      <c r="X2640" t="s">
        <v>41</v>
      </c>
      <c r="Y2640" t="s">
        <v>415</v>
      </c>
    </row>
    <row r="2641" spans="1:25" x14ac:dyDescent="0.35">
      <c r="A2641" t="str" cm="1">
        <f t="array" ref="A2641">_xlfn.IFS(OR(F2641="Closed",F2641="EP Confirmed",F2641="EP Received",F2641="EP Sent"),"Good",OR(F2641="Contacted - Doesn't Qualify",F2641="Contacted - Invalid Profile",F2641="Unable to contact - Bad Contact Information"),"Bad",OR(F2641="",F2641="Blanks"),"Unknown",TRUE,"Unknown")</f>
        <v>Bad</v>
      </c>
      <c r="B2641" s="3">
        <v>40020.56517361111</v>
      </c>
      <c r="C2641" t="s">
        <v>2898</v>
      </c>
      <c r="D2641" t="s">
        <v>9700</v>
      </c>
      <c r="E2641" t="s">
        <v>9701</v>
      </c>
      <c r="F2641" t="s">
        <v>26</v>
      </c>
      <c r="G2641" t="s">
        <v>7054</v>
      </c>
      <c r="H2641" t="s">
        <v>28</v>
      </c>
      <c r="I2641" t="s">
        <v>29</v>
      </c>
      <c r="J2641">
        <v>5</v>
      </c>
      <c r="K2641">
        <v>5</v>
      </c>
      <c r="L2641" t="s">
        <v>31</v>
      </c>
      <c r="M2641" t="s">
        <v>32</v>
      </c>
      <c r="N2641" t="s">
        <v>4752</v>
      </c>
      <c r="P2641" t="s">
        <v>100</v>
      </c>
      <c r="Q2641" t="s">
        <v>1768</v>
      </c>
      <c r="R2641" t="s">
        <v>402</v>
      </c>
      <c r="S2641" t="s">
        <v>77</v>
      </c>
      <c r="T2641" t="s">
        <v>403</v>
      </c>
      <c r="V2641" t="s">
        <v>9702</v>
      </c>
      <c r="W2641" t="s">
        <v>536</v>
      </c>
      <c r="X2641" t="s">
        <v>41</v>
      </c>
      <c r="Y2641" t="s">
        <v>3322</v>
      </c>
    </row>
    <row r="2642" spans="1:25" x14ac:dyDescent="0.35">
      <c r="A2642" t="str" cm="1">
        <f t="array" ref="A2642">_xlfn.IFS(OR(F2642="Closed",F2642="EP Confirmed",F2642="EP Received",F2642="EP Sent"),"Good",OR(F2642="Contacted - Doesn't Qualify",F2642="Contacted - Invalid Profile",F2642="Unable to contact - Bad Contact Information"),"Bad",OR(F2642="",F2642="Blanks"),"Unknown",TRUE,"Unknown")</f>
        <v>Unknown</v>
      </c>
      <c r="B2642" s="3">
        <v>39972.612396724537</v>
      </c>
      <c r="C2642" t="s">
        <v>6229</v>
      </c>
      <c r="D2642" t="s">
        <v>6230</v>
      </c>
      <c r="E2642" t="s">
        <v>6231</v>
      </c>
      <c r="G2642" t="s">
        <v>3461</v>
      </c>
      <c r="H2642" t="s">
        <v>28</v>
      </c>
      <c r="I2642" t="s">
        <v>29</v>
      </c>
      <c r="J2642" t="s">
        <v>30</v>
      </c>
      <c r="K2642" t="s">
        <v>30</v>
      </c>
      <c r="L2642" t="s">
        <v>86</v>
      </c>
      <c r="M2642" t="s">
        <v>32</v>
      </c>
      <c r="N2642" t="s">
        <v>4752</v>
      </c>
      <c r="P2642" t="s">
        <v>100</v>
      </c>
      <c r="Q2642" t="s">
        <v>221</v>
      </c>
      <c r="R2642" t="s">
        <v>348</v>
      </c>
      <c r="S2642" t="s">
        <v>349</v>
      </c>
      <c r="T2642" t="s">
        <v>6232</v>
      </c>
      <c r="U2642" t="s">
        <v>6233</v>
      </c>
      <c r="V2642" t="s">
        <v>3826</v>
      </c>
      <c r="W2642" t="s">
        <v>6234</v>
      </c>
      <c r="X2642" t="s">
        <v>41</v>
      </c>
      <c r="Y2642" t="s">
        <v>6235</v>
      </c>
    </row>
    <row r="2643" spans="1:25" x14ac:dyDescent="0.35">
      <c r="A2643" t="str" cm="1">
        <f t="array" ref="A2643">_xlfn.IFS(OR(F2643="Closed",F2643="EP Confirmed",F2643="EP Received",F2643="EP Sent"),"Good",OR(F2643="Contacted - Doesn't Qualify",F2643="Contacted - Invalid Profile",F2643="Unable to contact - Bad Contact Information"),"Bad",OR(F2643="",F2643="Blanks"),"Unknown",TRUE,"Unknown")</f>
        <v>Unknown</v>
      </c>
      <c r="B2643" s="3">
        <v>39919.911202164352</v>
      </c>
      <c r="C2643" t="s">
        <v>1417</v>
      </c>
      <c r="D2643" t="s">
        <v>1418</v>
      </c>
      <c r="E2643" t="s">
        <v>1419</v>
      </c>
      <c r="G2643" t="s">
        <v>246</v>
      </c>
      <c r="H2643" t="s">
        <v>28</v>
      </c>
      <c r="I2643" t="s">
        <v>29</v>
      </c>
      <c r="J2643" t="s">
        <v>30</v>
      </c>
      <c r="K2643" t="s">
        <v>30</v>
      </c>
      <c r="L2643" t="s">
        <v>31</v>
      </c>
      <c r="M2643" t="s">
        <v>32</v>
      </c>
      <c r="N2643" t="s">
        <v>48</v>
      </c>
      <c r="P2643" t="s">
        <v>100</v>
      </c>
      <c r="Q2643" t="s">
        <v>1420</v>
      </c>
      <c r="R2643" t="s">
        <v>402</v>
      </c>
      <c r="S2643" t="s">
        <v>148</v>
      </c>
      <c r="T2643" t="s">
        <v>1421</v>
      </c>
      <c r="V2643" t="s">
        <v>1422</v>
      </c>
      <c r="W2643" t="s">
        <v>1423</v>
      </c>
      <c r="X2643" t="s">
        <v>41</v>
      </c>
      <c r="Y2643" t="s">
        <v>1424</v>
      </c>
    </row>
    <row r="2644" spans="1:25" x14ac:dyDescent="0.35">
      <c r="A2644" t="str" cm="1">
        <f t="array" ref="A2644">_xlfn.IFS(OR(F2644="Closed",F2644="EP Confirmed",F2644="EP Received",F2644="EP Sent"),"Good",OR(F2644="Contacted - Doesn't Qualify",F2644="Contacted - Invalid Profile",F2644="Unable to contact - Bad Contact Information"),"Bad",OR(F2644="",F2644="Blanks"),"Unknown",TRUE,"Unknown")</f>
        <v>Unknown</v>
      </c>
      <c r="B2644" s="3">
        <v>39991.860298460648</v>
      </c>
      <c r="C2644" t="s">
        <v>7888</v>
      </c>
      <c r="D2644" t="s">
        <v>7889</v>
      </c>
      <c r="E2644" t="s">
        <v>7890</v>
      </c>
      <c r="G2644" t="s">
        <v>3444</v>
      </c>
      <c r="H2644" t="s">
        <v>28</v>
      </c>
      <c r="I2644" t="s">
        <v>29</v>
      </c>
      <c r="J2644" t="s">
        <v>30</v>
      </c>
      <c r="K2644">
        <v>5</v>
      </c>
      <c r="L2644" t="s">
        <v>31</v>
      </c>
      <c r="M2644" t="s">
        <v>32</v>
      </c>
      <c r="N2644" t="s">
        <v>4744</v>
      </c>
      <c r="P2644" t="s">
        <v>410</v>
      </c>
      <c r="Q2644" t="s">
        <v>125</v>
      </c>
      <c r="R2644" t="s">
        <v>29</v>
      </c>
      <c r="S2644" t="s">
        <v>412</v>
      </c>
      <c r="V2644" t="s">
        <v>128</v>
      </c>
      <c r="W2644" t="s">
        <v>7891</v>
      </c>
      <c r="X2644" t="s">
        <v>41</v>
      </c>
      <c r="Y2644" t="s">
        <v>415</v>
      </c>
    </row>
    <row r="2645" spans="1:25" x14ac:dyDescent="0.35">
      <c r="A2645" t="str" cm="1">
        <f t="array" ref="A2645">_xlfn.IFS(OR(F2645="Closed",F2645="EP Confirmed",F2645="EP Received",F2645="EP Sent"),"Good",OR(F2645="Contacted - Doesn't Qualify",F2645="Contacted - Invalid Profile",F2645="Unable to contact - Bad Contact Information"),"Bad",OR(F2645="",F2645="Blanks"),"Unknown",TRUE,"Unknown")</f>
        <v>Unknown</v>
      </c>
      <c r="B2645" s="3">
        <v>39955.785533449074</v>
      </c>
      <c r="C2645" t="s">
        <v>523</v>
      </c>
      <c r="D2645" t="s">
        <v>4817</v>
      </c>
      <c r="E2645" t="s">
        <v>4818</v>
      </c>
      <c r="G2645" t="s">
        <v>3461</v>
      </c>
      <c r="H2645" t="s">
        <v>28</v>
      </c>
      <c r="I2645" t="s">
        <v>29</v>
      </c>
      <c r="J2645" t="s">
        <v>30</v>
      </c>
      <c r="K2645" t="s">
        <v>30</v>
      </c>
      <c r="L2645" t="s">
        <v>86</v>
      </c>
      <c r="M2645" t="s">
        <v>32</v>
      </c>
      <c r="N2645" t="s">
        <v>4744</v>
      </c>
      <c r="P2645" t="s">
        <v>34</v>
      </c>
      <c r="Q2645" t="s">
        <v>35</v>
      </c>
      <c r="R2645" t="s">
        <v>29</v>
      </c>
      <c r="S2645" t="s">
        <v>77</v>
      </c>
      <c r="U2645" t="s">
        <v>4819</v>
      </c>
      <c r="V2645" t="s">
        <v>39</v>
      </c>
      <c r="W2645" t="s">
        <v>4820</v>
      </c>
      <c r="X2645" t="s">
        <v>41</v>
      </c>
      <c r="Y2645" t="s">
        <v>3240</v>
      </c>
    </row>
    <row r="2646" spans="1:25" x14ac:dyDescent="0.35">
      <c r="A2646" t="str" cm="1">
        <f t="array" ref="A2646">_xlfn.IFS(OR(F2646="Closed",F2646="EP Confirmed",F2646="EP Received",F2646="EP Sent"),"Good",OR(F2646="Contacted - Doesn't Qualify",F2646="Contacted - Invalid Profile",F2646="Unable to contact - Bad Contact Information"),"Bad",OR(F2646="",F2646="Blanks"),"Unknown",TRUE,"Unknown")</f>
        <v>Unknown</v>
      </c>
      <c r="B2646" s="3">
        <v>39935.969426932868</v>
      </c>
      <c r="C2646" t="s">
        <v>3038</v>
      </c>
      <c r="D2646" t="s">
        <v>3039</v>
      </c>
      <c r="E2646" t="s">
        <v>3040</v>
      </c>
      <c r="G2646" t="s">
        <v>68</v>
      </c>
      <c r="H2646" t="s">
        <v>28</v>
      </c>
      <c r="I2646" t="s">
        <v>29</v>
      </c>
      <c r="J2646" t="s">
        <v>30</v>
      </c>
      <c r="K2646" t="s">
        <v>30</v>
      </c>
      <c r="L2646" t="s">
        <v>31</v>
      </c>
      <c r="M2646" t="s">
        <v>230</v>
      </c>
      <c r="N2646" t="s">
        <v>134</v>
      </c>
      <c r="P2646" t="s">
        <v>100</v>
      </c>
      <c r="R2646" t="s">
        <v>380</v>
      </c>
      <c r="S2646" t="s">
        <v>127</v>
      </c>
      <c r="T2646" t="s">
        <v>127</v>
      </c>
      <c r="X2646" t="s">
        <v>41</v>
      </c>
      <c r="Y2646" t="s">
        <v>2810</v>
      </c>
    </row>
    <row r="2647" spans="1:25" x14ac:dyDescent="0.35">
      <c r="A2647" t="str" cm="1">
        <f t="array" ref="A2647">_xlfn.IFS(OR(F2647="Closed",F2647="EP Confirmed",F2647="EP Received",F2647="EP Sent"),"Good",OR(F2647="Contacted - Doesn't Qualify",F2647="Contacted - Invalid Profile",F2647="Unable to contact - Bad Contact Information"),"Bad",OR(F2647="",F2647="Blanks"),"Unknown",TRUE,"Unknown")</f>
        <v>Unknown</v>
      </c>
      <c r="B2647" s="3">
        <v>40071.67986103009</v>
      </c>
      <c r="C2647" t="s">
        <v>12568</v>
      </c>
      <c r="D2647" t="s">
        <v>12569</v>
      </c>
      <c r="E2647" t="s">
        <v>12570</v>
      </c>
      <c r="G2647" t="s">
        <v>7957</v>
      </c>
      <c r="H2647" t="s">
        <v>28</v>
      </c>
      <c r="I2647" t="s">
        <v>29</v>
      </c>
      <c r="J2647" t="s">
        <v>30</v>
      </c>
      <c r="K2647" t="s">
        <v>30</v>
      </c>
      <c r="L2647" t="s">
        <v>31</v>
      </c>
      <c r="M2647" t="s">
        <v>230</v>
      </c>
      <c r="N2647" t="s">
        <v>155</v>
      </c>
      <c r="P2647" t="s">
        <v>100</v>
      </c>
      <c r="Q2647" t="s">
        <v>12571</v>
      </c>
      <c r="R2647" t="s">
        <v>402</v>
      </c>
      <c r="S2647" t="s">
        <v>77</v>
      </c>
      <c r="T2647" t="s">
        <v>403</v>
      </c>
      <c r="V2647" t="s">
        <v>12572</v>
      </c>
      <c r="W2647" t="s">
        <v>12573</v>
      </c>
      <c r="X2647" t="s">
        <v>41</v>
      </c>
      <c r="Y2647" t="s">
        <v>3322</v>
      </c>
    </row>
    <row r="2648" spans="1:25" x14ac:dyDescent="0.35">
      <c r="A2648" t="str" cm="1">
        <f t="array" ref="A2648">_xlfn.IFS(OR(F2648="Closed",F2648="EP Confirmed",F2648="EP Received",F2648="EP Sent"),"Good",OR(F2648="Contacted - Doesn't Qualify",F2648="Contacted - Invalid Profile",F2648="Unable to contact - Bad Contact Information"),"Bad",OR(F2648="",F2648="Blanks"),"Unknown",TRUE,"Unknown")</f>
        <v>Unknown</v>
      </c>
      <c r="B2648" s="3">
        <v>39934.890461689814</v>
      </c>
      <c r="C2648" t="s">
        <v>2973</v>
      </c>
      <c r="D2648" t="s">
        <v>2974</v>
      </c>
      <c r="E2648" t="s">
        <v>2975</v>
      </c>
      <c r="G2648" t="s">
        <v>85</v>
      </c>
      <c r="H2648" t="s">
        <v>28</v>
      </c>
      <c r="I2648" t="s">
        <v>29</v>
      </c>
      <c r="J2648" t="s">
        <v>30</v>
      </c>
      <c r="K2648" t="s">
        <v>30</v>
      </c>
      <c r="L2648" t="s">
        <v>86</v>
      </c>
      <c r="M2648" t="s">
        <v>32</v>
      </c>
      <c r="N2648" t="s">
        <v>48</v>
      </c>
      <c r="P2648" t="s">
        <v>100</v>
      </c>
      <c r="Q2648" t="s">
        <v>221</v>
      </c>
      <c r="R2648" t="s">
        <v>361</v>
      </c>
      <c r="S2648" t="s">
        <v>362</v>
      </c>
      <c r="T2648" t="s">
        <v>363</v>
      </c>
      <c r="U2648" t="s">
        <v>363</v>
      </c>
      <c r="V2648" t="s">
        <v>224</v>
      </c>
      <c r="W2648" t="s">
        <v>2976</v>
      </c>
      <c r="X2648" t="s">
        <v>41</v>
      </c>
      <c r="Y2648" t="s">
        <v>366</v>
      </c>
    </row>
    <row r="2649" spans="1:25" x14ac:dyDescent="0.35">
      <c r="A2649" t="str" cm="1">
        <f t="array" ref="A2649">_xlfn.IFS(OR(F2649="Closed",F2649="EP Confirmed",F2649="EP Received",F2649="EP Sent"),"Good",OR(F2649="Contacted - Doesn't Qualify",F2649="Contacted - Invalid Profile",F2649="Unable to contact - Bad Contact Information"),"Bad",OR(F2649="",F2649="Blanks"),"Unknown",TRUE,"Unknown")</f>
        <v>Unknown</v>
      </c>
      <c r="B2649" s="3">
        <v>39912.916993865743</v>
      </c>
      <c r="C2649" t="s">
        <v>688</v>
      </c>
      <c r="D2649" t="s">
        <v>689</v>
      </c>
      <c r="E2649" t="s">
        <v>690</v>
      </c>
      <c r="G2649" t="s">
        <v>111</v>
      </c>
      <c r="H2649" t="s">
        <v>28</v>
      </c>
      <c r="I2649" t="s">
        <v>29</v>
      </c>
      <c r="J2649" t="s">
        <v>30</v>
      </c>
      <c r="K2649" t="s">
        <v>30</v>
      </c>
      <c r="L2649" t="s">
        <v>31</v>
      </c>
      <c r="M2649" t="s">
        <v>32</v>
      </c>
      <c r="N2649" t="s">
        <v>165</v>
      </c>
      <c r="P2649" t="s">
        <v>34</v>
      </c>
      <c r="Q2649" t="s">
        <v>35</v>
      </c>
      <c r="R2649" t="s">
        <v>29</v>
      </c>
      <c r="S2649" t="s">
        <v>691</v>
      </c>
      <c r="U2649" t="s">
        <v>692</v>
      </c>
      <c r="V2649" t="s">
        <v>39</v>
      </c>
      <c r="W2649" t="s">
        <v>693</v>
      </c>
      <c r="X2649" t="s">
        <v>41</v>
      </c>
      <c r="Y2649" t="s">
        <v>694</v>
      </c>
    </row>
    <row r="2650" spans="1:25" x14ac:dyDescent="0.35">
      <c r="A2650" t="str" cm="1">
        <f t="array" ref="A2650">_xlfn.IFS(OR(F2650="Closed",F2650="EP Confirmed",F2650="EP Received",F2650="EP Sent"),"Good",OR(F2650="Contacted - Doesn't Qualify",F2650="Contacted - Invalid Profile",F2650="Unable to contact - Bad Contact Information"),"Bad",OR(F2650="",F2650="Blanks"),"Unknown",TRUE,"Unknown")</f>
        <v>Unknown</v>
      </c>
      <c r="B2650" s="3">
        <v>39953.762410185183</v>
      </c>
      <c r="C2650" t="s">
        <v>4642</v>
      </c>
      <c r="D2650" t="s">
        <v>4643</v>
      </c>
      <c r="E2650" t="s">
        <v>4644</v>
      </c>
      <c r="G2650" t="s">
        <v>3461</v>
      </c>
      <c r="H2650" t="s">
        <v>28</v>
      </c>
      <c r="I2650" t="s">
        <v>29</v>
      </c>
      <c r="J2650" t="s">
        <v>30</v>
      </c>
      <c r="K2650" t="s">
        <v>30</v>
      </c>
      <c r="L2650" t="s">
        <v>86</v>
      </c>
      <c r="M2650" t="s">
        <v>32</v>
      </c>
      <c r="N2650" t="s">
        <v>191</v>
      </c>
      <c r="P2650" t="s">
        <v>100</v>
      </c>
      <c r="Q2650" t="s">
        <v>221</v>
      </c>
      <c r="R2650" t="s">
        <v>348</v>
      </c>
      <c r="S2650" t="s">
        <v>349</v>
      </c>
      <c r="T2650" t="s">
        <v>4317</v>
      </c>
      <c r="U2650" t="s">
        <v>4318</v>
      </c>
      <c r="V2650" t="s">
        <v>224</v>
      </c>
      <c r="W2650" t="s">
        <v>4645</v>
      </c>
      <c r="X2650" t="s">
        <v>41</v>
      </c>
      <c r="Y2650" t="s">
        <v>4321</v>
      </c>
    </row>
    <row r="2651" spans="1:25" x14ac:dyDescent="0.35">
      <c r="A2651" t="str" cm="1">
        <f t="array" ref="A2651">_xlfn.IFS(OR(F2651="Closed",F2651="EP Confirmed",F2651="EP Received",F2651="EP Sent"),"Good",OR(F2651="Contacted - Doesn't Qualify",F2651="Contacted - Invalid Profile",F2651="Unable to contact - Bad Contact Information"),"Bad",OR(F2651="",F2651="Blanks"),"Unknown",TRUE,"Unknown")</f>
        <v>Bad</v>
      </c>
      <c r="B2651" s="3">
        <v>40073.797129629631</v>
      </c>
      <c r="C2651" t="s">
        <v>12661</v>
      </c>
      <c r="D2651" t="s">
        <v>12662</v>
      </c>
      <c r="E2651" t="s">
        <v>12663</v>
      </c>
      <c r="F2651" t="s">
        <v>5089</v>
      </c>
      <c r="G2651" t="s">
        <v>7762</v>
      </c>
      <c r="H2651" t="s">
        <v>28</v>
      </c>
      <c r="I2651" t="s">
        <v>29</v>
      </c>
      <c r="J2651">
        <v>5</v>
      </c>
      <c r="K2651">
        <v>2</v>
      </c>
      <c r="L2651" t="s">
        <v>31</v>
      </c>
      <c r="M2651" t="s">
        <v>32</v>
      </c>
      <c r="N2651" t="s">
        <v>191</v>
      </c>
      <c r="P2651" t="s">
        <v>100</v>
      </c>
      <c r="Q2651" t="s">
        <v>221</v>
      </c>
      <c r="R2651" t="s">
        <v>402</v>
      </c>
      <c r="S2651" t="s">
        <v>247</v>
      </c>
      <c r="T2651" t="s">
        <v>1079</v>
      </c>
      <c r="U2651" t="s">
        <v>12664</v>
      </c>
      <c r="V2651" t="s">
        <v>224</v>
      </c>
      <c r="W2651" t="s">
        <v>12665</v>
      </c>
      <c r="X2651" t="s">
        <v>41</v>
      </c>
      <c r="Y2651" t="s">
        <v>8449</v>
      </c>
    </row>
    <row r="2652" spans="1:25" x14ac:dyDescent="0.35">
      <c r="A2652" t="str" cm="1">
        <f t="array" ref="A2652">_xlfn.IFS(OR(F2652="Closed",F2652="EP Confirmed",F2652="EP Received",F2652="EP Sent"),"Good",OR(F2652="Contacted - Doesn't Qualify",F2652="Contacted - Invalid Profile",F2652="Unable to contact - Bad Contact Information"),"Bad",OR(F2652="",F2652="Blanks"),"Unknown",TRUE,"Unknown")</f>
        <v>Unknown</v>
      </c>
      <c r="B2652" s="3">
        <v>39995.785055057873</v>
      </c>
      <c r="C2652" t="s">
        <v>1874</v>
      </c>
      <c r="D2652" t="s">
        <v>8205</v>
      </c>
      <c r="E2652" t="s">
        <v>8206</v>
      </c>
      <c r="G2652" t="s">
        <v>3457</v>
      </c>
      <c r="H2652" t="s">
        <v>28</v>
      </c>
      <c r="I2652" t="s">
        <v>29</v>
      </c>
      <c r="J2652" t="s">
        <v>30</v>
      </c>
      <c r="K2652">
        <v>5</v>
      </c>
      <c r="L2652" t="s">
        <v>31</v>
      </c>
      <c r="M2652" t="s">
        <v>32</v>
      </c>
      <c r="N2652" t="s">
        <v>88</v>
      </c>
      <c r="P2652" t="s">
        <v>100</v>
      </c>
      <c r="Q2652" t="s">
        <v>221</v>
      </c>
      <c r="R2652" t="s">
        <v>348</v>
      </c>
      <c r="S2652" t="s">
        <v>349</v>
      </c>
      <c r="T2652" t="s">
        <v>1134</v>
      </c>
      <c r="U2652" t="s">
        <v>1135</v>
      </c>
      <c r="V2652" t="s">
        <v>224</v>
      </c>
      <c r="W2652" t="s">
        <v>8207</v>
      </c>
      <c r="X2652" t="s">
        <v>41</v>
      </c>
      <c r="Y2652" t="s">
        <v>1137</v>
      </c>
    </row>
    <row r="2653" spans="1:25" x14ac:dyDescent="0.35">
      <c r="A2653" t="str" cm="1">
        <f t="array" ref="A2653">_xlfn.IFS(OR(F2653="Closed",F2653="EP Confirmed",F2653="EP Received",F2653="EP Sent"),"Good",OR(F2653="Contacted - Doesn't Qualify",F2653="Contacted - Invalid Profile",F2653="Unable to contact - Bad Contact Information"),"Bad",OR(F2653="",F2653="Blanks"),"Unknown",TRUE,"Unknown")</f>
        <v>Unknown</v>
      </c>
      <c r="B2653" s="3">
        <v>39968.192670717595</v>
      </c>
      <c r="C2653" t="s">
        <v>5866</v>
      </c>
      <c r="D2653" t="s">
        <v>5867</v>
      </c>
      <c r="E2653" t="s">
        <v>5868</v>
      </c>
      <c r="G2653" t="s">
        <v>3461</v>
      </c>
      <c r="H2653" t="s">
        <v>28</v>
      </c>
      <c r="I2653" t="s">
        <v>29</v>
      </c>
      <c r="J2653" t="s">
        <v>30</v>
      </c>
      <c r="K2653" t="s">
        <v>30</v>
      </c>
      <c r="L2653" t="s">
        <v>86</v>
      </c>
      <c r="M2653" t="s">
        <v>32</v>
      </c>
      <c r="N2653" t="s">
        <v>4752</v>
      </c>
      <c r="P2653" t="s">
        <v>34</v>
      </c>
      <c r="Q2653" t="s">
        <v>156</v>
      </c>
      <c r="R2653" t="s">
        <v>29</v>
      </c>
      <c r="S2653" t="s">
        <v>2176</v>
      </c>
      <c r="U2653" t="s">
        <v>5869</v>
      </c>
      <c r="V2653" t="s">
        <v>158</v>
      </c>
      <c r="W2653" t="s">
        <v>5870</v>
      </c>
      <c r="X2653" t="s">
        <v>41</v>
      </c>
      <c r="Y2653" t="s">
        <v>5871</v>
      </c>
    </row>
    <row r="2654" spans="1:25" x14ac:dyDescent="0.35">
      <c r="A2654" t="str" cm="1">
        <f t="array" ref="A2654">_xlfn.IFS(OR(F2654="Closed",F2654="EP Confirmed",F2654="EP Received",F2654="EP Sent"),"Good",OR(F2654="Contacted - Doesn't Qualify",F2654="Contacted - Invalid Profile",F2654="Unable to contact - Bad Contact Information"),"Bad",OR(F2654="",F2654="Blanks"),"Unknown",TRUE,"Unknown")</f>
        <v>Unknown</v>
      </c>
      <c r="B2654" s="3">
        <v>40036.698092939812</v>
      </c>
      <c r="C2654" t="s">
        <v>1076</v>
      </c>
      <c r="D2654" t="s">
        <v>10813</v>
      </c>
      <c r="E2654" t="s">
        <v>10814</v>
      </c>
      <c r="G2654" t="s">
        <v>3461</v>
      </c>
      <c r="H2654" t="s">
        <v>28</v>
      </c>
      <c r="I2654" t="s">
        <v>29</v>
      </c>
      <c r="J2654">
        <v>5</v>
      </c>
      <c r="K2654">
        <v>5</v>
      </c>
      <c r="L2654" t="s">
        <v>86</v>
      </c>
      <c r="M2654" t="s">
        <v>32</v>
      </c>
      <c r="N2654" t="s">
        <v>134</v>
      </c>
      <c r="P2654" t="s">
        <v>100</v>
      </c>
      <c r="Q2654" t="s">
        <v>9438</v>
      </c>
      <c r="R2654" t="s">
        <v>402</v>
      </c>
      <c r="S2654" t="s">
        <v>77</v>
      </c>
      <c r="T2654" t="s">
        <v>403</v>
      </c>
      <c r="V2654" t="s">
        <v>10815</v>
      </c>
      <c r="W2654" t="s">
        <v>9440</v>
      </c>
      <c r="X2654" t="s">
        <v>41</v>
      </c>
      <c r="Y2654" t="s">
        <v>3322</v>
      </c>
    </row>
    <row r="2655" spans="1:25" x14ac:dyDescent="0.35">
      <c r="A2655" t="str" cm="1">
        <f t="array" ref="A2655">_xlfn.IFS(OR(F2655="Closed",F2655="EP Confirmed",F2655="EP Received",F2655="EP Sent"),"Good",OR(F2655="Contacted - Doesn't Qualify",F2655="Contacted - Invalid Profile",F2655="Unable to contact - Bad Contact Information"),"Bad",OR(F2655="",F2655="Blanks"),"Unknown",TRUE,"Unknown")</f>
        <v>Unknown</v>
      </c>
      <c r="B2655" s="3">
        <v>39934.880748379626</v>
      </c>
      <c r="C2655" t="s">
        <v>491</v>
      </c>
      <c r="D2655" t="s">
        <v>2970</v>
      </c>
      <c r="E2655" t="s">
        <v>2971</v>
      </c>
      <c r="G2655" t="s">
        <v>46</v>
      </c>
      <c r="H2655" t="s">
        <v>28</v>
      </c>
      <c r="I2655" t="s">
        <v>29</v>
      </c>
      <c r="J2655" t="s">
        <v>30</v>
      </c>
      <c r="K2655" t="s">
        <v>30</v>
      </c>
      <c r="L2655" t="s">
        <v>31</v>
      </c>
      <c r="M2655" t="s">
        <v>32</v>
      </c>
      <c r="N2655" t="s">
        <v>88</v>
      </c>
      <c r="P2655" t="s">
        <v>34</v>
      </c>
      <c r="Q2655" t="s">
        <v>35</v>
      </c>
      <c r="R2655" t="s">
        <v>29</v>
      </c>
      <c r="S2655" t="s">
        <v>234</v>
      </c>
      <c r="U2655" t="s">
        <v>1483</v>
      </c>
      <c r="V2655" t="s">
        <v>39</v>
      </c>
      <c r="W2655" t="s">
        <v>2972</v>
      </c>
      <c r="X2655" t="s">
        <v>41</v>
      </c>
      <c r="Y2655" t="s">
        <v>1247</v>
      </c>
    </row>
    <row r="2656" spans="1:25" x14ac:dyDescent="0.35">
      <c r="A2656" t="str" cm="1">
        <f t="array" ref="A2656">_xlfn.IFS(OR(F2656="Closed",F2656="EP Confirmed",F2656="EP Received",F2656="EP Sent"),"Good",OR(F2656="Contacted - Doesn't Qualify",F2656="Contacted - Invalid Profile",F2656="Unable to contact - Bad Contact Information"),"Bad",OR(F2656="",F2656="Blanks"),"Unknown",TRUE,"Unknown")</f>
        <v>Bad</v>
      </c>
      <c r="B2656" s="3">
        <v>40067.896145833336</v>
      </c>
      <c r="C2656" t="s">
        <v>12451</v>
      </c>
      <c r="D2656" t="s">
        <v>12452</v>
      </c>
      <c r="E2656" t="s">
        <v>12453</v>
      </c>
      <c r="F2656" t="s">
        <v>5089</v>
      </c>
      <c r="G2656" t="s">
        <v>3461</v>
      </c>
      <c r="H2656" t="s">
        <v>28</v>
      </c>
      <c r="I2656" t="s">
        <v>29</v>
      </c>
      <c r="J2656">
        <v>4</v>
      </c>
      <c r="K2656">
        <v>3</v>
      </c>
      <c r="L2656" t="s">
        <v>86</v>
      </c>
      <c r="M2656" t="s">
        <v>32</v>
      </c>
      <c r="N2656" t="s">
        <v>4752</v>
      </c>
      <c r="P2656" t="s">
        <v>49</v>
      </c>
      <c r="Q2656" t="s">
        <v>12454</v>
      </c>
      <c r="R2656" t="s">
        <v>51</v>
      </c>
      <c r="S2656" t="s">
        <v>52</v>
      </c>
      <c r="V2656" t="s">
        <v>12455</v>
      </c>
      <c r="W2656" t="s">
        <v>12456</v>
      </c>
      <c r="X2656" t="s">
        <v>41</v>
      </c>
      <c r="Y2656" t="s">
        <v>55</v>
      </c>
    </row>
    <row r="2657" spans="1:25" x14ac:dyDescent="0.35">
      <c r="A2657" t="str" cm="1">
        <f t="array" ref="A2657">_xlfn.IFS(OR(F2657="Closed",F2657="EP Confirmed",F2657="EP Received",F2657="EP Sent"),"Good",OR(F2657="Contacted - Doesn't Qualify",F2657="Contacted - Invalid Profile",F2657="Unable to contact - Bad Contact Information"),"Bad",OR(F2657="",F2657="Blanks"),"Unknown",TRUE,"Unknown")</f>
        <v>Unknown</v>
      </c>
      <c r="B2657" s="3">
        <v>39970.904921145833</v>
      </c>
      <c r="C2657" t="s">
        <v>6043</v>
      </c>
      <c r="D2657" t="s">
        <v>6044</v>
      </c>
      <c r="E2657" t="s">
        <v>6045</v>
      </c>
      <c r="G2657" t="s">
        <v>3457</v>
      </c>
      <c r="H2657" t="s">
        <v>28</v>
      </c>
      <c r="I2657" t="s">
        <v>29</v>
      </c>
      <c r="J2657" t="s">
        <v>30</v>
      </c>
      <c r="K2657" t="s">
        <v>30</v>
      </c>
      <c r="L2657" t="s">
        <v>31</v>
      </c>
      <c r="M2657" t="s">
        <v>32</v>
      </c>
      <c r="N2657" t="s">
        <v>4744</v>
      </c>
      <c r="P2657" t="s">
        <v>100</v>
      </c>
      <c r="Q2657" t="s">
        <v>1768</v>
      </c>
      <c r="R2657" t="s">
        <v>402</v>
      </c>
      <c r="S2657" t="s">
        <v>77</v>
      </c>
      <c r="T2657" t="s">
        <v>403</v>
      </c>
      <c r="V2657" t="s">
        <v>5761</v>
      </c>
      <c r="W2657" t="s">
        <v>536</v>
      </c>
      <c r="X2657" t="s">
        <v>41</v>
      </c>
      <c r="Y2657" t="s">
        <v>3322</v>
      </c>
    </row>
    <row r="2658" spans="1:25" x14ac:dyDescent="0.35">
      <c r="A2658" t="str" cm="1">
        <f t="array" ref="A2658">_xlfn.IFS(OR(F2658="Closed",F2658="EP Confirmed",F2658="EP Received",F2658="EP Sent"),"Good",OR(F2658="Contacted - Doesn't Qualify",F2658="Contacted - Invalid Profile",F2658="Unable to contact - Bad Contact Information"),"Bad",OR(F2658="",F2658="Blanks"),"Unknown",TRUE,"Unknown")</f>
        <v>Bad</v>
      </c>
      <c r="B2658" s="3">
        <v>40085.615891203706</v>
      </c>
      <c r="C2658" t="s">
        <v>5424</v>
      </c>
      <c r="D2658" t="s">
        <v>13307</v>
      </c>
      <c r="E2658" t="s">
        <v>13308</v>
      </c>
      <c r="F2658" t="s">
        <v>5089</v>
      </c>
      <c r="G2658" t="s">
        <v>7957</v>
      </c>
      <c r="H2658" t="s">
        <v>28</v>
      </c>
      <c r="I2658" t="s">
        <v>29</v>
      </c>
      <c r="J2658">
        <v>4</v>
      </c>
      <c r="K2658">
        <v>5</v>
      </c>
      <c r="L2658" t="s">
        <v>31</v>
      </c>
      <c r="M2658" t="s">
        <v>1059</v>
      </c>
      <c r="N2658" t="s">
        <v>4752</v>
      </c>
      <c r="P2658" t="s">
        <v>100</v>
      </c>
      <c r="Q2658" t="s">
        <v>221</v>
      </c>
      <c r="R2658" t="s">
        <v>13088</v>
      </c>
      <c r="S2658" t="s">
        <v>13309</v>
      </c>
      <c r="T2658" t="s">
        <v>9921</v>
      </c>
      <c r="V2658" t="s">
        <v>13310</v>
      </c>
      <c r="X2658" t="s">
        <v>41</v>
      </c>
      <c r="Y2658" t="s">
        <v>13311</v>
      </c>
    </row>
    <row r="2659" spans="1:25" x14ac:dyDescent="0.35">
      <c r="A2659" t="str" cm="1">
        <f t="array" ref="A2659">_xlfn.IFS(OR(F2659="Closed",F2659="EP Confirmed",F2659="EP Received",F2659="EP Sent"),"Good",OR(F2659="Contacted - Doesn't Qualify",F2659="Contacted - Invalid Profile",F2659="Unable to contact - Bad Contact Information"),"Bad",OR(F2659="",F2659="Blanks"),"Unknown",TRUE,"Unknown")</f>
        <v>Bad</v>
      </c>
      <c r="B2659" s="3">
        <v>39986.365659722222</v>
      </c>
      <c r="C2659" t="s">
        <v>876</v>
      </c>
      <c r="D2659" t="s">
        <v>7572</v>
      </c>
      <c r="E2659" t="s">
        <v>7573</v>
      </c>
      <c r="F2659" t="s">
        <v>5089</v>
      </c>
      <c r="G2659" t="s">
        <v>3457</v>
      </c>
      <c r="H2659" t="s">
        <v>28</v>
      </c>
      <c r="I2659" t="s">
        <v>29</v>
      </c>
      <c r="J2659" t="s">
        <v>30</v>
      </c>
      <c r="K2659" t="s">
        <v>30</v>
      </c>
      <c r="L2659" t="s">
        <v>31</v>
      </c>
      <c r="M2659" t="s">
        <v>154</v>
      </c>
      <c r="N2659" t="s">
        <v>88</v>
      </c>
      <c r="P2659" t="s">
        <v>34</v>
      </c>
      <c r="Q2659" t="s">
        <v>6762</v>
      </c>
      <c r="R2659" t="s">
        <v>7431</v>
      </c>
      <c r="S2659" t="s">
        <v>7432</v>
      </c>
      <c r="V2659" t="s">
        <v>6763</v>
      </c>
      <c r="W2659" t="s">
        <v>7574</v>
      </c>
      <c r="X2659" t="s">
        <v>41</v>
      </c>
      <c r="Y2659" t="s">
        <v>7575</v>
      </c>
    </row>
    <row r="2660" spans="1:25" x14ac:dyDescent="0.35">
      <c r="A2660" t="str" cm="1">
        <f t="array" ref="A2660">_xlfn.IFS(OR(F2660="Closed",F2660="EP Confirmed",F2660="EP Received",F2660="EP Sent"),"Good",OR(F2660="Contacted - Doesn't Qualify",F2660="Contacted - Invalid Profile",F2660="Unable to contact - Bad Contact Information"),"Bad",OR(F2660="",F2660="Blanks"),"Unknown",TRUE,"Unknown")</f>
        <v>Good</v>
      </c>
      <c r="B2660" s="3">
        <v>39980</v>
      </c>
      <c r="C2660" t="s">
        <v>480</v>
      </c>
      <c r="D2660" t="s">
        <v>6966</v>
      </c>
      <c r="E2660" t="s">
        <v>6967</v>
      </c>
      <c r="F2660" t="s">
        <v>59</v>
      </c>
      <c r="G2660" t="s">
        <v>3457</v>
      </c>
      <c r="H2660" t="s">
        <v>28</v>
      </c>
      <c r="I2660" t="s">
        <v>29</v>
      </c>
      <c r="J2660" t="s">
        <v>30</v>
      </c>
      <c r="K2660" t="s">
        <v>30</v>
      </c>
      <c r="L2660" t="s">
        <v>31</v>
      </c>
      <c r="M2660" t="s">
        <v>164</v>
      </c>
      <c r="N2660" t="s">
        <v>191</v>
      </c>
      <c r="P2660" t="s">
        <v>34</v>
      </c>
      <c r="Q2660" t="s">
        <v>35</v>
      </c>
      <c r="R2660" t="s">
        <v>29</v>
      </c>
      <c r="S2660" t="s">
        <v>2131</v>
      </c>
      <c r="U2660" t="s">
        <v>6968</v>
      </c>
      <c r="V2660" t="s">
        <v>39</v>
      </c>
      <c r="W2660" t="s">
        <v>6969</v>
      </c>
      <c r="X2660" t="s">
        <v>41</v>
      </c>
      <c r="Y2660" t="s">
        <v>6970</v>
      </c>
    </row>
    <row r="2661" spans="1:25" x14ac:dyDescent="0.35">
      <c r="A2661" t="str" cm="1">
        <f t="array" ref="A2661">_xlfn.IFS(OR(F2661="Closed",F2661="EP Confirmed",F2661="EP Received",F2661="EP Sent"),"Good",OR(F2661="Contacted - Doesn't Qualify",F2661="Contacted - Invalid Profile",F2661="Unable to contact - Bad Contact Information"),"Bad",OR(F2661="",F2661="Blanks"),"Unknown",TRUE,"Unknown")</f>
        <v>Good</v>
      </c>
      <c r="B2661" s="3">
        <v>40054</v>
      </c>
      <c r="C2661" t="s">
        <v>8924</v>
      </c>
      <c r="D2661" t="s">
        <v>11849</v>
      </c>
      <c r="E2661" t="s">
        <v>11850</v>
      </c>
      <c r="F2661" t="s">
        <v>59</v>
      </c>
      <c r="G2661" t="s">
        <v>3461</v>
      </c>
      <c r="H2661" t="s">
        <v>28</v>
      </c>
      <c r="I2661" t="s">
        <v>29</v>
      </c>
      <c r="J2661">
        <v>5</v>
      </c>
      <c r="K2661">
        <v>5</v>
      </c>
      <c r="L2661" t="s">
        <v>86</v>
      </c>
      <c r="M2661" t="s">
        <v>87</v>
      </c>
      <c r="N2661" t="s">
        <v>88</v>
      </c>
      <c r="P2661" t="s">
        <v>100</v>
      </c>
      <c r="Q2661" t="s">
        <v>401</v>
      </c>
      <c r="R2661" t="s">
        <v>348</v>
      </c>
      <c r="S2661" t="s">
        <v>349</v>
      </c>
      <c r="T2661" t="s">
        <v>10509</v>
      </c>
      <c r="V2661" t="s">
        <v>2257</v>
      </c>
      <c r="W2661" t="s">
        <v>11851</v>
      </c>
      <c r="X2661" t="s">
        <v>41</v>
      </c>
      <c r="Y2661" t="s">
        <v>10511</v>
      </c>
    </row>
    <row r="2662" spans="1:25" x14ac:dyDescent="0.35">
      <c r="A2662" t="str" cm="1">
        <f t="array" ref="A2662">_xlfn.IFS(OR(F2662="Closed",F2662="EP Confirmed",F2662="EP Received",F2662="EP Sent"),"Good",OR(F2662="Contacted - Doesn't Qualify",F2662="Contacted - Invalid Profile",F2662="Unable to contact - Bad Contact Information"),"Bad",OR(F2662="",F2662="Blanks"),"Unknown",TRUE,"Unknown")</f>
        <v>Unknown</v>
      </c>
      <c r="B2662" s="3">
        <v>39958.311684837965</v>
      </c>
      <c r="C2662" t="s">
        <v>565</v>
      </c>
      <c r="D2662" t="s">
        <v>4962</v>
      </c>
      <c r="E2662" t="s">
        <v>4963</v>
      </c>
      <c r="G2662" t="s">
        <v>3461</v>
      </c>
      <c r="H2662" t="s">
        <v>28</v>
      </c>
      <c r="I2662" t="s">
        <v>29</v>
      </c>
      <c r="J2662" t="s">
        <v>30</v>
      </c>
      <c r="K2662" t="s">
        <v>30</v>
      </c>
      <c r="L2662" t="s">
        <v>86</v>
      </c>
      <c r="M2662" t="s">
        <v>124</v>
      </c>
      <c r="N2662" t="s">
        <v>165</v>
      </c>
      <c r="P2662" t="s">
        <v>410</v>
      </c>
      <c r="Q2662" t="s">
        <v>125</v>
      </c>
      <c r="R2662" t="s">
        <v>29</v>
      </c>
      <c r="S2662" t="s">
        <v>255</v>
      </c>
      <c r="V2662" t="s">
        <v>128</v>
      </c>
      <c r="W2662" t="s">
        <v>4964</v>
      </c>
      <c r="X2662" t="s">
        <v>41</v>
      </c>
      <c r="Y2662" t="s">
        <v>1164</v>
      </c>
    </row>
    <row r="2663" spans="1:25" x14ac:dyDescent="0.35">
      <c r="A2663" t="str" cm="1">
        <f t="array" ref="A2663">_xlfn.IFS(OR(F2663="Closed",F2663="EP Confirmed",F2663="EP Received",F2663="EP Sent"),"Good",OR(F2663="Contacted - Doesn't Qualify",F2663="Contacted - Invalid Profile",F2663="Unable to contact - Bad Contact Information"),"Bad",OR(F2663="",F2663="Blanks"),"Unknown",TRUE,"Unknown")</f>
        <v>Unknown</v>
      </c>
      <c r="B2663" s="3">
        <v>39936.465216817131</v>
      </c>
      <c r="C2663" t="s">
        <v>3081</v>
      </c>
      <c r="D2663" t="s">
        <v>3082</v>
      </c>
      <c r="E2663" t="s">
        <v>3083</v>
      </c>
      <c r="G2663" t="s">
        <v>111</v>
      </c>
      <c r="H2663" t="s">
        <v>28</v>
      </c>
      <c r="I2663" t="s">
        <v>29</v>
      </c>
      <c r="J2663" t="s">
        <v>30</v>
      </c>
      <c r="K2663" t="s">
        <v>30</v>
      </c>
      <c r="L2663" t="s">
        <v>31</v>
      </c>
      <c r="M2663" t="s">
        <v>239</v>
      </c>
      <c r="N2663" t="s">
        <v>88</v>
      </c>
      <c r="P2663" t="s">
        <v>34</v>
      </c>
      <c r="Q2663" t="s">
        <v>35</v>
      </c>
      <c r="R2663" t="s">
        <v>36</v>
      </c>
      <c r="S2663" t="s">
        <v>691</v>
      </c>
      <c r="U2663" t="s">
        <v>3084</v>
      </c>
      <c r="V2663" t="s">
        <v>79</v>
      </c>
      <c r="W2663" t="s">
        <v>3085</v>
      </c>
      <c r="X2663" t="s">
        <v>41</v>
      </c>
      <c r="Y2663" t="s">
        <v>3086</v>
      </c>
    </row>
    <row r="2664" spans="1:25" x14ac:dyDescent="0.35">
      <c r="A2664" t="str" cm="1">
        <f t="array" ref="A2664">_xlfn.IFS(OR(F2664="Closed",F2664="EP Confirmed",F2664="EP Received",F2664="EP Sent"),"Good",OR(F2664="Contacted - Doesn't Qualify",F2664="Contacted - Invalid Profile",F2664="Unable to contact - Bad Contact Information"),"Bad",OR(F2664="",F2664="Blanks"),"Unknown",TRUE,"Unknown")</f>
        <v>Unknown</v>
      </c>
      <c r="B2664" s="3">
        <v>40053.171510682871</v>
      </c>
      <c r="C2664" t="s">
        <v>469</v>
      </c>
      <c r="D2664" t="s">
        <v>11818</v>
      </c>
      <c r="E2664" t="s">
        <v>11819</v>
      </c>
      <c r="G2664" t="s">
        <v>3461</v>
      </c>
      <c r="H2664" t="s">
        <v>28</v>
      </c>
      <c r="I2664" t="s">
        <v>29</v>
      </c>
      <c r="J2664">
        <v>5</v>
      </c>
      <c r="K2664">
        <v>3</v>
      </c>
      <c r="L2664" t="s">
        <v>86</v>
      </c>
      <c r="M2664" t="s">
        <v>400</v>
      </c>
      <c r="N2664" t="s">
        <v>191</v>
      </c>
      <c r="P2664" t="s">
        <v>100</v>
      </c>
      <c r="Q2664" t="s">
        <v>221</v>
      </c>
      <c r="R2664" t="s">
        <v>380</v>
      </c>
      <c r="S2664" t="s">
        <v>127</v>
      </c>
      <c r="T2664" t="s">
        <v>127</v>
      </c>
      <c r="U2664" t="s">
        <v>11820</v>
      </c>
      <c r="V2664" t="s">
        <v>224</v>
      </c>
      <c r="W2664" t="s">
        <v>11821</v>
      </c>
      <c r="X2664" t="s">
        <v>41</v>
      </c>
      <c r="Y2664" t="s">
        <v>2810</v>
      </c>
    </row>
    <row r="2665" spans="1:25" x14ac:dyDescent="0.35">
      <c r="A2665" t="str" cm="1">
        <f t="array" ref="A2665">_xlfn.IFS(OR(F2665="Closed",F2665="EP Confirmed",F2665="EP Received",F2665="EP Sent"),"Good",OR(F2665="Contacted - Doesn't Qualify",F2665="Contacted - Invalid Profile",F2665="Unable to contact - Bad Contact Information"),"Bad",OR(F2665="",F2665="Blanks"),"Unknown",TRUE,"Unknown")</f>
        <v>Good</v>
      </c>
      <c r="B2665" s="3">
        <v>39930</v>
      </c>
      <c r="C2665" t="s">
        <v>1918</v>
      </c>
      <c r="D2665" t="s">
        <v>2464</v>
      </c>
      <c r="E2665" t="s">
        <v>2465</v>
      </c>
      <c r="F2665" t="s">
        <v>59</v>
      </c>
      <c r="G2665" t="s">
        <v>85</v>
      </c>
      <c r="H2665" t="s">
        <v>28</v>
      </c>
      <c r="I2665" t="s">
        <v>29</v>
      </c>
      <c r="J2665" t="s">
        <v>30</v>
      </c>
      <c r="K2665" t="s">
        <v>30</v>
      </c>
      <c r="L2665" t="s">
        <v>86</v>
      </c>
      <c r="M2665" t="s">
        <v>47</v>
      </c>
      <c r="N2665" t="s">
        <v>134</v>
      </c>
      <c r="P2665" t="s">
        <v>100</v>
      </c>
      <c r="Q2665" t="s">
        <v>221</v>
      </c>
      <c r="R2665" t="s">
        <v>402</v>
      </c>
      <c r="S2665" t="s">
        <v>872</v>
      </c>
      <c r="T2665" t="s">
        <v>2466</v>
      </c>
      <c r="U2665" t="s">
        <v>2467</v>
      </c>
      <c r="V2665" t="s">
        <v>224</v>
      </c>
      <c r="W2665" t="s">
        <v>2468</v>
      </c>
      <c r="X2665" t="s">
        <v>41</v>
      </c>
      <c r="Y2665" t="s">
        <v>2469</v>
      </c>
    </row>
    <row r="2666" spans="1:25" x14ac:dyDescent="0.35">
      <c r="A2666" t="str" cm="1">
        <f t="array" ref="A2666">_xlfn.IFS(OR(F2666="Closed",F2666="EP Confirmed",F2666="EP Received",F2666="EP Sent"),"Good",OR(F2666="Contacted - Doesn't Qualify",F2666="Contacted - Invalid Profile",F2666="Unable to contact - Bad Contact Information"),"Bad",OR(F2666="",F2666="Blanks"),"Unknown",TRUE,"Unknown")</f>
        <v>Unknown</v>
      </c>
      <c r="B2666" s="3">
        <v>39948.491928206022</v>
      </c>
      <c r="C2666" t="s">
        <v>2142</v>
      </c>
      <c r="D2666" t="s">
        <v>4166</v>
      </c>
      <c r="E2666" t="s">
        <v>4167</v>
      </c>
      <c r="G2666" t="s">
        <v>3444</v>
      </c>
      <c r="H2666" t="s">
        <v>28</v>
      </c>
      <c r="I2666" t="s">
        <v>29</v>
      </c>
      <c r="J2666" t="s">
        <v>30</v>
      </c>
      <c r="K2666" t="s">
        <v>30</v>
      </c>
      <c r="L2666" t="s">
        <v>31</v>
      </c>
      <c r="M2666" t="s">
        <v>47</v>
      </c>
      <c r="N2666" t="s">
        <v>88</v>
      </c>
      <c r="P2666" t="s">
        <v>34</v>
      </c>
      <c r="Q2666" t="s">
        <v>35</v>
      </c>
      <c r="R2666" t="s">
        <v>29</v>
      </c>
      <c r="S2666" t="s">
        <v>192</v>
      </c>
      <c r="U2666" t="s">
        <v>4168</v>
      </c>
      <c r="V2666" t="s">
        <v>39</v>
      </c>
      <c r="W2666" t="s">
        <v>4169</v>
      </c>
      <c r="X2666" t="s">
        <v>41</v>
      </c>
      <c r="Y2666" t="s">
        <v>4170</v>
      </c>
    </row>
    <row r="2667" spans="1:25" x14ac:dyDescent="0.35">
      <c r="A2667" t="str" cm="1">
        <f t="array" ref="A2667">_xlfn.IFS(OR(F2667="Closed",F2667="EP Confirmed",F2667="EP Received",F2667="EP Sent"),"Good",OR(F2667="Contacted - Doesn't Qualify",F2667="Contacted - Invalid Profile",F2667="Unable to contact - Bad Contact Information"),"Bad",OR(F2667="",F2667="Blanks"),"Unknown",TRUE,"Unknown")</f>
        <v>Good</v>
      </c>
      <c r="B2667" s="3">
        <v>40076</v>
      </c>
      <c r="C2667" t="s">
        <v>12836</v>
      </c>
      <c r="D2667" t="s">
        <v>12837</v>
      </c>
      <c r="E2667" t="s">
        <v>12838</v>
      </c>
      <c r="F2667" t="s">
        <v>67</v>
      </c>
      <c r="G2667" t="s">
        <v>3461</v>
      </c>
      <c r="H2667" t="s">
        <v>28</v>
      </c>
      <c r="I2667" t="s">
        <v>29</v>
      </c>
      <c r="J2667">
        <v>5</v>
      </c>
      <c r="K2667">
        <v>5</v>
      </c>
      <c r="L2667" t="s">
        <v>86</v>
      </c>
      <c r="M2667" t="s">
        <v>98</v>
      </c>
      <c r="N2667" t="s">
        <v>165</v>
      </c>
      <c r="P2667" t="s">
        <v>100</v>
      </c>
      <c r="Q2667" t="s">
        <v>221</v>
      </c>
      <c r="R2667" t="s">
        <v>402</v>
      </c>
      <c r="S2667" t="s">
        <v>3185</v>
      </c>
      <c r="T2667" t="s">
        <v>12839</v>
      </c>
      <c r="U2667" t="s">
        <v>12840</v>
      </c>
      <c r="V2667" t="s">
        <v>224</v>
      </c>
      <c r="W2667" t="s">
        <v>12841</v>
      </c>
      <c r="X2667" t="s">
        <v>41</v>
      </c>
      <c r="Y2667" t="s">
        <v>12842</v>
      </c>
    </row>
    <row r="2668" spans="1:25" x14ac:dyDescent="0.35">
      <c r="A2668" t="str" cm="1">
        <f t="array" ref="A2668">_xlfn.IFS(OR(F2668="Closed",F2668="EP Confirmed",F2668="EP Received",F2668="EP Sent"),"Good",OR(F2668="Contacted - Doesn't Qualify",F2668="Contacted - Invalid Profile",F2668="Unable to contact - Bad Contact Information"),"Bad",OR(F2668="",F2668="Blanks"),"Unknown",TRUE,"Unknown")</f>
        <v>Unknown</v>
      </c>
      <c r="B2668" s="3">
        <v>40062.620108252311</v>
      </c>
      <c r="C2668" t="s">
        <v>12244</v>
      </c>
      <c r="D2668" t="s">
        <v>12245</v>
      </c>
      <c r="E2668" t="s">
        <v>12246</v>
      </c>
      <c r="G2668" t="s">
        <v>7957</v>
      </c>
      <c r="H2668" t="s">
        <v>28</v>
      </c>
      <c r="I2668" t="s">
        <v>29</v>
      </c>
      <c r="J2668">
        <v>5</v>
      </c>
      <c r="K2668">
        <v>2</v>
      </c>
      <c r="L2668" t="s">
        <v>31</v>
      </c>
      <c r="M2668" t="s">
        <v>32</v>
      </c>
      <c r="N2668" t="s">
        <v>4752</v>
      </c>
      <c r="P2668" t="s">
        <v>34</v>
      </c>
      <c r="Q2668" t="s">
        <v>35</v>
      </c>
      <c r="R2668" t="s">
        <v>29</v>
      </c>
      <c r="S2668" t="s">
        <v>6259</v>
      </c>
      <c r="U2668" t="s">
        <v>11662</v>
      </c>
      <c r="V2668" t="s">
        <v>39</v>
      </c>
      <c r="W2668" t="s">
        <v>12247</v>
      </c>
      <c r="X2668" t="s">
        <v>41</v>
      </c>
      <c r="Y2668" t="s">
        <v>11773</v>
      </c>
    </row>
    <row r="2669" spans="1:25" x14ac:dyDescent="0.35">
      <c r="A2669" t="str" cm="1">
        <f t="array" ref="A2669">_xlfn.IFS(OR(F2669="Closed",F2669="EP Confirmed",F2669="EP Received",F2669="EP Sent"),"Good",OR(F2669="Contacted - Doesn't Qualify",F2669="Contacted - Invalid Profile",F2669="Unable to contact - Bad Contact Information"),"Bad",OR(F2669="",F2669="Blanks"),"Unknown",TRUE,"Unknown")</f>
        <v>Unknown</v>
      </c>
      <c r="B2669" s="3">
        <v>39952.78680494213</v>
      </c>
      <c r="C2669" t="s">
        <v>4539</v>
      </c>
      <c r="D2669" t="s">
        <v>4540</v>
      </c>
      <c r="E2669" t="s">
        <v>4541</v>
      </c>
      <c r="G2669" t="s">
        <v>3444</v>
      </c>
      <c r="H2669" t="s">
        <v>28</v>
      </c>
      <c r="I2669" t="s">
        <v>29</v>
      </c>
      <c r="J2669" t="s">
        <v>30</v>
      </c>
      <c r="K2669" t="s">
        <v>30</v>
      </c>
      <c r="L2669" t="s">
        <v>31</v>
      </c>
      <c r="M2669" t="s">
        <v>32</v>
      </c>
      <c r="N2669" t="s">
        <v>33</v>
      </c>
      <c r="P2669" t="s">
        <v>34</v>
      </c>
      <c r="Q2669" t="s">
        <v>254</v>
      </c>
      <c r="R2669" t="s">
        <v>29</v>
      </c>
      <c r="S2669" t="s">
        <v>192</v>
      </c>
      <c r="V2669" t="s">
        <v>4542</v>
      </c>
      <c r="X2669" t="s">
        <v>41</v>
      </c>
      <c r="Y2669" t="s">
        <v>4543</v>
      </c>
    </row>
    <row r="2670" spans="1:25" x14ac:dyDescent="0.35">
      <c r="A2670" t="str" cm="1">
        <f t="array" ref="A2670">_xlfn.IFS(OR(F2670="Closed",F2670="EP Confirmed",F2670="EP Received",F2670="EP Sent"),"Good",OR(F2670="Contacted - Doesn't Qualify",F2670="Contacted - Invalid Profile",F2670="Unable to contact - Bad Contact Information"),"Bad",OR(F2670="",F2670="Blanks"),"Unknown",TRUE,"Unknown")</f>
        <v>Unknown</v>
      </c>
      <c r="B2670" s="3">
        <v>39947.641326655095</v>
      </c>
      <c r="C2670" t="s">
        <v>4089</v>
      </c>
      <c r="D2670" t="s">
        <v>4090</v>
      </c>
      <c r="E2670" t="s">
        <v>4091</v>
      </c>
      <c r="G2670" t="s">
        <v>3457</v>
      </c>
      <c r="H2670" t="s">
        <v>28</v>
      </c>
      <c r="I2670" t="s">
        <v>29</v>
      </c>
      <c r="J2670" t="s">
        <v>30</v>
      </c>
      <c r="K2670" t="s">
        <v>30</v>
      </c>
      <c r="L2670" t="s">
        <v>31</v>
      </c>
      <c r="M2670" t="s">
        <v>32</v>
      </c>
      <c r="N2670" t="s">
        <v>88</v>
      </c>
      <c r="P2670" t="s">
        <v>34</v>
      </c>
      <c r="Q2670" t="s">
        <v>35</v>
      </c>
      <c r="R2670" t="s">
        <v>29</v>
      </c>
      <c r="S2670" t="s">
        <v>3397</v>
      </c>
      <c r="U2670" t="s">
        <v>4092</v>
      </c>
      <c r="V2670" t="s">
        <v>4093</v>
      </c>
      <c r="W2670" t="s">
        <v>4094</v>
      </c>
      <c r="X2670" t="s">
        <v>41</v>
      </c>
      <c r="Y2670" t="s">
        <v>4095</v>
      </c>
    </row>
    <row r="2671" spans="1:25" x14ac:dyDescent="0.35">
      <c r="A2671" t="str" cm="1">
        <f t="array" ref="A2671">_xlfn.IFS(OR(F2671="Closed",F2671="EP Confirmed",F2671="EP Received",F2671="EP Sent"),"Good",OR(F2671="Contacted - Doesn't Qualify",F2671="Contacted - Invalid Profile",F2671="Unable to contact - Bad Contact Information"),"Bad",OR(F2671="",F2671="Blanks"),"Unknown",TRUE,"Unknown")</f>
        <v>Unknown</v>
      </c>
      <c r="B2671" s="3">
        <v>39947.65798822917</v>
      </c>
      <c r="C2671" t="s">
        <v>4096</v>
      </c>
      <c r="D2671" t="s">
        <v>4097</v>
      </c>
      <c r="E2671" t="s">
        <v>4098</v>
      </c>
      <c r="G2671" t="s">
        <v>3444</v>
      </c>
      <c r="H2671" t="s">
        <v>28</v>
      </c>
      <c r="I2671" t="s">
        <v>29</v>
      </c>
      <c r="J2671" t="s">
        <v>30</v>
      </c>
      <c r="K2671" t="s">
        <v>30</v>
      </c>
      <c r="L2671" t="s">
        <v>31</v>
      </c>
      <c r="M2671" t="s">
        <v>190</v>
      </c>
      <c r="N2671" t="s">
        <v>134</v>
      </c>
      <c r="P2671" t="s">
        <v>34</v>
      </c>
      <c r="Q2671" t="s">
        <v>4099</v>
      </c>
      <c r="R2671" t="s">
        <v>29</v>
      </c>
      <c r="S2671" t="s">
        <v>192</v>
      </c>
      <c r="V2671" t="s">
        <v>4100</v>
      </c>
      <c r="W2671" t="s">
        <v>4101</v>
      </c>
      <c r="X2671" t="s">
        <v>41</v>
      </c>
      <c r="Y2671" t="s">
        <v>4102</v>
      </c>
    </row>
    <row r="2672" spans="1:25" x14ac:dyDescent="0.35">
      <c r="A2672" t="str" cm="1">
        <f t="array" ref="A2672">_xlfn.IFS(OR(F2672="Closed",F2672="EP Confirmed",F2672="EP Received",F2672="EP Sent"),"Good",OR(F2672="Contacted - Doesn't Qualify",F2672="Contacted - Invalid Profile",F2672="Unable to contact - Bad Contact Information"),"Bad",OR(F2672="",F2672="Blanks"),"Unknown",TRUE,"Unknown")</f>
        <v>Good</v>
      </c>
      <c r="B2672" s="3">
        <v>39911</v>
      </c>
      <c r="C2672" t="s">
        <v>519</v>
      </c>
      <c r="D2672" t="s">
        <v>520</v>
      </c>
      <c r="E2672" t="s">
        <v>521</v>
      </c>
      <c r="F2672" t="s">
        <v>59</v>
      </c>
      <c r="G2672" t="s">
        <v>46</v>
      </c>
      <c r="H2672" t="s">
        <v>28</v>
      </c>
      <c r="I2672" t="s">
        <v>29</v>
      </c>
      <c r="J2672" t="s">
        <v>30</v>
      </c>
      <c r="K2672" t="s">
        <v>30</v>
      </c>
      <c r="L2672" t="s">
        <v>31</v>
      </c>
      <c r="M2672" t="s">
        <v>76</v>
      </c>
      <c r="N2672" t="s">
        <v>88</v>
      </c>
      <c r="P2672" t="s">
        <v>410</v>
      </c>
      <c r="Q2672" t="s">
        <v>125</v>
      </c>
      <c r="R2672" t="s">
        <v>29</v>
      </c>
      <c r="S2672" t="s">
        <v>148</v>
      </c>
      <c r="V2672" t="s">
        <v>128</v>
      </c>
      <c r="W2672" t="s">
        <v>522</v>
      </c>
      <c r="X2672" t="s">
        <v>41</v>
      </c>
      <c r="Y2672" t="s">
        <v>514</v>
      </c>
    </row>
    <row r="2673" spans="1:25" x14ac:dyDescent="0.35">
      <c r="A2673" t="str" cm="1">
        <f t="array" ref="A2673">_xlfn.IFS(OR(F2673="Closed",F2673="EP Confirmed",F2673="EP Received",F2673="EP Sent"),"Good",OR(F2673="Contacted - Doesn't Qualify",F2673="Contacted - Invalid Profile",F2673="Unable to contact - Bad Contact Information"),"Bad",OR(F2673="",F2673="Blanks"),"Unknown",TRUE,"Unknown")</f>
        <v>Unknown</v>
      </c>
      <c r="B2673" s="3">
        <v>40010.735028206022</v>
      </c>
      <c r="C2673" t="s">
        <v>9027</v>
      </c>
      <c r="D2673" t="s">
        <v>9028</v>
      </c>
      <c r="E2673" t="s">
        <v>9029</v>
      </c>
      <c r="G2673" t="s">
        <v>3461</v>
      </c>
      <c r="H2673" t="s">
        <v>28</v>
      </c>
      <c r="I2673" t="s">
        <v>29</v>
      </c>
      <c r="J2673">
        <v>5</v>
      </c>
      <c r="K2673">
        <v>4</v>
      </c>
      <c r="L2673" t="s">
        <v>86</v>
      </c>
      <c r="M2673" t="s">
        <v>98</v>
      </c>
      <c r="N2673" t="s">
        <v>88</v>
      </c>
      <c r="P2673" t="s">
        <v>410</v>
      </c>
      <c r="R2673" t="s">
        <v>29</v>
      </c>
      <c r="S2673" t="s">
        <v>426</v>
      </c>
      <c r="X2673" t="s">
        <v>5206</v>
      </c>
      <c r="Y2673" t="s">
        <v>428</v>
      </c>
    </row>
    <row r="2674" spans="1:25" x14ac:dyDescent="0.35">
      <c r="A2674" t="str" cm="1">
        <f t="array" ref="A2674">_xlfn.IFS(OR(F2674="Closed",F2674="EP Confirmed",F2674="EP Received",F2674="EP Sent"),"Good",OR(F2674="Contacted - Doesn't Qualify",F2674="Contacted - Invalid Profile",F2674="Unable to contact - Bad Contact Information"),"Bad",OR(F2674="",F2674="Blanks"),"Unknown",TRUE,"Unknown")</f>
        <v>Bad</v>
      </c>
      <c r="B2674" s="3">
        <v>40081.957685185182</v>
      </c>
      <c r="C2674" t="s">
        <v>13085</v>
      </c>
      <c r="D2674" t="s">
        <v>13086</v>
      </c>
      <c r="E2674" t="s">
        <v>13087</v>
      </c>
      <c r="F2674" t="s">
        <v>26</v>
      </c>
      <c r="G2674" t="s">
        <v>3461</v>
      </c>
      <c r="H2674" t="s">
        <v>28</v>
      </c>
      <c r="I2674" t="s">
        <v>29</v>
      </c>
      <c r="J2674">
        <v>3</v>
      </c>
      <c r="K2674">
        <v>3</v>
      </c>
      <c r="L2674" t="s">
        <v>86</v>
      </c>
      <c r="M2674" t="s">
        <v>98</v>
      </c>
      <c r="N2674" t="s">
        <v>191</v>
      </c>
      <c r="P2674" t="s">
        <v>100</v>
      </c>
      <c r="R2674" t="s">
        <v>13088</v>
      </c>
      <c r="S2674" t="s">
        <v>13089</v>
      </c>
      <c r="T2674" t="s">
        <v>13090</v>
      </c>
      <c r="X2674" t="s">
        <v>41</v>
      </c>
      <c r="Y2674" t="s">
        <v>13091</v>
      </c>
    </row>
    <row r="2675" spans="1:25" x14ac:dyDescent="0.35">
      <c r="A2675" t="str" cm="1">
        <f t="array" ref="A2675">_xlfn.IFS(OR(F2675="Closed",F2675="EP Confirmed",F2675="EP Received",F2675="EP Sent"),"Good",OR(F2675="Contacted - Doesn't Qualify",F2675="Contacted - Invalid Profile",F2675="Unable to contact - Bad Contact Information"),"Bad",OR(F2675="",F2675="Blanks"),"Unknown",TRUE,"Unknown")</f>
        <v>Bad</v>
      </c>
      <c r="B2675" s="3">
        <v>40009.646493055552</v>
      </c>
      <c r="C2675" t="s">
        <v>8962</v>
      </c>
      <c r="D2675" t="s">
        <v>8963</v>
      </c>
      <c r="E2675" t="s">
        <v>8964</v>
      </c>
      <c r="F2675" t="s">
        <v>743</v>
      </c>
      <c r="G2675" t="s">
        <v>7054</v>
      </c>
      <c r="H2675" t="s">
        <v>28</v>
      </c>
      <c r="I2675" t="s">
        <v>29</v>
      </c>
      <c r="J2675">
        <v>1</v>
      </c>
      <c r="K2675">
        <v>5</v>
      </c>
      <c r="L2675" t="s">
        <v>31</v>
      </c>
      <c r="M2675" t="s">
        <v>47</v>
      </c>
      <c r="N2675" t="s">
        <v>4744</v>
      </c>
      <c r="P2675" t="s">
        <v>100</v>
      </c>
      <c r="Q2675" t="s">
        <v>221</v>
      </c>
      <c r="R2675" t="s">
        <v>361</v>
      </c>
      <c r="S2675" t="s">
        <v>362</v>
      </c>
      <c r="T2675" t="s">
        <v>363</v>
      </c>
      <c r="U2675" t="s">
        <v>804</v>
      </c>
      <c r="V2675" t="s">
        <v>224</v>
      </c>
      <c r="W2675" t="s">
        <v>8965</v>
      </c>
      <c r="X2675" t="s">
        <v>5156</v>
      </c>
      <c r="Y2675" t="s">
        <v>366</v>
      </c>
    </row>
    <row r="2676" spans="1:25" x14ac:dyDescent="0.35">
      <c r="A2676" t="str" cm="1">
        <f t="array" ref="A2676">_xlfn.IFS(OR(F2676="Closed",F2676="EP Confirmed",F2676="EP Received",F2676="EP Sent"),"Good",OR(F2676="Contacted - Doesn't Qualify",F2676="Contacted - Invalid Profile",F2676="Unable to contact - Bad Contact Information"),"Bad",OR(F2676="",F2676="Blanks"),"Unknown",TRUE,"Unknown")</f>
        <v>Unknown</v>
      </c>
      <c r="B2676" s="3">
        <v>39933.735723298611</v>
      </c>
      <c r="C2676" t="s">
        <v>2863</v>
      </c>
      <c r="D2676" t="s">
        <v>2864</v>
      </c>
      <c r="E2676" t="s">
        <v>2865</v>
      </c>
      <c r="G2676" t="s">
        <v>142</v>
      </c>
      <c r="H2676" t="s">
        <v>28</v>
      </c>
      <c r="I2676" t="s">
        <v>29</v>
      </c>
      <c r="J2676" t="s">
        <v>30</v>
      </c>
      <c r="K2676" t="s">
        <v>30</v>
      </c>
      <c r="L2676" t="s">
        <v>86</v>
      </c>
      <c r="M2676" t="s">
        <v>47</v>
      </c>
      <c r="N2676" t="s">
        <v>88</v>
      </c>
      <c r="P2676" t="s">
        <v>410</v>
      </c>
      <c r="Q2676" t="s">
        <v>125</v>
      </c>
      <c r="R2676" t="s">
        <v>29</v>
      </c>
      <c r="S2676" t="s">
        <v>412</v>
      </c>
      <c r="V2676" t="s">
        <v>128</v>
      </c>
      <c r="W2676" t="s">
        <v>2866</v>
      </c>
      <c r="X2676" t="s">
        <v>41</v>
      </c>
      <c r="Y2676" t="s">
        <v>415</v>
      </c>
    </row>
    <row r="2677" spans="1:25" x14ac:dyDescent="0.35">
      <c r="A2677" t="str" cm="1">
        <f t="array" ref="A2677">_xlfn.IFS(OR(F2677="Closed",F2677="EP Confirmed",F2677="EP Received",F2677="EP Sent"),"Good",OR(F2677="Contacted - Doesn't Qualify",F2677="Contacted - Invalid Profile",F2677="Unable to contact - Bad Contact Information"),"Bad",OR(F2677="",F2677="Blanks"),"Unknown",TRUE,"Unknown")</f>
        <v>Unknown</v>
      </c>
      <c r="B2677" s="3">
        <v>39993.982371990744</v>
      </c>
      <c r="C2677" t="s">
        <v>4472</v>
      </c>
      <c r="D2677" t="s">
        <v>8046</v>
      </c>
      <c r="E2677" t="s">
        <v>8047</v>
      </c>
      <c r="G2677" t="s">
        <v>3444</v>
      </c>
      <c r="H2677" t="s">
        <v>28</v>
      </c>
      <c r="I2677" t="s">
        <v>29</v>
      </c>
      <c r="J2677" t="s">
        <v>30</v>
      </c>
      <c r="K2677">
        <v>5</v>
      </c>
      <c r="L2677" t="s">
        <v>31</v>
      </c>
      <c r="M2677" t="s">
        <v>117</v>
      </c>
      <c r="N2677" t="s">
        <v>4744</v>
      </c>
      <c r="P2677" t="s">
        <v>34</v>
      </c>
      <c r="R2677" t="s">
        <v>29</v>
      </c>
      <c r="S2677" t="s">
        <v>192</v>
      </c>
      <c r="X2677" t="s">
        <v>41</v>
      </c>
      <c r="Y2677" t="s">
        <v>2305</v>
      </c>
    </row>
    <row r="2678" spans="1:25" x14ac:dyDescent="0.35">
      <c r="A2678" t="str" cm="1">
        <f t="array" ref="A2678">_xlfn.IFS(OR(F2678="Closed",F2678="EP Confirmed",F2678="EP Received",F2678="EP Sent"),"Good",OR(F2678="Contacted - Doesn't Qualify",F2678="Contacted - Invalid Profile",F2678="Unable to contact - Bad Contact Information"),"Bad",OR(F2678="",F2678="Blanks"),"Unknown",TRUE,"Unknown")</f>
        <v>Bad</v>
      </c>
      <c r="B2678" s="3">
        <v>39956.616747685184</v>
      </c>
      <c r="C2678" t="s">
        <v>4495</v>
      </c>
      <c r="D2678" t="s">
        <v>4868</v>
      </c>
      <c r="E2678" t="s">
        <v>4869</v>
      </c>
      <c r="F2678" t="s">
        <v>26</v>
      </c>
      <c r="G2678" t="s">
        <v>3444</v>
      </c>
      <c r="H2678" t="s">
        <v>28</v>
      </c>
      <c r="I2678" t="s">
        <v>29</v>
      </c>
      <c r="J2678" t="s">
        <v>30</v>
      </c>
      <c r="K2678" t="s">
        <v>30</v>
      </c>
      <c r="L2678" t="s">
        <v>31</v>
      </c>
      <c r="M2678" t="s">
        <v>76</v>
      </c>
      <c r="N2678" t="s">
        <v>191</v>
      </c>
      <c r="P2678" t="s">
        <v>100</v>
      </c>
      <c r="Q2678" t="s">
        <v>425</v>
      </c>
      <c r="R2678" t="s">
        <v>380</v>
      </c>
      <c r="S2678" t="s">
        <v>381</v>
      </c>
      <c r="T2678" t="s">
        <v>382</v>
      </c>
      <c r="V2678" t="s">
        <v>4870</v>
      </c>
      <c r="X2678" t="s">
        <v>41</v>
      </c>
      <c r="Y2678" t="s">
        <v>2394</v>
      </c>
    </row>
    <row r="2679" spans="1:25" x14ac:dyDescent="0.35">
      <c r="A2679" t="str" cm="1">
        <f t="array" ref="A2679">_xlfn.IFS(OR(F2679="Closed",F2679="EP Confirmed",F2679="EP Received",F2679="EP Sent"),"Good",OR(F2679="Contacted - Doesn't Qualify",F2679="Contacted - Invalid Profile",F2679="Unable to contact - Bad Contact Information"),"Bad",OR(F2679="",F2679="Blanks"),"Unknown",TRUE,"Unknown")</f>
        <v>Bad</v>
      </c>
      <c r="B2679" s="3">
        <v>39932.541481481479</v>
      </c>
      <c r="C2679" t="s">
        <v>2712</v>
      </c>
      <c r="D2679" t="s">
        <v>2713</v>
      </c>
      <c r="E2679" t="s">
        <v>2714</v>
      </c>
      <c r="F2679" t="s">
        <v>743</v>
      </c>
      <c r="G2679" t="s">
        <v>111</v>
      </c>
      <c r="H2679" t="s">
        <v>28</v>
      </c>
      <c r="I2679" t="s">
        <v>29</v>
      </c>
      <c r="J2679" t="s">
        <v>30</v>
      </c>
      <c r="K2679" t="s">
        <v>30</v>
      </c>
      <c r="L2679" t="s">
        <v>31</v>
      </c>
      <c r="M2679" t="s">
        <v>69</v>
      </c>
      <c r="N2679" t="s">
        <v>48</v>
      </c>
      <c r="P2679" t="s">
        <v>34</v>
      </c>
      <c r="R2679" t="s">
        <v>29</v>
      </c>
      <c r="S2679" t="s">
        <v>102</v>
      </c>
      <c r="X2679" t="s">
        <v>41</v>
      </c>
      <c r="Y2679" t="s">
        <v>2715</v>
      </c>
    </row>
    <row r="2680" spans="1:25" x14ac:dyDescent="0.35">
      <c r="A2680" t="str" cm="1">
        <f t="array" ref="A2680">_xlfn.IFS(OR(F2680="Closed",F2680="EP Confirmed",F2680="EP Received",F2680="EP Sent"),"Good",OR(F2680="Contacted - Doesn't Qualify",F2680="Contacted - Invalid Profile",F2680="Unable to contact - Bad Contact Information"),"Bad",OR(F2680="",F2680="Blanks"),"Unknown",TRUE,"Unknown")</f>
        <v>Unknown</v>
      </c>
      <c r="B2680" s="3">
        <v>39911.55603359954</v>
      </c>
      <c r="C2680" t="s">
        <v>557</v>
      </c>
      <c r="D2680" t="s">
        <v>558</v>
      </c>
      <c r="E2680" t="s">
        <v>559</v>
      </c>
      <c r="G2680" t="s">
        <v>46</v>
      </c>
      <c r="H2680" t="s">
        <v>28</v>
      </c>
      <c r="I2680" t="s">
        <v>29</v>
      </c>
      <c r="J2680" t="s">
        <v>30</v>
      </c>
      <c r="K2680" t="s">
        <v>30</v>
      </c>
      <c r="L2680" t="s">
        <v>31</v>
      </c>
      <c r="M2680" t="s">
        <v>560</v>
      </c>
      <c r="N2680" t="s">
        <v>134</v>
      </c>
      <c r="P2680" t="s">
        <v>34</v>
      </c>
      <c r="Q2680" t="s">
        <v>35</v>
      </c>
      <c r="R2680" t="s">
        <v>29</v>
      </c>
      <c r="S2680" t="s">
        <v>102</v>
      </c>
      <c r="U2680" t="s">
        <v>561</v>
      </c>
      <c r="V2680" t="s">
        <v>562</v>
      </c>
      <c r="W2680" t="s">
        <v>563</v>
      </c>
      <c r="X2680" t="s">
        <v>41</v>
      </c>
      <c r="Y2680" t="s">
        <v>564</v>
      </c>
    </row>
    <row r="2681" spans="1:25" x14ac:dyDescent="0.35">
      <c r="A2681" t="str" cm="1">
        <f t="array" ref="A2681">_xlfn.IFS(OR(F2681="Closed",F2681="EP Confirmed",F2681="EP Received",F2681="EP Sent"),"Good",OR(F2681="Contacted - Doesn't Qualify",F2681="Contacted - Invalid Profile",F2681="Unable to contact - Bad Contact Information"),"Bad",OR(F2681="",F2681="Blanks"),"Unknown",TRUE,"Unknown")</f>
        <v>Good</v>
      </c>
      <c r="B2681" s="3">
        <v>40075</v>
      </c>
      <c r="C2681" t="s">
        <v>12750</v>
      </c>
      <c r="D2681" t="s">
        <v>12751</v>
      </c>
      <c r="E2681" t="s">
        <v>12752</v>
      </c>
      <c r="F2681" t="s">
        <v>67</v>
      </c>
      <c r="G2681" t="s">
        <v>3444</v>
      </c>
      <c r="H2681" t="s">
        <v>28</v>
      </c>
      <c r="I2681" t="s">
        <v>29</v>
      </c>
      <c r="J2681">
        <v>5</v>
      </c>
      <c r="K2681">
        <v>5</v>
      </c>
      <c r="L2681" t="s">
        <v>31</v>
      </c>
      <c r="M2681" t="s">
        <v>69</v>
      </c>
      <c r="N2681" t="s">
        <v>4752</v>
      </c>
      <c r="P2681" t="s">
        <v>34</v>
      </c>
      <c r="Q2681" t="s">
        <v>35</v>
      </c>
      <c r="R2681" t="s">
        <v>29</v>
      </c>
      <c r="S2681" t="s">
        <v>3397</v>
      </c>
      <c r="U2681" t="s">
        <v>2370</v>
      </c>
      <c r="V2681" t="s">
        <v>39</v>
      </c>
      <c r="W2681" t="s">
        <v>12753</v>
      </c>
      <c r="X2681" t="s">
        <v>41</v>
      </c>
      <c r="Y2681" t="s">
        <v>8732</v>
      </c>
    </row>
    <row r="2682" spans="1:25" x14ac:dyDescent="0.35">
      <c r="A2682" t="str" cm="1">
        <f t="array" ref="A2682">_xlfn.IFS(OR(F2682="Closed",F2682="EP Confirmed",F2682="EP Received",F2682="EP Sent"),"Good",OR(F2682="Contacted - Doesn't Qualify",F2682="Contacted - Invalid Profile",F2682="Unable to contact - Bad Contact Information"),"Bad",OR(F2682="",F2682="Blanks"),"Unknown",TRUE,"Unknown")</f>
        <v>Unknown</v>
      </c>
      <c r="B2682" s="3">
        <v>39965.817228587963</v>
      </c>
      <c r="C2682" t="s">
        <v>5643</v>
      </c>
      <c r="D2682" t="s">
        <v>5644</v>
      </c>
      <c r="E2682" t="s">
        <v>5645</v>
      </c>
      <c r="G2682" t="s">
        <v>3457</v>
      </c>
      <c r="H2682" t="s">
        <v>28</v>
      </c>
      <c r="I2682" t="s">
        <v>29</v>
      </c>
      <c r="J2682" t="s">
        <v>30</v>
      </c>
      <c r="K2682" t="s">
        <v>30</v>
      </c>
      <c r="L2682" t="s">
        <v>31</v>
      </c>
      <c r="M2682" t="s">
        <v>69</v>
      </c>
      <c r="N2682" t="s">
        <v>4744</v>
      </c>
      <c r="P2682" t="s">
        <v>34</v>
      </c>
      <c r="Q2682" t="s">
        <v>35</v>
      </c>
      <c r="R2682" t="s">
        <v>29</v>
      </c>
      <c r="S2682" t="s">
        <v>831</v>
      </c>
      <c r="U2682" t="s">
        <v>2069</v>
      </c>
      <c r="V2682" t="s">
        <v>39</v>
      </c>
      <c r="W2682" t="s">
        <v>3971</v>
      </c>
      <c r="X2682" t="s">
        <v>41</v>
      </c>
      <c r="Y2682" t="s">
        <v>3972</v>
      </c>
    </row>
    <row r="2683" spans="1:25" x14ac:dyDescent="0.35">
      <c r="A2683" t="str" cm="1">
        <f t="array" ref="A2683">_xlfn.IFS(OR(F2683="Closed",F2683="EP Confirmed",F2683="EP Received",F2683="EP Sent"),"Good",OR(F2683="Contacted - Doesn't Qualify",F2683="Contacted - Invalid Profile",F2683="Unable to contact - Bad Contact Information"),"Bad",OR(F2683="",F2683="Blanks"),"Unknown",TRUE,"Unknown")</f>
        <v>Unknown</v>
      </c>
      <c r="B2683" s="3">
        <v>40002.712119363423</v>
      </c>
      <c r="C2683" t="s">
        <v>2142</v>
      </c>
      <c r="D2683" t="s">
        <v>8523</v>
      </c>
      <c r="E2683" t="s">
        <v>8524</v>
      </c>
      <c r="G2683" t="s">
        <v>3461</v>
      </c>
      <c r="H2683" t="s">
        <v>28</v>
      </c>
      <c r="I2683" t="s">
        <v>29</v>
      </c>
      <c r="J2683" t="s">
        <v>30</v>
      </c>
      <c r="K2683">
        <v>2</v>
      </c>
      <c r="L2683" t="s">
        <v>86</v>
      </c>
      <c r="M2683" t="s">
        <v>47</v>
      </c>
      <c r="N2683" t="s">
        <v>165</v>
      </c>
      <c r="P2683" t="s">
        <v>410</v>
      </c>
      <c r="Q2683" t="s">
        <v>411</v>
      </c>
      <c r="R2683" t="s">
        <v>29</v>
      </c>
      <c r="S2683" t="s">
        <v>426</v>
      </c>
      <c r="V2683" t="s">
        <v>413</v>
      </c>
      <c r="W2683" t="s">
        <v>8525</v>
      </c>
      <c r="X2683" t="s">
        <v>41</v>
      </c>
      <c r="Y2683" t="s">
        <v>428</v>
      </c>
    </row>
    <row r="2684" spans="1:25" x14ac:dyDescent="0.35">
      <c r="A2684" t="str" cm="1">
        <f t="array" ref="A2684">_xlfn.IFS(OR(F2684="Closed",F2684="EP Confirmed",F2684="EP Received",F2684="EP Sent"),"Good",OR(F2684="Contacted - Doesn't Qualify",F2684="Contacted - Invalid Profile",F2684="Unable to contact - Bad Contact Information"),"Bad",OR(F2684="",F2684="Blanks"),"Unknown",TRUE,"Unknown")</f>
        <v>Unknown</v>
      </c>
      <c r="B2684" s="3">
        <v>40023.757006250002</v>
      </c>
      <c r="C2684" t="s">
        <v>4412</v>
      </c>
      <c r="D2684" t="s">
        <v>10062</v>
      </c>
      <c r="E2684" t="s">
        <v>10063</v>
      </c>
      <c r="G2684" t="s">
        <v>3444</v>
      </c>
      <c r="H2684" t="s">
        <v>28</v>
      </c>
      <c r="I2684" t="s">
        <v>29</v>
      </c>
      <c r="J2684">
        <v>5</v>
      </c>
      <c r="K2684">
        <v>2</v>
      </c>
      <c r="L2684" t="s">
        <v>31</v>
      </c>
      <c r="M2684" t="s">
        <v>47</v>
      </c>
      <c r="N2684" t="s">
        <v>4752</v>
      </c>
      <c r="P2684" t="s">
        <v>100</v>
      </c>
      <c r="Q2684" t="s">
        <v>221</v>
      </c>
      <c r="R2684" t="s">
        <v>348</v>
      </c>
      <c r="S2684" t="s">
        <v>349</v>
      </c>
      <c r="T2684" t="s">
        <v>10064</v>
      </c>
      <c r="U2684" t="s">
        <v>10065</v>
      </c>
      <c r="V2684" t="s">
        <v>224</v>
      </c>
      <c r="W2684" t="s">
        <v>10066</v>
      </c>
      <c r="X2684" t="s">
        <v>41</v>
      </c>
      <c r="Y2684" t="s">
        <v>10067</v>
      </c>
    </row>
    <row r="2685" spans="1:25" x14ac:dyDescent="0.35">
      <c r="A2685" t="str" cm="1">
        <f t="array" ref="A2685">_xlfn.IFS(OR(F2685="Closed",F2685="EP Confirmed",F2685="EP Received",F2685="EP Sent"),"Good",OR(F2685="Contacted - Doesn't Qualify",F2685="Contacted - Invalid Profile",F2685="Unable to contact - Bad Contact Information"),"Bad",OR(F2685="",F2685="Blanks"),"Unknown",TRUE,"Unknown")</f>
        <v>Unknown</v>
      </c>
      <c r="B2685" s="3">
        <v>40012.450196296297</v>
      </c>
      <c r="C2685" t="s">
        <v>9118</v>
      </c>
      <c r="D2685" t="s">
        <v>9119</v>
      </c>
      <c r="E2685" t="s">
        <v>9120</v>
      </c>
      <c r="G2685" t="s">
        <v>3444</v>
      </c>
      <c r="H2685" t="s">
        <v>28</v>
      </c>
      <c r="I2685" t="s">
        <v>29</v>
      </c>
      <c r="J2685">
        <v>5</v>
      </c>
      <c r="K2685">
        <v>5</v>
      </c>
      <c r="L2685" t="s">
        <v>31</v>
      </c>
      <c r="M2685" t="s">
        <v>47</v>
      </c>
      <c r="N2685" t="s">
        <v>191</v>
      </c>
      <c r="P2685" t="s">
        <v>34</v>
      </c>
      <c r="Q2685" t="s">
        <v>35</v>
      </c>
      <c r="R2685" t="s">
        <v>29</v>
      </c>
      <c r="S2685" t="s">
        <v>2575</v>
      </c>
      <c r="U2685" t="s">
        <v>9121</v>
      </c>
      <c r="V2685" t="s">
        <v>39</v>
      </c>
      <c r="W2685" t="s">
        <v>9122</v>
      </c>
      <c r="X2685" t="s">
        <v>41</v>
      </c>
      <c r="Y2685" t="s">
        <v>9123</v>
      </c>
    </row>
    <row r="2686" spans="1:25" x14ac:dyDescent="0.35">
      <c r="A2686" t="str" cm="1">
        <f t="array" ref="A2686">_xlfn.IFS(OR(F2686="Closed",F2686="EP Confirmed",F2686="EP Received",F2686="EP Sent"),"Good",OR(F2686="Contacted - Doesn't Qualify",F2686="Contacted - Invalid Profile",F2686="Unable to contact - Bad Contact Information"),"Bad",OR(F2686="",F2686="Blanks"),"Unknown",TRUE,"Unknown")</f>
        <v>Unknown</v>
      </c>
      <c r="B2686" s="3">
        <v>40076.876689502315</v>
      </c>
      <c r="C2686" t="s">
        <v>12885</v>
      </c>
      <c r="D2686" t="s">
        <v>12886</v>
      </c>
      <c r="E2686" t="s">
        <v>12887</v>
      </c>
      <c r="G2686" t="s">
        <v>7762</v>
      </c>
      <c r="H2686" t="s">
        <v>28</v>
      </c>
      <c r="I2686" t="s">
        <v>29</v>
      </c>
      <c r="J2686">
        <v>2</v>
      </c>
      <c r="K2686">
        <v>5</v>
      </c>
      <c r="L2686" t="s">
        <v>31</v>
      </c>
      <c r="M2686" t="s">
        <v>47</v>
      </c>
      <c r="N2686" t="s">
        <v>4744</v>
      </c>
      <c r="P2686" t="s">
        <v>34</v>
      </c>
      <c r="R2686" t="s">
        <v>29</v>
      </c>
      <c r="S2686" t="s">
        <v>3397</v>
      </c>
      <c r="X2686" t="s">
        <v>41</v>
      </c>
      <c r="Y2686" t="s">
        <v>12888</v>
      </c>
    </row>
    <row r="2687" spans="1:25" x14ac:dyDescent="0.35">
      <c r="A2687" t="str" cm="1">
        <f t="array" ref="A2687">_xlfn.IFS(OR(F2687="Closed",F2687="EP Confirmed",F2687="EP Received",F2687="EP Sent"),"Good",OR(F2687="Contacted - Doesn't Qualify",F2687="Contacted - Invalid Profile",F2687="Unable to contact - Bad Contact Information"),"Bad",OR(F2687="",F2687="Blanks"),"Unknown",TRUE,"Unknown")</f>
        <v>Unknown</v>
      </c>
      <c r="B2687" s="3">
        <v>39996.405815659724</v>
      </c>
      <c r="C2687" t="s">
        <v>8218</v>
      </c>
      <c r="D2687" t="s">
        <v>8219</v>
      </c>
      <c r="E2687" t="s">
        <v>8220</v>
      </c>
      <c r="G2687" t="s">
        <v>7054</v>
      </c>
      <c r="H2687" t="s">
        <v>28</v>
      </c>
      <c r="I2687" t="s">
        <v>29</v>
      </c>
      <c r="J2687" t="s">
        <v>30</v>
      </c>
      <c r="K2687">
        <v>5</v>
      </c>
      <c r="L2687" t="s">
        <v>31</v>
      </c>
      <c r="M2687" t="s">
        <v>69</v>
      </c>
      <c r="N2687" t="s">
        <v>88</v>
      </c>
      <c r="P2687" t="s">
        <v>100</v>
      </c>
      <c r="Q2687" t="s">
        <v>125</v>
      </c>
      <c r="R2687" t="s">
        <v>102</v>
      </c>
      <c r="S2687" t="s">
        <v>8221</v>
      </c>
      <c r="T2687" t="s">
        <v>8222</v>
      </c>
      <c r="V2687" t="s">
        <v>128</v>
      </c>
      <c r="W2687" t="s">
        <v>8223</v>
      </c>
      <c r="X2687" t="s">
        <v>41</v>
      </c>
      <c r="Y2687" t="s">
        <v>8224</v>
      </c>
    </row>
    <row r="2688" spans="1:25" x14ac:dyDescent="0.35">
      <c r="A2688" t="str" cm="1">
        <f t="array" ref="A2688">_xlfn.IFS(OR(F2688="Closed",F2688="EP Confirmed",F2688="EP Received",F2688="EP Sent"),"Good",OR(F2688="Contacted - Doesn't Qualify",F2688="Contacted - Invalid Profile",F2688="Unable to contact - Bad Contact Information"),"Bad",OR(F2688="",F2688="Blanks"),"Unknown",TRUE,"Unknown")</f>
        <v>Unknown</v>
      </c>
      <c r="B2688" s="3">
        <v>40019.933681863426</v>
      </c>
      <c r="C2688" t="s">
        <v>1792</v>
      </c>
      <c r="D2688" t="s">
        <v>9654</v>
      </c>
      <c r="E2688" t="s">
        <v>9655</v>
      </c>
      <c r="G2688" t="s">
        <v>7957</v>
      </c>
      <c r="H2688" t="s">
        <v>28</v>
      </c>
      <c r="I2688" t="s">
        <v>29</v>
      </c>
      <c r="J2688">
        <v>5</v>
      </c>
      <c r="K2688">
        <v>2</v>
      </c>
      <c r="L2688" t="s">
        <v>31</v>
      </c>
      <c r="M2688" t="s">
        <v>76</v>
      </c>
      <c r="N2688" t="s">
        <v>155</v>
      </c>
      <c r="P2688" t="s">
        <v>34</v>
      </c>
      <c r="Q2688" t="s">
        <v>35</v>
      </c>
      <c r="R2688" t="s">
        <v>29</v>
      </c>
      <c r="S2688" t="s">
        <v>3140</v>
      </c>
      <c r="U2688" t="s">
        <v>9656</v>
      </c>
      <c r="V2688" t="s">
        <v>9657</v>
      </c>
      <c r="W2688" t="s">
        <v>9658</v>
      </c>
      <c r="X2688" t="s">
        <v>41</v>
      </c>
      <c r="Y2688" t="s">
        <v>9659</v>
      </c>
    </row>
    <row r="2689" spans="1:25" x14ac:dyDescent="0.35">
      <c r="A2689" t="str" cm="1">
        <f t="array" ref="A2689">_xlfn.IFS(OR(F2689="Closed",F2689="EP Confirmed",F2689="EP Received",F2689="EP Sent"),"Good",OR(F2689="Contacted - Doesn't Qualify",F2689="Contacted - Invalid Profile",F2689="Unable to contact - Bad Contact Information"),"Bad",OR(F2689="",F2689="Blanks"),"Unknown",TRUE,"Unknown")</f>
        <v>Bad</v>
      </c>
      <c r="B2689" s="3">
        <v>39948.611238425925</v>
      </c>
      <c r="C2689" t="s">
        <v>4190</v>
      </c>
      <c r="D2689" t="s">
        <v>4191</v>
      </c>
      <c r="E2689" t="s">
        <v>4192</v>
      </c>
      <c r="F2689" t="s">
        <v>26</v>
      </c>
      <c r="G2689" t="s">
        <v>3461</v>
      </c>
      <c r="H2689" t="s">
        <v>28</v>
      </c>
      <c r="I2689" t="s">
        <v>29</v>
      </c>
      <c r="J2689" t="s">
        <v>30</v>
      </c>
      <c r="K2689" t="s">
        <v>30</v>
      </c>
      <c r="L2689" t="s">
        <v>86</v>
      </c>
      <c r="M2689" t="s">
        <v>76</v>
      </c>
      <c r="N2689" t="s">
        <v>33</v>
      </c>
      <c r="P2689" t="s">
        <v>49</v>
      </c>
      <c r="Q2689" t="s">
        <v>4193</v>
      </c>
      <c r="R2689" t="s">
        <v>51</v>
      </c>
      <c r="S2689" t="s">
        <v>52</v>
      </c>
      <c r="V2689" t="s">
        <v>4194</v>
      </c>
      <c r="W2689" t="s">
        <v>4195</v>
      </c>
      <c r="X2689" t="s">
        <v>41</v>
      </c>
      <c r="Y2689" t="s">
        <v>55</v>
      </c>
    </row>
    <row r="2690" spans="1:25" x14ac:dyDescent="0.35">
      <c r="A2690" t="str" cm="1">
        <f t="array" ref="A2690">_xlfn.IFS(OR(F2690="Closed",F2690="EP Confirmed",F2690="EP Received",F2690="EP Sent"),"Good",OR(F2690="Contacted - Doesn't Qualify",F2690="Contacted - Invalid Profile",F2690="Unable to contact - Bad Contact Information"),"Bad",OR(F2690="",F2690="Blanks"),"Unknown",TRUE,"Unknown")</f>
        <v>Unknown</v>
      </c>
      <c r="B2690" s="3">
        <v>40048.37532777778</v>
      </c>
      <c r="C2690" t="s">
        <v>8085</v>
      </c>
      <c r="D2690" t="s">
        <v>11556</v>
      </c>
      <c r="E2690" t="s">
        <v>11557</v>
      </c>
      <c r="G2690" t="s">
        <v>3461</v>
      </c>
      <c r="H2690" t="s">
        <v>28</v>
      </c>
      <c r="I2690" t="s">
        <v>29</v>
      </c>
      <c r="J2690">
        <v>5</v>
      </c>
      <c r="K2690">
        <v>3</v>
      </c>
      <c r="L2690" t="s">
        <v>86</v>
      </c>
      <c r="M2690" t="s">
        <v>98</v>
      </c>
      <c r="N2690" t="s">
        <v>88</v>
      </c>
      <c r="P2690" t="s">
        <v>100</v>
      </c>
      <c r="Q2690" t="s">
        <v>11558</v>
      </c>
      <c r="R2690" t="s">
        <v>380</v>
      </c>
      <c r="S2690" t="s">
        <v>127</v>
      </c>
      <c r="T2690" t="s">
        <v>127</v>
      </c>
      <c r="V2690" t="s">
        <v>11559</v>
      </c>
      <c r="W2690" t="s">
        <v>11560</v>
      </c>
      <c r="X2690" t="s">
        <v>41</v>
      </c>
      <c r="Y2690" t="s">
        <v>2810</v>
      </c>
    </row>
    <row r="2691" spans="1:25" x14ac:dyDescent="0.35">
      <c r="A2691" t="str" cm="1">
        <f t="array" ref="A2691">_xlfn.IFS(OR(F2691="Closed",F2691="EP Confirmed",F2691="EP Received",F2691="EP Sent"),"Good",OR(F2691="Contacted - Doesn't Qualify",F2691="Contacted - Invalid Profile",F2691="Unable to contact - Bad Contact Information"),"Bad",OR(F2691="",F2691="Blanks"),"Unknown",TRUE,"Unknown")</f>
        <v>Unknown</v>
      </c>
      <c r="B2691" s="3">
        <v>39995.427426886577</v>
      </c>
      <c r="C2691" t="s">
        <v>510</v>
      </c>
      <c r="D2691" t="s">
        <v>8170</v>
      </c>
      <c r="E2691" t="s">
        <v>8171</v>
      </c>
      <c r="G2691" t="s">
        <v>7054</v>
      </c>
      <c r="H2691" t="s">
        <v>28</v>
      </c>
      <c r="I2691" t="s">
        <v>29</v>
      </c>
      <c r="J2691" t="s">
        <v>30</v>
      </c>
      <c r="K2691">
        <v>5</v>
      </c>
      <c r="L2691" t="s">
        <v>31</v>
      </c>
      <c r="M2691" t="s">
        <v>180</v>
      </c>
      <c r="N2691" t="s">
        <v>33</v>
      </c>
      <c r="P2691" t="s">
        <v>410</v>
      </c>
      <c r="Q2691" t="s">
        <v>125</v>
      </c>
      <c r="R2691" t="s">
        <v>29</v>
      </c>
      <c r="S2691" t="s">
        <v>426</v>
      </c>
      <c r="V2691" t="s">
        <v>128</v>
      </c>
      <c r="W2691" t="s">
        <v>8172</v>
      </c>
      <c r="X2691" t="s">
        <v>41</v>
      </c>
      <c r="Y2691" t="s">
        <v>428</v>
      </c>
    </row>
    <row r="2692" spans="1:25" x14ac:dyDescent="0.35">
      <c r="A2692" t="str" cm="1">
        <f t="array" ref="A2692">_xlfn.IFS(OR(F2692="Closed",F2692="EP Confirmed",F2692="EP Received",F2692="EP Sent"),"Good",OR(F2692="Contacted - Doesn't Qualify",F2692="Contacted - Invalid Profile",F2692="Unable to contact - Bad Contact Information"),"Bad",OR(F2692="",F2692="Blanks"),"Unknown",TRUE,"Unknown")</f>
        <v>Good</v>
      </c>
      <c r="B2692" s="3">
        <v>39940</v>
      </c>
      <c r="C2692" t="s">
        <v>311</v>
      </c>
      <c r="D2692" t="s">
        <v>3428</v>
      </c>
      <c r="E2692" t="s">
        <v>3429</v>
      </c>
      <c r="F2692" t="s">
        <v>59</v>
      </c>
      <c r="G2692" t="s">
        <v>142</v>
      </c>
      <c r="H2692" t="s">
        <v>28</v>
      </c>
      <c r="I2692" t="s">
        <v>29</v>
      </c>
      <c r="J2692" t="s">
        <v>30</v>
      </c>
      <c r="K2692" t="s">
        <v>30</v>
      </c>
      <c r="L2692" t="s">
        <v>86</v>
      </c>
      <c r="M2692" t="s">
        <v>180</v>
      </c>
      <c r="N2692" t="s">
        <v>88</v>
      </c>
      <c r="P2692" t="s">
        <v>34</v>
      </c>
      <c r="Q2692" t="s">
        <v>35</v>
      </c>
      <c r="R2692" t="s">
        <v>29</v>
      </c>
      <c r="S2692" t="s">
        <v>831</v>
      </c>
      <c r="U2692" t="s">
        <v>1915</v>
      </c>
      <c r="V2692" t="s">
        <v>39</v>
      </c>
      <c r="W2692" t="s">
        <v>3430</v>
      </c>
      <c r="X2692" t="s">
        <v>41</v>
      </c>
      <c r="Y2692" t="s">
        <v>1917</v>
      </c>
    </row>
    <row r="2693" spans="1:25" x14ac:dyDescent="0.35">
      <c r="A2693" t="str" cm="1">
        <f t="array" ref="A2693">_xlfn.IFS(OR(F2693="Closed",F2693="EP Confirmed",F2693="EP Received",F2693="EP Sent"),"Good",OR(F2693="Contacted - Doesn't Qualify",F2693="Contacted - Invalid Profile",F2693="Unable to contact - Bad Contact Information"),"Bad",OR(F2693="",F2693="Blanks"),"Unknown",TRUE,"Unknown")</f>
        <v>Bad</v>
      </c>
      <c r="B2693" s="3">
        <v>40008.669351851851</v>
      </c>
      <c r="C2693" t="s">
        <v>8884</v>
      </c>
      <c r="D2693" t="s">
        <v>8885</v>
      </c>
      <c r="E2693" t="s">
        <v>8886</v>
      </c>
      <c r="F2693" t="s">
        <v>5089</v>
      </c>
      <c r="G2693" t="s">
        <v>3461</v>
      </c>
      <c r="H2693" t="s">
        <v>28</v>
      </c>
      <c r="I2693" t="s">
        <v>29</v>
      </c>
      <c r="J2693">
        <v>3</v>
      </c>
      <c r="K2693">
        <v>3</v>
      </c>
      <c r="L2693" t="s">
        <v>86</v>
      </c>
      <c r="M2693" t="s">
        <v>76</v>
      </c>
      <c r="N2693" t="s">
        <v>33</v>
      </c>
      <c r="P2693" t="s">
        <v>410</v>
      </c>
      <c r="Q2693" t="s">
        <v>411</v>
      </c>
      <c r="R2693" t="s">
        <v>29</v>
      </c>
      <c r="S2693" t="s">
        <v>426</v>
      </c>
      <c r="V2693" t="s">
        <v>413</v>
      </c>
      <c r="W2693" t="s">
        <v>8887</v>
      </c>
      <c r="X2693" t="s">
        <v>5156</v>
      </c>
      <c r="Y2693" t="s">
        <v>428</v>
      </c>
    </row>
    <row r="2694" spans="1:25" x14ac:dyDescent="0.35">
      <c r="A2694" t="str" cm="1">
        <f t="array" ref="A2694">_xlfn.IFS(OR(F2694="Closed",F2694="EP Confirmed",F2694="EP Received",F2694="EP Sent"),"Good",OR(F2694="Contacted - Doesn't Qualify",F2694="Contacted - Invalid Profile",F2694="Unable to contact - Bad Contact Information"),"Bad",OR(F2694="",F2694="Blanks"),"Unknown",TRUE,"Unknown")</f>
        <v>Unknown</v>
      </c>
      <c r="B2694" s="3">
        <v>40024.896495636574</v>
      </c>
      <c r="C2694" t="s">
        <v>10152</v>
      </c>
      <c r="D2694" t="s">
        <v>10153</v>
      </c>
      <c r="E2694" t="s">
        <v>10154</v>
      </c>
      <c r="G2694" t="s">
        <v>3461</v>
      </c>
      <c r="H2694" t="s">
        <v>28</v>
      </c>
      <c r="I2694" t="s">
        <v>29</v>
      </c>
      <c r="J2694">
        <v>5</v>
      </c>
      <c r="K2694">
        <v>5</v>
      </c>
      <c r="L2694" t="s">
        <v>86</v>
      </c>
      <c r="M2694" t="s">
        <v>76</v>
      </c>
      <c r="N2694" t="s">
        <v>134</v>
      </c>
      <c r="P2694" t="s">
        <v>100</v>
      </c>
      <c r="Q2694" t="s">
        <v>360</v>
      </c>
      <c r="R2694" t="s">
        <v>348</v>
      </c>
      <c r="S2694" t="s">
        <v>349</v>
      </c>
      <c r="T2694" t="s">
        <v>127</v>
      </c>
      <c r="V2694" t="s">
        <v>364</v>
      </c>
      <c r="W2694" t="s">
        <v>10155</v>
      </c>
      <c r="X2694" t="s">
        <v>41</v>
      </c>
      <c r="Y2694" t="s">
        <v>10156</v>
      </c>
    </row>
    <row r="2695" spans="1:25" x14ac:dyDescent="0.35">
      <c r="A2695" t="str" cm="1">
        <f t="array" ref="A2695">_xlfn.IFS(OR(F2695="Closed",F2695="EP Confirmed",F2695="EP Received",F2695="EP Sent"),"Good",OR(F2695="Contacted - Doesn't Qualify",F2695="Contacted - Invalid Profile",F2695="Unable to contact - Bad Contact Information"),"Bad",OR(F2695="",F2695="Blanks"),"Unknown",TRUE,"Unknown")</f>
        <v>Good</v>
      </c>
      <c r="B2695" s="3">
        <v>39949</v>
      </c>
      <c r="C2695" t="s">
        <v>1669</v>
      </c>
      <c r="D2695" t="s">
        <v>4240</v>
      </c>
      <c r="E2695" t="s">
        <v>4241</v>
      </c>
      <c r="F2695" t="s">
        <v>59</v>
      </c>
      <c r="G2695" t="s">
        <v>3457</v>
      </c>
      <c r="H2695" t="s">
        <v>28</v>
      </c>
      <c r="I2695" t="s">
        <v>29</v>
      </c>
      <c r="J2695" t="s">
        <v>30</v>
      </c>
      <c r="K2695" t="s">
        <v>30</v>
      </c>
      <c r="L2695" t="s">
        <v>31</v>
      </c>
      <c r="M2695" t="s">
        <v>98</v>
      </c>
      <c r="N2695" t="s">
        <v>99</v>
      </c>
      <c r="P2695" t="s">
        <v>34</v>
      </c>
      <c r="Q2695" t="s">
        <v>35</v>
      </c>
      <c r="R2695" t="s">
        <v>29</v>
      </c>
      <c r="S2695" t="s">
        <v>192</v>
      </c>
      <c r="U2695" t="s">
        <v>2442</v>
      </c>
      <c r="V2695" t="s">
        <v>39</v>
      </c>
      <c r="W2695" t="s">
        <v>4242</v>
      </c>
      <c r="X2695" t="s">
        <v>41</v>
      </c>
      <c r="Y2695" t="s">
        <v>4243</v>
      </c>
    </row>
    <row r="2696" spans="1:25" x14ac:dyDescent="0.35">
      <c r="A2696" t="str" cm="1">
        <f t="array" ref="A2696">_xlfn.IFS(OR(F2696="Closed",F2696="EP Confirmed",F2696="EP Received",F2696="EP Sent"),"Good",OR(F2696="Contacted - Doesn't Qualify",F2696="Contacted - Invalid Profile",F2696="Unable to contact - Bad Contact Information"),"Bad",OR(F2696="",F2696="Blanks"),"Unknown",TRUE,"Unknown")</f>
        <v>Unknown</v>
      </c>
      <c r="B2696" s="3">
        <v>40026.104740196759</v>
      </c>
      <c r="C2696" t="s">
        <v>10234</v>
      </c>
      <c r="D2696" t="s">
        <v>10235</v>
      </c>
      <c r="E2696" s="4" t="s">
        <v>10236</v>
      </c>
      <c r="G2696" t="s">
        <v>7957</v>
      </c>
      <c r="H2696" t="s">
        <v>28</v>
      </c>
      <c r="I2696" t="s">
        <v>29</v>
      </c>
      <c r="J2696">
        <v>5</v>
      </c>
      <c r="K2696">
        <v>5</v>
      </c>
      <c r="L2696" t="s">
        <v>31</v>
      </c>
      <c r="M2696" t="s">
        <v>98</v>
      </c>
      <c r="N2696" t="s">
        <v>134</v>
      </c>
      <c r="P2696" t="s">
        <v>410</v>
      </c>
      <c r="Q2696" t="s">
        <v>1749</v>
      </c>
      <c r="R2696" t="s">
        <v>29</v>
      </c>
      <c r="S2696" t="s">
        <v>412</v>
      </c>
      <c r="V2696" t="s">
        <v>1750</v>
      </c>
      <c r="W2696" t="s">
        <v>10237</v>
      </c>
      <c r="X2696" t="s">
        <v>41</v>
      </c>
      <c r="Y2696" t="s">
        <v>415</v>
      </c>
    </row>
    <row r="2697" spans="1:25" x14ac:dyDescent="0.35">
      <c r="A2697" t="str" cm="1">
        <f t="array" ref="A2697">_xlfn.IFS(OR(F2697="Closed",F2697="EP Confirmed",F2697="EP Received",F2697="EP Sent"),"Good",OR(F2697="Contacted - Doesn't Qualify",F2697="Contacted - Invalid Profile",F2697="Unable to contact - Bad Contact Information"),"Bad",OR(F2697="",F2697="Blanks"),"Unknown",TRUE,"Unknown")</f>
        <v>Good</v>
      </c>
      <c r="B2697" s="3">
        <v>39979</v>
      </c>
      <c r="C2697" t="s">
        <v>6854</v>
      </c>
      <c r="D2697" t="s">
        <v>6855</v>
      </c>
      <c r="E2697" t="s">
        <v>6856</v>
      </c>
      <c r="F2697" t="s">
        <v>59</v>
      </c>
      <c r="G2697" t="s">
        <v>3461</v>
      </c>
      <c r="H2697" t="s">
        <v>28</v>
      </c>
      <c r="I2697" t="s">
        <v>29</v>
      </c>
      <c r="J2697" t="s">
        <v>30</v>
      </c>
      <c r="K2697" t="s">
        <v>30</v>
      </c>
      <c r="L2697" t="s">
        <v>86</v>
      </c>
      <c r="M2697" t="s">
        <v>32</v>
      </c>
      <c r="N2697" t="s">
        <v>191</v>
      </c>
      <c r="P2697" t="s">
        <v>34</v>
      </c>
      <c r="Q2697" t="s">
        <v>5401</v>
      </c>
      <c r="R2697" t="s">
        <v>29</v>
      </c>
      <c r="S2697" t="s">
        <v>102</v>
      </c>
      <c r="V2697" t="s">
        <v>5402</v>
      </c>
      <c r="W2697" t="s">
        <v>5403</v>
      </c>
      <c r="X2697" t="s">
        <v>41</v>
      </c>
      <c r="Y2697" t="s">
        <v>6857</v>
      </c>
    </row>
    <row r="2698" spans="1:25" x14ac:dyDescent="0.35">
      <c r="A2698" t="str" cm="1">
        <f t="array" ref="A2698">_xlfn.IFS(OR(F2698="Closed",F2698="EP Confirmed",F2698="EP Received",F2698="EP Sent"),"Good",OR(F2698="Contacted - Doesn't Qualify",F2698="Contacted - Invalid Profile",F2698="Unable to contact - Bad Contact Information"),"Bad",OR(F2698="",F2698="Blanks"),"Unknown",TRUE,"Unknown")</f>
        <v>Unknown</v>
      </c>
      <c r="B2698" s="3">
        <v>40074.944900613424</v>
      </c>
      <c r="C2698" t="s">
        <v>12742</v>
      </c>
      <c r="D2698" t="s">
        <v>12743</v>
      </c>
      <c r="E2698" t="s">
        <v>12744</v>
      </c>
      <c r="G2698" t="s">
        <v>3444</v>
      </c>
      <c r="H2698" t="s">
        <v>28</v>
      </c>
      <c r="I2698" t="s">
        <v>29</v>
      </c>
      <c r="J2698">
        <v>2</v>
      </c>
      <c r="K2698">
        <v>5</v>
      </c>
      <c r="L2698" t="s">
        <v>31</v>
      </c>
      <c r="M2698" t="s">
        <v>47</v>
      </c>
      <c r="N2698" t="s">
        <v>88</v>
      </c>
      <c r="P2698" t="s">
        <v>34</v>
      </c>
      <c r="Q2698" t="s">
        <v>12745</v>
      </c>
      <c r="R2698" t="s">
        <v>29</v>
      </c>
      <c r="S2698" t="s">
        <v>3397</v>
      </c>
      <c r="V2698" t="s">
        <v>12746</v>
      </c>
      <c r="X2698" t="s">
        <v>41</v>
      </c>
      <c r="Y2698" t="s">
        <v>12588</v>
      </c>
    </row>
    <row r="2699" spans="1:25" x14ac:dyDescent="0.35">
      <c r="A2699" t="str" cm="1">
        <f t="array" ref="A2699">_xlfn.IFS(OR(F2699="Closed",F2699="EP Confirmed",F2699="EP Received",F2699="EP Sent"),"Good",OR(F2699="Contacted - Doesn't Qualify",F2699="Contacted - Invalid Profile",F2699="Unable to contact - Bad Contact Information"),"Bad",OR(F2699="",F2699="Blanks"),"Unknown",TRUE,"Unknown")</f>
        <v>Unknown</v>
      </c>
      <c r="B2699" s="3">
        <v>39994.28997824074</v>
      </c>
      <c r="C2699" t="s">
        <v>6824</v>
      </c>
      <c r="D2699" t="s">
        <v>8077</v>
      </c>
      <c r="E2699" t="s">
        <v>8078</v>
      </c>
      <c r="G2699" t="s">
        <v>3461</v>
      </c>
      <c r="H2699" t="s">
        <v>28</v>
      </c>
      <c r="I2699" t="s">
        <v>29</v>
      </c>
      <c r="J2699" t="s">
        <v>30</v>
      </c>
      <c r="K2699">
        <v>5</v>
      </c>
      <c r="L2699" t="s">
        <v>86</v>
      </c>
      <c r="M2699" t="s">
        <v>47</v>
      </c>
      <c r="N2699" t="s">
        <v>165</v>
      </c>
      <c r="P2699" t="s">
        <v>410</v>
      </c>
      <c r="R2699" t="s">
        <v>29</v>
      </c>
      <c r="S2699" t="s">
        <v>1175</v>
      </c>
      <c r="X2699" t="s">
        <v>5206</v>
      </c>
      <c r="Y2699" t="s">
        <v>8079</v>
      </c>
    </row>
    <row r="2700" spans="1:25" x14ac:dyDescent="0.35">
      <c r="A2700" t="str" cm="1">
        <f t="array" ref="A2700">_xlfn.IFS(OR(F2700="Closed",F2700="EP Confirmed",F2700="EP Received",F2700="EP Sent"),"Good",OR(F2700="Contacted - Doesn't Qualify",F2700="Contacted - Invalid Profile",F2700="Unable to contact - Bad Contact Information"),"Bad",OR(F2700="",F2700="Blanks"),"Unknown",TRUE,"Unknown")</f>
        <v>Unknown</v>
      </c>
      <c r="B2700" s="3">
        <v>39970.504258831017</v>
      </c>
      <c r="C2700" t="s">
        <v>6021</v>
      </c>
      <c r="D2700" t="s">
        <v>6022</v>
      </c>
      <c r="E2700" t="s">
        <v>6023</v>
      </c>
      <c r="G2700" t="s">
        <v>3461</v>
      </c>
      <c r="H2700" t="s">
        <v>28</v>
      </c>
      <c r="I2700" t="s">
        <v>29</v>
      </c>
      <c r="J2700" t="s">
        <v>30</v>
      </c>
      <c r="K2700" t="s">
        <v>30</v>
      </c>
      <c r="L2700" t="s">
        <v>86</v>
      </c>
      <c r="M2700" t="s">
        <v>32</v>
      </c>
      <c r="N2700" t="s">
        <v>4744</v>
      </c>
      <c r="P2700" t="s">
        <v>100</v>
      </c>
      <c r="Q2700" t="s">
        <v>6024</v>
      </c>
      <c r="R2700" t="s">
        <v>402</v>
      </c>
      <c r="S2700" t="s">
        <v>77</v>
      </c>
      <c r="T2700" t="s">
        <v>403</v>
      </c>
      <c r="V2700" t="s">
        <v>6025</v>
      </c>
      <c r="X2700" t="s">
        <v>41</v>
      </c>
      <c r="Y2700" t="s">
        <v>3322</v>
      </c>
    </row>
    <row r="2701" spans="1:25" x14ac:dyDescent="0.35">
      <c r="A2701" t="str" cm="1">
        <f t="array" ref="A2701">_xlfn.IFS(OR(F2701="Closed",F2701="EP Confirmed",F2701="EP Received",F2701="EP Sent"),"Good",OR(F2701="Contacted - Doesn't Qualify",F2701="Contacted - Invalid Profile",F2701="Unable to contact - Bad Contact Information"),"Bad",OR(F2701="",F2701="Blanks"),"Unknown",TRUE,"Unknown")</f>
        <v>Unknown</v>
      </c>
      <c r="B2701" s="3">
        <v>40018.397003935184</v>
      </c>
      <c r="C2701" t="s">
        <v>7853</v>
      </c>
      <c r="D2701" t="s">
        <v>9531</v>
      </c>
      <c r="E2701" t="s">
        <v>9532</v>
      </c>
      <c r="G2701" t="s">
        <v>7957</v>
      </c>
      <c r="H2701" t="s">
        <v>28</v>
      </c>
      <c r="I2701" t="s">
        <v>29</v>
      </c>
      <c r="J2701">
        <v>3</v>
      </c>
      <c r="K2701">
        <v>3</v>
      </c>
      <c r="L2701" t="s">
        <v>31</v>
      </c>
      <c r="M2701" t="s">
        <v>32</v>
      </c>
      <c r="N2701" t="s">
        <v>88</v>
      </c>
      <c r="P2701" t="s">
        <v>410</v>
      </c>
      <c r="Q2701" t="s">
        <v>5216</v>
      </c>
      <c r="R2701" t="s">
        <v>29</v>
      </c>
      <c r="S2701" t="s">
        <v>426</v>
      </c>
      <c r="V2701" t="s">
        <v>5156</v>
      </c>
      <c r="W2701" t="s">
        <v>428</v>
      </c>
      <c r="X2701" t="s">
        <v>5206</v>
      </c>
      <c r="Y2701" t="s">
        <v>428</v>
      </c>
    </row>
    <row r="2702" spans="1:25" x14ac:dyDescent="0.35">
      <c r="A2702" t="str" cm="1">
        <f t="array" ref="A2702">_xlfn.IFS(OR(F2702="Closed",F2702="EP Confirmed",F2702="EP Received",F2702="EP Sent"),"Good",OR(F2702="Contacted - Doesn't Qualify",F2702="Contacted - Invalid Profile",F2702="Unable to contact - Bad Contact Information"),"Bad",OR(F2702="",F2702="Blanks"),"Unknown",TRUE,"Unknown")</f>
        <v>Unknown</v>
      </c>
      <c r="B2702" s="3">
        <v>40022.516819594908</v>
      </c>
      <c r="C2702" t="s">
        <v>4376</v>
      </c>
      <c r="D2702" t="s">
        <v>9915</v>
      </c>
      <c r="E2702" t="s">
        <v>9916</v>
      </c>
      <c r="G2702" t="s">
        <v>3461</v>
      </c>
      <c r="H2702" t="s">
        <v>28</v>
      </c>
      <c r="I2702" t="s">
        <v>29</v>
      </c>
      <c r="J2702">
        <v>5</v>
      </c>
      <c r="K2702">
        <v>5</v>
      </c>
      <c r="L2702" t="s">
        <v>86</v>
      </c>
      <c r="M2702" t="s">
        <v>32</v>
      </c>
      <c r="N2702" t="s">
        <v>4744</v>
      </c>
      <c r="P2702" t="s">
        <v>100</v>
      </c>
      <c r="Q2702" t="s">
        <v>8395</v>
      </c>
      <c r="R2702" t="s">
        <v>402</v>
      </c>
      <c r="S2702" t="s">
        <v>77</v>
      </c>
      <c r="T2702" t="s">
        <v>403</v>
      </c>
      <c r="V2702" t="s">
        <v>9917</v>
      </c>
      <c r="W2702" t="s">
        <v>9918</v>
      </c>
      <c r="X2702" t="s">
        <v>41</v>
      </c>
      <c r="Y2702" t="s">
        <v>3322</v>
      </c>
    </row>
    <row r="2703" spans="1:25" x14ac:dyDescent="0.35">
      <c r="A2703" t="str" cm="1">
        <f t="array" ref="A2703">_xlfn.IFS(OR(F2703="Closed",F2703="EP Confirmed",F2703="EP Received",F2703="EP Sent"),"Good",OR(F2703="Contacted - Doesn't Qualify",F2703="Contacted - Invalid Profile",F2703="Unable to contact - Bad Contact Information"),"Bad",OR(F2703="",F2703="Blanks"),"Unknown",TRUE,"Unknown")</f>
        <v>Unknown</v>
      </c>
      <c r="B2703" s="3">
        <v>39919.790380590275</v>
      </c>
      <c r="C2703" t="s">
        <v>1381</v>
      </c>
      <c r="D2703" t="s">
        <v>1382</v>
      </c>
      <c r="E2703" t="s">
        <v>1383</v>
      </c>
      <c r="G2703" t="s">
        <v>27</v>
      </c>
      <c r="H2703" t="s">
        <v>28</v>
      </c>
      <c r="I2703" t="s">
        <v>29</v>
      </c>
      <c r="J2703" t="s">
        <v>30</v>
      </c>
      <c r="K2703" t="s">
        <v>30</v>
      </c>
      <c r="L2703" t="s">
        <v>31</v>
      </c>
      <c r="M2703" t="s">
        <v>69</v>
      </c>
      <c r="N2703" t="s">
        <v>99</v>
      </c>
      <c r="P2703" t="s">
        <v>100</v>
      </c>
      <c r="Q2703" t="s">
        <v>221</v>
      </c>
      <c r="R2703" t="s">
        <v>348</v>
      </c>
      <c r="S2703" t="s">
        <v>349</v>
      </c>
      <c r="T2703" t="s">
        <v>534</v>
      </c>
      <c r="U2703" t="s">
        <v>1384</v>
      </c>
      <c r="V2703" t="s">
        <v>224</v>
      </c>
      <c r="W2703" t="s">
        <v>1385</v>
      </c>
      <c r="X2703" t="s">
        <v>41</v>
      </c>
      <c r="Y2703" t="s">
        <v>537</v>
      </c>
    </row>
    <row r="2704" spans="1:25" x14ac:dyDescent="0.35">
      <c r="A2704" t="str" cm="1">
        <f t="array" ref="A2704">_xlfn.IFS(OR(F2704="Closed",F2704="EP Confirmed",F2704="EP Received",F2704="EP Sent"),"Good",OR(F2704="Contacted - Doesn't Qualify",F2704="Contacted - Invalid Profile",F2704="Unable to contact - Bad Contact Information"),"Bad",OR(F2704="",F2704="Blanks"),"Unknown",TRUE,"Unknown")</f>
        <v>Unknown</v>
      </c>
      <c r="B2704" s="3">
        <v>39914.436056631945</v>
      </c>
      <c r="C2704" t="s">
        <v>807</v>
      </c>
      <c r="D2704" t="s">
        <v>808</v>
      </c>
      <c r="E2704" t="s">
        <v>809</v>
      </c>
      <c r="G2704" t="s">
        <v>68</v>
      </c>
      <c r="H2704" t="s">
        <v>28</v>
      </c>
      <c r="I2704" t="s">
        <v>29</v>
      </c>
      <c r="J2704" t="s">
        <v>30</v>
      </c>
      <c r="K2704" t="s">
        <v>30</v>
      </c>
      <c r="L2704" t="s">
        <v>31</v>
      </c>
      <c r="M2704" t="s">
        <v>180</v>
      </c>
      <c r="N2704" t="s">
        <v>88</v>
      </c>
      <c r="P2704" t="s">
        <v>410</v>
      </c>
      <c r="Q2704" t="s">
        <v>125</v>
      </c>
      <c r="R2704" t="s">
        <v>29</v>
      </c>
      <c r="S2704" t="s">
        <v>37</v>
      </c>
      <c r="V2704" t="s">
        <v>128</v>
      </c>
      <c r="W2704" t="s">
        <v>810</v>
      </c>
      <c r="X2704" t="s">
        <v>41</v>
      </c>
      <c r="Y2704" t="s">
        <v>468</v>
      </c>
    </row>
    <row r="2705" spans="1:25" x14ac:dyDescent="0.35">
      <c r="A2705" t="str" cm="1">
        <f t="array" ref="A2705">_xlfn.IFS(OR(F2705="Closed",F2705="EP Confirmed",F2705="EP Received",F2705="EP Sent"),"Good",OR(F2705="Contacted - Doesn't Qualify",F2705="Contacted - Invalid Profile",F2705="Unable to contact - Bad Contact Information"),"Bad",OR(F2705="",F2705="Blanks"),"Unknown",TRUE,"Unknown")</f>
        <v>Unknown</v>
      </c>
      <c r="B2705" s="3">
        <v>39982.29203877315</v>
      </c>
      <c r="C2705" t="s">
        <v>7267</v>
      </c>
      <c r="D2705" t="s">
        <v>7268</v>
      </c>
      <c r="E2705" t="s">
        <v>7269</v>
      </c>
      <c r="G2705" t="s">
        <v>7054</v>
      </c>
      <c r="H2705" t="s">
        <v>28</v>
      </c>
      <c r="I2705" t="s">
        <v>29</v>
      </c>
      <c r="J2705" t="s">
        <v>30</v>
      </c>
      <c r="K2705" t="s">
        <v>30</v>
      </c>
      <c r="L2705" t="s">
        <v>31</v>
      </c>
      <c r="M2705" t="s">
        <v>69</v>
      </c>
      <c r="N2705" t="s">
        <v>134</v>
      </c>
      <c r="P2705" t="s">
        <v>34</v>
      </c>
      <c r="Q2705" t="s">
        <v>35</v>
      </c>
      <c r="R2705" t="s">
        <v>29</v>
      </c>
      <c r="S2705" t="s">
        <v>7270</v>
      </c>
      <c r="U2705" t="s">
        <v>7271</v>
      </c>
      <c r="V2705" t="s">
        <v>39</v>
      </c>
      <c r="W2705" t="s">
        <v>7272</v>
      </c>
      <c r="X2705" t="s">
        <v>41</v>
      </c>
      <c r="Y2705" t="s">
        <v>7273</v>
      </c>
    </row>
    <row r="2706" spans="1:25" x14ac:dyDescent="0.35">
      <c r="A2706" t="str" cm="1">
        <f t="array" ref="A2706">_xlfn.IFS(OR(F2706="Closed",F2706="EP Confirmed",F2706="EP Received",F2706="EP Sent"),"Good",OR(F2706="Contacted - Doesn't Qualify",F2706="Contacted - Invalid Profile",F2706="Unable to contact - Bad Contact Information"),"Bad",OR(F2706="",F2706="Blanks"),"Unknown",TRUE,"Unknown")</f>
        <v>Unknown</v>
      </c>
      <c r="B2706" s="3">
        <v>39998.685306446758</v>
      </c>
      <c r="C2706" t="s">
        <v>177</v>
      </c>
      <c r="D2706" t="s">
        <v>8324</v>
      </c>
      <c r="E2706" t="s">
        <v>8325</v>
      </c>
      <c r="G2706" t="s">
        <v>3461</v>
      </c>
      <c r="H2706" t="s">
        <v>28</v>
      </c>
      <c r="I2706" t="s">
        <v>29</v>
      </c>
      <c r="J2706" t="s">
        <v>30</v>
      </c>
      <c r="K2706">
        <v>3</v>
      </c>
      <c r="L2706" t="s">
        <v>86</v>
      </c>
      <c r="M2706" t="s">
        <v>98</v>
      </c>
      <c r="N2706" t="s">
        <v>88</v>
      </c>
      <c r="P2706" t="s">
        <v>34</v>
      </c>
      <c r="Q2706" t="s">
        <v>35</v>
      </c>
      <c r="R2706" t="s">
        <v>29</v>
      </c>
      <c r="S2706" t="s">
        <v>192</v>
      </c>
      <c r="U2706" t="s">
        <v>8326</v>
      </c>
      <c r="V2706" t="s">
        <v>39</v>
      </c>
      <c r="W2706" t="s">
        <v>8327</v>
      </c>
      <c r="X2706" t="s">
        <v>41</v>
      </c>
      <c r="Y2706" t="s">
        <v>8328</v>
      </c>
    </row>
    <row r="2707" spans="1:25" x14ac:dyDescent="0.35">
      <c r="A2707" t="str" cm="1">
        <f t="array" ref="A2707">_xlfn.IFS(OR(F2707="Closed",F2707="EP Confirmed",F2707="EP Received",F2707="EP Sent"),"Good",OR(F2707="Contacted - Doesn't Qualify",F2707="Contacted - Invalid Profile",F2707="Unable to contact - Bad Contact Information"),"Bad",OR(F2707="",F2707="Blanks"),"Unknown",TRUE,"Unknown")</f>
        <v>Unknown</v>
      </c>
      <c r="B2707" s="3">
        <v>39943.666555173608</v>
      </c>
      <c r="C2707" t="s">
        <v>3637</v>
      </c>
      <c r="D2707" t="s">
        <v>3638</v>
      </c>
      <c r="E2707" t="s">
        <v>3639</v>
      </c>
      <c r="G2707" t="s">
        <v>3461</v>
      </c>
      <c r="H2707" t="s">
        <v>28</v>
      </c>
      <c r="I2707" t="s">
        <v>29</v>
      </c>
      <c r="J2707" t="s">
        <v>30</v>
      </c>
      <c r="K2707" t="s">
        <v>30</v>
      </c>
      <c r="L2707" t="s">
        <v>86</v>
      </c>
      <c r="M2707" t="s">
        <v>76</v>
      </c>
      <c r="N2707" t="s">
        <v>88</v>
      </c>
      <c r="P2707" t="s">
        <v>34</v>
      </c>
      <c r="Q2707" t="s">
        <v>1304</v>
      </c>
      <c r="R2707" t="s">
        <v>29</v>
      </c>
      <c r="S2707" t="s">
        <v>1305</v>
      </c>
      <c r="V2707" t="s">
        <v>1460</v>
      </c>
      <c r="W2707" t="s">
        <v>3640</v>
      </c>
      <c r="X2707" t="s">
        <v>41</v>
      </c>
      <c r="Y2707" t="s">
        <v>3641</v>
      </c>
    </row>
    <row r="2708" spans="1:25" x14ac:dyDescent="0.35">
      <c r="A2708" t="str" cm="1">
        <f t="array" ref="A2708">_xlfn.IFS(OR(F2708="Closed",F2708="EP Confirmed",F2708="EP Received",F2708="EP Sent"),"Good",OR(F2708="Contacted - Doesn't Qualify",F2708="Contacted - Invalid Profile",F2708="Unable to contact - Bad Contact Information"),"Bad",OR(F2708="",F2708="Blanks"),"Unknown",TRUE,"Unknown")</f>
        <v>Unknown</v>
      </c>
      <c r="B2708" s="3">
        <v>39961.623892824071</v>
      </c>
      <c r="C2708" t="s">
        <v>1918</v>
      </c>
      <c r="D2708" t="s">
        <v>5221</v>
      </c>
      <c r="E2708" s="4" t="s">
        <v>5222</v>
      </c>
      <c r="G2708" t="s">
        <v>3444</v>
      </c>
      <c r="H2708" t="s">
        <v>28</v>
      </c>
      <c r="I2708" t="s">
        <v>29</v>
      </c>
      <c r="J2708" t="s">
        <v>30</v>
      </c>
      <c r="K2708" t="s">
        <v>30</v>
      </c>
      <c r="L2708" t="s">
        <v>31</v>
      </c>
      <c r="M2708" t="s">
        <v>378</v>
      </c>
      <c r="N2708" t="s">
        <v>4752</v>
      </c>
      <c r="P2708" t="s">
        <v>410</v>
      </c>
      <c r="Q2708" t="s">
        <v>411</v>
      </c>
      <c r="R2708" t="s">
        <v>29</v>
      </c>
      <c r="S2708" t="s">
        <v>426</v>
      </c>
      <c r="V2708" t="s">
        <v>413</v>
      </c>
      <c r="W2708" t="s">
        <v>3000</v>
      </c>
      <c r="X2708" t="s">
        <v>5156</v>
      </c>
      <c r="Y2708" t="s">
        <v>428</v>
      </c>
    </row>
    <row r="2709" spans="1:25" x14ac:dyDescent="0.35">
      <c r="A2709" t="str" cm="1">
        <f t="array" ref="A2709">_xlfn.IFS(OR(F2709="Closed",F2709="EP Confirmed",F2709="EP Received",F2709="EP Sent"),"Good",OR(F2709="Contacted - Doesn't Qualify",F2709="Contacted - Invalid Profile",F2709="Unable to contact - Bad Contact Information"),"Bad",OR(F2709="",F2709="Blanks"),"Unknown",TRUE,"Unknown")</f>
        <v>Unknown</v>
      </c>
      <c r="B2709" s="3">
        <v>39942.709960497683</v>
      </c>
      <c r="C2709" t="s">
        <v>1669</v>
      </c>
      <c r="D2709" t="s">
        <v>3590</v>
      </c>
      <c r="E2709" t="s">
        <v>3591</v>
      </c>
      <c r="G2709" t="s">
        <v>3444</v>
      </c>
      <c r="H2709" t="s">
        <v>28</v>
      </c>
      <c r="I2709" t="s">
        <v>29</v>
      </c>
      <c r="J2709" t="s">
        <v>30</v>
      </c>
      <c r="K2709" t="s">
        <v>30</v>
      </c>
      <c r="L2709" t="s">
        <v>31</v>
      </c>
      <c r="M2709" t="s">
        <v>3315</v>
      </c>
      <c r="N2709" t="s">
        <v>165</v>
      </c>
      <c r="P2709" t="s">
        <v>410</v>
      </c>
      <c r="Q2709" t="s">
        <v>125</v>
      </c>
      <c r="R2709" t="s">
        <v>29</v>
      </c>
      <c r="S2709" t="s">
        <v>426</v>
      </c>
      <c r="V2709" t="s">
        <v>128</v>
      </c>
      <c r="W2709" t="s">
        <v>3592</v>
      </c>
      <c r="X2709" t="s">
        <v>41</v>
      </c>
      <c r="Y2709" t="s">
        <v>428</v>
      </c>
    </row>
    <row r="2710" spans="1:25" x14ac:dyDescent="0.35">
      <c r="A2710" t="str" cm="1">
        <f t="array" ref="A2710">_xlfn.IFS(OR(F2710="Closed",F2710="EP Confirmed",F2710="EP Received",F2710="EP Sent"),"Good",OR(F2710="Contacted - Doesn't Qualify",F2710="Contacted - Invalid Profile",F2710="Unable to contact - Bad Contact Information"),"Bad",OR(F2710="",F2710="Blanks"),"Unknown",TRUE,"Unknown")</f>
        <v>Unknown</v>
      </c>
      <c r="B2710" s="3">
        <v>39983.27956570602</v>
      </c>
      <c r="C2710" t="s">
        <v>1145</v>
      </c>
      <c r="D2710" t="s">
        <v>7385</v>
      </c>
      <c r="E2710" t="s">
        <v>7386</v>
      </c>
      <c r="G2710" t="s">
        <v>3461</v>
      </c>
      <c r="H2710" t="s">
        <v>28</v>
      </c>
      <c r="I2710" t="s">
        <v>29</v>
      </c>
      <c r="J2710" t="s">
        <v>30</v>
      </c>
      <c r="K2710" t="s">
        <v>30</v>
      </c>
      <c r="L2710" t="s">
        <v>86</v>
      </c>
      <c r="M2710" t="s">
        <v>3315</v>
      </c>
      <c r="N2710" t="s">
        <v>88</v>
      </c>
      <c r="P2710" t="s">
        <v>34</v>
      </c>
      <c r="Q2710" t="s">
        <v>35</v>
      </c>
      <c r="R2710" t="s">
        <v>29</v>
      </c>
      <c r="S2710" t="s">
        <v>2131</v>
      </c>
      <c r="U2710" t="s">
        <v>7387</v>
      </c>
      <c r="V2710" t="s">
        <v>39</v>
      </c>
      <c r="W2710" t="s">
        <v>7388</v>
      </c>
      <c r="X2710" t="s">
        <v>41</v>
      </c>
      <c r="Y2710" t="s">
        <v>7389</v>
      </c>
    </row>
    <row r="2711" spans="1:25" x14ac:dyDescent="0.35">
      <c r="A2711" t="str" cm="1">
        <f t="array" ref="A2711">_xlfn.IFS(OR(F2711="Closed",F2711="EP Confirmed",F2711="EP Received",F2711="EP Sent"),"Good",OR(F2711="Contacted - Doesn't Qualify",F2711="Contacted - Invalid Profile",F2711="Unable to contact - Bad Contact Information"),"Bad",OR(F2711="",F2711="Blanks"),"Unknown",TRUE,"Unknown")</f>
        <v>Unknown</v>
      </c>
      <c r="B2711" s="3">
        <v>39986.972162071761</v>
      </c>
      <c r="C2711" t="s">
        <v>5832</v>
      </c>
      <c r="D2711" t="s">
        <v>7598</v>
      </c>
      <c r="E2711" t="s">
        <v>7599</v>
      </c>
      <c r="G2711" t="s">
        <v>3457</v>
      </c>
      <c r="H2711" t="s">
        <v>28</v>
      </c>
      <c r="I2711" t="s">
        <v>29</v>
      </c>
      <c r="J2711" t="s">
        <v>30</v>
      </c>
      <c r="K2711" t="s">
        <v>30</v>
      </c>
      <c r="L2711" t="s">
        <v>31</v>
      </c>
      <c r="M2711" t="s">
        <v>3315</v>
      </c>
      <c r="N2711" t="s">
        <v>88</v>
      </c>
      <c r="P2711" t="s">
        <v>100</v>
      </c>
      <c r="Q2711" t="s">
        <v>581</v>
      </c>
      <c r="R2711" t="s">
        <v>348</v>
      </c>
      <c r="S2711" t="s">
        <v>349</v>
      </c>
      <c r="T2711" t="s">
        <v>7600</v>
      </c>
      <c r="V2711" t="s">
        <v>583</v>
      </c>
      <c r="W2711" t="s">
        <v>7601</v>
      </c>
      <c r="X2711" t="s">
        <v>41</v>
      </c>
      <c r="Y2711" t="s">
        <v>7602</v>
      </c>
    </row>
    <row r="2712" spans="1:25" x14ac:dyDescent="0.35">
      <c r="A2712" t="str" cm="1">
        <f t="array" ref="A2712">_xlfn.IFS(OR(F2712="Closed",F2712="EP Confirmed",F2712="EP Received",F2712="EP Sent"),"Good",OR(F2712="Contacted - Doesn't Qualify",F2712="Contacted - Invalid Profile",F2712="Unable to contact - Bad Contact Information"),"Bad",OR(F2712="",F2712="Blanks"),"Unknown",TRUE,"Unknown")</f>
        <v>Unknown</v>
      </c>
      <c r="B2712" s="3">
        <v>39947.632987037039</v>
      </c>
      <c r="C2712" t="s">
        <v>4004</v>
      </c>
      <c r="D2712" t="s">
        <v>4085</v>
      </c>
      <c r="E2712" t="s">
        <v>4086</v>
      </c>
      <c r="G2712" t="s">
        <v>3457</v>
      </c>
      <c r="H2712" t="s">
        <v>28</v>
      </c>
      <c r="I2712" t="s">
        <v>29</v>
      </c>
      <c r="J2712" t="s">
        <v>30</v>
      </c>
      <c r="K2712" t="s">
        <v>30</v>
      </c>
      <c r="L2712" t="s">
        <v>31</v>
      </c>
      <c r="M2712" t="s">
        <v>32</v>
      </c>
      <c r="N2712" t="s">
        <v>165</v>
      </c>
      <c r="P2712" t="s">
        <v>49</v>
      </c>
      <c r="Q2712" t="s">
        <v>3769</v>
      </c>
      <c r="R2712" t="s">
        <v>51</v>
      </c>
      <c r="S2712" t="s">
        <v>52</v>
      </c>
      <c r="V2712" t="s">
        <v>4087</v>
      </c>
      <c r="W2712" t="s">
        <v>4088</v>
      </c>
      <c r="X2712" t="s">
        <v>41</v>
      </c>
      <c r="Y2712" t="s">
        <v>55</v>
      </c>
    </row>
    <row r="2713" spans="1:25" x14ac:dyDescent="0.35">
      <c r="A2713" t="str" cm="1">
        <f t="array" ref="A2713">_xlfn.IFS(OR(F2713="Closed",F2713="EP Confirmed",F2713="EP Received",F2713="EP Sent"),"Good",OR(F2713="Contacted - Doesn't Qualify",F2713="Contacted - Invalid Profile",F2713="Unable to contact - Bad Contact Information"),"Bad",OR(F2713="",F2713="Blanks"),"Unknown",TRUE,"Unknown")</f>
        <v>Bad</v>
      </c>
      <c r="B2713" s="3">
        <v>40021.967847222222</v>
      </c>
      <c r="C2713" t="s">
        <v>9863</v>
      </c>
      <c r="D2713" t="s">
        <v>9864</v>
      </c>
      <c r="E2713" t="s">
        <v>9865</v>
      </c>
      <c r="F2713" t="s">
        <v>26</v>
      </c>
      <c r="G2713" t="s">
        <v>3461</v>
      </c>
      <c r="H2713" t="s">
        <v>28</v>
      </c>
      <c r="I2713" t="s">
        <v>29</v>
      </c>
      <c r="J2713">
        <v>1</v>
      </c>
      <c r="K2713">
        <v>5</v>
      </c>
      <c r="L2713" t="s">
        <v>86</v>
      </c>
      <c r="M2713" t="s">
        <v>32</v>
      </c>
      <c r="N2713" t="s">
        <v>191</v>
      </c>
      <c r="P2713" t="s">
        <v>100</v>
      </c>
      <c r="R2713" t="s">
        <v>361</v>
      </c>
      <c r="S2713" t="s">
        <v>362</v>
      </c>
      <c r="T2713" t="s">
        <v>363</v>
      </c>
      <c r="X2713" t="s">
        <v>5206</v>
      </c>
      <c r="Y2713" t="s">
        <v>366</v>
      </c>
    </row>
    <row r="2714" spans="1:25" x14ac:dyDescent="0.35">
      <c r="A2714" t="str" cm="1">
        <f t="array" ref="A2714">_xlfn.IFS(OR(F2714="Closed",F2714="EP Confirmed",F2714="EP Received",F2714="EP Sent"),"Good",OR(F2714="Contacted - Doesn't Qualify",F2714="Contacted - Invalid Profile",F2714="Unable to contact - Bad Contact Information"),"Bad",OR(F2714="",F2714="Blanks"),"Unknown",TRUE,"Unknown")</f>
        <v>Unknown</v>
      </c>
      <c r="B2714" s="3">
        <v>40009.570522187503</v>
      </c>
      <c r="C2714" t="s">
        <v>1145</v>
      </c>
      <c r="D2714" t="s">
        <v>8947</v>
      </c>
      <c r="E2714" t="s">
        <v>8948</v>
      </c>
      <c r="G2714" t="s">
        <v>3461</v>
      </c>
      <c r="H2714" t="s">
        <v>28</v>
      </c>
      <c r="I2714" t="s">
        <v>29</v>
      </c>
      <c r="J2714">
        <v>1</v>
      </c>
      <c r="K2714">
        <v>4</v>
      </c>
      <c r="L2714" t="s">
        <v>86</v>
      </c>
      <c r="M2714" t="s">
        <v>154</v>
      </c>
      <c r="N2714" t="s">
        <v>4744</v>
      </c>
      <c r="P2714" t="s">
        <v>100</v>
      </c>
      <c r="Q2714" t="s">
        <v>4370</v>
      </c>
      <c r="R2714" t="s">
        <v>402</v>
      </c>
      <c r="S2714" t="s">
        <v>77</v>
      </c>
      <c r="T2714" t="s">
        <v>403</v>
      </c>
      <c r="U2714" t="s">
        <v>3098</v>
      </c>
      <c r="V2714" t="s">
        <v>4373</v>
      </c>
      <c r="W2714" t="s">
        <v>8949</v>
      </c>
      <c r="X2714" t="s">
        <v>41</v>
      </c>
      <c r="Y2714" t="s">
        <v>3322</v>
      </c>
    </row>
    <row r="2715" spans="1:25" x14ac:dyDescent="0.35">
      <c r="A2715" t="str" cm="1">
        <f t="array" ref="A2715">_xlfn.IFS(OR(F2715="Closed",F2715="EP Confirmed",F2715="EP Received",F2715="EP Sent"),"Good",OR(F2715="Contacted - Doesn't Qualify",F2715="Contacted - Invalid Profile",F2715="Unable to contact - Bad Contact Information"),"Bad",OR(F2715="",F2715="Blanks"),"Unknown",TRUE,"Unknown")</f>
        <v>Unknown</v>
      </c>
      <c r="B2715" s="3">
        <v>40048.009874189818</v>
      </c>
      <c r="C2715" t="s">
        <v>2551</v>
      </c>
      <c r="D2715" t="s">
        <v>11537</v>
      </c>
      <c r="E2715" t="s">
        <v>11538</v>
      </c>
      <c r="G2715" t="s">
        <v>3444</v>
      </c>
      <c r="H2715" t="s">
        <v>28</v>
      </c>
      <c r="I2715" t="s">
        <v>29</v>
      </c>
      <c r="J2715">
        <v>5</v>
      </c>
      <c r="K2715">
        <v>2</v>
      </c>
      <c r="L2715" t="s">
        <v>31</v>
      </c>
      <c r="M2715" t="s">
        <v>146</v>
      </c>
      <c r="N2715" t="s">
        <v>4744</v>
      </c>
      <c r="P2715" t="s">
        <v>100</v>
      </c>
      <c r="Q2715" t="s">
        <v>967</v>
      </c>
      <c r="R2715" t="s">
        <v>348</v>
      </c>
      <c r="S2715" t="s">
        <v>349</v>
      </c>
      <c r="T2715" t="s">
        <v>500</v>
      </c>
      <c r="U2715" t="s">
        <v>11539</v>
      </c>
      <c r="V2715" t="s">
        <v>970</v>
      </c>
      <c r="W2715" t="s">
        <v>11540</v>
      </c>
      <c r="X2715" t="s">
        <v>41</v>
      </c>
      <c r="Y2715" t="s">
        <v>503</v>
      </c>
    </row>
    <row r="2716" spans="1:25" x14ac:dyDescent="0.35">
      <c r="A2716" t="str" cm="1">
        <f t="array" ref="A2716">_xlfn.IFS(OR(F2716="Closed",F2716="EP Confirmed",F2716="EP Received",F2716="EP Sent"),"Good",OR(F2716="Contacted - Doesn't Qualify",F2716="Contacted - Invalid Profile",F2716="Unable to contact - Bad Contact Information"),"Bad",OR(F2716="",F2716="Blanks"),"Unknown",TRUE,"Unknown")</f>
        <v>Unknown</v>
      </c>
      <c r="B2716" s="3">
        <v>40006.671310185186</v>
      </c>
      <c r="C2716" t="s">
        <v>4878</v>
      </c>
      <c r="D2716" t="s">
        <v>8742</v>
      </c>
      <c r="E2716" t="s">
        <v>8743</v>
      </c>
      <c r="G2716" t="s">
        <v>3461</v>
      </c>
      <c r="H2716" t="s">
        <v>28</v>
      </c>
      <c r="I2716" t="s">
        <v>29</v>
      </c>
      <c r="J2716">
        <v>5</v>
      </c>
      <c r="K2716">
        <v>5</v>
      </c>
      <c r="L2716" t="s">
        <v>86</v>
      </c>
      <c r="M2716" t="s">
        <v>124</v>
      </c>
      <c r="N2716" t="s">
        <v>88</v>
      </c>
      <c r="P2716" t="s">
        <v>410</v>
      </c>
      <c r="Q2716" t="s">
        <v>7739</v>
      </c>
      <c r="R2716" t="s">
        <v>29</v>
      </c>
      <c r="S2716" t="s">
        <v>426</v>
      </c>
      <c r="V2716" t="s">
        <v>8744</v>
      </c>
      <c r="X2716" t="s">
        <v>41</v>
      </c>
      <c r="Y2716" t="s">
        <v>428</v>
      </c>
    </row>
    <row r="2717" spans="1:25" x14ac:dyDescent="0.35">
      <c r="A2717" t="str" cm="1">
        <f t="array" ref="A2717">_xlfn.IFS(OR(F2717="Closed",F2717="EP Confirmed",F2717="EP Received",F2717="EP Sent"),"Good",OR(F2717="Contacted - Doesn't Qualify",F2717="Contacted - Invalid Profile",F2717="Unable to contact - Bad Contact Information"),"Bad",OR(F2717="",F2717="Blanks"),"Unknown",TRUE,"Unknown")</f>
        <v>Unknown</v>
      </c>
      <c r="B2717" s="3">
        <v>39930.903959178242</v>
      </c>
      <c r="C2717" t="s">
        <v>2563</v>
      </c>
      <c r="D2717" t="s">
        <v>2564</v>
      </c>
      <c r="E2717" t="s">
        <v>2565</v>
      </c>
      <c r="G2717" t="s">
        <v>46</v>
      </c>
      <c r="H2717" t="s">
        <v>28</v>
      </c>
      <c r="I2717" t="s">
        <v>29</v>
      </c>
      <c r="J2717" t="s">
        <v>30</v>
      </c>
      <c r="K2717" t="s">
        <v>30</v>
      </c>
      <c r="L2717" t="s">
        <v>31</v>
      </c>
      <c r="M2717" t="s">
        <v>124</v>
      </c>
      <c r="N2717" t="s">
        <v>88</v>
      </c>
      <c r="P2717" t="s">
        <v>410</v>
      </c>
      <c r="Q2717" t="s">
        <v>125</v>
      </c>
      <c r="R2717" t="s">
        <v>29</v>
      </c>
      <c r="S2717" t="s">
        <v>362</v>
      </c>
      <c r="V2717" t="s">
        <v>128</v>
      </c>
      <c r="W2717" t="s">
        <v>2566</v>
      </c>
      <c r="X2717" t="s">
        <v>41</v>
      </c>
      <c r="Y2717" t="s">
        <v>1717</v>
      </c>
    </row>
    <row r="2718" spans="1:25" x14ac:dyDescent="0.35">
      <c r="A2718" t="str" cm="1">
        <f t="array" ref="A2718">_xlfn.IFS(OR(F2718="Closed",F2718="EP Confirmed",F2718="EP Received",F2718="EP Sent"),"Good",OR(F2718="Contacted - Doesn't Qualify",F2718="Contacted - Invalid Profile",F2718="Unable to contact - Bad Contact Information"),"Bad",OR(F2718="",F2718="Blanks"),"Unknown",TRUE,"Unknown")</f>
        <v>Unknown</v>
      </c>
      <c r="B2718" s="3">
        <v>40006.954630983797</v>
      </c>
      <c r="C2718" t="s">
        <v>8754</v>
      </c>
      <c r="D2718" t="s">
        <v>8755</v>
      </c>
      <c r="E2718" t="s">
        <v>8756</v>
      </c>
      <c r="G2718" t="s">
        <v>3461</v>
      </c>
      <c r="H2718" t="s">
        <v>28</v>
      </c>
      <c r="I2718" t="s">
        <v>29</v>
      </c>
      <c r="J2718">
        <v>5</v>
      </c>
      <c r="K2718">
        <v>4</v>
      </c>
      <c r="L2718" t="s">
        <v>86</v>
      </c>
      <c r="M2718" t="s">
        <v>180</v>
      </c>
      <c r="N2718" t="s">
        <v>33</v>
      </c>
      <c r="P2718" t="s">
        <v>410</v>
      </c>
      <c r="Q2718" t="s">
        <v>4582</v>
      </c>
      <c r="R2718" t="s">
        <v>29</v>
      </c>
      <c r="S2718" t="s">
        <v>426</v>
      </c>
      <c r="V2718" t="s">
        <v>8757</v>
      </c>
      <c r="X2718" t="s">
        <v>5156</v>
      </c>
      <c r="Y2718" t="s">
        <v>428</v>
      </c>
    </row>
    <row r="2719" spans="1:25" x14ac:dyDescent="0.35">
      <c r="A2719" t="str" cm="1">
        <f t="array" ref="A2719">_xlfn.IFS(OR(F2719="Closed",F2719="EP Confirmed",F2719="EP Received",F2719="EP Sent"),"Good",OR(F2719="Contacted - Doesn't Qualify",F2719="Contacted - Invalid Profile",F2719="Unable to contact - Bad Contact Information"),"Bad",OR(F2719="",F2719="Blanks"),"Unknown",TRUE,"Unknown")</f>
        <v>Unknown</v>
      </c>
      <c r="B2719" s="3">
        <v>40005.592900810188</v>
      </c>
      <c r="C2719" t="s">
        <v>8681</v>
      </c>
      <c r="D2719" t="s">
        <v>8682</v>
      </c>
      <c r="E2719" t="s">
        <v>8683</v>
      </c>
      <c r="G2719" t="s">
        <v>3461</v>
      </c>
      <c r="H2719" t="s">
        <v>28</v>
      </c>
      <c r="I2719" t="s">
        <v>29</v>
      </c>
      <c r="J2719">
        <v>5</v>
      </c>
      <c r="K2719">
        <v>4</v>
      </c>
      <c r="L2719" t="s">
        <v>86</v>
      </c>
      <c r="M2719" t="s">
        <v>180</v>
      </c>
      <c r="N2719" t="s">
        <v>4752</v>
      </c>
      <c r="P2719" t="s">
        <v>410</v>
      </c>
      <c r="Q2719" t="s">
        <v>1749</v>
      </c>
      <c r="R2719" t="s">
        <v>29</v>
      </c>
      <c r="S2719" t="s">
        <v>412</v>
      </c>
      <c r="V2719" t="s">
        <v>1750</v>
      </c>
      <c r="W2719" t="s">
        <v>8684</v>
      </c>
      <c r="X2719" t="s">
        <v>41</v>
      </c>
      <c r="Y2719" t="s">
        <v>415</v>
      </c>
    </row>
    <row r="2720" spans="1:25" x14ac:dyDescent="0.35">
      <c r="A2720" t="str" cm="1">
        <f t="array" ref="A2720">_xlfn.IFS(OR(F2720="Closed",F2720="EP Confirmed",F2720="EP Received",F2720="EP Sent"),"Good",OR(F2720="Contacted - Doesn't Qualify",F2720="Contacted - Invalid Profile",F2720="Unable to contact - Bad Contact Information"),"Bad",OR(F2720="",F2720="Blanks"),"Unknown",TRUE,"Unknown")</f>
        <v>Unknown</v>
      </c>
      <c r="B2720" s="3">
        <v>40083.764390706019</v>
      </c>
      <c r="C2720" t="s">
        <v>311</v>
      </c>
      <c r="D2720" t="s">
        <v>13193</v>
      </c>
      <c r="E2720" t="s">
        <v>13194</v>
      </c>
      <c r="G2720" t="s">
        <v>7762</v>
      </c>
      <c r="H2720" t="s">
        <v>28</v>
      </c>
      <c r="I2720" t="s">
        <v>29</v>
      </c>
      <c r="J2720">
        <v>5</v>
      </c>
      <c r="K2720">
        <v>3</v>
      </c>
      <c r="L2720" t="s">
        <v>31</v>
      </c>
      <c r="M2720" t="s">
        <v>180</v>
      </c>
      <c r="N2720" t="s">
        <v>88</v>
      </c>
      <c r="P2720" t="s">
        <v>34</v>
      </c>
      <c r="Q2720" t="s">
        <v>11982</v>
      </c>
      <c r="R2720" t="s">
        <v>29</v>
      </c>
      <c r="S2720" t="s">
        <v>192</v>
      </c>
      <c r="V2720" t="s">
        <v>11983</v>
      </c>
      <c r="W2720" t="s">
        <v>13195</v>
      </c>
      <c r="X2720" t="s">
        <v>41</v>
      </c>
      <c r="Y2720" t="s">
        <v>13196</v>
      </c>
    </row>
    <row r="2721" spans="1:25" x14ac:dyDescent="0.35">
      <c r="A2721" t="str" cm="1">
        <f t="array" ref="A2721">_xlfn.IFS(OR(F2721="Closed",F2721="EP Confirmed",F2721="EP Received",F2721="EP Sent"),"Good",OR(F2721="Contacted - Doesn't Qualify",F2721="Contacted - Invalid Profile",F2721="Unable to contact - Bad Contact Information"),"Bad",OR(F2721="",F2721="Blanks"),"Unknown",TRUE,"Unknown")</f>
        <v>Unknown</v>
      </c>
      <c r="B2721" s="3">
        <v>39943.815171875001</v>
      </c>
      <c r="C2721" t="s">
        <v>2433</v>
      </c>
      <c r="D2721" t="s">
        <v>3649</v>
      </c>
      <c r="E2721" t="s">
        <v>3650</v>
      </c>
      <c r="G2721" t="s">
        <v>3457</v>
      </c>
      <c r="H2721" t="s">
        <v>28</v>
      </c>
      <c r="I2721" t="s">
        <v>29</v>
      </c>
      <c r="J2721" t="s">
        <v>30</v>
      </c>
      <c r="K2721" t="s">
        <v>30</v>
      </c>
      <c r="L2721" t="s">
        <v>31</v>
      </c>
      <c r="M2721" t="s">
        <v>180</v>
      </c>
      <c r="N2721" t="s">
        <v>48</v>
      </c>
      <c r="P2721" t="s">
        <v>34</v>
      </c>
      <c r="Q2721" t="s">
        <v>1304</v>
      </c>
      <c r="R2721" t="s">
        <v>29</v>
      </c>
      <c r="S2721" t="s">
        <v>1305</v>
      </c>
      <c r="V2721" t="s">
        <v>1460</v>
      </c>
      <c r="W2721" t="s">
        <v>3651</v>
      </c>
      <c r="X2721" t="s">
        <v>41</v>
      </c>
      <c r="Y2721" t="s">
        <v>3652</v>
      </c>
    </row>
    <row r="2722" spans="1:25" x14ac:dyDescent="0.35">
      <c r="A2722" t="str" cm="1">
        <f t="array" ref="A2722">_xlfn.IFS(OR(F2722="Closed",F2722="EP Confirmed",F2722="EP Received",F2722="EP Sent"),"Good",OR(F2722="Contacted - Doesn't Qualify",F2722="Contacted - Invalid Profile",F2722="Unable to contact - Bad Contact Information"),"Bad",OR(F2722="",F2722="Blanks"),"Unknown",TRUE,"Unknown")</f>
        <v>Unknown</v>
      </c>
      <c r="B2722" s="3">
        <v>40080.920136145833</v>
      </c>
      <c r="C2722" t="s">
        <v>13029</v>
      </c>
      <c r="D2722" t="s">
        <v>13030</v>
      </c>
      <c r="E2722" t="s">
        <v>13031</v>
      </c>
      <c r="G2722" t="s">
        <v>3461</v>
      </c>
      <c r="H2722" t="s">
        <v>28</v>
      </c>
      <c r="I2722" t="s">
        <v>29</v>
      </c>
      <c r="J2722">
        <v>5</v>
      </c>
      <c r="K2722">
        <v>2</v>
      </c>
      <c r="L2722" t="s">
        <v>86</v>
      </c>
      <c r="M2722" t="s">
        <v>180</v>
      </c>
      <c r="N2722" t="s">
        <v>4752</v>
      </c>
      <c r="P2722" t="s">
        <v>34</v>
      </c>
      <c r="Q2722" t="s">
        <v>13032</v>
      </c>
      <c r="R2722" t="s">
        <v>29</v>
      </c>
      <c r="S2722" t="s">
        <v>3397</v>
      </c>
      <c r="V2722" t="s">
        <v>13033</v>
      </c>
      <c r="W2722" t="s">
        <v>13034</v>
      </c>
      <c r="X2722" t="s">
        <v>41</v>
      </c>
      <c r="Y2722" t="s">
        <v>12588</v>
      </c>
    </row>
    <row r="2723" spans="1:25" x14ac:dyDescent="0.35">
      <c r="A2723" t="str" cm="1">
        <f t="array" ref="A2723">_xlfn.IFS(OR(F2723="Closed",F2723="EP Confirmed",F2723="EP Received",F2723="EP Sent"),"Good",OR(F2723="Contacted - Doesn't Qualify",F2723="Contacted - Invalid Profile",F2723="Unable to contact - Bad Contact Information"),"Bad",OR(F2723="",F2723="Blanks"),"Unknown",TRUE,"Unknown")</f>
        <v>Unknown</v>
      </c>
      <c r="B2723" s="3">
        <v>39937.98940165509</v>
      </c>
      <c r="C2723" t="s">
        <v>3216</v>
      </c>
      <c r="D2723" t="s">
        <v>3217</v>
      </c>
      <c r="E2723" t="s">
        <v>3218</v>
      </c>
      <c r="G2723" t="s">
        <v>142</v>
      </c>
      <c r="H2723" t="s">
        <v>28</v>
      </c>
      <c r="I2723" t="s">
        <v>29</v>
      </c>
      <c r="J2723" t="s">
        <v>30</v>
      </c>
      <c r="K2723" t="s">
        <v>30</v>
      </c>
      <c r="L2723" t="s">
        <v>86</v>
      </c>
      <c r="M2723" t="s">
        <v>180</v>
      </c>
      <c r="N2723" t="s">
        <v>165</v>
      </c>
      <c r="P2723" t="s">
        <v>100</v>
      </c>
      <c r="Q2723" t="s">
        <v>125</v>
      </c>
      <c r="R2723" t="s">
        <v>102</v>
      </c>
      <c r="S2723" t="s">
        <v>3219</v>
      </c>
      <c r="T2723" t="s">
        <v>3220</v>
      </c>
      <c r="V2723" t="s">
        <v>128</v>
      </c>
      <c r="W2723" t="s">
        <v>3221</v>
      </c>
      <c r="X2723" t="s">
        <v>41</v>
      </c>
      <c r="Y2723" t="s">
        <v>3222</v>
      </c>
    </row>
    <row r="2724" spans="1:25" x14ac:dyDescent="0.35">
      <c r="A2724" t="str" cm="1">
        <f t="array" ref="A2724">_xlfn.IFS(OR(F2724="Closed",F2724="EP Confirmed",F2724="EP Received",F2724="EP Sent"),"Good",OR(F2724="Contacted - Doesn't Qualify",F2724="Contacted - Invalid Profile",F2724="Unable to contact - Bad Contact Information"),"Bad",OR(F2724="",F2724="Blanks"),"Unknown",TRUE,"Unknown")</f>
        <v>Unknown</v>
      </c>
      <c r="B2724" s="3">
        <v>40041.047589236114</v>
      </c>
      <c r="C2724" t="s">
        <v>11120</v>
      </c>
      <c r="D2724" t="s">
        <v>11121</v>
      </c>
      <c r="E2724" t="s">
        <v>11122</v>
      </c>
      <c r="G2724" t="s">
        <v>7957</v>
      </c>
      <c r="H2724" t="s">
        <v>28</v>
      </c>
      <c r="I2724" t="s">
        <v>29</v>
      </c>
      <c r="J2724">
        <v>1</v>
      </c>
      <c r="K2724">
        <v>3</v>
      </c>
      <c r="L2724" t="s">
        <v>31</v>
      </c>
      <c r="M2724" t="s">
        <v>180</v>
      </c>
      <c r="N2724" t="s">
        <v>155</v>
      </c>
      <c r="P2724" t="s">
        <v>410</v>
      </c>
      <c r="Q2724" t="s">
        <v>125</v>
      </c>
      <c r="R2724" t="s">
        <v>29</v>
      </c>
      <c r="S2724" t="s">
        <v>412</v>
      </c>
      <c r="V2724" t="s">
        <v>128</v>
      </c>
      <c r="W2724" t="s">
        <v>11123</v>
      </c>
      <c r="X2724" t="s">
        <v>41</v>
      </c>
      <c r="Y2724" t="s">
        <v>415</v>
      </c>
    </row>
    <row r="2725" spans="1:25" x14ac:dyDescent="0.35">
      <c r="A2725" t="str" cm="1">
        <f t="array" ref="A2725">_xlfn.IFS(OR(F2725="Closed",F2725="EP Confirmed",F2725="EP Received",F2725="EP Sent"),"Good",OR(F2725="Contacted - Doesn't Qualify",F2725="Contacted - Invalid Profile",F2725="Unable to contact - Bad Contact Information"),"Bad",OR(F2725="",F2725="Blanks"),"Unknown",TRUE,"Unknown")</f>
        <v>Good</v>
      </c>
      <c r="B2725" s="3">
        <v>39964</v>
      </c>
      <c r="C2725" t="s">
        <v>2664</v>
      </c>
      <c r="D2725" t="s">
        <v>5428</v>
      </c>
      <c r="E2725" t="s">
        <v>5429</v>
      </c>
      <c r="F2725" t="s">
        <v>67</v>
      </c>
      <c r="G2725" t="s">
        <v>3444</v>
      </c>
      <c r="H2725" t="s">
        <v>28</v>
      </c>
      <c r="I2725" t="s">
        <v>29</v>
      </c>
      <c r="J2725" t="s">
        <v>30</v>
      </c>
      <c r="K2725" t="s">
        <v>30</v>
      </c>
      <c r="L2725" t="s">
        <v>31</v>
      </c>
      <c r="M2725" t="s">
        <v>180</v>
      </c>
      <c r="N2725" t="s">
        <v>4752</v>
      </c>
      <c r="P2725" t="s">
        <v>34</v>
      </c>
      <c r="Q2725" t="s">
        <v>254</v>
      </c>
      <c r="R2725" t="s">
        <v>29</v>
      </c>
      <c r="S2725" t="s">
        <v>192</v>
      </c>
      <c r="V2725" t="s">
        <v>5430</v>
      </c>
      <c r="X2725" t="s">
        <v>41</v>
      </c>
      <c r="Y2725" t="s">
        <v>5431</v>
      </c>
    </row>
    <row r="2726" spans="1:25" x14ac:dyDescent="0.35">
      <c r="A2726" t="str" cm="1">
        <f t="array" ref="A2726">_xlfn.IFS(OR(F2726="Closed",F2726="EP Confirmed",F2726="EP Received",F2726="EP Sent"),"Good",OR(F2726="Contacted - Doesn't Qualify",F2726="Contacted - Invalid Profile",F2726="Unable to contact - Bad Contact Information"),"Bad",OR(F2726="",F2726="Blanks"),"Unknown",TRUE,"Unknown")</f>
        <v>Unknown</v>
      </c>
      <c r="B2726" s="3">
        <v>39935.408360266207</v>
      </c>
      <c r="C2726" t="s">
        <v>2997</v>
      </c>
      <c r="D2726" t="s">
        <v>2998</v>
      </c>
      <c r="E2726" t="s">
        <v>2999</v>
      </c>
      <c r="G2726" t="s">
        <v>68</v>
      </c>
      <c r="H2726" t="s">
        <v>28</v>
      </c>
      <c r="I2726" t="s">
        <v>29</v>
      </c>
      <c r="J2726" t="s">
        <v>30</v>
      </c>
      <c r="K2726" t="s">
        <v>30</v>
      </c>
      <c r="L2726" t="s">
        <v>31</v>
      </c>
      <c r="M2726" t="s">
        <v>180</v>
      </c>
      <c r="N2726" t="s">
        <v>165</v>
      </c>
      <c r="P2726" t="s">
        <v>410</v>
      </c>
      <c r="Q2726" t="s">
        <v>411</v>
      </c>
      <c r="R2726" t="s">
        <v>29</v>
      </c>
      <c r="S2726" t="s">
        <v>426</v>
      </c>
      <c r="V2726" t="s">
        <v>413</v>
      </c>
      <c r="W2726" t="s">
        <v>3000</v>
      </c>
      <c r="X2726" t="s">
        <v>41</v>
      </c>
      <c r="Y2726" t="s">
        <v>428</v>
      </c>
    </row>
    <row r="2727" spans="1:25" x14ac:dyDescent="0.35">
      <c r="A2727" t="str" cm="1">
        <f t="array" ref="A2727">_xlfn.IFS(OR(F2727="Closed",F2727="EP Confirmed",F2727="EP Received",F2727="EP Sent"),"Good",OR(F2727="Contacted - Doesn't Qualify",F2727="Contacted - Invalid Profile",F2727="Unable to contact - Bad Contact Information"),"Bad",OR(F2727="",F2727="Blanks"),"Unknown",TRUE,"Unknown")</f>
        <v>Good</v>
      </c>
      <c r="B2727" s="3">
        <v>39945</v>
      </c>
      <c r="C2727" t="s">
        <v>3421</v>
      </c>
      <c r="D2727" t="s">
        <v>3749</v>
      </c>
      <c r="E2727" t="s">
        <v>3750</v>
      </c>
      <c r="F2727" t="s">
        <v>59</v>
      </c>
      <c r="G2727" t="s">
        <v>3444</v>
      </c>
      <c r="H2727" t="s">
        <v>28</v>
      </c>
      <c r="I2727" t="s">
        <v>29</v>
      </c>
      <c r="J2727" t="s">
        <v>30</v>
      </c>
      <c r="K2727" t="s">
        <v>30</v>
      </c>
      <c r="L2727" t="s">
        <v>31</v>
      </c>
      <c r="M2727" t="s">
        <v>400</v>
      </c>
      <c r="N2727" t="s">
        <v>134</v>
      </c>
      <c r="P2727" t="s">
        <v>34</v>
      </c>
      <c r="Q2727" t="s">
        <v>35</v>
      </c>
      <c r="R2727" t="s">
        <v>29</v>
      </c>
      <c r="S2727" t="s">
        <v>102</v>
      </c>
      <c r="U2727" t="s">
        <v>3751</v>
      </c>
      <c r="V2727" t="s">
        <v>39</v>
      </c>
      <c r="W2727" t="s">
        <v>3752</v>
      </c>
      <c r="X2727" t="s">
        <v>41</v>
      </c>
      <c r="Y2727" t="s">
        <v>3753</v>
      </c>
    </row>
    <row r="2728" spans="1:25" x14ac:dyDescent="0.35">
      <c r="A2728" t="str" cm="1">
        <f t="array" ref="A2728">_xlfn.IFS(OR(F2728="Closed",F2728="EP Confirmed",F2728="EP Received",F2728="EP Sent"),"Good",OR(F2728="Contacted - Doesn't Qualify",F2728="Contacted - Invalid Profile",F2728="Unable to contact - Bad Contact Information"),"Bad",OR(F2728="",F2728="Blanks"),"Unknown",TRUE,"Unknown")</f>
        <v>Bad</v>
      </c>
      <c r="B2728" s="3">
        <v>39979.993078703701</v>
      </c>
      <c r="C2728" t="s">
        <v>6953</v>
      </c>
      <c r="D2728" t="s">
        <v>6954</v>
      </c>
      <c r="E2728" t="s">
        <v>6955</v>
      </c>
      <c r="F2728" t="s">
        <v>5089</v>
      </c>
      <c r="G2728" t="s">
        <v>3457</v>
      </c>
      <c r="H2728" t="s">
        <v>28</v>
      </c>
      <c r="I2728" t="s">
        <v>29</v>
      </c>
      <c r="J2728" t="s">
        <v>30</v>
      </c>
      <c r="K2728" t="s">
        <v>30</v>
      </c>
      <c r="L2728" t="s">
        <v>31</v>
      </c>
      <c r="M2728" t="s">
        <v>87</v>
      </c>
      <c r="N2728" t="s">
        <v>4744</v>
      </c>
      <c r="P2728" t="s">
        <v>34</v>
      </c>
      <c r="Q2728" t="s">
        <v>35</v>
      </c>
      <c r="R2728" t="s">
        <v>29</v>
      </c>
      <c r="S2728" t="s">
        <v>102</v>
      </c>
      <c r="U2728" t="s">
        <v>3029</v>
      </c>
      <c r="V2728" t="s">
        <v>6956</v>
      </c>
      <c r="W2728" t="s">
        <v>6957</v>
      </c>
      <c r="X2728" t="s">
        <v>41</v>
      </c>
      <c r="Y2728" t="s">
        <v>6958</v>
      </c>
    </row>
    <row r="2729" spans="1:25" x14ac:dyDescent="0.35">
      <c r="A2729" t="str" cm="1">
        <f t="array" ref="A2729">_xlfn.IFS(OR(F2729="Closed",F2729="EP Confirmed",F2729="EP Received",F2729="EP Sent"),"Good",OR(F2729="Contacted - Doesn't Qualify",F2729="Contacted - Invalid Profile",F2729="Unable to contact - Bad Contact Information"),"Bad",OR(F2729="",F2729="Blanks"),"Unknown",TRUE,"Unknown")</f>
        <v>Unknown</v>
      </c>
      <c r="B2729" s="3">
        <v>39971.554158217594</v>
      </c>
      <c r="C2729" t="s">
        <v>1891</v>
      </c>
      <c r="D2729" t="s">
        <v>6086</v>
      </c>
      <c r="E2729" t="s">
        <v>6087</v>
      </c>
      <c r="G2729" t="s">
        <v>3461</v>
      </c>
      <c r="H2729" t="s">
        <v>28</v>
      </c>
      <c r="I2729" t="s">
        <v>29</v>
      </c>
      <c r="J2729" t="s">
        <v>30</v>
      </c>
      <c r="K2729" t="s">
        <v>30</v>
      </c>
      <c r="L2729" t="s">
        <v>86</v>
      </c>
      <c r="M2729" t="s">
        <v>87</v>
      </c>
      <c r="N2729" t="s">
        <v>165</v>
      </c>
      <c r="P2729" t="s">
        <v>100</v>
      </c>
      <c r="Q2729" t="s">
        <v>6088</v>
      </c>
      <c r="R2729" t="s">
        <v>348</v>
      </c>
      <c r="S2729" t="s">
        <v>349</v>
      </c>
      <c r="T2729" t="s">
        <v>1824</v>
      </c>
      <c r="V2729" t="s">
        <v>6089</v>
      </c>
      <c r="W2729" t="s">
        <v>6090</v>
      </c>
      <c r="X2729" t="s">
        <v>41</v>
      </c>
      <c r="Y2729" t="s">
        <v>1827</v>
      </c>
    </row>
    <row r="2730" spans="1:25" x14ac:dyDescent="0.35">
      <c r="A2730" t="str" cm="1">
        <f t="array" ref="A2730">_xlfn.IFS(OR(F2730="Closed",F2730="EP Confirmed",F2730="EP Received",F2730="EP Sent"),"Good",OR(F2730="Contacted - Doesn't Qualify",F2730="Contacted - Invalid Profile",F2730="Unable to contact - Bad Contact Information"),"Bad",OR(F2730="",F2730="Blanks"),"Unknown",TRUE,"Unknown")</f>
        <v>Unknown</v>
      </c>
      <c r="B2730" s="3">
        <v>40078.955016284723</v>
      </c>
      <c r="C2730" t="s">
        <v>12952</v>
      </c>
      <c r="D2730" t="s">
        <v>12953</v>
      </c>
      <c r="E2730" t="s">
        <v>12954</v>
      </c>
      <c r="G2730" t="s">
        <v>3461</v>
      </c>
      <c r="H2730" t="s">
        <v>28</v>
      </c>
      <c r="I2730" t="s">
        <v>29</v>
      </c>
      <c r="J2730">
        <v>5</v>
      </c>
      <c r="K2730">
        <v>5</v>
      </c>
      <c r="L2730" t="s">
        <v>86</v>
      </c>
      <c r="M2730" t="s">
        <v>154</v>
      </c>
      <c r="N2730" t="s">
        <v>4744</v>
      </c>
      <c r="P2730" t="s">
        <v>100</v>
      </c>
      <c r="Q2730" t="s">
        <v>221</v>
      </c>
      <c r="R2730" t="s">
        <v>402</v>
      </c>
      <c r="S2730" t="s">
        <v>261</v>
      </c>
      <c r="T2730" t="s">
        <v>12955</v>
      </c>
      <c r="U2730" t="s">
        <v>12956</v>
      </c>
      <c r="V2730" t="s">
        <v>224</v>
      </c>
      <c r="W2730" t="s">
        <v>12957</v>
      </c>
      <c r="X2730" t="s">
        <v>41</v>
      </c>
      <c r="Y2730" t="s">
        <v>12958</v>
      </c>
    </row>
    <row r="2731" spans="1:25" x14ac:dyDescent="0.35">
      <c r="A2731" t="str" cm="1">
        <f t="array" ref="A2731">_xlfn.IFS(OR(F2731="Closed",F2731="EP Confirmed",F2731="EP Received",F2731="EP Sent"),"Good",OR(F2731="Contacted - Doesn't Qualify",F2731="Contacted - Invalid Profile",F2731="Unable to contact - Bad Contact Information"),"Bad",OR(F2731="",F2731="Blanks"),"Unknown",TRUE,"Unknown")</f>
        <v>Unknown</v>
      </c>
      <c r="B2731" s="3">
        <v>39956.922931793983</v>
      </c>
      <c r="C2731" t="s">
        <v>4878</v>
      </c>
      <c r="D2731" t="s">
        <v>4879</v>
      </c>
      <c r="E2731" t="s">
        <v>4880</v>
      </c>
      <c r="G2731" t="s">
        <v>3444</v>
      </c>
      <c r="H2731" t="s">
        <v>28</v>
      </c>
      <c r="I2731" t="s">
        <v>29</v>
      </c>
      <c r="J2731" t="s">
        <v>30</v>
      </c>
      <c r="K2731" t="s">
        <v>30</v>
      </c>
      <c r="L2731" t="s">
        <v>31</v>
      </c>
      <c r="M2731" t="s">
        <v>154</v>
      </c>
      <c r="N2731" t="s">
        <v>4744</v>
      </c>
      <c r="P2731" t="s">
        <v>34</v>
      </c>
      <c r="Q2731" t="s">
        <v>35</v>
      </c>
      <c r="R2731" t="s">
        <v>29</v>
      </c>
      <c r="S2731" t="s">
        <v>192</v>
      </c>
      <c r="U2731" t="s">
        <v>4881</v>
      </c>
      <c r="V2731" t="s">
        <v>4882</v>
      </c>
      <c r="W2731" t="s">
        <v>4883</v>
      </c>
      <c r="X2731" t="s">
        <v>41</v>
      </c>
      <c r="Y2731" t="s">
        <v>4884</v>
      </c>
    </row>
    <row r="2732" spans="1:25" x14ac:dyDescent="0.35">
      <c r="A2732" t="str" cm="1">
        <f t="array" ref="A2732">_xlfn.IFS(OR(F2732="Closed",F2732="EP Confirmed",F2732="EP Received",F2732="EP Sent"),"Good",OR(F2732="Contacted - Doesn't Qualify",F2732="Contacted - Invalid Profile",F2732="Unable to contact - Bad Contact Information"),"Bad",OR(F2732="",F2732="Blanks"),"Unknown",TRUE,"Unknown")</f>
        <v>Bad</v>
      </c>
      <c r="B2732" s="3">
        <v>39971.008518518516</v>
      </c>
      <c r="C2732" t="s">
        <v>657</v>
      </c>
      <c r="D2732" t="s">
        <v>6050</v>
      </c>
      <c r="E2732" t="s">
        <v>6051</v>
      </c>
      <c r="F2732" t="s">
        <v>26</v>
      </c>
      <c r="G2732" t="s">
        <v>3461</v>
      </c>
      <c r="H2732" t="s">
        <v>28</v>
      </c>
      <c r="I2732" t="s">
        <v>29</v>
      </c>
      <c r="J2732" t="s">
        <v>30</v>
      </c>
      <c r="K2732" t="s">
        <v>30</v>
      </c>
      <c r="L2732" t="s">
        <v>86</v>
      </c>
      <c r="M2732" t="s">
        <v>268</v>
      </c>
      <c r="N2732" t="s">
        <v>4752</v>
      </c>
      <c r="P2732" t="s">
        <v>34</v>
      </c>
      <c r="Q2732" t="s">
        <v>35</v>
      </c>
      <c r="R2732" t="s">
        <v>36</v>
      </c>
      <c r="S2732" t="s">
        <v>3065</v>
      </c>
      <c r="U2732" t="s">
        <v>6052</v>
      </c>
      <c r="V2732" t="s">
        <v>6053</v>
      </c>
      <c r="W2732" t="s">
        <v>6054</v>
      </c>
      <c r="X2732" t="s">
        <v>41</v>
      </c>
      <c r="Y2732" t="s">
        <v>6055</v>
      </c>
    </row>
    <row r="2733" spans="1:25" x14ac:dyDescent="0.35">
      <c r="A2733" t="str" cm="1">
        <f t="array" ref="A2733">_xlfn.IFS(OR(F2733="Closed",F2733="EP Confirmed",F2733="EP Received",F2733="EP Sent"),"Good",OR(F2733="Contacted - Doesn't Qualify",F2733="Contacted - Invalid Profile",F2733="Unable to contact - Bad Contact Information"),"Bad",OR(F2733="",F2733="Blanks"),"Unknown",TRUE,"Unknown")</f>
        <v>Good</v>
      </c>
      <c r="B2733" s="3">
        <v>40000</v>
      </c>
      <c r="C2733" t="s">
        <v>1348</v>
      </c>
      <c r="D2733" t="s">
        <v>8369</v>
      </c>
      <c r="E2733" t="s">
        <v>8370</v>
      </c>
      <c r="F2733" t="s">
        <v>59</v>
      </c>
      <c r="G2733" t="s">
        <v>3457</v>
      </c>
      <c r="H2733" t="s">
        <v>28</v>
      </c>
      <c r="I2733" t="s">
        <v>29</v>
      </c>
      <c r="J2733" t="s">
        <v>30</v>
      </c>
      <c r="K2733">
        <v>3</v>
      </c>
      <c r="L2733" t="s">
        <v>31</v>
      </c>
      <c r="M2733" t="s">
        <v>268</v>
      </c>
      <c r="N2733" t="s">
        <v>191</v>
      </c>
      <c r="P2733" t="s">
        <v>34</v>
      </c>
      <c r="Q2733" t="s">
        <v>666</v>
      </c>
      <c r="R2733" t="s">
        <v>29</v>
      </c>
      <c r="S2733" t="s">
        <v>77</v>
      </c>
      <c r="V2733" t="s">
        <v>8371</v>
      </c>
      <c r="W2733" t="s">
        <v>8372</v>
      </c>
      <c r="X2733" t="s">
        <v>41</v>
      </c>
      <c r="Y2733" t="s">
        <v>8373</v>
      </c>
    </row>
    <row r="2734" spans="1:25" x14ac:dyDescent="0.35">
      <c r="A2734" t="str" cm="1">
        <f t="array" ref="A2734">_xlfn.IFS(OR(F2734="Closed",F2734="EP Confirmed",F2734="EP Received",F2734="EP Sent"),"Good",OR(F2734="Contacted - Doesn't Qualify",F2734="Contacted - Invalid Profile",F2734="Unable to contact - Bad Contact Information"),"Bad",OR(F2734="",F2734="Blanks"),"Unknown",TRUE,"Unknown")</f>
        <v>Unknown</v>
      </c>
      <c r="B2734" s="3">
        <v>39914.502022106484</v>
      </c>
      <c r="C2734" t="s">
        <v>822</v>
      </c>
      <c r="D2734" t="s">
        <v>823</v>
      </c>
      <c r="E2734" t="s">
        <v>824</v>
      </c>
      <c r="G2734" t="s">
        <v>111</v>
      </c>
      <c r="H2734" t="s">
        <v>28</v>
      </c>
      <c r="I2734" t="s">
        <v>29</v>
      </c>
      <c r="J2734" t="s">
        <v>30</v>
      </c>
      <c r="K2734" t="s">
        <v>30</v>
      </c>
      <c r="L2734" t="s">
        <v>31</v>
      </c>
      <c r="M2734" t="s">
        <v>825</v>
      </c>
      <c r="N2734" t="s">
        <v>48</v>
      </c>
      <c r="P2734" t="s">
        <v>410</v>
      </c>
      <c r="Q2734" t="s">
        <v>125</v>
      </c>
      <c r="R2734" t="s">
        <v>29</v>
      </c>
      <c r="S2734" t="s">
        <v>148</v>
      </c>
      <c r="V2734" t="s">
        <v>128</v>
      </c>
      <c r="W2734" t="s">
        <v>826</v>
      </c>
      <c r="X2734" t="s">
        <v>41</v>
      </c>
      <c r="Y2734" t="s">
        <v>514</v>
      </c>
    </row>
    <row r="2735" spans="1:25" x14ac:dyDescent="0.35">
      <c r="A2735" t="str" cm="1">
        <f t="array" ref="A2735">_xlfn.IFS(OR(F2735="Closed",F2735="EP Confirmed",F2735="EP Received",F2735="EP Sent"),"Good",OR(F2735="Contacted - Doesn't Qualify",F2735="Contacted - Invalid Profile",F2735="Unable to contact - Bad Contact Information"),"Bad",OR(F2735="",F2735="Blanks"),"Unknown",TRUE,"Unknown")</f>
        <v>Bad</v>
      </c>
      <c r="B2735" s="3">
        <v>39981.429780092592</v>
      </c>
      <c r="C2735" t="s">
        <v>480</v>
      </c>
      <c r="D2735" t="s">
        <v>7154</v>
      </c>
      <c r="E2735" t="s">
        <v>7155</v>
      </c>
      <c r="F2735" t="s">
        <v>26</v>
      </c>
      <c r="G2735" t="s">
        <v>7054</v>
      </c>
      <c r="H2735" t="s">
        <v>28</v>
      </c>
      <c r="I2735" t="s">
        <v>29</v>
      </c>
      <c r="J2735" t="s">
        <v>30</v>
      </c>
      <c r="K2735" t="s">
        <v>30</v>
      </c>
      <c r="L2735" t="s">
        <v>31</v>
      </c>
      <c r="M2735" t="s">
        <v>87</v>
      </c>
      <c r="N2735" t="s">
        <v>191</v>
      </c>
      <c r="P2735" t="s">
        <v>100</v>
      </c>
      <c r="Q2735" t="s">
        <v>221</v>
      </c>
      <c r="R2735" t="s">
        <v>402</v>
      </c>
      <c r="S2735" t="s">
        <v>77</v>
      </c>
      <c r="T2735" t="s">
        <v>403</v>
      </c>
      <c r="U2735" t="s">
        <v>3098</v>
      </c>
      <c r="V2735" t="s">
        <v>224</v>
      </c>
      <c r="W2735" t="s">
        <v>7156</v>
      </c>
      <c r="X2735" t="s">
        <v>41</v>
      </c>
      <c r="Y2735" t="s">
        <v>3322</v>
      </c>
    </row>
    <row r="2736" spans="1:25" x14ac:dyDescent="0.35">
      <c r="A2736" t="str" cm="1">
        <f t="array" ref="A2736">_xlfn.IFS(OR(F2736="Closed",F2736="EP Confirmed",F2736="EP Received",F2736="EP Sent"),"Good",OR(F2736="Contacted - Doesn't Qualify",F2736="Contacted - Invalid Profile",F2736="Unable to contact - Bad Contact Information"),"Bad",OR(F2736="",F2736="Blanks"),"Unknown",TRUE,"Unknown")</f>
        <v>Unknown</v>
      </c>
      <c r="B2736" s="3">
        <v>39990.912443136571</v>
      </c>
      <c r="C2736" t="s">
        <v>7799</v>
      </c>
      <c r="D2736" t="s">
        <v>7800</v>
      </c>
      <c r="E2736" t="s">
        <v>7801</v>
      </c>
      <c r="G2736" t="s">
        <v>3461</v>
      </c>
      <c r="H2736" t="s">
        <v>28</v>
      </c>
      <c r="I2736" t="s">
        <v>29</v>
      </c>
      <c r="J2736" t="s">
        <v>30</v>
      </c>
      <c r="K2736">
        <v>5</v>
      </c>
      <c r="L2736" t="s">
        <v>86</v>
      </c>
      <c r="M2736" t="s">
        <v>154</v>
      </c>
      <c r="N2736" t="s">
        <v>88</v>
      </c>
      <c r="P2736" t="s">
        <v>34</v>
      </c>
      <c r="Q2736" t="s">
        <v>35</v>
      </c>
      <c r="R2736" t="s">
        <v>29</v>
      </c>
      <c r="S2736" t="s">
        <v>255</v>
      </c>
      <c r="U2736" t="s">
        <v>7802</v>
      </c>
      <c r="V2736" t="s">
        <v>39</v>
      </c>
      <c r="W2736" t="s">
        <v>7803</v>
      </c>
      <c r="X2736" t="s">
        <v>41</v>
      </c>
      <c r="Y2736" t="s">
        <v>7804</v>
      </c>
    </row>
    <row r="2737" spans="1:25" x14ac:dyDescent="0.35">
      <c r="A2737" t="str" cm="1">
        <f t="array" ref="A2737">_xlfn.IFS(OR(F2737="Closed",F2737="EP Confirmed",F2737="EP Received",F2737="EP Sent"),"Good",OR(F2737="Contacted - Doesn't Qualify",F2737="Contacted - Invalid Profile",F2737="Unable to contact - Bad Contact Information"),"Bad",OR(F2737="",F2737="Blanks"),"Unknown",TRUE,"Unknown")</f>
        <v>Unknown</v>
      </c>
      <c r="B2737" s="3">
        <v>40045.933322337965</v>
      </c>
      <c r="C2737" t="s">
        <v>4034</v>
      </c>
      <c r="D2737" t="s">
        <v>11429</v>
      </c>
      <c r="E2737" t="s">
        <v>11430</v>
      </c>
      <c r="G2737" t="s">
        <v>7054</v>
      </c>
      <c r="H2737" t="s">
        <v>28</v>
      </c>
      <c r="I2737" t="s">
        <v>29</v>
      </c>
      <c r="J2737">
        <v>5</v>
      </c>
      <c r="K2737">
        <v>3</v>
      </c>
      <c r="L2737" t="s">
        <v>31</v>
      </c>
      <c r="M2737" t="s">
        <v>154</v>
      </c>
      <c r="N2737" t="s">
        <v>88</v>
      </c>
      <c r="P2737" t="s">
        <v>100</v>
      </c>
      <c r="Q2737" t="s">
        <v>125</v>
      </c>
      <c r="R2737" t="s">
        <v>102</v>
      </c>
      <c r="S2737" t="s">
        <v>102</v>
      </c>
      <c r="T2737" t="s">
        <v>11431</v>
      </c>
      <c r="V2737" t="s">
        <v>128</v>
      </c>
      <c r="W2737" t="s">
        <v>11432</v>
      </c>
      <c r="X2737" t="s">
        <v>41</v>
      </c>
      <c r="Y2737" t="s">
        <v>11433</v>
      </c>
    </row>
    <row r="2738" spans="1:25" x14ac:dyDescent="0.35">
      <c r="A2738" t="str" cm="1">
        <f t="array" ref="A2738">_xlfn.IFS(OR(F2738="Closed",F2738="EP Confirmed",F2738="EP Received",F2738="EP Sent"),"Good",OR(F2738="Contacted - Doesn't Qualify",F2738="Contacted - Invalid Profile",F2738="Unable to contact - Bad Contact Information"),"Bad",OR(F2738="",F2738="Blanks"),"Unknown",TRUE,"Unknown")</f>
        <v>Unknown</v>
      </c>
      <c r="B2738" s="3">
        <v>39917.565600497684</v>
      </c>
      <c r="C2738" t="s">
        <v>64</v>
      </c>
      <c r="D2738" t="s">
        <v>1206</v>
      </c>
      <c r="E2738" t="s">
        <v>1207</v>
      </c>
      <c r="G2738" t="s">
        <v>68</v>
      </c>
      <c r="H2738" t="s">
        <v>28</v>
      </c>
      <c r="I2738" t="s">
        <v>29</v>
      </c>
      <c r="J2738" t="s">
        <v>30</v>
      </c>
      <c r="K2738" t="s">
        <v>30</v>
      </c>
      <c r="L2738" t="s">
        <v>31</v>
      </c>
      <c r="M2738" t="s">
        <v>87</v>
      </c>
      <c r="N2738" t="s">
        <v>99</v>
      </c>
      <c r="P2738" t="s">
        <v>100</v>
      </c>
      <c r="Q2738" t="s">
        <v>1208</v>
      </c>
      <c r="R2738" t="s">
        <v>380</v>
      </c>
      <c r="S2738" t="s">
        <v>381</v>
      </c>
      <c r="T2738" t="s">
        <v>382</v>
      </c>
      <c r="V2738" t="s">
        <v>1209</v>
      </c>
      <c r="W2738" t="s">
        <v>1210</v>
      </c>
      <c r="X2738" t="s">
        <v>41</v>
      </c>
      <c r="Y2738" t="s">
        <v>632</v>
      </c>
    </row>
    <row r="2739" spans="1:25" x14ac:dyDescent="0.35">
      <c r="A2739" t="str" cm="1">
        <f t="array" ref="A2739">_xlfn.IFS(OR(F2739="Closed",F2739="EP Confirmed",F2739="EP Received",F2739="EP Sent"),"Good",OR(F2739="Contacted - Doesn't Qualify",F2739="Contacted - Invalid Profile",F2739="Unable to contact - Bad Contact Information"),"Bad",OR(F2739="",F2739="Blanks"),"Unknown",TRUE,"Unknown")</f>
        <v>Unknown</v>
      </c>
      <c r="B2739" s="3">
        <v>40076.791968634258</v>
      </c>
      <c r="C2739" t="s">
        <v>12881</v>
      </c>
      <c r="D2739" t="s">
        <v>12882</v>
      </c>
      <c r="E2739" t="s">
        <v>12883</v>
      </c>
      <c r="G2739" t="s">
        <v>3461</v>
      </c>
      <c r="H2739" t="s">
        <v>28</v>
      </c>
      <c r="I2739" t="s">
        <v>29</v>
      </c>
      <c r="J2739">
        <v>5</v>
      </c>
      <c r="K2739">
        <v>4</v>
      </c>
      <c r="L2739" t="s">
        <v>86</v>
      </c>
      <c r="M2739" t="s">
        <v>400</v>
      </c>
      <c r="N2739" t="s">
        <v>88</v>
      </c>
      <c r="P2739" t="s">
        <v>410</v>
      </c>
      <c r="Q2739" t="s">
        <v>125</v>
      </c>
      <c r="R2739" t="s">
        <v>29</v>
      </c>
      <c r="S2739" t="s">
        <v>412</v>
      </c>
      <c r="V2739" t="s">
        <v>128</v>
      </c>
      <c r="W2739" t="s">
        <v>12884</v>
      </c>
      <c r="X2739" t="s">
        <v>41</v>
      </c>
      <c r="Y2739" t="s">
        <v>415</v>
      </c>
    </row>
    <row r="2740" spans="1:25" x14ac:dyDescent="0.35">
      <c r="A2740" t="str" cm="1">
        <f t="array" ref="A2740">_xlfn.IFS(OR(F2740="Closed",F2740="EP Confirmed",F2740="EP Received",F2740="EP Sent"),"Good",OR(F2740="Contacted - Doesn't Qualify",F2740="Contacted - Invalid Profile",F2740="Unable to contact - Bad Contact Information"),"Bad",OR(F2740="",F2740="Blanks"),"Unknown",TRUE,"Unknown")</f>
        <v>Unknown</v>
      </c>
      <c r="B2740" s="3">
        <v>39974.67401091435</v>
      </c>
      <c r="C2740" t="s">
        <v>6487</v>
      </c>
      <c r="D2740" t="s">
        <v>6488</v>
      </c>
      <c r="E2740" t="s">
        <v>6489</v>
      </c>
      <c r="G2740" t="s">
        <v>3444</v>
      </c>
      <c r="H2740" t="s">
        <v>28</v>
      </c>
      <c r="I2740" t="s">
        <v>29</v>
      </c>
      <c r="J2740" t="s">
        <v>30</v>
      </c>
      <c r="K2740" t="s">
        <v>30</v>
      </c>
      <c r="L2740" t="s">
        <v>31</v>
      </c>
      <c r="M2740" t="s">
        <v>439</v>
      </c>
      <c r="N2740" t="s">
        <v>165</v>
      </c>
      <c r="P2740" t="s">
        <v>100</v>
      </c>
      <c r="Q2740" t="s">
        <v>221</v>
      </c>
      <c r="R2740" t="s">
        <v>402</v>
      </c>
      <c r="S2740" t="s">
        <v>426</v>
      </c>
      <c r="T2740" t="s">
        <v>574</v>
      </c>
      <c r="U2740" t="s">
        <v>6490</v>
      </c>
      <c r="V2740" t="s">
        <v>224</v>
      </c>
      <c r="W2740" t="s">
        <v>6491</v>
      </c>
      <c r="X2740" t="s">
        <v>41</v>
      </c>
      <c r="Y2740" t="s">
        <v>577</v>
      </c>
    </row>
    <row r="2741" spans="1:25" x14ac:dyDescent="0.35">
      <c r="A2741" t="str" cm="1">
        <f t="array" ref="A2741">_xlfn.IFS(OR(F2741="Closed",F2741="EP Confirmed",F2741="EP Received",F2741="EP Sent"),"Good",OR(F2741="Contacted - Doesn't Qualify",F2741="Contacted - Invalid Profile",F2741="Unable to contact - Bad Contact Information"),"Bad",OR(F2741="",F2741="Blanks"),"Unknown",TRUE,"Unknown")</f>
        <v>Unknown</v>
      </c>
      <c r="B2741" s="3">
        <v>39946.721208020834</v>
      </c>
      <c r="C2741" t="s">
        <v>1821</v>
      </c>
      <c r="D2741" t="s">
        <v>3959</v>
      </c>
      <c r="E2741" t="s">
        <v>3960</v>
      </c>
      <c r="G2741" t="s">
        <v>3457</v>
      </c>
      <c r="H2741" t="s">
        <v>28</v>
      </c>
      <c r="I2741" t="s">
        <v>29</v>
      </c>
      <c r="J2741" t="s">
        <v>30</v>
      </c>
      <c r="K2741" t="s">
        <v>30</v>
      </c>
      <c r="L2741" t="s">
        <v>31</v>
      </c>
      <c r="M2741" t="s">
        <v>124</v>
      </c>
      <c r="N2741" t="s">
        <v>48</v>
      </c>
      <c r="P2741" t="s">
        <v>49</v>
      </c>
      <c r="Q2741" t="s">
        <v>3961</v>
      </c>
      <c r="R2741" t="s">
        <v>51</v>
      </c>
      <c r="S2741" t="s">
        <v>52</v>
      </c>
      <c r="V2741" t="s">
        <v>3962</v>
      </c>
      <c r="W2741" t="s">
        <v>3963</v>
      </c>
      <c r="X2741" t="s">
        <v>41</v>
      </c>
      <c r="Y2741" t="s">
        <v>55</v>
      </c>
    </row>
    <row r="2742" spans="1:25" x14ac:dyDescent="0.35">
      <c r="A2742" t="str" cm="1">
        <f t="array" ref="A2742">_xlfn.IFS(OR(F2742="Closed",F2742="EP Confirmed",F2742="EP Received",F2742="EP Sent"),"Good",OR(F2742="Contacted - Doesn't Qualify",F2742="Contacted - Invalid Profile",F2742="Unable to contact - Bad Contact Information"),"Bad",OR(F2742="",F2742="Blanks"),"Unknown",TRUE,"Unknown")</f>
        <v>Unknown</v>
      </c>
      <c r="B2742" s="3">
        <v>40030.630844907406</v>
      </c>
      <c r="C2742" t="s">
        <v>462</v>
      </c>
      <c r="D2742" t="s">
        <v>10469</v>
      </c>
      <c r="E2742" t="s">
        <v>10470</v>
      </c>
      <c r="G2742" t="s">
        <v>7054</v>
      </c>
      <c r="H2742" t="s">
        <v>28</v>
      </c>
      <c r="I2742" t="s">
        <v>29</v>
      </c>
      <c r="J2742">
        <v>1</v>
      </c>
      <c r="K2742">
        <v>5</v>
      </c>
      <c r="L2742" t="s">
        <v>31</v>
      </c>
      <c r="M2742" t="s">
        <v>560</v>
      </c>
      <c r="N2742" t="s">
        <v>155</v>
      </c>
      <c r="P2742" t="s">
        <v>34</v>
      </c>
      <c r="Q2742" t="s">
        <v>35</v>
      </c>
      <c r="R2742" t="s">
        <v>29</v>
      </c>
      <c r="S2742" t="s">
        <v>102</v>
      </c>
      <c r="U2742" t="s">
        <v>10471</v>
      </c>
      <c r="V2742" t="s">
        <v>39</v>
      </c>
      <c r="W2742" t="s">
        <v>10472</v>
      </c>
      <c r="X2742" t="s">
        <v>41</v>
      </c>
      <c r="Y2742" t="s">
        <v>10473</v>
      </c>
    </row>
    <row r="2743" spans="1:25" x14ac:dyDescent="0.35">
      <c r="A2743" t="str" cm="1">
        <f t="array" ref="A2743">_xlfn.IFS(OR(F2743="Closed",F2743="EP Confirmed",F2743="EP Received",F2743="EP Sent"),"Good",OR(F2743="Contacted - Doesn't Qualify",F2743="Contacted - Invalid Profile",F2743="Unable to contact - Bad Contact Information"),"Bad",OR(F2743="",F2743="Blanks"),"Unknown",TRUE,"Unknown")</f>
        <v>Unknown</v>
      </c>
      <c r="B2743" s="3">
        <v>40019.31287415509</v>
      </c>
      <c r="C2743" t="s">
        <v>4797</v>
      </c>
      <c r="D2743" t="s">
        <v>9592</v>
      </c>
      <c r="E2743" t="s">
        <v>9593</v>
      </c>
      <c r="G2743" t="s">
        <v>3461</v>
      </c>
      <c r="H2743" t="s">
        <v>28</v>
      </c>
      <c r="I2743" t="s">
        <v>29</v>
      </c>
      <c r="J2743">
        <v>3</v>
      </c>
      <c r="K2743">
        <v>4</v>
      </c>
      <c r="L2743" t="s">
        <v>86</v>
      </c>
      <c r="M2743" t="s">
        <v>124</v>
      </c>
      <c r="N2743" t="s">
        <v>191</v>
      </c>
      <c r="P2743" t="s">
        <v>410</v>
      </c>
      <c r="Q2743" t="s">
        <v>125</v>
      </c>
      <c r="R2743" t="s">
        <v>29</v>
      </c>
      <c r="S2743" t="s">
        <v>426</v>
      </c>
      <c r="V2743" t="s">
        <v>128</v>
      </c>
      <c r="W2743" t="s">
        <v>9594</v>
      </c>
      <c r="X2743" t="s">
        <v>5156</v>
      </c>
      <c r="Y2743" t="s">
        <v>428</v>
      </c>
    </row>
    <row r="2744" spans="1:25" x14ac:dyDescent="0.35">
      <c r="A2744" t="str" cm="1">
        <f t="array" ref="A2744">_xlfn.IFS(OR(F2744="Closed",F2744="EP Confirmed",F2744="EP Received",F2744="EP Sent"),"Good",OR(F2744="Contacted - Doesn't Qualify",F2744="Contacted - Invalid Profile",F2744="Unable to contact - Bad Contact Information"),"Bad",OR(F2744="",F2744="Blanks"),"Unknown",TRUE,"Unknown")</f>
        <v>Bad</v>
      </c>
      <c r="B2744" s="3">
        <v>40046.487256944441</v>
      </c>
      <c r="C2744" t="s">
        <v>11457</v>
      </c>
      <c r="D2744" t="s">
        <v>11458</v>
      </c>
      <c r="E2744" t="s">
        <v>11459</v>
      </c>
      <c r="F2744" t="s">
        <v>5089</v>
      </c>
      <c r="G2744" t="s">
        <v>3444</v>
      </c>
      <c r="H2744" t="s">
        <v>28</v>
      </c>
      <c r="I2744" t="s">
        <v>29</v>
      </c>
      <c r="J2744">
        <v>3</v>
      </c>
      <c r="K2744">
        <v>3</v>
      </c>
      <c r="L2744" t="s">
        <v>31</v>
      </c>
      <c r="M2744" t="s">
        <v>180</v>
      </c>
      <c r="N2744" t="s">
        <v>191</v>
      </c>
      <c r="P2744" t="s">
        <v>100</v>
      </c>
      <c r="Q2744" t="s">
        <v>967</v>
      </c>
      <c r="R2744" t="s">
        <v>402</v>
      </c>
      <c r="S2744" t="s">
        <v>247</v>
      </c>
      <c r="T2744" t="s">
        <v>968</v>
      </c>
      <c r="U2744" t="s">
        <v>11460</v>
      </c>
      <c r="V2744" t="s">
        <v>970</v>
      </c>
      <c r="W2744" t="s">
        <v>11461</v>
      </c>
      <c r="X2744" t="s">
        <v>41</v>
      </c>
      <c r="Y2744" t="s">
        <v>972</v>
      </c>
    </row>
    <row r="2745" spans="1:25" x14ac:dyDescent="0.35">
      <c r="A2745" t="str" cm="1">
        <f t="array" ref="A2745">_xlfn.IFS(OR(F2745="Closed",F2745="EP Confirmed",F2745="EP Received",F2745="EP Sent"),"Good",OR(F2745="Contacted - Doesn't Qualify",F2745="Contacted - Invalid Profile",F2745="Unable to contact - Bad Contact Information"),"Bad",OR(F2745="",F2745="Blanks"),"Unknown",TRUE,"Unknown")</f>
        <v>Unknown</v>
      </c>
      <c r="B2745" s="3">
        <v>40006.574785034725</v>
      </c>
      <c r="C2745" t="s">
        <v>3087</v>
      </c>
      <c r="D2745" t="s">
        <v>8733</v>
      </c>
      <c r="E2745" t="s">
        <v>8734</v>
      </c>
      <c r="G2745" t="s">
        <v>3461</v>
      </c>
      <c r="H2745" t="s">
        <v>28</v>
      </c>
      <c r="I2745" t="s">
        <v>29</v>
      </c>
      <c r="J2745">
        <v>3</v>
      </c>
      <c r="K2745">
        <v>3</v>
      </c>
      <c r="L2745" t="s">
        <v>86</v>
      </c>
      <c r="M2745" t="s">
        <v>69</v>
      </c>
      <c r="N2745" t="s">
        <v>4752</v>
      </c>
      <c r="P2745" t="s">
        <v>100</v>
      </c>
      <c r="Q2745" t="s">
        <v>411</v>
      </c>
      <c r="R2745" t="s">
        <v>102</v>
      </c>
      <c r="S2745" t="s">
        <v>102</v>
      </c>
      <c r="T2745" t="s">
        <v>8735</v>
      </c>
      <c r="V2745" t="s">
        <v>413</v>
      </c>
      <c r="W2745" t="s">
        <v>8736</v>
      </c>
      <c r="X2745" t="s">
        <v>41</v>
      </c>
      <c r="Y2745" t="s">
        <v>8737</v>
      </c>
    </row>
    <row r="2746" spans="1:25" x14ac:dyDescent="0.35">
      <c r="A2746" t="str" cm="1">
        <f t="array" ref="A2746">_xlfn.IFS(OR(F2746="Closed",F2746="EP Confirmed",F2746="EP Received",F2746="EP Sent"),"Good",OR(F2746="Contacted - Doesn't Qualify",F2746="Contacted - Invalid Profile",F2746="Unable to contact - Bad Contact Information"),"Bad",OR(F2746="",F2746="Blanks"),"Unknown",TRUE,"Unknown")</f>
        <v>Unknown</v>
      </c>
      <c r="B2746" s="3">
        <v>39919.805657094905</v>
      </c>
      <c r="C2746" t="s">
        <v>523</v>
      </c>
      <c r="D2746" t="s">
        <v>1386</v>
      </c>
      <c r="E2746" t="s">
        <v>1387</v>
      </c>
      <c r="G2746" t="s">
        <v>68</v>
      </c>
      <c r="H2746" t="s">
        <v>28</v>
      </c>
      <c r="I2746" t="s">
        <v>29</v>
      </c>
      <c r="J2746" t="s">
        <v>30</v>
      </c>
      <c r="K2746" t="s">
        <v>30</v>
      </c>
      <c r="L2746" t="s">
        <v>31</v>
      </c>
      <c r="M2746" t="s">
        <v>432</v>
      </c>
      <c r="N2746" t="s">
        <v>191</v>
      </c>
      <c r="P2746" t="s">
        <v>34</v>
      </c>
      <c r="Q2746" t="s">
        <v>1388</v>
      </c>
      <c r="R2746" t="s">
        <v>29</v>
      </c>
      <c r="S2746" t="s">
        <v>426</v>
      </c>
      <c r="V2746" t="s">
        <v>1389</v>
      </c>
      <c r="W2746" t="s">
        <v>1390</v>
      </c>
      <c r="X2746" t="s">
        <v>41</v>
      </c>
      <c r="Y2746" t="s">
        <v>1391</v>
      </c>
    </row>
    <row r="2747" spans="1:25" x14ac:dyDescent="0.35">
      <c r="A2747" t="str" cm="1">
        <f t="array" ref="A2747">_xlfn.IFS(OR(F2747="Closed",F2747="EP Confirmed",F2747="EP Received",F2747="EP Sent"),"Good",OR(F2747="Contacted - Doesn't Qualify",F2747="Contacted - Invalid Profile",F2747="Unable to contact - Bad Contact Information"),"Bad",OR(F2747="",F2747="Blanks"),"Unknown",TRUE,"Unknown")</f>
        <v>Unknown</v>
      </c>
      <c r="B2747" s="3">
        <v>40042.363467476855</v>
      </c>
      <c r="C2747" t="s">
        <v>4034</v>
      </c>
      <c r="D2747" t="s">
        <v>11195</v>
      </c>
      <c r="E2747" t="s">
        <v>11196</v>
      </c>
      <c r="G2747" t="s">
        <v>7054</v>
      </c>
      <c r="H2747" t="s">
        <v>28</v>
      </c>
      <c r="I2747" t="s">
        <v>29</v>
      </c>
      <c r="J2747">
        <v>5</v>
      </c>
      <c r="K2747">
        <v>5</v>
      </c>
      <c r="L2747" t="s">
        <v>31</v>
      </c>
      <c r="M2747" t="s">
        <v>378</v>
      </c>
      <c r="N2747" t="s">
        <v>4744</v>
      </c>
      <c r="P2747" t="s">
        <v>100</v>
      </c>
      <c r="Q2747" t="s">
        <v>221</v>
      </c>
      <c r="R2747" t="s">
        <v>402</v>
      </c>
      <c r="S2747" t="s">
        <v>77</v>
      </c>
      <c r="T2747" t="s">
        <v>403</v>
      </c>
      <c r="U2747" t="s">
        <v>3320</v>
      </c>
      <c r="V2747" t="s">
        <v>224</v>
      </c>
      <c r="W2747" t="s">
        <v>11197</v>
      </c>
      <c r="X2747" t="s">
        <v>41</v>
      </c>
      <c r="Y2747" t="s">
        <v>3322</v>
      </c>
    </row>
    <row r="2748" spans="1:25" x14ac:dyDescent="0.35">
      <c r="A2748" t="str" cm="1">
        <f t="array" ref="A2748">_xlfn.IFS(OR(F2748="Closed",F2748="EP Confirmed",F2748="EP Received",F2748="EP Sent"),"Good",OR(F2748="Contacted - Doesn't Qualify",F2748="Contacted - Invalid Profile",F2748="Unable to contact - Bad Contact Information"),"Bad",OR(F2748="",F2748="Blanks"),"Unknown",TRUE,"Unknown")</f>
        <v>Good</v>
      </c>
      <c r="B2748" s="3">
        <v>40020</v>
      </c>
      <c r="C2748" t="s">
        <v>9093</v>
      </c>
      <c r="D2748" t="s">
        <v>9660</v>
      </c>
      <c r="E2748" t="s">
        <v>9661</v>
      </c>
      <c r="F2748" t="s">
        <v>59</v>
      </c>
      <c r="G2748" t="s">
        <v>3461</v>
      </c>
      <c r="H2748" t="s">
        <v>28</v>
      </c>
      <c r="I2748" t="s">
        <v>29</v>
      </c>
      <c r="J2748">
        <v>5</v>
      </c>
      <c r="K2748">
        <v>5</v>
      </c>
      <c r="L2748" t="s">
        <v>86</v>
      </c>
      <c r="M2748" t="s">
        <v>378</v>
      </c>
      <c r="N2748" t="s">
        <v>4744</v>
      </c>
      <c r="P2748" t="s">
        <v>100</v>
      </c>
      <c r="Q2748" t="s">
        <v>221</v>
      </c>
      <c r="R2748" t="s">
        <v>402</v>
      </c>
      <c r="S2748" t="s">
        <v>148</v>
      </c>
      <c r="T2748" t="s">
        <v>1052</v>
      </c>
      <c r="U2748" t="s">
        <v>9662</v>
      </c>
      <c r="V2748" t="s">
        <v>805</v>
      </c>
      <c r="W2748" t="s">
        <v>9663</v>
      </c>
      <c r="X2748" t="s">
        <v>41</v>
      </c>
      <c r="Y2748" t="s">
        <v>1055</v>
      </c>
    </row>
    <row r="2749" spans="1:25" x14ac:dyDescent="0.35">
      <c r="A2749" t="str" cm="1">
        <f t="array" ref="A2749">_xlfn.IFS(OR(F2749="Closed",F2749="EP Confirmed",F2749="EP Received",F2749="EP Sent"),"Good",OR(F2749="Contacted - Doesn't Qualify",F2749="Contacted - Invalid Profile",F2749="Unable to contact - Bad Contact Information"),"Bad",OR(F2749="",F2749="Blanks"),"Unknown",TRUE,"Unknown")</f>
        <v>Good</v>
      </c>
      <c r="B2749" s="3">
        <v>39958</v>
      </c>
      <c r="C2749" t="s">
        <v>4940</v>
      </c>
      <c r="D2749" t="s">
        <v>4941</v>
      </c>
      <c r="E2749" t="s">
        <v>4942</v>
      </c>
      <c r="F2749" t="s">
        <v>59</v>
      </c>
      <c r="G2749" t="s">
        <v>3457</v>
      </c>
      <c r="H2749" t="s">
        <v>28</v>
      </c>
      <c r="I2749" t="s">
        <v>29</v>
      </c>
      <c r="J2749" t="s">
        <v>30</v>
      </c>
      <c r="K2749" t="s">
        <v>30</v>
      </c>
      <c r="L2749" t="s">
        <v>31</v>
      </c>
      <c r="M2749" t="s">
        <v>378</v>
      </c>
      <c r="N2749" t="s">
        <v>99</v>
      </c>
      <c r="P2749" t="s">
        <v>100</v>
      </c>
      <c r="Q2749" t="s">
        <v>221</v>
      </c>
      <c r="R2749" t="s">
        <v>361</v>
      </c>
      <c r="S2749" t="s">
        <v>920</v>
      </c>
      <c r="T2749" t="s">
        <v>2526</v>
      </c>
      <c r="U2749" t="s">
        <v>4943</v>
      </c>
      <c r="V2749" t="s">
        <v>224</v>
      </c>
      <c r="W2749" t="s">
        <v>4944</v>
      </c>
      <c r="X2749" t="s">
        <v>41</v>
      </c>
      <c r="Y2749" t="s">
        <v>2529</v>
      </c>
    </row>
    <row r="2750" spans="1:25" x14ac:dyDescent="0.35">
      <c r="A2750" t="str" cm="1">
        <f t="array" ref="A2750">_xlfn.IFS(OR(F2750="Closed",F2750="EP Confirmed",F2750="EP Received",F2750="EP Sent"),"Good",OR(F2750="Contacted - Doesn't Qualify",F2750="Contacted - Invalid Profile",F2750="Unable to contact - Bad Contact Information"),"Bad",OR(F2750="",F2750="Blanks"),"Unknown",TRUE,"Unknown")</f>
        <v>Unknown</v>
      </c>
      <c r="B2750" s="3">
        <v>39920.856244363429</v>
      </c>
      <c r="C2750" t="s">
        <v>1501</v>
      </c>
      <c r="D2750" t="s">
        <v>1502</v>
      </c>
      <c r="E2750" t="s">
        <v>1503</v>
      </c>
      <c r="G2750" t="s">
        <v>85</v>
      </c>
      <c r="H2750" t="s">
        <v>28</v>
      </c>
      <c r="I2750" t="s">
        <v>29</v>
      </c>
      <c r="J2750" t="s">
        <v>30</v>
      </c>
      <c r="K2750" t="s">
        <v>30</v>
      </c>
      <c r="L2750" t="s">
        <v>86</v>
      </c>
      <c r="M2750" t="s">
        <v>239</v>
      </c>
      <c r="N2750" t="s">
        <v>165</v>
      </c>
      <c r="P2750" t="s">
        <v>100</v>
      </c>
      <c r="Q2750" t="s">
        <v>221</v>
      </c>
      <c r="R2750" t="s">
        <v>402</v>
      </c>
      <c r="S2750" t="s">
        <v>426</v>
      </c>
      <c r="T2750" t="s">
        <v>574</v>
      </c>
      <c r="U2750" t="s">
        <v>1504</v>
      </c>
      <c r="V2750" t="s">
        <v>224</v>
      </c>
      <c r="W2750" t="s">
        <v>1505</v>
      </c>
      <c r="X2750" t="s">
        <v>41</v>
      </c>
      <c r="Y2750" t="s">
        <v>577</v>
      </c>
    </row>
    <row r="2751" spans="1:25" x14ac:dyDescent="0.35">
      <c r="A2751" t="str" cm="1">
        <f t="array" ref="A2751">_xlfn.IFS(OR(F2751="Closed",F2751="EP Confirmed",F2751="EP Received",F2751="EP Sent"),"Good",OR(F2751="Contacted - Doesn't Qualify",F2751="Contacted - Invalid Profile",F2751="Unable to contact - Bad Contact Information"),"Bad",OR(F2751="",F2751="Blanks"),"Unknown",TRUE,"Unknown")</f>
        <v>Unknown</v>
      </c>
      <c r="B2751" s="3">
        <v>39988.491394444442</v>
      </c>
      <c r="C2751" t="s">
        <v>4228</v>
      </c>
      <c r="D2751" t="s">
        <v>7694</v>
      </c>
      <c r="E2751" t="s">
        <v>7695</v>
      </c>
      <c r="G2751" t="s">
        <v>3461</v>
      </c>
      <c r="H2751" t="s">
        <v>28</v>
      </c>
      <c r="I2751" t="s">
        <v>29</v>
      </c>
      <c r="J2751" t="s">
        <v>30</v>
      </c>
      <c r="K2751" t="s">
        <v>30</v>
      </c>
      <c r="L2751" t="s">
        <v>86</v>
      </c>
      <c r="M2751" t="s">
        <v>190</v>
      </c>
      <c r="N2751" t="s">
        <v>191</v>
      </c>
      <c r="P2751" t="s">
        <v>34</v>
      </c>
      <c r="Q2751" t="s">
        <v>35</v>
      </c>
      <c r="R2751" t="s">
        <v>7431</v>
      </c>
      <c r="S2751" t="s">
        <v>7440</v>
      </c>
      <c r="U2751" t="s">
        <v>7696</v>
      </c>
      <c r="V2751" t="s">
        <v>39</v>
      </c>
      <c r="W2751" t="s">
        <v>7697</v>
      </c>
      <c r="X2751" t="s">
        <v>41</v>
      </c>
      <c r="Y2751" t="s">
        <v>7698</v>
      </c>
    </row>
    <row r="2752" spans="1:25" x14ac:dyDescent="0.35">
      <c r="A2752" t="str" cm="1">
        <f t="array" ref="A2752">_xlfn.IFS(OR(F2752="Closed",F2752="EP Confirmed",F2752="EP Received",F2752="EP Sent"),"Good",OR(F2752="Contacted - Doesn't Qualify",F2752="Contacted - Invalid Profile",F2752="Unable to contact - Bad Contact Information"),"Bad",OR(F2752="",F2752="Blanks"),"Unknown",TRUE,"Unknown")</f>
        <v>Bad</v>
      </c>
      <c r="B2752" s="3">
        <v>39920.105254629627</v>
      </c>
      <c r="C2752" t="s">
        <v>227</v>
      </c>
      <c r="D2752" t="s">
        <v>1438</v>
      </c>
      <c r="E2752" t="s">
        <v>1439</v>
      </c>
      <c r="F2752" t="s">
        <v>26</v>
      </c>
      <c r="G2752" t="s">
        <v>142</v>
      </c>
      <c r="H2752" t="s">
        <v>28</v>
      </c>
      <c r="I2752" t="s">
        <v>29</v>
      </c>
      <c r="J2752" t="s">
        <v>30</v>
      </c>
      <c r="K2752" t="s">
        <v>30</v>
      </c>
      <c r="L2752" t="s">
        <v>86</v>
      </c>
      <c r="M2752" t="s">
        <v>32</v>
      </c>
      <c r="N2752" t="s">
        <v>99</v>
      </c>
      <c r="P2752" t="s">
        <v>34</v>
      </c>
      <c r="Q2752" t="s">
        <v>35</v>
      </c>
      <c r="R2752" t="s">
        <v>29</v>
      </c>
      <c r="S2752" t="s">
        <v>362</v>
      </c>
      <c r="U2752" t="s">
        <v>1440</v>
      </c>
      <c r="V2752" t="s">
        <v>39</v>
      </c>
      <c r="W2752" t="s">
        <v>1441</v>
      </c>
      <c r="X2752" t="s">
        <v>41</v>
      </c>
      <c r="Y2752" t="s">
        <v>1442</v>
      </c>
    </row>
    <row r="2753" spans="1:25" x14ac:dyDescent="0.35">
      <c r="A2753" t="str" cm="1">
        <f t="array" ref="A2753">_xlfn.IFS(OR(F2753="Closed",F2753="EP Confirmed",F2753="EP Received",F2753="EP Sent"),"Good",OR(F2753="Contacted - Doesn't Qualify",F2753="Contacted - Invalid Profile",F2753="Unable to contact - Bad Contact Information"),"Bad",OR(F2753="",F2753="Blanks"),"Unknown",TRUE,"Unknown")</f>
        <v>Unknown</v>
      </c>
      <c r="B2753" s="3">
        <v>40083.615784456022</v>
      </c>
      <c r="C2753" t="s">
        <v>13182</v>
      </c>
      <c r="D2753" t="s">
        <v>13183</v>
      </c>
      <c r="E2753" t="s">
        <v>13184</v>
      </c>
      <c r="G2753" t="s">
        <v>7957</v>
      </c>
      <c r="H2753" t="s">
        <v>28</v>
      </c>
      <c r="I2753" t="s">
        <v>29</v>
      </c>
      <c r="J2753">
        <v>5</v>
      </c>
      <c r="K2753">
        <v>2</v>
      </c>
      <c r="L2753" t="s">
        <v>31</v>
      </c>
      <c r="M2753" t="s">
        <v>190</v>
      </c>
      <c r="N2753" t="s">
        <v>4752</v>
      </c>
      <c r="P2753" t="s">
        <v>34</v>
      </c>
      <c r="Q2753" t="s">
        <v>35</v>
      </c>
      <c r="R2753" t="s">
        <v>29</v>
      </c>
      <c r="S2753" t="s">
        <v>3397</v>
      </c>
      <c r="U2753" t="s">
        <v>13185</v>
      </c>
      <c r="V2753" t="s">
        <v>13186</v>
      </c>
      <c r="W2753" t="s">
        <v>13187</v>
      </c>
      <c r="X2753" t="s">
        <v>41</v>
      </c>
      <c r="Y2753" t="s">
        <v>13188</v>
      </c>
    </row>
    <row r="2754" spans="1:25" x14ac:dyDescent="0.35">
      <c r="A2754" t="str" cm="1">
        <f t="array" ref="A2754">_xlfn.IFS(OR(F2754="Closed",F2754="EP Confirmed",F2754="EP Received",F2754="EP Sent"),"Good",OR(F2754="Contacted - Doesn't Qualify",F2754="Contacted - Invalid Profile",F2754="Unable to contact - Bad Contact Information"),"Bad",OR(F2754="",F2754="Blanks"),"Unknown",TRUE,"Unknown")</f>
        <v>Unknown</v>
      </c>
      <c r="B2754" s="3">
        <v>39979.347813622684</v>
      </c>
      <c r="C2754" t="s">
        <v>6884</v>
      </c>
      <c r="D2754" t="s">
        <v>6885</v>
      </c>
      <c r="E2754" t="s">
        <v>6886</v>
      </c>
      <c r="G2754" t="s">
        <v>3461</v>
      </c>
      <c r="H2754" t="s">
        <v>28</v>
      </c>
      <c r="I2754" t="s">
        <v>29</v>
      </c>
      <c r="J2754" t="s">
        <v>30</v>
      </c>
      <c r="K2754" t="s">
        <v>30</v>
      </c>
      <c r="L2754" t="s">
        <v>86</v>
      </c>
      <c r="M2754" t="s">
        <v>190</v>
      </c>
      <c r="N2754" t="s">
        <v>88</v>
      </c>
      <c r="P2754" t="s">
        <v>100</v>
      </c>
      <c r="Q2754" t="s">
        <v>221</v>
      </c>
      <c r="R2754" t="s">
        <v>348</v>
      </c>
      <c r="S2754" t="s">
        <v>349</v>
      </c>
      <c r="T2754" t="s">
        <v>5083</v>
      </c>
      <c r="U2754" t="s">
        <v>4560</v>
      </c>
      <c r="V2754" t="s">
        <v>224</v>
      </c>
      <c r="W2754" t="s">
        <v>6887</v>
      </c>
      <c r="X2754" t="s">
        <v>41</v>
      </c>
      <c r="Y2754" t="s">
        <v>5085</v>
      </c>
    </row>
    <row r="2755" spans="1:25" x14ac:dyDescent="0.35">
      <c r="A2755" t="str" cm="1">
        <f t="array" ref="A2755">_xlfn.IFS(OR(F2755="Closed",F2755="EP Confirmed",F2755="EP Received",F2755="EP Sent"),"Good",OR(F2755="Contacted - Doesn't Qualify",F2755="Contacted - Invalid Profile",F2755="Unable to contact - Bad Contact Information"),"Bad",OR(F2755="",F2755="Blanks"),"Unknown",TRUE,"Unknown")</f>
        <v>Unknown</v>
      </c>
      <c r="B2755" s="3">
        <v>40019.01844861111</v>
      </c>
      <c r="C2755" t="s">
        <v>3253</v>
      </c>
      <c r="D2755" t="s">
        <v>9583</v>
      </c>
      <c r="E2755" t="s">
        <v>9584</v>
      </c>
      <c r="G2755" t="s">
        <v>7957</v>
      </c>
      <c r="H2755" t="s">
        <v>28</v>
      </c>
      <c r="I2755" t="s">
        <v>29</v>
      </c>
      <c r="J2755">
        <v>5</v>
      </c>
      <c r="K2755">
        <v>5</v>
      </c>
      <c r="L2755" t="s">
        <v>31</v>
      </c>
      <c r="M2755" t="s">
        <v>239</v>
      </c>
      <c r="N2755" t="s">
        <v>165</v>
      </c>
      <c r="P2755" t="s">
        <v>410</v>
      </c>
      <c r="Q2755" t="s">
        <v>5216</v>
      </c>
      <c r="R2755" t="s">
        <v>29</v>
      </c>
      <c r="S2755" t="s">
        <v>426</v>
      </c>
      <c r="V2755" t="s">
        <v>5156</v>
      </c>
      <c r="W2755" t="s">
        <v>428</v>
      </c>
      <c r="X2755" t="s">
        <v>5206</v>
      </c>
      <c r="Y2755" t="s">
        <v>428</v>
      </c>
    </row>
    <row r="2756" spans="1:25" x14ac:dyDescent="0.35">
      <c r="A2756" t="str" cm="1">
        <f t="array" ref="A2756">_xlfn.IFS(OR(F2756="Closed",F2756="EP Confirmed",F2756="EP Received",F2756="EP Sent"),"Good",OR(F2756="Contacted - Doesn't Qualify",F2756="Contacted - Invalid Profile",F2756="Unable to contact - Bad Contact Information"),"Bad",OR(F2756="",F2756="Blanks"),"Unknown",TRUE,"Unknown")</f>
        <v>Good</v>
      </c>
      <c r="B2756" s="3">
        <v>39929</v>
      </c>
      <c r="C2756" t="s">
        <v>1160</v>
      </c>
      <c r="D2756" t="s">
        <v>2377</v>
      </c>
      <c r="E2756" t="s">
        <v>2378</v>
      </c>
      <c r="F2756" t="s">
        <v>67</v>
      </c>
      <c r="G2756" t="s">
        <v>68</v>
      </c>
      <c r="H2756" t="s">
        <v>28</v>
      </c>
      <c r="I2756" t="s">
        <v>29</v>
      </c>
      <c r="J2756" t="s">
        <v>30</v>
      </c>
      <c r="K2756" t="s">
        <v>30</v>
      </c>
      <c r="L2756" t="s">
        <v>31</v>
      </c>
      <c r="M2756" t="s">
        <v>124</v>
      </c>
      <c r="N2756" t="s">
        <v>191</v>
      </c>
      <c r="P2756" t="s">
        <v>100</v>
      </c>
      <c r="Q2756" t="s">
        <v>221</v>
      </c>
      <c r="R2756" t="s">
        <v>402</v>
      </c>
      <c r="S2756" t="s">
        <v>1127</v>
      </c>
      <c r="T2756" t="s">
        <v>2379</v>
      </c>
      <c r="U2756" t="s">
        <v>2380</v>
      </c>
      <c r="V2756" t="s">
        <v>224</v>
      </c>
      <c r="W2756" t="s">
        <v>2381</v>
      </c>
      <c r="X2756" t="s">
        <v>41</v>
      </c>
      <c r="Y2756" t="s">
        <v>2382</v>
      </c>
    </row>
    <row r="2757" spans="1:25" x14ac:dyDescent="0.35">
      <c r="A2757" t="str" cm="1">
        <f t="array" ref="A2757">_xlfn.IFS(OR(F2757="Closed",F2757="EP Confirmed",F2757="EP Received",F2757="EP Sent"),"Good",OR(F2757="Contacted - Doesn't Qualify",F2757="Contacted - Invalid Profile",F2757="Unable to contact - Bad Contact Information"),"Bad",OR(F2757="",F2757="Blanks"),"Unknown",TRUE,"Unknown")</f>
        <v>Unknown</v>
      </c>
      <c r="B2757" s="3">
        <v>39971.454168634256</v>
      </c>
      <c r="C2757" t="s">
        <v>6066</v>
      </c>
      <c r="D2757" t="s">
        <v>6067</v>
      </c>
      <c r="E2757" t="s">
        <v>6068</v>
      </c>
      <c r="G2757" t="s">
        <v>3461</v>
      </c>
      <c r="H2757" t="s">
        <v>28</v>
      </c>
      <c r="I2757" t="s">
        <v>29</v>
      </c>
      <c r="J2757" t="s">
        <v>30</v>
      </c>
      <c r="K2757" t="s">
        <v>30</v>
      </c>
      <c r="L2757" t="s">
        <v>86</v>
      </c>
      <c r="M2757" t="s">
        <v>32</v>
      </c>
      <c r="N2757" t="s">
        <v>134</v>
      </c>
      <c r="P2757" t="s">
        <v>34</v>
      </c>
      <c r="Q2757" t="s">
        <v>35</v>
      </c>
      <c r="R2757" t="s">
        <v>29</v>
      </c>
      <c r="S2757" t="s">
        <v>102</v>
      </c>
      <c r="U2757" t="s">
        <v>6069</v>
      </c>
      <c r="V2757" t="s">
        <v>6070</v>
      </c>
      <c r="W2757" t="s">
        <v>6071</v>
      </c>
      <c r="X2757" t="s">
        <v>41</v>
      </c>
      <c r="Y2757" t="s">
        <v>6072</v>
      </c>
    </row>
    <row r="2758" spans="1:25" x14ac:dyDescent="0.35">
      <c r="A2758" t="str" cm="1">
        <f t="array" ref="A2758">_xlfn.IFS(OR(F2758="Closed",F2758="EP Confirmed",F2758="EP Received",F2758="EP Sent"),"Good",OR(F2758="Contacted - Doesn't Qualify",F2758="Contacted - Invalid Profile",F2758="Unable to contact - Bad Contact Information"),"Bad",OR(F2758="",F2758="Blanks"),"Unknown",TRUE,"Unknown")</f>
        <v>Unknown</v>
      </c>
      <c r="B2758" s="3">
        <v>40019.917705405096</v>
      </c>
      <c r="C2758" t="s">
        <v>3114</v>
      </c>
      <c r="D2758" t="s">
        <v>9648</v>
      </c>
      <c r="E2758" t="s">
        <v>9649</v>
      </c>
      <c r="G2758" t="s">
        <v>7054</v>
      </c>
      <c r="H2758" t="s">
        <v>28</v>
      </c>
      <c r="I2758" t="s">
        <v>29</v>
      </c>
      <c r="J2758">
        <v>5</v>
      </c>
      <c r="K2758">
        <v>5</v>
      </c>
      <c r="L2758" t="s">
        <v>31</v>
      </c>
      <c r="M2758" t="s">
        <v>32</v>
      </c>
      <c r="N2758" t="s">
        <v>134</v>
      </c>
      <c r="P2758" t="s">
        <v>34</v>
      </c>
      <c r="Q2758" t="s">
        <v>35</v>
      </c>
      <c r="R2758" t="s">
        <v>29</v>
      </c>
      <c r="S2758" t="s">
        <v>102</v>
      </c>
      <c r="U2758" t="s">
        <v>9650</v>
      </c>
      <c r="V2758" t="s">
        <v>9651</v>
      </c>
      <c r="W2758" t="s">
        <v>9652</v>
      </c>
      <c r="X2758" t="s">
        <v>41</v>
      </c>
      <c r="Y2758" t="s">
        <v>9653</v>
      </c>
    </row>
    <row r="2759" spans="1:25" x14ac:dyDescent="0.35">
      <c r="A2759" t="str" cm="1">
        <f t="array" ref="A2759">_xlfn.IFS(OR(F2759="Closed",F2759="EP Confirmed",F2759="EP Received",F2759="EP Sent"),"Good",OR(F2759="Contacted - Doesn't Qualify",F2759="Contacted - Invalid Profile",F2759="Unable to contact - Bad Contact Information"),"Bad",OR(F2759="",F2759="Blanks"),"Unknown",TRUE,"Unknown")</f>
        <v>Unknown</v>
      </c>
      <c r="B2759" s="3">
        <v>40064.690785381943</v>
      </c>
      <c r="C2759" t="s">
        <v>11181</v>
      </c>
      <c r="D2759" t="s">
        <v>12347</v>
      </c>
      <c r="E2759" t="s">
        <v>12348</v>
      </c>
      <c r="G2759" t="s">
        <v>3461</v>
      </c>
      <c r="H2759" t="s">
        <v>28</v>
      </c>
      <c r="I2759" t="s">
        <v>29</v>
      </c>
      <c r="J2759">
        <v>5</v>
      </c>
      <c r="K2759">
        <v>2</v>
      </c>
      <c r="L2759" t="s">
        <v>86</v>
      </c>
      <c r="M2759" t="s">
        <v>400</v>
      </c>
      <c r="N2759" t="s">
        <v>191</v>
      </c>
      <c r="P2759" t="s">
        <v>34</v>
      </c>
      <c r="Q2759" t="s">
        <v>9902</v>
      </c>
      <c r="R2759" t="s">
        <v>29</v>
      </c>
      <c r="S2759" t="s">
        <v>2575</v>
      </c>
      <c r="V2759" t="s">
        <v>9903</v>
      </c>
      <c r="X2759" t="s">
        <v>41</v>
      </c>
      <c r="Y2759" t="s">
        <v>8849</v>
      </c>
    </row>
    <row r="2760" spans="1:25" x14ac:dyDescent="0.35">
      <c r="A2760" t="str" cm="1">
        <f t="array" ref="A2760">_xlfn.IFS(OR(F2760="Closed",F2760="EP Confirmed",F2760="EP Received",F2760="EP Sent"),"Good",OR(F2760="Contacted - Doesn't Qualify",F2760="Contacted - Invalid Profile",F2760="Unable to contact - Bad Contact Information"),"Bad",OR(F2760="",F2760="Blanks"),"Unknown",TRUE,"Unknown")</f>
        <v>Bad</v>
      </c>
      <c r="B2760" s="3">
        <v>40005.909826388888</v>
      </c>
      <c r="C2760" t="s">
        <v>3927</v>
      </c>
      <c r="D2760" t="s">
        <v>8706</v>
      </c>
      <c r="E2760" t="s">
        <v>8707</v>
      </c>
      <c r="F2760" t="s">
        <v>743</v>
      </c>
      <c r="G2760" t="s">
        <v>3461</v>
      </c>
      <c r="H2760" t="s">
        <v>28</v>
      </c>
      <c r="I2760" t="s">
        <v>29</v>
      </c>
      <c r="J2760">
        <v>5</v>
      </c>
      <c r="K2760">
        <v>5</v>
      </c>
      <c r="L2760" t="s">
        <v>86</v>
      </c>
      <c r="M2760" t="s">
        <v>378</v>
      </c>
      <c r="N2760" t="s">
        <v>134</v>
      </c>
      <c r="P2760" t="s">
        <v>410</v>
      </c>
      <c r="Q2760" t="s">
        <v>125</v>
      </c>
      <c r="R2760" t="s">
        <v>29</v>
      </c>
      <c r="S2760" t="s">
        <v>426</v>
      </c>
      <c r="V2760" t="s">
        <v>128</v>
      </c>
      <c r="W2760" t="s">
        <v>8708</v>
      </c>
      <c r="X2760" t="s">
        <v>41</v>
      </c>
      <c r="Y2760" t="s">
        <v>428</v>
      </c>
    </row>
    <row r="2761" spans="1:25" x14ac:dyDescent="0.35">
      <c r="A2761" t="str" cm="1">
        <f t="array" ref="A2761">_xlfn.IFS(OR(F2761="Closed",F2761="EP Confirmed",F2761="EP Received",F2761="EP Sent"),"Good",OR(F2761="Contacted - Doesn't Qualify",F2761="Contacted - Invalid Profile",F2761="Unable to contact - Bad Contact Information"),"Bad",OR(F2761="",F2761="Blanks"),"Unknown",TRUE,"Unknown")</f>
        <v>Unknown</v>
      </c>
      <c r="B2761" s="3">
        <v>39981.010199270837</v>
      </c>
      <c r="C2761" t="s">
        <v>4746</v>
      </c>
      <c r="D2761" t="s">
        <v>7129</v>
      </c>
      <c r="E2761" t="s">
        <v>7130</v>
      </c>
      <c r="G2761" t="s">
        <v>3461</v>
      </c>
      <c r="H2761" t="s">
        <v>28</v>
      </c>
      <c r="I2761" t="s">
        <v>29</v>
      </c>
      <c r="J2761" t="s">
        <v>30</v>
      </c>
      <c r="K2761" t="s">
        <v>30</v>
      </c>
      <c r="L2761" t="s">
        <v>86</v>
      </c>
      <c r="M2761" t="s">
        <v>47</v>
      </c>
      <c r="N2761" t="s">
        <v>33</v>
      </c>
      <c r="P2761" t="s">
        <v>34</v>
      </c>
      <c r="R2761" t="s">
        <v>29</v>
      </c>
      <c r="S2761" t="s">
        <v>102</v>
      </c>
      <c r="X2761" t="s">
        <v>41</v>
      </c>
      <c r="Y2761" t="s">
        <v>7131</v>
      </c>
    </row>
    <row r="2762" spans="1:25" x14ac:dyDescent="0.35">
      <c r="A2762" t="str" cm="1">
        <f t="array" ref="A2762">_xlfn.IFS(OR(F2762="Closed",F2762="EP Confirmed",F2762="EP Received",F2762="EP Sent"),"Good",OR(F2762="Contacted - Doesn't Qualify",F2762="Contacted - Invalid Profile",F2762="Unable to contact - Bad Contact Information"),"Bad",OR(F2762="",F2762="Blanks"),"Unknown",TRUE,"Unknown")</f>
        <v>Unknown</v>
      </c>
      <c r="B2762" s="3">
        <v>39973.937969293984</v>
      </c>
      <c r="C2762" t="s">
        <v>5521</v>
      </c>
      <c r="D2762" t="s">
        <v>6404</v>
      </c>
      <c r="E2762" t="s">
        <v>6405</v>
      </c>
      <c r="G2762" t="s">
        <v>3444</v>
      </c>
      <c r="H2762" t="s">
        <v>28</v>
      </c>
      <c r="I2762" t="s">
        <v>29</v>
      </c>
      <c r="J2762" t="s">
        <v>30</v>
      </c>
      <c r="K2762" t="s">
        <v>30</v>
      </c>
      <c r="L2762" t="s">
        <v>31</v>
      </c>
      <c r="M2762" t="s">
        <v>180</v>
      </c>
      <c r="N2762" t="s">
        <v>191</v>
      </c>
      <c r="P2762" t="s">
        <v>34</v>
      </c>
      <c r="Q2762" t="s">
        <v>35</v>
      </c>
      <c r="R2762" t="s">
        <v>29</v>
      </c>
      <c r="S2762" t="s">
        <v>192</v>
      </c>
      <c r="U2762" t="s">
        <v>2656</v>
      </c>
      <c r="V2762" t="s">
        <v>39</v>
      </c>
      <c r="W2762" t="s">
        <v>6406</v>
      </c>
      <c r="X2762" t="s">
        <v>41</v>
      </c>
      <c r="Y2762" t="s">
        <v>2658</v>
      </c>
    </row>
    <row r="2763" spans="1:25" x14ac:dyDescent="0.35">
      <c r="A2763" t="str" cm="1">
        <f t="array" ref="A2763">_xlfn.IFS(OR(F2763="Closed",F2763="EP Confirmed",F2763="EP Received",F2763="EP Sent"),"Good",OR(F2763="Contacted - Doesn't Qualify",F2763="Contacted - Invalid Profile",F2763="Unable to contact - Bad Contact Information"),"Bad",OR(F2763="",F2763="Blanks"),"Unknown",TRUE,"Unknown")</f>
        <v>Bad</v>
      </c>
      <c r="B2763" s="3">
        <v>39971.883449074077</v>
      </c>
      <c r="C2763" t="s">
        <v>6136</v>
      </c>
      <c r="D2763" t="s">
        <v>6137</v>
      </c>
      <c r="E2763" t="s">
        <v>6138</v>
      </c>
      <c r="F2763" t="s">
        <v>26</v>
      </c>
      <c r="G2763" t="s">
        <v>3461</v>
      </c>
      <c r="H2763" t="s">
        <v>28</v>
      </c>
      <c r="I2763" t="s">
        <v>29</v>
      </c>
      <c r="J2763" t="s">
        <v>30</v>
      </c>
      <c r="K2763" t="s">
        <v>30</v>
      </c>
      <c r="L2763" t="s">
        <v>86</v>
      </c>
      <c r="M2763" t="s">
        <v>124</v>
      </c>
      <c r="N2763" t="s">
        <v>165</v>
      </c>
      <c r="P2763" t="s">
        <v>100</v>
      </c>
      <c r="Q2763" t="s">
        <v>401</v>
      </c>
      <c r="R2763" t="s">
        <v>402</v>
      </c>
      <c r="S2763" t="s">
        <v>261</v>
      </c>
      <c r="T2763" t="s">
        <v>6139</v>
      </c>
      <c r="V2763" t="s">
        <v>404</v>
      </c>
      <c r="W2763" t="s">
        <v>6140</v>
      </c>
      <c r="X2763" t="s">
        <v>41</v>
      </c>
      <c r="Y2763" t="s">
        <v>6141</v>
      </c>
    </row>
    <row r="2764" spans="1:25" x14ac:dyDescent="0.35">
      <c r="A2764" t="str" cm="1">
        <f t="array" ref="A2764">_xlfn.IFS(OR(F2764="Closed",F2764="EP Confirmed",F2764="EP Received",F2764="EP Sent"),"Good",OR(F2764="Contacted - Doesn't Qualify",F2764="Contacted - Invalid Profile",F2764="Unable to contact - Bad Contact Information"),"Bad",OR(F2764="",F2764="Blanks"),"Unknown",TRUE,"Unknown")</f>
        <v>Bad</v>
      </c>
      <c r="B2764" s="3">
        <v>40003.884652777779</v>
      </c>
      <c r="C2764" t="s">
        <v>8583</v>
      </c>
      <c r="D2764" t="s">
        <v>8584</v>
      </c>
      <c r="E2764" t="s">
        <v>8585</v>
      </c>
      <c r="F2764" t="s">
        <v>5089</v>
      </c>
      <c r="G2764" t="s">
        <v>3457</v>
      </c>
      <c r="H2764" t="s">
        <v>28</v>
      </c>
      <c r="I2764" t="s">
        <v>29</v>
      </c>
      <c r="J2764" t="s">
        <v>30</v>
      </c>
      <c r="K2764">
        <v>5</v>
      </c>
      <c r="L2764" t="s">
        <v>31</v>
      </c>
      <c r="M2764" t="s">
        <v>1622</v>
      </c>
      <c r="N2764" t="s">
        <v>33</v>
      </c>
      <c r="P2764" t="s">
        <v>34</v>
      </c>
      <c r="R2764" t="s">
        <v>29</v>
      </c>
      <c r="S2764" t="s">
        <v>2131</v>
      </c>
      <c r="X2764" t="s">
        <v>41</v>
      </c>
      <c r="Y2764" t="s">
        <v>8586</v>
      </c>
    </row>
    <row r="2765" spans="1:25" x14ac:dyDescent="0.35">
      <c r="A2765" t="str" cm="1">
        <f t="array" ref="A2765">_xlfn.IFS(OR(F2765="Closed",F2765="EP Confirmed",F2765="EP Received",F2765="EP Sent"),"Good",OR(F2765="Contacted - Doesn't Qualify",F2765="Contacted - Invalid Profile",F2765="Unable to contact - Bad Contact Information"),"Bad",OR(F2765="",F2765="Blanks"),"Unknown",TRUE,"Unknown")</f>
        <v>Bad</v>
      </c>
      <c r="B2765" s="3">
        <v>39991.830023148148</v>
      </c>
      <c r="C2765" t="s">
        <v>470</v>
      </c>
      <c r="D2765" t="s">
        <v>7884</v>
      </c>
      <c r="E2765" t="s">
        <v>7885</v>
      </c>
      <c r="F2765" t="s">
        <v>26</v>
      </c>
      <c r="G2765" t="s">
        <v>3461</v>
      </c>
      <c r="H2765" t="s">
        <v>28</v>
      </c>
      <c r="I2765" t="s">
        <v>29</v>
      </c>
      <c r="J2765" t="s">
        <v>30</v>
      </c>
      <c r="K2765">
        <v>2</v>
      </c>
      <c r="L2765" t="s">
        <v>86</v>
      </c>
      <c r="M2765" t="s">
        <v>32</v>
      </c>
      <c r="N2765" t="s">
        <v>99</v>
      </c>
      <c r="P2765" t="s">
        <v>100</v>
      </c>
      <c r="Q2765" t="s">
        <v>221</v>
      </c>
      <c r="R2765" t="s">
        <v>402</v>
      </c>
      <c r="S2765" t="s">
        <v>1127</v>
      </c>
      <c r="T2765" t="s">
        <v>3704</v>
      </c>
      <c r="U2765" t="s">
        <v>7886</v>
      </c>
      <c r="V2765" t="s">
        <v>224</v>
      </c>
      <c r="W2765" t="s">
        <v>7887</v>
      </c>
      <c r="X2765" t="s">
        <v>41</v>
      </c>
      <c r="Y2765" t="s">
        <v>3707</v>
      </c>
    </row>
    <row r="2766" spans="1:25" x14ac:dyDescent="0.35">
      <c r="A2766" t="str" cm="1">
        <f t="array" ref="A2766">_xlfn.IFS(OR(F2766="Closed",F2766="EP Confirmed",F2766="EP Received",F2766="EP Sent"),"Good",OR(F2766="Contacted - Doesn't Qualify",F2766="Contacted - Invalid Profile",F2766="Unable to contact - Bad Contact Information"),"Bad",OR(F2766="",F2766="Blanks"),"Unknown",TRUE,"Unknown")</f>
        <v>Unknown</v>
      </c>
      <c r="B2766" s="3">
        <v>39956.93195633102</v>
      </c>
      <c r="C2766" t="s">
        <v>4885</v>
      </c>
      <c r="D2766" t="s">
        <v>4886</v>
      </c>
      <c r="E2766" t="s">
        <v>4887</v>
      </c>
      <c r="G2766" t="s">
        <v>3461</v>
      </c>
      <c r="H2766" t="s">
        <v>28</v>
      </c>
      <c r="I2766" t="s">
        <v>29</v>
      </c>
      <c r="J2766" t="s">
        <v>30</v>
      </c>
      <c r="K2766" t="s">
        <v>30</v>
      </c>
      <c r="L2766" t="s">
        <v>86</v>
      </c>
      <c r="M2766" t="s">
        <v>47</v>
      </c>
      <c r="N2766" t="s">
        <v>33</v>
      </c>
      <c r="P2766" t="s">
        <v>34</v>
      </c>
      <c r="Q2766" t="s">
        <v>1304</v>
      </c>
      <c r="R2766" t="s">
        <v>29</v>
      </c>
      <c r="S2766" t="s">
        <v>102</v>
      </c>
      <c r="V2766" t="s">
        <v>1460</v>
      </c>
      <c r="W2766" t="s">
        <v>4888</v>
      </c>
      <c r="X2766" t="s">
        <v>41</v>
      </c>
      <c r="Y2766" t="s">
        <v>2326</v>
      </c>
    </row>
    <row r="2767" spans="1:25" x14ac:dyDescent="0.35">
      <c r="A2767" t="str" cm="1">
        <f t="array" ref="A2767">_xlfn.IFS(OR(F2767="Closed",F2767="EP Confirmed",F2767="EP Received",F2767="EP Sent"),"Good",OR(F2767="Contacted - Doesn't Qualify",F2767="Contacted - Invalid Profile",F2767="Unable to contact - Bad Contact Information"),"Bad",OR(F2767="",F2767="Blanks"),"Unknown",TRUE,"Unknown")</f>
        <v>Good</v>
      </c>
      <c r="B2767" s="3">
        <v>39976</v>
      </c>
      <c r="C2767" t="s">
        <v>284</v>
      </c>
      <c r="D2767" t="s">
        <v>6620</v>
      </c>
      <c r="E2767" t="s">
        <v>6621</v>
      </c>
      <c r="F2767" t="s">
        <v>59</v>
      </c>
      <c r="G2767" t="s">
        <v>3444</v>
      </c>
      <c r="H2767" t="s">
        <v>28</v>
      </c>
      <c r="I2767" t="s">
        <v>29</v>
      </c>
      <c r="J2767" t="s">
        <v>30</v>
      </c>
      <c r="K2767" t="s">
        <v>30</v>
      </c>
      <c r="L2767" t="s">
        <v>31</v>
      </c>
      <c r="M2767" t="s">
        <v>117</v>
      </c>
      <c r="N2767" t="s">
        <v>88</v>
      </c>
      <c r="P2767" t="s">
        <v>410</v>
      </c>
      <c r="Q2767" t="s">
        <v>125</v>
      </c>
      <c r="R2767" t="s">
        <v>29</v>
      </c>
      <c r="S2767" t="s">
        <v>412</v>
      </c>
      <c r="V2767" t="s">
        <v>128</v>
      </c>
      <c r="W2767" t="s">
        <v>6622</v>
      </c>
      <c r="X2767" t="s">
        <v>41</v>
      </c>
      <c r="Y2767" t="s">
        <v>415</v>
      </c>
    </row>
    <row r="2768" spans="1:25" x14ac:dyDescent="0.35">
      <c r="A2768" t="str" cm="1">
        <f t="array" ref="A2768">_xlfn.IFS(OR(F2768="Closed",F2768="EP Confirmed",F2768="EP Received",F2768="EP Sent"),"Good",OR(F2768="Contacted - Doesn't Qualify",F2768="Contacted - Invalid Profile",F2768="Unable to contact - Bad Contact Information"),"Bad",OR(F2768="",F2768="Blanks"),"Unknown",TRUE,"Unknown")</f>
        <v>Unknown</v>
      </c>
      <c r="B2768" s="3">
        <v>39990.666637118054</v>
      </c>
      <c r="C2768" t="s">
        <v>1339</v>
      </c>
      <c r="D2768" t="s">
        <v>7785</v>
      </c>
      <c r="E2768" t="s">
        <v>7786</v>
      </c>
      <c r="G2768" t="s">
        <v>3461</v>
      </c>
      <c r="H2768" t="s">
        <v>28</v>
      </c>
      <c r="I2768" t="s">
        <v>29</v>
      </c>
      <c r="J2768" t="s">
        <v>30</v>
      </c>
      <c r="K2768">
        <v>5</v>
      </c>
      <c r="L2768" t="s">
        <v>86</v>
      </c>
      <c r="M2768" t="s">
        <v>190</v>
      </c>
      <c r="N2768" t="s">
        <v>191</v>
      </c>
      <c r="P2768" t="s">
        <v>34</v>
      </c>
      <c r="Q2768" t="s">
        <v>35</v>
      </c>
      <c r="R2768" t="s">
        <v>29</v>
      </c>
      <c r="S2768" t="s">
        <v>192</v>
      </c>
      <c r="U2768" t="s">
        <v>7787</v>
      </c>
      <c r="V2768" t="s">
        <v>39</v>
      </c>
      <c r="W2768" t="s">
        <v>7788</v>
      </c>
      <c r="X2768" t="s">
        <v>41</v>
      </c>
      <c r="Y2768" t="s">
        <v>7789</v>
      </c>
    </row>
    <row r="2769" spans="1:25" x14ac:dyDescent="0.35">
      <c r="A2769" t="str" cm="1">
        <f t="array" ref="A2769">_xlfn.IFS(OR(F2769="Closed",F2769="EP Confirmed",F2769="EP Received",F2769="EP Sent"),"Good",OR(F2769="Contacted - Doesn't Qualify",F2769="Contacted - Invalid Profile",F2769="Unable to contact - Bad Contact Information"),"Bad",OR(F2769="",F2769="Blanks"),"Unknown",TRUE,"Unknown")</f>
        <v>Unknown</v>
      </c>
      <c r="B2769" s="3">
        <v>40058.978029479164</v>
      </c>
      <c r="C2769" t="s">
        <v>64</v>
      </c>
      <c r="D2769" t="s">
        <v>12117</v>
      </c>
      <c r="E2769" t="s">
        <v>12118</v>
      </c>
      <c r="G2769" t="s">
        <v>7054</v>
      </c>
      <c r="H2769" t="s">
        <v>28</v>
      </c>
      <c r="I2769" t="s">
        <v>29</v>
      </c>
      <c r="J2769">
        <v>5</v>
      </c>
      <c r="K2769">
        <v>5</v>
      </c>
      <c r="L2769" t="s">
        <v>31</v>
      </c>
      <c r="M2769" t="s">
        <v>47</v>
      </c>
      <c r="N2769" t="s">
        <v>33</v>
      </c>
      <c r="P2769" t="s">
        <v>49</v>
      </c>
      <c r="R2769" t="s">
        <v>51</v>
      </c>
      <c r="S2769" t="s">
        <v>52</v>
      </c>
      <c r="X2769" t="s">
        <v>41</v>
      </c>
      <c r="Y2769" t="s">
        <v>55</v>
      </c>
    </row>
    <row r="2770" spans="1:25" x14ac:dyDescent="0.35">
      <c r="A2770" t="str" cm="1">
        <f t="array" ref="A2770">_xlfn.IFS(OR(F2770="Closed",F2770="EP Confirmed",F2770="EP Received",F2770="EP Sent"),"Good",OR(F2770="Contacted - Doesn't Qualify",F2770="Contacted - Invalid Profile",F2770="Unable to contact - Bad Contact Information"),"Bad",OR(F2770="",F2770="Blanks"),"Unknown",TRUE,"Unknown")</f>
        <v>Good</v>
      </c>
      <c r="B2770" s="3">
        <v>40081</v>
      </c>
      <c r="C2770" t="s">
        <v>284</v>
      </c>
      <c r="D2770" t="s">
        <v>13044</v>
      </c>
      <c r="E2770" t="s">
        <v>13045</v>
      </c>
      <c r="F2770" t="s">
        <v>59</v>
      </c>
      <c r="G2770" t="s">
        <v>3461</v>
      </c>
      <c r="H2770" t="s">
        <v>28</v>
      </c>
      <c r="I2770" t="s">
        <v>29</v>
      </c>
      <c r="J2770">
        <v>5</v>
      </c>
      <c r="K2770">
        <v>5</v>
      </c>
      <c r="L2770" t="s">
        <v>86</v>
      </c>
      <c r="M2770" t="s">
        <v>47</v>
      </c>
      <c r="N2770" t="s">
        <v>191</v>
      </c>
      <c r="P2770" t="s">
        <v>34</v>
      </c>
      <c r="Q2770" t="s">
        <v>13046</v>
      </c>
      <c r="R2770" t="s">
        <v>29</v>
      </c>
      <c r="S2770" t="s">
        <v>3397</v>
      </c>
      <c r="U2770" t="s">
        <v>10003</v>
      </c>
      <c r="V2770" t="s">
        <v>13047</v>
      </c>
      <c r="W2770" t="s">
        <v>13048</v>
      </c>
      <c r="X2770" t="s">
        <v>41</v>
      </c>
      <c r="Y2770" t="s">
        <v>12624</v>
      </c>
    </row>
    <row r="2771" spans="1:25" x14ac:dyDescent="0.35">
      <c r="A2771" t="str" cm="1">
        <f t="array" ref="A2771">_xlfn.IFS(OR(F2771="Closed",F2771="EP Confirmed",F2771="EP Received",F2771="EP Sent"),"Good",OR(F2771="Contacted - Doesn't Qualify",F2771="Contacted - Invalid Profile",F2771="Unable to contact - Bad Contact Information"),"Bad",OR(F2771="",F2771="Blanks"),"Unknown",TRUE,"Unknown")</f>
        <v>Unknown</v>
      </c>
      <c r="B2771" s="3">
        <v>40079.048054282408</v>
      </c>
      <c r="C2771" t="s">
        <v>5568</v>
      </c>
      <c r="D2771" t="s">
        <v>12964</v>
      </c>
      <c r="E2771" t="s">
        <v>12965</v>
      </c>
      <c r="G2771" t="s">
        <v>3461</v>
      </c>
      <c r="H2771" t="s">
        <v>28</v>
      </c>
      <c r="I2771" t="s">
        <v>29</v>
      </c>
      <c r="J2771">
        <v>5</v>
      </c>
      <c r="K2771">
        <v>5</v>
      </c>
      <c r="L2771" t="s">
        <v>86</v>
      </c>
      <c r="M2771" t="s">
        <v>9475</v>
      </c>
      <c r="N2771" t="s">
        <v>4752</v>
      </c>
      <c r="P2771" t="s">
        <v>410</v>
      </c>
      <c r="Q2771" t="s">
        <v>411</v>
      </c>
      <c r="R2771" t="s">
        <v>29</v>
      </c>
      <c r="S2771" t="s">
        <v>412</v>
      </c>
      <c r="V2771" t="s">
        <v>413</v>
      </c>
      <c r="W2771" t="s">
        <v>12966</v>
      </c>
      <c r="X2771" t="s">
        <v>41</v>
      </c>
      <c r="Y2771" t="s">
        <v>415</v>
      </c>
    </row>
    <row r="2772" spans="1:25" x14ac:dyDescent="0.35">
      <c r="A2772" t="str" cm="1">
        <f t="array" ref="A2772">_xlfn.IFS(OR(F2772="Closed",F2772="EP Confirmed",F2772="EP Received",F2772="EP Sent"),"Good",OR(F2772="Contacted - Doesn't Qualify",F2772="Contacted - Invalid Profile",F2772="Unable to contact - Bad Contact Information"),"Bad",OR(F2772="",F2772="Blanks"),"Unknown",TRUE,"Unknown")</f>
        <v>Unknown</v>
      </c>
      <c r="B2772" s="3">
        <v>39947.853114814818</v>
      </c>
      <c r="C2772" t="s">
        <v>311</v>
      </c>
      <c r="D2772" t="s">
        <v>4129</v>
      </c>
      <c r="E2772" t="s">
        <v>4130</v>
      </c>
      <c r="G2772" t="s">
        <v>3457</v>
      </c>
      <c r="H2772" t="s">
        <v>28</v>
      </c>
      <c r="I2772" t="s">
        <v>29</v>
      </c>
      <c r="J2772" t="s">
        <v>30</v>
      </c>
      <c r="K2772" t="s">
        <v>30</v>
      </c>
      <c r="L2772" t="s">
        <v>31</v>
      </c>
      <c r="M2772" t="s">
        <v>180</v>
      </c>
      <c r="N2772" t="s">
        <v>33</v>
      </c>
      <c r="P2772" t="s">
        <v>100</v>
      </c>
      <c r="Q2772" t="s">
        <v>967</v>
      </c>
      <c r="R2772" t="s">
        <v>361</v>
      </c>
      <c r="S2772" t="s">
        <v>381</v>
      </c>
      <c r="T2772" t="s">
        <v>4131</v>
      </c>
      <c r="U2772" t="s">
        <v>4132</v>
      </c>
      <c r="V2772" t="s">
        <v>970</v>
      </c>
      <c r="W2772" t="s">
        <v>4133</v>
      </c>
      <c r="X2772" t="s">
        <v>41</v>
      </c>
      <c r="Y2772" t="s">
        <v>4134</v>
      </c>
    </row>
    <row r="2773" spans="1:25" x14ac:dyDescent="0.35">
      <c r="A2773" t="str" cm="1">
        <f t="array" ref="A2773">_xlfn.IFS(OR(F2773="Closed",F2773="EP Confirmed",F2773="EP Received",F2773="EP Sent"),"Good",OR(F2773="Contacted - Doesn't Qualify",F2773="Contacted - Invalid Profile",F2773="Unable to contact - Bad Contact Information"),"Bad",OR(F2773="",F2773="Blanks"),"Unknown",TRUE,"Unknown")</f>
        <v>Unknown</v>
      </c>
      <c r="B2773" s="3">
        <v>39982.752432905094</v>
      </c>
      <c r="C2773" t="s">
        <v>7321</v>
      </c>
      <c r="D2773" t="s">
        <v>7322</v>
      </c>
      <c r="E2773" t="s">
        <v>7323</v>
      </c>
      <c r="G2773" t="s">
        <v>3461</v>
      </c>
      <c r="H2773" t="s">
        <v>28</v>
      </c>
      <c r="I2773" t="s">
        <v>29</v>
      </c>
      <c r="J2773" t="s">
        <v>30</v>
      </c>
      <c r="K2773" t="s">
        <v>30</v>
      </c>
      <c r="L2773" t="s">
        <v>86</v>
      </c>
      <c r="M2773" t="s">
        <v>268</v>
      </c>
      <c r="N2773" t="s">
        <v>4744</v>
      </c>
      <c r="P2773" t="s">
        <v>410</v>
      </c>
      <c r="Q2773" t="s">
        <v>125</v>
      </c>
      <c r="R2773" t="s">
        <v>29</v>
      </c>
      <c r="S2773" t="s">
        <v>426</v>
      </c>
      <c r="V2773" t="s">
        <v>128</v>
      </c>
      <c r="W2773" t="s">
        <v>7324</v>
      </c>
      <c r="X2773" t="s">
        <v>41</v>
      </c>
      <c r="Y2773" t="s">
        <v>428</v>
      </c>
    </row>
    <row r="2774" spans="1:25" x14ac:dyDescent="0.35">
      <c r="A2774" t="str" cm="1">
        <f t="array" ref="A2774">_xlfn.IFS(OR(F2774="Closed",F2774="EP Confirmed",F2774="EP Received",F2774="EP Sent"),"Good",OR(F2774="Contacted - Doesn't Qualify",F2774="Contacted - Invalid Profile",F2774="Unable to contact - Bad Contact Information"),"Bad",OR(F2774="",F2774="Blanks"),"Unknown",TRUE,"Unknown")</f>
        <v>Unknown</v>
      </c>
      <c r="B2774" s="3">
        <v>39973.890050613423</v>
      </c>
      <c r="C2774" t="s">
        <v>6398</v>
      </c>
      <c r="D2774" t="s">
        <v>6399</v>
      </c>
      <c r="E2774" t="s">
        <v>6400</v>
      </c>
      <c r="G2774" t="s">
        <v>3457</v>
      </c>
      <c r="H2774" t="s">
        <v>28</v>
      </c>
      <c r="I2774" t="s">
        <v>29</v>
      </c>
      <c r="J2774" t="s">
        <v>30</v>
      </c>
      <c r="K2774" t="s">
        <v>30</v>
      </c>
      <c r="L2774" t="s">
        <v>31</v>
      </c>
      <c r="M2774" t="s">
        <v>268</v>
      </c>
      <c r="N2774" t="s">
        <v>134</v>
      </c>
      <c r="P2774" t="s">
        <v>34</v>
      </c>
      <c r="Q2774" t="s">
        <v>35</v>
      </c>
      <c r="R2774" t="s">
        <v>36</v>
      </c>
      <c r="S2774" t="s">
        <v>884</v>
      </c>
      <c r="U2774" t="s">
        <v>6401</v>
      </c>
      <c r="V2774" t="s">
        <v>39</v>
      </c>
      <c r="W2774" t="s">
        <v>6402</v>
      </c>
      <c r="X2774" t="s">
        <v>41</v>
      </c>
      <c r="Y2774" t="s">
        <v>6403</v>
      </c>
    </row>
    <row r="2775" spans="1:25" x14ac:dyDescent="0.35">
      <c r="A2775" t="str" cm="1">
        <f t="array" ref="A2775">_xlfn.IFS(OR(F2775="Closed",F2775="EP Confirmed",F2775="EP Received",F2775="EP Sent"),"Good",OR(F2775="Contacted - Doesn't Qualify",F2775="Contacted - Invalid Profile",F2775="Unable to contact - Bad Contact Information"),"Bad",OR(F2775="",F2775="Blanks"),"Unknown",TRUE,"Unknown")</f>
        <v>Unknown</v>
      </c>
      <c r="B2775" s="3">
        <v>39928.080725659725</v>
      </c>
      <c r="C2775" t="s">
        <v>2302</v>
      </c>
      <c r="D2775" t="s">
        <v>2303</v>
      </c>
      <c r="E2775" t="s">
        <v>2304</v>
      </c>
      <c r="G2775" t="s">
        <v>68</v>
      </c>
      <c r="H2775" t="s">
        <v>28</v>
      </c>
      <c r="I2775" t="s">
        <v>29</v>
      </c>
      <c r="J2775" t="s">
        <v>30</v>
      </c>
      <c r="K2775" t="s">
        <v>30</v>
      </c>
      <c r="L2775" t="s">
        <v>31</v>
      </c>
      <c r="M2775" t="s">
        <v>154</v>
      </c>
      <c r="N2775" t="s">
        <v>191</v>
      </c>
      <c r="P2775" t="s">
        <v>34</v>
      </c>
      <c r="R2775" t="s">
        <v>29</v>
      </c>
      <c r="S2775" t="s">
        <v>192</v>
      </c>
      <c r="X2775" t="s">
        <v>41</v>
      </c>
      <c r="Y2775" t="s">
        <v>2305</v>
      </c>
    </row>
    <row r="2776" spans="1:25" x14ac:dyDescent="0.35">
      <c r="A2776" t="str" cm="1">
        <f t="array" ref="A2776">_xlfn.IFS(OR(F2776="Closed",F2776="EP Confirmed",F2776="EP Received",F2776="EP Sent"),"Good",OR(F2776="Contacted - Doesn't Qualify",F2776="Contacted - Invalid Profile",F2776="Unable to contact - Bad Contact Information"),"Bad",OR(F2776="",F2776="Blanks"),"Unknown",TRUE,"Unknown")</f>
        <v>Unknown</v>
      </c>
      <c r="B2776" s="3">
        <v>40024.168766435185</v>
      </c>
      <c r="C2776" t="s">
        <v>10105</v>
      </c>
      <c r="D2776" t="s">
        <v>10106</v>
      </c>
      <c r="E2776" t="s">
        <v>10107</v>
      </c>
      <c r="G2776" t="s">
        <v>3461</v>
      </c>
      <c r="H2776" t="s">
        <v>28</v>
      </c>
      <c r="I2776" t="s">
        <v>29</v>
      </c>
      <c r="J2776">
        <v>5</v>
      </c>
      <c r="K2776">
        <v>2</v>
      </c>
      <c r="L2776" t="s">
        <v>86</v>
      </c>
      <c r="M2776" t="s">
        <v>268</v>
      </c>
      <c r="N2776" t="s">
        <v>88</v>
      </c>
      <c r="P2776" t="s">
        <v>34</v>
      </c>
      <c r="Q2776" t="s">
        <v>35</v>
      </c>
      <c r="R2776" t="s">
        <v>29</v>
      </c>
      <c r="S2776" t="s">
        <v>192</v>
      </c>
      <c r="U2776" t="s">
        <v>10108</v>
      </c>
      <c r="V2776" t="s">
        <v>10109</v>
      </c>
      <c r="W2776" t="s">
        <v>10110</v>
      </c>
      <c r="X2776" t="s">
        <v>41</v>
      </c>
      <c r="Y2776" t="s">
        <v>10111</v>
      </c>
    </row>
    <row r="2777" spans="1:25" x14ac:dyDescent="0.35">
      <c r="A2777" t="str" cm="1">
        <f t="array" ref="A2777">_xlfn.IFS(OR(F2777="Closed",F2777="EP Confirmed",F2777="EP Received",F2777="EP Sent"),"Good",OR(F2777="Contacted - Doesn't Qualify",F2777="Contacted - Invalid Profile",F2777="Unable to contact - Bad Contact Information"),"Bad",OR(F2777="",F2777="Blanks"),"Unknown",TRUE,"Unknown")</f>
        <v>Unknown</v>
      </c>
      <c r="B2777" s="3">
        <v>40008.714246261574</v>
      </c>
      <c r="C2777" t="s">
        <v>8889</v>
      </c>
      <c r="D2777" t="s">
        <v>8890</v>
      </c>
      <c r="E2777" t="s">
        <v>8891</v>
      </c>
      <c r="G2777" t="s">
        <v>7054</v>
      </c>
      <c r="H2777" t="s">
        <v>28</v>
      </c>
      <c r="I2777" t="s">
        <v>29</v>
      </c>
      <c r="J2777">
        <v>5</v>
      </c>
      <c r="K2777">
        <v>5</v>
      </c>
      <c r="L2777" t="s">
        <v>31</v>
      </c>
      <c r="M2777" t="s">
        <v>432</v>
      </c>
      <c r="N2777" t="s">
        <v>134</v>
      </c>
      <c r="P2777" t="s">
        <v>410</v>
      </c>
      <c r="Q2777" t="s">
        <v>125</v>
      </c>
      <c r="R2777" t="s">
        <v>29</v>
      </c>
      <c r="S2777" t="s">
        <v>426</v>
      </c>
      <c r="V2777" t="s">
        <v>128</v>
      </c>
      <c r="W2777" t="s">
        <v>8892</v>
      </c>
      <c r="X2777" t="s">
        <v>41</v>
      </c>
      <c r="Y2777" t="s">
        <v>428</v>
      </c>
    </row>
    <row r="2778" spans="1:25" x14ac:dyDescent="0.35">
      <c r="A2778" t="str" cm="1">
        <f t="array" ref="A2778">_xlfn.IFS(OR(F2778="Closed",F2778="EP Confirmed",F2778="EP Received",F2778="EP Sent"),"Good",OR(F2778="Contacted - Doesn't Qualify",F2778="Contacted - Invalid Profile",F2778="Unable to contact - Bad Contact Information"),"Bad",OR(F2778="",F2778="Blanks"),"Unknown",TRUE,"Unknown")</f>
        <v>Unknown</v>
      </c>
      <c r="B2778" s="3">
        <v>39942.921513738424</v>
      </c>
      <c r="C2778" t="s">
        <v>3593</v>
      </c>
      <c r="D2778" t="s">
        <v>3594</v>
      </c>
      <c r="E2778" t="s">
        <v>3595</v>
      </c>
      <c r="G2778" t="s">
        <v>3461</v>
      </c>
      <c r="H2778" t="s">
        <v>28</v>
      </c>
      <c r="I2778" t="s">
        <v>29</v>
      </c>
      <c r="J2778" t="s">
        <v>30</v>
      </c>
      <c r="K2778" t="s">
        <v>30</v>
      </c>
      <c r="L2778" t="s">
        <v>86</v>
      </c>
      <c r="M2778" t="s">
        <v>239</v>
      </c>
      <c r="N2778" t="s">
        <v>48</v>
      </c>
      <c r="P2778" t="s">
        <v>34</v>
      </c>
      <c r="Q2778" t="s">
        <v>1304</v>
      </c>
      <c r="R2778" t="s">
        <v>29</v>
      </c>
      <c r="S2778" t="s">
        <v>426</v>
      </c>
      <c r="V2778" t="s">
        <v>1460</v>
      </c>
      <c r="W2778" t="s">
        <v>3596</v>
      </c>
      <c r="X2778" t="s">
        <v>41</v>
      </c>
      <c r="Y2778" t="s">
        <v>3597</v>
      </c>
    </row>
    <row r="2779" spans="1:25" x14ac:dyDescent="0.35">
      <c r="A2779" t="str" cm="1">
        <f t="array" ref="A2779">_xlfn.IFS(OR(F2779="Closed",F2779="EP Confirmed",F2779="EP Received",F2779="EP Sent"),"Good",OR(F2779="Contacted - Doesn't Qualify",F2779="Contacted - Invalid Profile",F2779="Unable to contact - Bad Contact Information"),"Bad",OR(F2779="",F2779="Blanks"),"Unknown",TRUE,"Unknown")</f>
        <v>Unknown</v>
      </c>
      <c r="B2779" s="3">
        <v>39973.835193946761</v>
      </c>
      <c r="C2779" t="s">
        <v>3671</v>
      </c>
      <c r="D2779" t="s">
        <v>6377</v>
      </c>
      <c r="E2779" t="s">
        <v>6378</v>
      </c>
      <c r="G2779" t="s">
        <v>3457</v>
      </c>
      <c r="H2779" t="s">
        <v>28</v>
      </c>
      <c r="I2779" t="s">
        <v>29</v>
      </c>
      <c r="J2779" t="s">
        <v>30</v>
      </c>
      <c r="K2779" t="s">
        <v>30</v>
      </c>
      <c r="L2779" t="s">
        <v>31</v>
      </c>
      <c r="M2779" t="s">
        <v>378</v>
      </c>
      <c r="N2779" t="s">
        <v>88</v>
      </c>
      <c r="P2779" t="s">
        <v>34</v>
      </c>
      <c r="Q2779" t="s">
        <v>35</v>
      </c>
      <c r="R2779" t="s">
        <v>29</v>
      </c>
      <c r="S2779" t="s">
        <v>1343</v>
      </c>
      <c r="U2779" t="s">
        <v>6379</v>
      </c>
      <c r="V2779" t="s">
        <v>39</v>
      </c>
      <c r="W2779" t="s">
        <v>6380</v>
      </c>
      <c r="X2779" t="s">
        <v>41</v>
      </c>
      <c r="Y2779" t="s">
        <v>6381</v>
      </c>
    </row>
    <row r="2780" spans="1:25" x14ac:dyDescent="0.35">
      <c r="A2780" t="str" cm="1">
        <f t="array" ref="A2780">_xlfn.IFS(OR(F2780="Closed",F2780="EP Confirmed",F2780="EP Received",F2780="EP Sent"),"Good",OR(F2780="Contacted - Doesn't Qualify",F2780="Contacted - Invalid Profile",F2780="Unable to contact - Bad Contact Information"),"Bad",OR(F2780="",F2780="Blanks"),"Unknown",TRUE,"Unknown")</f>
        <v>Unknown</v>
      </c>
      <c r="B2780" s="3">
        <v>39974.919617361113</v>
      </c>
      <c r="C2780" t="s">
        <v>1669</v>
      </c>
      <c r="D2780" t="s">
        <v>6509</v>
      </c>
      <c r="E2780" t="s">
        <v>6510</v>
      </c>
      <c r="G2780" t="s">
        <v>3444</v>
      </c>
      <c r="H2780" t="s">
        <v>28</v>
      </c>
      <c r="I2780" t="s">
        <v>29</v>
      </c>
      <c r="J2780" t="s">
        <v>30</v>
      </c>
      <c r="K2780" t="s">
        <v>30</v>
      </c>
      <c r="L2780" t="s">
        <v>31</v>
      </c>
      <c r="M2780" t="s">
        <v>1059</v>
      </c>
      <c r="N2780" t="s">
        <v>4744</v>
      </c>
      <c r="P2780" t="s">
        <v>410</v>
      </c>
      <c r="Q2780" t="s">
        <v>1749</v>
      </c>
      <c r="R2780" t="s">
        <v>29</v>
      </c>
      <c r="S2780" t="s">
        <v>412</v>
      </c>
      <c r="V2780" t="s">
        <v>1750</v>
      </c>
      <c r="W2780" t="s">
        <v>6511</v>
      </c>
      <c r="X2780" t="s">
        <v>41</v>
      </c>
      <c r="Y2780" t="s">
        <v>415</v>
      </c>
    </row>
    <row r="2781" spans="1:25" x14ac:dyDescent="0.35">
      <c r="A2781" t="str" cm="1">
        <f t="array" ref="A2781">_xlfn.IFS(OR(F2781="Closed",F2781="EP Confirmed",F2781="EP Received",F2781="EP Sent"),"Good",OR(F2781="Contacted - Doesn't Qualify",F2781="Contacted - Invalid Profile",F2781="Unable to contact - Bad Contact Information"),"Bad",OR(F2781="",F2781="Blanks"),"Unknown",TRUE,"Unknown")</f>
        <v>Unknown</v>
      </c>
      <c r="B2781" s="3">
        <v>40028.651095717592</v>
      </c>
      <c r="C2781" t="s">
        <v>10338</v>
      </c>
      <c r="D2781" t="s">
        <v>10339</v>
      </c>
      <c r="E2781" t="s">
        <v>10340</v>
      </c>
      <c r="G2781" t="s">
        <v>7762</v>
      </c>
      <c r="H2781" t="s">
        <v>28</v>
      </c>
      <c r="I2781" t="s">
        <v>29</v>
      </c>
      <c r="J2781">
        <v>5</v>
      </c>
      <c r="K2781">
        <v>5</v>
      </c>
      <c r="L2781" t="s">
        <v>31</v>
      </c>
      <c r="M2781" t="s">
        <v>180</v>
      </c>
      <c r="N2781" t="s">
        <v>33</v>
      </c>
      <c r="P2781" t="s">
        <v>410</v>
      </c>
      <c r="Q2781" t="s">
        <v>125</v>
      </c>
      <c r="R2781" t="s">
        <v>29</v>
      </c>
      <c r="S2781" t="s">
        <v>412</v>
      </c>
      <c r="U2781" t="s">
        <v>9201</v>
      </c>
      <c r="V2781" t="s">
        <v>128</v>
      </c>
      <c r="W2781" t="s">
        <v>10341</v>
      </c>
      <c r="X2781" t="s">
        <v>41</v>
      </c>
      <c r="Y2781" t="s">
        <v>415</v>
      </c>
    </row>
    <row r="2782" spans="1:25" x14ac:dyDescent="0.35">
      <c r="A2782" t="str" cm="1">
        <f t="array" ref="A2782">_xlfn.IFS(OR(F2782="Closed",F2782="EP Confirmed",F2782="EP Received",F2782="EP Sent"),"Good",OR(F2782="Contacted - Doesn't Qualify",F2782="Contacted - Invalid Profile",F2782="Unable to contact - Bad Contact Information"),"Bad",OR(F2782="",F2782="Blanks"),"Unknown",TRUE,"Unknown")</f>
        <v>Good</v>
      </c>
      <c r="B2782" s="3">
        <v>39927</v>
      </c>
      <c r="C2782" t="s">
        <v>2161</v>
      </c>
      <c r="D2782" t="s">
        <v>2162</v>
      </c>
      <c r="E2782" t="s">
        <v>2163</v>
      </c>
      <c r="F2782" t="s">
        <v>67</v>
      </c>
      <c r="G2782" t="s">
        <v>46</v>
      </c>
      <c r="H2782" t="s">
        <v>28</v>
      </c>
      <c r="I2782" t="s">
        <v>29</v>
      </c>
      <c r="J2782" t="s">
        <v>30</v>
      </c>
      <c r="K2782" t="s">
        <v>30</v>
      </c>
      <c r="L2782" t="s">
        <v>31</v>
      </c>
      <c r="M2782" t="s">
        <v>47</v>
      </c>
      <c r="N2782" t="s">
        <v>48</v>
      </c>
      <c r="P2782" t="s">
        <v>34</v>
      </c>
      <c r="Q2782" t="s">
        <v>35</v>
      </c>
      <c r="R2782" t="s">
        <v>29</v>
      </c>
      <c r="S2782" t="s">
        <v>192</v>
      </c>
      <c r="U2782" t="s">
        <v>2164</v>
      </c>
      <c r="V2782" t="s">
        <v>39</v>
      </c>
      <c r="W2782" t="s">
        <v>2165</v>
      </c>
      <c r="X2782" t="s">
        <v>41</v>
      </c>
      <c r="Y2782" t="s">
        <v>2166</v>
      </c>
    </row>
    <row r="2783" spans="1:25" x14ac:dyDescent="0.35">
      <c r="A2783" t="str" cm="1">
        <f t="array" ref="A2783">_xlfn.IFS(OR(F2783="Closed",F2783="EP Confirmed",F2783="EP Received",F2783="EP Sent"),"Good",OR(F2783="Contacted - Doesn't Qualify",F2783="Contacted - Invalid Profile",F2783="Unable to contact - Bad Contact Information"),"Bad",OR(F2783="",F2783="Blanks"),"Unknown",TRUE,"Unknown")</f>
        <v>Unknown</v>
      </c>
      <c r="B2783" s="3">
        <v>39926.114939004627</v>
      </c>
      <c r="C2783" t="s">
        <v>1740</v>
      </c>
      <c r="D2783" t="s">
        <v>2090</v>
      </c>
      <c r="E2783" t="s">
        <v>2091</v>
      </c>
      <c r="G2783" t="s">
        <v>142</v>
      </c>
      <c r="H2783" t="s">
        <v>28</v>
      </c>
      <c r="I2783" t="s">
        <v>29</v>
      </c>
      <c r="J2783" t="s">
        <v>30</v>
      </c>
      <c r="K2783" t="s">
        <v>30</v>
      </c>
      <c r="L2783" t="s">
        <v>86</v>
      </c>
      <c r="M2783" t="s">
        <v>47</v>
      </c>
      <c r="N2783" t="s">
        <v>48</v>
      </c>
      <c r="P2783" t="s">
        <v>34</v>
      </c>
      <c r="Q2783" t="s">
        <v>2092</v>
      </c>
      <c r="R2783" t="s">
        <v>29</v>
      </c>
      <c r="S2783" t="s">
        <v>37</v>
      </c>
      <c r="V2783" t="s">
        <v>2093</v>
      </c>
      <c r="W2783" t="s">
        <v>2094</v>
      </c>
      <c r="X2783" t="s">
        <v>41</v>
      </c>
      <c r="Y2783" t="s">
        <v>2095</v>
      </c>
    </row>
    <row r="2784" spans="1:25" x14ac:dyDescent="0.35">
      <c r="A2784" t="str" cm="1">
        <f t="array" ref="A2784">_xlfn.IFS(OR(F2784="Closed",F2784="EP Confirmed",F2784="EP Received",F2784="EP Sent"),"Good",OR(F2784="Contacted - Doesn't Qualify",F2784="Contacted - Invalid Profile",F2784="Unable to contact - Bad Contact Information"),"Bad",OR(F2784="",F2784="Blanks"),"Unknown",TRUE,"Unknown")</f>
        <v>Bad</v>
      </c>
      <c r="B2784" s="3">
        <v>39974.892013888886</v>
      </c>
      <c r="C2784" t="s">
        <v>1821</v>
      </c>
      <c r="D2784" t="s">
        <v>6505</v>
      </c>
      <c r="E2784" t="s">
        <v>6506</v>
      </c>
      <c r="F2784" t="s">
        <v>5089</v>
      </c>
      <c r="G2784" t="s">
        <v>3444</v>
      </c>
      <c r="H2784" t="s">
        <v>28</v>
      </c>
      <c r="I2784" t="s">
        <v>29</v>
      </c>
      <c r="J2784" t="s">
        <v>30</v>
      </c>
      <c r="K2784" t="s">
        <v>30</v>
      </c>
      <c r="L2784" t="s">
        <v>31</v>
      </c>
      <c r="M2784" t="s">
        <v>47</v>
      </c>
      <c r="N2784" t="s">
        <v>4752</v>
      </c>
      <c r="P2784" t="s">
        <v>100</v>
      </c>
      <c r="Q2784" t="s">
        <v>221</v>
      </c>
      <c r="R2784" t="s">
        <v>402</v>
      </c>
      <c r="S2784" t="s">
        <v>426</v>
      </c>
      <c r="T2784" t="s">
        <v>574</v>
      </c>
      <c r="U2784" t="s">
        <v>6507</v>
      </c>
      <c r="V2784" t="s">
        <v>224</v>
      </c>
      <c r="W2784" t="s">
        <v>6508</v>
      </c>
      <c r="X2784" t="s">
        <v>41</v>
      </c>
      <c r="Y2784" t="s">
        <v>577</v>
      </c>
    </row>
    <row r="2785" spans="1:25" x14ac:dyDescent="0.35">
      <c r="A2785" t="str" cm="1">
        <f t="array" ref="A2785">_xlfn.IFS(OR(F2785="Closed",F2785="EP Confirmed",F2785="EP Received",F2785="EP Sent"),"Good",OR(F2785="Contacted - Doesn't Qualify",F2785="Contacted - Invalid Profile",F2785="Unable to contact - Bad Contact Information"),"Bad",OR(F2785="",F2785="Blanks"),"Unknown",TRUE,"Unknown")</f>
        <v>Unknown</v>
      </c>
      <c r="B2785" s="3">
        <v>40019.267035185185</v>
      </c>
      <c r="C2785" t="s">
        <v>3421</v>
      </c>
      <c r="D2785" t="s">
        <v>9590</v>
      </c>
      <c r="E2785" t="s">
        <v>9591</v>
      </c>
      <c r="G2785" t="s">
        <v>7054</v>
      </c>
      <c r="H2785" t="s">
        <v>28</v>
      </c>
      <c r="I2785" t="s">
        <v>29</v>
      </c>
      <c r="J2785">
        <v>5</v>
      </c>
      <c r="K2785">
        <v>5</v>
      </c>
      <c r="L2785" t="s">
        <v>31</v>
      </c>
      <c r="M2785" t="s">
        <v>98</v>
      </c>
      <c r="N2785" t="s">
        <v>155</v>
      </c>
      <c r="P2785" t="s">
        <v>410</v>
      </c>
      <c r="Q2785" t="s">
        <v>3551</v>
      </c>
      <c r="R2785" t="s">
        <v>29</v>
      </c>
      <c r="S2785" t="s">
        <v>426</v>
      </c>
      <c r="V2785" t="s">
        <v>5080</v>
      </c>
      <c r="X2785" t="s">
        <v>5156</v>
      </c>
      <c r="Y2785" t="s">
        <v>428</v>
      </c>
    </row>
    <row r="2786" spans="1:25" x14ac:dyDescent="0.35">
      <c r="A2786" t="str" cm="1">
        <f t="array" ref="A2786">_xlfn.IFS(OR(F2786="Closed",F2786="EP Confirmed",F2786="EP Received",F2786="EP Sent"),"Good",OR(F2786="Contacted - Doesn't Qualify",F2786="Contacted - Invalid Profile",F2786="Unable to contact - Bad Contact Information"),"Bad",OR(F2786="",F2786="Blanks"),"Unknown",TRUE,"Unknown")</f>
        <v>Unknown</v>
      </c>
      <c r="B2786" s="3">
        <v>40058.878738391206</v>
      </c>
      <c r="C2786" t="s">
        <v>12111</v>
      </c>
      <c r="D2786" t="s">
        <v>12112</v>
      </c>
      <c r="E2786" t="s">
        <v>12113</v>
      </c>
      <c r="G2786" t="s">
        <v>3444</v>
      </c>
      <c r="H2786" t="s">
        <v>28</v>
      </c>
      <c r="I2786" t="s">
        <v>29</v>
      </c>
      <c r="J2786">
        <v>5</v>
      </c>
      <c r="K2786">
        <v>3</v>
      </c>
      <c r="L2786" t="s">
        <v>31</v>
      </c>
      <c r="M2786" t="s">
        <v>76</v>
      </c>
      <c r="N2786" t="s">
        <v>191</v>
      </c>
      <c r="P2786" t="s">
        <v>49</v>
      </c>
      <c r="Q2786" t="s">
        <v>12114</v>
      </c>
      <c r="R2786" t="s">
        <v>51</v>
      </c>
      <c r="S2786" t="s">
        <v>52</v>
      </c>
      <c r="V2786" t="s">
        <v>12115</v>
      </c>
      <c r="W2786" t="s">
        <v>12116</v>
      </c>
      <c r="X2786" t="s">
        <v>41</v>
      </c>
      <c r="Y2786" t="s">
        <v>55</v>
      </c>
    </row>
    <row r="2787" spans="1:25" x14ac:dyDescent="0.35">
      <c r="A2787" t="str" cm="1">
        <f t="array" ref="A2787">_xlfn.IFS(OR(F2787="Closed",F2787="EP Confirmed",F2787="EP Received",F2787="EP Sent"),"Good",OR(F2787="Contacted - Doesn't Qualify",F2787="Contacted - Invalid Profile",F2787="Unable to contact - Bad Contact Information"),"Bad",OR(F2787="",F2787="Blanks"),"Unknown",TRUE,"Unknown")</f>
        <v>Unknown</v>
      </c>
      <c r="B2787" s="3">
        <v>39947.757278784724</v>
      </c>
      <c r="C2787" t="s">
        <v>4117</v>
      </c>
      <c r="D2787" t="s">
        <v>4118</v>
      </c>
      <c r="E2787" t="s">
        <v>4119</v>
      </c>
      <c r="G2787" t="s">
        <v>3457</v>
      </c>
      <c r="H2787" t="s">
        <v>28</v>
      </c>
      <c r="I2787" t="s">
        <v>29</v>
      </c>
      <c r="J2787" t="s">
        <v>30</v>
      </c>
      <c r="K2787" t="s">
        <v>30</v>
      </c>
      <c r="L2787" t="s">
        <v>31</v>
      </c>
      <c r="M2787" t="s">
        <v>117</v>
      </c>
      <c r="N2787" t="s">
        <v>134</v>
      </c>
      <c r="P2787" t="s">
        <v>49</v>
      </c>
      <c r="R2787" t="s">
        <v>51</v>
      </c>
      <c r="S2787" t="s">
        <v>52</v>
      </c>
      <c r="X2787" t="s">
        <v>41</v>
      </c>
      <c r="Y2787" t="s">
        <v>55</v>
      </c>
    </row>
    <row r="2788" spans="1:25" x14ac:dyDescent="0.35">
      <c r="A2788" t="str" cm="1">
        <f t="array" ref="A2788">_xlfn.IFS(OR(F2788="Closed",F2788="EP Confirmed",F2788="EP Received",F2788="EP Sent"),"Good",OR(F2788="Contacted - Doesn't Qualify",F2788="Contacted - Invalid Profile",F2788="Unable to contact - Bad Contact Information"),"Bad",OR(F2788="",F2788="Blanks"),"Unknown",TRUE,"Unknown")</f>
        <v>Unknown</v>
      </c>
      <c r="B2788" s="3">
        <v>40049.784253437501</v>
      </c>
      <c r="C2788" t="s">
        <v>11651</v>
      </c>
      <c r="D2788" t="s">
        <v>11652</v>
      </c>
      <c r="E2788" t="s">
        <v>11653</v>
      </c>
      <c r="G2788" t="s">
        <v>3461</v>
      </c>
      <c r="H2788" t="s">
        <v>28</v>
      </c>
      <c r="I2788" t="s">
        <v>29</v>
      </c>
      <c r="J2788">
        <v>5</v>
      </c>
      <c r="K2788">
        <v>5</v>
      </c>
      <c r="L2788" t="s">
        <v>86</v>
      </c>
      <c r="M2788" t="s">
        <v>146</v>
      </c>
      <c r="N2788" t="s">
        <v>4752</v>
      </c>
      <c r="P2788" t="s">
        <v>410</v>
      </c>
      <c r="Q2788" t="s">
        <v>5095</v>
      </c>
      <c r="R2788" t="s">
        <v>29</v>
      </c>
      <c r="S2788" t="s">
        <v>412</v>
      </c>
      <c r="V2788" t="s">
        <v>10864</v>
      </c>
      <c r="X2788" t="s">
        <v>41</v>
      </c>
      <c r="Y2788" t="s">
        <v>415</v>
      </c>
    </row>
    <row r="2789" spans="1:25" x14ac:dyDescent="0.35">
      <c r="A2789" t="str" cm="1">
        <f t="array" ref="A2789">_xlfn.IFS(OR(F2789="Closed",F2789="EP Confirmed",F2789="EP Received",F2789="EP Sent"),"Good",OR(F2789="Contacted - Doesn't Qualify",F2789="Contacted - Invalid Profile",F2789="Unable to contact - Bad Contact Information"),"Bad",OR(F2789="",F2789="Blanks"),"Unknown",TRUE,"Unknown")</f>
        <v>Unknown</v>
      </c>
      <c r="B2789" s="3">
        <v>39921.747129513889</v>
      </c>
      <c r="C2789" t="s">
        <v>1160</v>
      </c>
      <c r="D2789" t="s">
        <v>1561</v>
      </c>
      <c r="E2789" t="s">
        <v>1562</v>
      </c>
      <c r="G2789" t="s">
        <v>27</v>
      </c>
      <c r="H2789" t="s">
        <v>28</v>
      </c>
      <c r="I2789" t="s">
        <v>29</v>
      </c>
      <c r="J2789" t="s">
        <v>30</v>
      </c>
      <c r="K2789" t="s">
        <v>30</v>
      </c>
      <c r="L2789" t="s">
        <v>31</v>
      </c>
      <c r="M2789" t="s">
        <v>32</v>
      </c>
      <c r="N2789" t="s">
        <v>191</v>
      </c>
      <c r="P2789" t="s">
        <v>410</v>
      </c>
      <c r="Q2789" t="s">
        <v>411</v>
      </c>
      <c r="R2789" t="s">
        <v>29</v>
      </c>
      <c r="S2789" t="s">
        <v>426</v>
      </c>
      <c r="V2789" t="s">
        <v>413</v>
      </c>
      <c r="W2789" t="s">
        <v>1563</v>
      </c>
      <c r="X2789" t="s">
        <v>41</v>
      </c>
      <c r="Y2789" t="s">
        <v>428</v>
      </c>
    </row>
    <row r="2790" spans="1:25" x14ac:dyDescent="0.35">
      <c r="A2790" t="str" cm="1">
        <f t="array" ref="A2790">_xlfn.IFS(OR(F2790="Closed",F2790="EP Confirmed",F2790="EP Received",F2790="EP Sent"),"Good",OR(F2790="Contacted - Doesn't Qualify",F2790="Contacted - Invalid Profile",F2790="Unable to contact - Bad Contact Information"),"Bad",OR(F2790="",F2790="Blanks"),"Unknown",TRUE,"Unknown")</f>
        <v>Unknown</v>
      </c>
      <c r="B2790" s="3">
        <v>39931.553866979164</v>
      </c>
      <c r="C2790" t="s">
        <v>2631</v>
      </c>
      <c r="D2790" t="s">
        <v>2632</v>
      </c>
      <c r="E2790" s="4" t="s">
        <v>2633</v>
      </c>
      <c r="G2790" t="s">
        <v>85</v>
      </c>
      <c r="H2790" t="s">
        <v>28</v>
      </c>
      <c r="I2790" t="s">
        <v>29</v>
      </c>
      <c r="J2790" t="s">
        <v>30</v>
      </c>
      <c r="K2790" t="s">
        <v>30</v>
      </c>
      <c r="L2790" t="s">
        <v>86</v>
      </c>
      <c r="M2790" t="s">
        <v>32</v>
      </c>
      <c r="N2790" t="s">
        <v>48</v>
      </c>
      <c r="P2790" t="s">
        <v>100</v>
      </c>
      <c r="Q2790" t="s">
        <v>1450</v>
      </c>
      <c r="R2790" t="s">
        <v>402</v>
      </c>
      <c r="S2790" t="s">
        <v>426</v>
      </c>
      <c r="T2790" t="s">
        <v>574</v>
      </c>
      <c r="V2790" t="s">
        <v>1451</v>
      </c>
      <c r="W2790" t="s">
        <v>2634</v>
      </c>
      <c r="X2790" t="s">
        <v>41</v>
      </c>
      <c r="Y2790" t="s">
        <v>577</v>
      </c>
    </row>
    <row r="2791" spans="1:25" x14ac:dyDescent="0.35">
      <c r="A2791" t="str" cm="1">
        <f t="array" ref="A2791">_xlfn.IFS(OR(F2791="Closed",F2791="EP Confirmed",F2791="EP Received",F2791="EP Sent"),"Good",OR(F2791="Contacted - Doesn't Qualify",F2791="Contacted - Invalid Profile",F2791="Unable to contact - Bad Contact Information"),"Bad",OR(F2791="",F2791="Blanks"),"Unknown",TRUE,"Unknown")</f>
        <v>Good</v>
      </c>
      <c r="B2791" s="3">
        <v>39963</v>
      </c>
      <c r="C2791" t="s">
        <v>5340</v>
      </c>
      <c r="D2791" t="s">
        <v>5341</v>
      </c>
      <c r="E2791" t="s">
        <v>5342</v>
      </c>
      <c r="F2791" t="s">
        <v>59</v>
      </c>
      <c r="G2791" t="s">
        <v>3461</v>
      </c>
      <c r="H2791" t="s">
        <v>28</v>
      </c>
      <c r="I2791" t="s">
        <v>29</v>
      </c>
      <c r="J2791" t="s">
        <v>30</v>
      </c>
      <c r="K2791" t="s">
        <v>30</v>
      </c>
      <c r="L2791" t="s">
        <v>86</v>
      </c>
      <c r="M2791" t="s">
        <v>230</v>
      </c>
      <c r="N2791" t="s">
        <v>4752</v>
      </c>
      <c r="P2791" t="s">
        <v>100</v>
      </c>
      <c r="Q2791" t="s">
        <v>221</v>
      </c>
      <c r="R2791" t="s">
        <v>348</v>
      </c>
      <c r="S2791" t="s">
        <v>349</v>
      </c>
      <c r="T2791" t="s">
        <v>5343</v>
      </c>
      <c r="U2791" t="s">
        <v>5344</v>
      </c>
      <c r="V2791" t="s">
        <v>224</v>
      </c>
      <c r="W2791" t="s">
        <v>5345</v>
      </c>
      <c r="X2791" t="s">
        <v>41</v>
      </c>
      <c r="Y2791" t="s">
        <v>5346</v>
      </c>
    </row>
    <row r="2792" spans="1:25" x14ac:dyDescent="0.35">
      <c r="A2792" t="str" cm="1">
        <f t="array" ref="A2792">_xlfn.IFS(OR(F2792="Closed",F2792="EP Confirmed",F2792="EP Received",F2792="EP Sent"),"Good",OR(F2792="Contacted - Doesn't Qualify",F2792="Contacted - Invalid Profile",F2792="Unable to contact - Bad Contact Information"),"Bad",OR(F2792="",F2792="Blanks"),"Unknown",TRUE,"Unknown")</f>
        <v>Good</v>
      </c>
      <c r="B2792" s="3">
        <v>39979</v>
      </c>
      <c r="C2792" t="s">
        <v>6858</v>
      </c>
      <c r="D2792" t="s">
        <v>6859</v>
      </c>
      <c r="E2792" t="s">
        <v>6860</v>
      </c>
      <c r="F2792" t="s">
        <v>67</v>
      </c>
      <c r="G2792" t="s">
        <v>3457</v>
      </c>
      <c r="H2792" t="s">
        <v>28</v>
      </c>
      <c r="I2792" t="s">
        <v>29</v>
      </c>
      <c r="J2792" t="s">
        <v>30</v>
      </c>
      <c r="K2792" t="s">
        <v>30</v>
      </c>
      <c r="L2792" t="s">
        <v>31</v>
      </c>
      <c r="M2792" t="s">
        <v>32</v>
      </c>
      <c r="N2792" t="s">
        <v>191</v>
      </c>
      <c r="P2792" t="s">
        <v>34</v>
      </c>
      <c r="Q2792" t="s">
        <v>35</v>
      </c>
      <c r="R2792" t="s">
        <v>29</v>
      </c>
      <c r="S2792" t="s">
        <v>192</v>
      </c>
      <c r="U2792" t="s">
        <v>6861</v>
      </c>
      <c r="V2792" t="s">
        <v>6862</v>
      </c>
      <c r="W2792" t="s">
        <v>6863</v>
      </c>
      <c r="X2792" t="s">
        <v>41</v>
      </c>
      <c r="Y2792" t="s">
        <v>6864</v>
      </c>
    </row>
    <row r="2793" spans="1:25" x14ac:dyDescent="0.35">
      <c r="A2793" t="str" cm="1">
        <f t="array" ref="A2793">_xlfn.IFS(OR(F2793="Closed",F2793="EP Confirmed",F2793="EP Received",F2793="EP Sent"),"Good",OR(F2793="Contacted - Doesn't Qualify",F2793="Contacted - Invalid Profile",F2793="Unable to contact - Bad Contact Information"),"Bad",OR(F2793="",F2793="Blanks"),"Unknown",TRUE,"Unknown")</f>
        <v>Unknown</v>
      </c>
      <c r="B2793" s="3">
        <v>40009.021155324073</v>
      </c>
      <c r="C2793" t="s">
        <v>3109</v>
      </c>
      <c r="D2793" t="s">
        <v>8916</v>
      </c>
      <c r="E2793" t="s">
        <v>8917</v>
      </c>
      <c r="G2793" t="s">
        <v>3461</v>
      </c>
      <c r="H2793" t="s">
        <v>28</v>
      </c>
      <c r="I2793" t="s">
        <v>29</v>
      </c>
      <c r="J2793">
        <v>4</v>
      </c>
      <c r="K2793">
        <v>3</v>
      </c>
      <c r="L2793" t="s">
        <v>86</v>
      </c>
      <c r="M2793" t="s">
        <v>32</v>
      </c>
      <c r="N2793" t="s">
        <v>33</v>
      </c>
      <c r="P2793" t="s">
        <v>410</v>
      </c>
      <c r="Q2793" t="s">
        <v>3551</v>
      </c>
      <c r="R2793" t="s">
        <v>29</v>
      </c>
      <c r="S2793" t="s">
        <v>426</v>
      </c>
      <c r="V2793" t="s">
        <v>8918</v>
      </c>
      <c r="X2793" t="s">
        <v>41</v>
      </c>
      <c r="Y2793" t="s">
        <v>428</v>
      </c>
    </row>
    <row r="2794" spans="1:25" x14ac:dyDescent="0.35">
      <c r="A2794" t="str" cm="1">
        <f t="array" ref="A2794">_xlfn.IFS(OR(F2794="Closed",F2794="EP Confirmed",F2794="EP Received",F2794="EP Sent"),"Good",OR(F2794="Contacted - Doesn't Qualify",F2794="Contacted - Invalid Profile",F2794="Unable to contact - Bad Contact Information"),"Bad",OR(F2794="",F2794="Blanks"),"Unknown",TRUE,"Unknown")</f>
        <v>Good</v>
      </c>
      <c r="B2794" s="3">
        <v>39923</v>
      </c>
      <c r="C2794" t="s">
        <v>1676</v>
      </c>
      <c r="D2794" t="s">
        <v>1677</v>
      </c>
      <c r="E2794" t="s">
        <v>1678</v>
      </c>
      <c r="F2794" t="s">
        <v>1679</v>
      </c>
      <c r="G2794" t="s">
        <v>246</v>
      </c>
      <c r="H2794" t="s">
        <v>28</v>
      </c>
      <c r="I2794" t="s">
        <v>29</v>
      </c>
      <c r="J2794" t="s">
        <v>30</v>
      </c>
      <c r="K2794" t="s">
        <v>30</v>
      </c>
      <c r="L2794" t="s">
        <v>31</v>
      </c>
      <c r="M2794" t="s">
        <v>32</v>
      </c>
      <c r="N2794" t="s">
        <v>48</v>
      </c>
      <c r="P2794" t="s">
        <v>34</v>
      </c>
      <c r="Q2794" t="s">
        <v>1680</v>
      </c>
      <c r="R2794" t="s">
        <v>29</v>
      </c>
      <c r="S2794" t="s">
        <v>148</v>
      </c>
      <c r="V2794" t="s">
        <v>1681</v>
      </c>
      <c r="X2794" t="s">
        <v>41</v>
      </c>
      <c r="Y2794" t="s">
        <v>1682</v>
      </c>
    </row>
    <row r="2795" spans="1:25" x14ac:dyDescent="0.35">
      <c r="A2795" t="str" cm="1">
        <f t="array" ref="A2795">_xlfn.IFS(OR(F2795="Closed",F2795="EP Confirmed",F2795="EP Received",F2795="EP Sent"),"Good",OR(F2795="Contacted - Doesn't Qualify",F2795="Contacted - Invalid Profile",F2795="Unable to contact - Bad Contact Information"),"Bad",OR(F2795="",F2795="Blanks"),"Unknown",TRUE,"Unknown")</f>
        <v>Unknown</v>
      </c>
      <c r="B2795" s="3">
        <v>39921.761017245371</v>
      </c>
      <c r="C2795" t="s">
        <v>1165</v>
      </c>
      <c r="D2795" t="s">
        <v>1564</v>
      </c>
      <c r="E2795" t="s">
        <v>1565</v>
      </c>
      <c r="G2795" t="s">
        <v>111</v>
      </c>
      <c r="H2795" t="s">
        <v>28</v>
      </c>
      <c r="I2795" t="s">
        <v>29</v>
      </c>
      <c r="J2795" t="s">
        <v>30</v>
      </c>
      <c r="K2795" t="s">
        <v>30</v>
      </c>
      <c r="L2795" t="s">
        <v>31</v>
      </c>
      <c r="M2795" t="s">
        <v>32</v>
      </c>
      <c r="N2795" t="s">
        <v>134</v>
      </c>
      <c r="P2795" t="s">
        <v>34</v>
      </c>
      <c r="Q2795" t="s">
        <v>35</v>
      </c>
      <c r="R2795" t="s">
        <v>29</v>
      </c>
      <c r="S2795" t="s">
        <v>247</v>
      </c>
      <c r="U2795" t="s">
        <v>1566</v>
      </c>
      <c r="V2795" t="s">
        <v>39</v>
      </c>
      <c r="W2795" t="s">
        <v>1567</v>
      </c>
      <c r="X2795" t="s">
        <v>41</v>
      </c>
      <c r="Y2795" t="s">
        <v>1568</v>
      </c>
    </row>
    <row r="2796" spans="1:25" x14ac:dyDescent="0.35">
      <c r="A2796" t="str" cm="1">
        <f t="array" ref="A2796">_xlfn.IFS(OR(F2796="Closed",F2796="EP Confirmed",F2796="EP Received",F2796="EP Sent"),"Good",OR(F2796="Contacted - Doesn't Qualify",F2796="Contacted - Invalid Profile",F2796="Unable to contact - Bad Contact Information"),"Bad",OR(F2796="",F2796="Blanks"),"Unknown",TRUE,"Unknown")</f>
        <v>Unknown</v>
      </c>
      <c r="B2796" s="3">
        <v>40051.854941203703</v>
      </c>
      <c r="C2796" t="s">
        <v>11760</v>
      </c>
      <c r="D2796" t="s">
        <v>11761</v>
      </c>
      <c r="E2796" t="s">
        <v>11762</v>
      </c>
      <c r="G2796" t="s">
        <v>3461</v>
      </c>
      <c r="H2796" t="s">
        <v>28</v>
      </c>
      <c r="I2796" t="s">
        <v>29</v>
      </c>
      <c r="J2796">
        <v>3</v>
      </c>
      <c r="K2796">
        <v>3</v>
      </c>
      <c r="L2796" t="s">
        <v>86</v>
      </c>
      <c r="M2796" t="s">
        <v>32</v>
      </c>
      <c r="N2796" t="s">
        <v>4744</v>
      </c>
      <c r="P2796" t="s">
        <v>410</v>
      </c>
      <c r="R2796" t="s">
        <v>29</v>
      </c>
      <c r="S2796" t="s">
        <v>77</v>
      </c>
      <c r="X2796" t="s">
        <v>5206</v>
      </c>
      <c r="Y2796" t="s">
        <v>705</v>
      </c>
    </row>
    <row r="2797" spans="1:25" x14ac:dyDescent="0.35">
      <c r="A2797" t="str" cm="1">
        <f t="array" ref="A2797">_xlfn.IFS(OR(F2797="Closed",F2797="EP Confirmed",F2797="EP Received",F2797="EP Sent"),"Good",OR(F2797="Contacted - Doesn't Qualify",F2797="Contacted - Invalid Profile",F2797="Unable to contact - Bad Contact Information"),"Bad",OR(F2797="",F2797="Blanks"),"Unknown",TRUE,"Unknown")</f>
        <v>Good</v>
      </c>
      <c r="B2797" s="3">
        <v>39999</v>
      </c>
      <c r="C2797" t="s">
        <v>177</v>
      </c>
      <c r="D2797" t="s">
        <v>8335</v>
      </c>
      <c r="E2797" t="s">
        <v>8336</v>
      </c>
      <c r="F2797" t="s">
        <v>67</v>
      </c>
      <c r="G2797" t="s">
        <v>3461</v>
      </c>
      <c r="H2797" t="s">
        <v>28</v>
      </c>
      <c r="I2797" t="s">
        <v>29</v>
      </c>
      <c r="J2797" t="s">
        <v>30</v>
      </c>
      <c r="K2797">
        <v>3</v>
      </c>
      <c r="L2797" t="s">
        <v>86</v>
      </c>
      <c r="M2797" t="s">
        <v>32</v>
      </c>
      <c r="N2797" t="s">
        <v>4752</v>
      </c>
      <c r="P2797" t="s">
        <v>49</v>
      </c>
      <c r="Q2797" t="s">
        <v>5875</v>
      </c>
      <c r="R2797" t="s">
        <v>51</v>
      </c>
      <c r="S2797" t="s">
        <v>52</v>
      </c>
      <c r="U2797" t="s">
        <v>8337</v>
      </c>
      <c r="V2797" t="s">
        <v>5877</v>
      </c>
      <c r="W2797" t="s">
        <v>8338</v>
      </c>
      <c r="X2797" t="s">
        <v>41</v>
      </c>
      <c r="Y2797" t="s">
        <v>55</v>
      </c>
    </row>
    <row r="2798" spans="1:25" x14ac:dyDescent="0.35">
      <c r="A2798" t="str" cm="1">
        <f t="array" ref="A2798">_xlfn.IFS(OR(F2798="Closed",F2798="EP Confirmed",F2798="EP Received",F2798="EP Sent"),"Good",OR(F2798="Contacted - Doesn't Qualify",F2798="Contacted - Invalid Profile",F2798="Unable to contact - Bad Contact Information"),"Bad",OR(F2798="",F2798="Blanks"),"Unknown",TRUE,"Unknown")</f>
        <v>Bad</v>
      </c>
      <c r="B2798" s="3">
        <v>39982.818645833337</v>
      </c>
      <c r="C2798" t="s">
        <v>7331</v>
      </c>
      <c r="D2798" t="s">
        <v>7332</v>
      </c>
      <c r="E2798" t="s">
        <v>7333</v>
      </c>
      <c r="F2798" t="s">
        <v>26</v>
      </c>
      <c r="G2798" t="s">
        <v>7054</v>
      </c>
      <c r="H2798" t="s">
        <v>28</v>
      </c>
      <c r="I2798" t="s">
        <v>29</v>
      </c>
      <c r="J2798" t="s">
        <v>30</v>
      </c>
      <c r="K2798" t="s">
        <v>30</v>
      </c>
      <c r="L2798" t="s">
        <v>31</v>
      </c>
      <c r="M2798" t="s">
        <v>230</v>
      </c>
      <c r="N2798" t="s">
        <v>134</v>
      </c>
      <c r="P2798" t="s">
        <v>100</v>
      </c>
      <c r="Q2798" t="s">
        <v>221</v>
      </c>
      <c r="R2798" t="s">
        <v>402</v>
      </c>
      <c r="S2798" t="s">
        <v>7334</v>
      </c>
      <c r="T2798" t="s">
        <v>7335</v>
      </c>
      <c r="U2798" t="s">
        <v>7336</v>
      </c>
      <c r="V2798" t="s">
        <v>805</v>
      </c>
      <c r="W2798" t="s">
        <v>7337</v>
      </c>
      <c r="X2798" t="s">
        <v>41</v>
      </c>
      <c r="Y2798" t="s">
        <v>7338</v>
      </c>
    </row>
    <row r="2799" spans="1:25" x14ac:dyDescent="0.35">
      <c r="A2799" t="str" cm="1">
        <f t="array" ref="A2799">_xlfn.IFS(OR(F2799="Closed",F2799="EP Confirmed",F2799="EP Received",F2799="EP Sent"),"Good",OR(F2799="Contacted - Doesn't Qualify",F2799="Contacted - Invalid Profile",F2799="Unable to contact - Bad Contact Information"),"Bad",OR(F2799="",F2799="Blanks"),"Unknown",TRUE,"Unknown")</f>
        <v>Unknown</v>
      </c>
      <c r="B2799" s="3">
        <v>40030.582916284722</v>
      </c>
      <c r="C2799" t="s">
        <v>480</v>
      </c>
      <c r="D2799" t="s">
        <v>10465</v>
      </c>
      <c r="E2799" t="s">
        <v>10466</v>
      </c>
      <c r="G2799" t="s">
        <v>3461</v>
      </c>
      <c r="H2799" t="s">
        <v>28</v>
      </c>
      <c r="I2799" t="s">
        <v>29</v>
      </c>
      <c r="J2799">
        <v>5</v>
      </c>
      <c r="K2799">
        <v>2</v>
      </c>
      <c r="L2799" t="s">
        <v>86</v>
      </c>
      <c r="M2799" t="s">
        <v>239</v>
      </c>
      <c r="N2799" t="s">
        <v>155</v>
      </c>
      <c r="P2799" t="s">
        <v>100</v>
      </c>
      <c r="Q2799" t="s">
        <v>3307</v>
      </c>
      <c r="R2799" t="s">
        <v>348</v>
      </c>
      <c r="S2799" t="s">
        <v>349</v>
      </c>
      <c r="T2799" t="s">
        <v>4485</v>
      </c>
      <c r="U2799" t="s">
        <v>10467</v>
      </c>
      <c r="V2799" t="s">
        <v>3310</v>
      </c>
      <c r="W2799" t="s">
        <v>10468</v>
      </c>
      <c r="X2799" t="s">
        <v>41</v>
      </c>
      <c r="Y2799" t="s">
        <v>4488</v>
      </c>
    </row>
    <row r="2800" spans="1:25" x14ac:dyDescent="0.35">
      <c r="A2800" t="str" cm="1">
        <f t="array" ref="A2800">_xlfn.IFS(OR(F2800="Closed",F2800="EP Confirmed",F2800="EP Received",F2800="EP Sent"),"Good",OR(F2800="Contacted - Doesn't Qualify",F2800="Contacted - Invalid Profile",F2800="Unable to contact - Bad Contact Information"),"Bad",OR(F2800="",F2800="Blanks"),"Unknown",TRUE,"Unknown")</f>
        <v>Bad</v>
      </c>
      <c r="B2800" s="3">
        <v>40084.872754629629</v>
      </c>
      <c r="C2800" t="s">
        <v>13260</v>
      </c>
      <c r="D2800" t="s">
        <v>13261</v>
      </c>
      <c r="E2800" t="s">
        <v>13262</v>
      </c>
      <c r="F2800" t="s">
        <v>26</v>
      </c>
      <c r="G2800" t="s">
        <v>7957</v>
      </c>
      <c r="H2800" t="s">
        <v>28</v>
      </c>
      <c r="I2800" t="s">
        <v>29</v>
      </c>
      <c r="J2800">
        <v>5</v>
      </c>
      <c r="K2800">
        <v>5</v>
      </c>
      <c r="L2800" t="s">
        <v>31</v>
      </c>
      <c r="M2800" t="s">
        <v>560</v>
      </c>
      <c r="N2800" t="s">
        <v>191</v>
      </c>
      <c r="P2800" t="s">
        <v>34</v>
      </c>
      <c r="Q2800" t="s">
        <v>5401</v>
      </c>
      <c r="R2800" t="s">
        <v>29</v>
      </c>
      <c r="S2800" t="s">
        <v>102</v>
      </c>
      <c r="V2800" t="s">
        <v>13263</v>
      </c>
      <c r="W2800" t="s">
        <v>13264</v>
      </c>
      <c r="X2800" t="s">
        <v>41</v>
      </c>
      <c r="Y2800" t="s">
        <v>2049</v>
      </c>
    </row>
    <row r="2801" spans="1:25" x14ac:dyDescent="0.35">
      <c r="A2801" t="str" cm="1">
        <f t="array" ref="A2801">_xlfn.IFS(OR(F2801="Closed",F2801="EP Confirmed",F2801="EP Received",F2801="EP Sent"),"Good",OR(F2801="Contacted - Doesn't Qualify",F2801="Contacted - Invalid Profile",F2801="Unable to contact - Bad Contact Information"),"Bad",OR(F2801="",F2801="Blanks"),"Unknown",TRUE,"Unknown")</f>
        <v>Unknown</v>
      </c>
      <c r="B2801" s="3">
        <v>39941.273893136575</v>
      </c>
      <c r="C2801" t="s">
        <v>3471</v>
      </c>
      <c r="D2801" t="s">
        <v>3472</v>
      </c>
      <c r="E2801" t="s">
        <v>3473</v>
      </c>
      <c r="G2801" t="s">
        <v>3461</v>
      </c>
      <c r="H2801" t="s">
        <v>28</v>
      </c>
      <c r="I2801" t="s">
        <v>29</v>
      </c>
      <c r="J2801" t="s">
        <v>30</v>
      </c>
      <c r="K2801" t="s">
        <v>30</v>
      </c>
      <c r="L2801" t="s">
        <v>86</v>
      </c>
      <c r="M2801" t="s">
        <v>1011</v>
      </c>
      <c r="N2801" t="s">
        <v>88</v>
      </c>
      <c r="P2801" t="s">
        <v>100</v>
      </c>
      <c r="Q2801" t="s">
        <v>221</v>
      </c>
      <c r="R2801" t="s">
        <v>348</v>
      </c>
      <c r="S2801" t="s">
        <v>349</v>
      </c>
      <c r="T2801" t="s">
        <v>3474</v>
      </c>
      <c r="U2801" t="s">
        <v>3475</v>
      </c>
      <c r="V2801" t="s">
        <v>224</v>
      </c>
      <c r="W2801" t="s">
        <v>3476</v>
      </c>
      <c r="X2801" t="s">
        <v>41</v>
      </c>
      <c r="Y2801" t="s">
        <v>3477</v>
      </c>
    </row>
    <row r="2802" spans="1:25" x14ac:dyDescent="0.35">
      <c r="A2802" t="str" cm="1">
        <f t="array" ref="A2802">_xlfn.IFS(OR(F2802="Closed",F2802="EP Confirmed",F2802="EP Received",F2802="EP Sent"),"Good",OR(F2802="Contacted - Doesn't Qualify",F2802="Contacted - Invalid Profile",F2802="Unable to contact - Bad Contact Information"),"Bad",OR(F2802="",F2802="Blanks"),"Unknown",TRUE,"Unknown")</f>
        <v>Unknown</v>
      </c>
      <c r="B2802" s="3">
        <v>39913.120446909721</v>
      </c>
      <c r="C2802" t="s">
        <v>701</v>
      </c>
      <c r="D2802" t="s">
        <v>702</v>
      </c>
      <c r="E2802" t="s">
        <v>703</v>
      </c>
      <c r="G2802" t="s">
        <v>246</v>
      </c>
      <c r="H2802" t="s">
        <v>28</v>
      </c>
      <c r="I2802" t="s">
        <v>29</v>
      </c>
      <c r="J2802" t="s">
        <v>30</v>
      </c>
      <c r="K2802" t="s">
        <v>30</v>
      </c>
      <c r="L2802" t="s">
        <v>31</v>
      </c>
      <c r="M2802" t="s">
        <v>164</v>
      </c>
      <c r="N2802" t="s">
        <v>48</v>
      </c>
      <c r="P2802" t="s">
        <v>410</v>
      </c>
      <c r="Q2802" t="s">
        <v>125</v>
      </c>
      <c r="R2802" t="s">
        <v>29</v>
      </c>
      <c r="S2802" t="s">
        <v>77</v>
      </c>
      <c r="V2802" t="s">
        <v>128</v>
      </c>
      <c r="W2802" t="s">
        <v>704</v>
      </c>
      <c r="X2802" t="s">
        <v>41</v>
      </c>
      <c r="Y2802" t="s">
        <v>705</v>
      </c>
    </row>
    <row r="2803" spans="1:25" x14ac:dyDescent="0.35">
      <c r="A2803" t="str" cm="1">
        <f t="array" ref="A2803">_xlfn.IFS(OR(F2803="Closed",F2803="EP Confirmed",F2803="EP Received",F2803="EP Sent"),"Good",OR(F2803="Contacted - Doesn't Qualify",F2803="Contacted - Invalid Profile",F2803="Unable to contact - Bad Contact Information"),"Bad",OR(F2803="",F2803="Blanks"),"Unknown",TRUE,"Unknown")</f>
        <v>Unknown</v>
      </c>
      <c r="B2803" s="3">
        <v>39938.381726238425</v>
      </c>
      <c r="C2803" t="s">
        <v>3247</v>
      </c>
      <c r="D2803" t="s">
        <v>3248</v>
      </c>
      <c r="E2803" t="s">
        <v>3249</v>
      </c>
      <c r="G2803" t="s">
        <v>27</v>
      </c>
      <c r="H2803" t="s">
        <v>28</v>
      </c>
      <c r="I2803" t="s">
        <v>29</v>
      </c>
      <c r="J2803" t="s">
        <v>30</v>
      </c>
      <c r="K2803" t="s">
        <v>30</v>
      </c>
      <c r="L2803" t="s">
        <v>31</v>
      </c>
      <c r="M2803" t="s">
        <v>164</v>
      </c>
      <c r="N2803" t="s">
        <v>33</v>
      </c>
      <c r="P2803" t="s">
        <v>34</v>
      </c>
      <c r="Q2803" t="s">
        <v>35</v>
      </c>
      <c r="R2803" t="s">
        <v>29</v>
      </c>
      <c r="S2803" t="s">
        <v>2176</v>
      </c>
      <c r="U2803" t="s">
        <v>3250</v>
      </c>
      <c r="V2803" t="s">
        <v>39</v>
      </c>
      <c r="W2803" t="s">
        <v>3251</v>
      </c>
      <c r="X2803" t="s">
        <v>41</v>
      </c>
      <c r="Y2803" t="s">
        <v>3252</v>
      </c>
    </row>
    <row r="2804" spans="1:25" x14ac:dyDescent="0.35">
      <c r="A2804" t="str" cm="1">
        <f t="array" ref="A2804">_xlfn.IFS(OR(F2804="Closed",F2804="EP Confirmed",F2804="EP Received",F2804="EP Sent"),"Good",OR(F2804="Contacted - Doesn't Qualify",F2804="Contacted - Invalid Profile",F2804="Unable to contact - Bad Contact Information"),"Bad",OR(F2804="",F2804="Blanks"),"Unknown",TRUE,"Unknown")</f>
        <v>Unknown</v>
      </c>
      <c r="B2804" s="3">
        <v>39914.952672222222</v>
      </c>
      <c r="C2804" t="s">
        <v>902</v>
      </c>
      <c r="D2804" t="s">
        <v>903</v>
      </c>
      <c r="E2804" t="s">
        <v>904</v>
      </c>
      <c r="G2804" t="s">
        <v>27</v>
      </c>
      <c r="H2804" t="s">
        <v>28</v>
      </c>
      <c r="I2804" t="s">
        <v>29</v>
      </c>
      <c r="J2804" t="s">
        <v>30</v>
      </c>
      <c r="K2804" t="s">
        <v>30</v>
      </c>
      <c r="L2804" t="s">
        <v>31</v>
      </c>
      <c r="M2804" t="s">
        <v>164</v>
      </c>
      <c r="N2804" t="s">
        <v>48</v>
      </c>
      <c r="P2804" t="s">
        <v>410</v>
      </c>
      <c r="Q2804" t="s">
        <v>379</v>
      </c>
      <c r="R2804" t="s">
        <v>29</v>
      </c>
      <c r="S2804" t="s">
        <v>148</v>
      </c>
      <c r="V2804" t="s">
        <v>905</v>
      </c>
      <c r="X2804" t="s">
        <v>41</v>
      </c>
      <c r="Y2804" t="s">
        <v>514</v>
      </c>
    </row>
    <row r="2805" spans="1:25" x14ac:dyDescent="0.35">
      <c r="A2805" t="str" cm="1">
        <f t="array" ref="A2805">_xlfn.IFS(OR(F2805="Closed",F2805="EP Confirmed",F2805="EP Received",F2805="EP Sent"),"Good",OR(F2805="Contacted - Doesn't Qualify",F2805="Contacted - Invalid Profile",F2805="Unable to contact - Bad Contact Information"),"Bad",OR(F2805="",F2805="Blanks"),"Unknown",TRUE,"Unknown")</f>
        <v>Good</v>
      </c>
      <c r="B2805" s="3">
        <v>39988</v>
      </c>
      <c r="C2805" t="s">
        <v>7674</v>
      </c>
      <c r="D2805" t="s">
        <v>7675</v>
      </c>
      <c r="E2805" t="s">
        <v>7676</v>
      </c>
      <c r="F2805" t="s">
        <v>59</v>
      </c>
      <c r="G2805" t="s">
        <v>7054</v>
      </c>
      <c r="H2805" t="s">
        <v>28</v>
      </c>
      <c r="I2805" t="s">
        <v>29</v>
      </c>
      <c r="J2805" t="s">
        <v>30</v>
      </c>
      <c r="K2805" t="s">
        <v>30</v>
      </c>
      <c r="L2805" t="s">
        <v>31</v>
      </c>
      <c r="M2805" t="s">
        <v>432</v>
      </c>
      <c r="N2805" t="s">
        <v>88</v>
      </c>
      <c r="P2805" t="s">
        <v>100</v>
      </c>
      <c r="Q2805" t="s">
        <v>125</v>
      </c>
      <c r="R2805" t="s">
        <v>102</v>
      </c>
      <c r="S2805" t="s">
        <v>3219</v>
      </c>
      <c r="T2805" t="s">
        <v>7677</v>
      </c>
      <c r="V2805" t="s">
        <v>128</v>
      </c>
      <c r="W2805" t="s">
        <v>7678</v>
      </c>
      <c r="X2805" t="s">
        <v>41</v>
      </c>
      <c r="Y2805" t="s">
        <v>7679</v>
      </c>
    </row>
    <row r="2806" spans="1:25" x14ac:dyDescent="0.35">
      <c r="A2806" t="str" cm="1">
        <f t="array" ref="A2806">_xlfn.IFS(OR(F2806="Closed",F2806="EP Confirmed",F2806="EP Received",F2806="EP Sent"),"Good",OR(F2806="Contacted - Doesn't Qualify",F2806="Contacted - Invalid Profile",F2806="Unable to contact - Bad Contact Information"),"Bad",OR(F2806="",F2806="Blanks"),"Unknown",TRUE,"Unknown")</f>
        <v>Good</v>
      </c>
      <c r="B2806" s="3">
        <v>39984</v>
      </c>
      <c r="C2806" t="s">
        <v>7470</v>
      </c>
      <c r="D2806" t="s">
        <v>7471</v>
      </c>
      <c r="E2806" t="s">
        <v>7472</v>
      </c>
      <c r="F2806" t="s">
        <v>59</v>
      </c>
      <c r="G2806" t="s">
        <v>3444</v>
      </c>
      <c r="H2806" t="s">
        <v>28</v>
      </c>
      <c r="I2806" t="s">
        <v>29</v>
      </c>
      <c r="J2806" t="s">
        <v>30</v>
      </c>
      <c r="K2806" t="s">
        <v>30</v>
      </c>
      <c r="L2806" t="s">
        <v>31</v>
      </c>
      <c r="M2806" t="s">
        <v>432</v>
      </c>
      <c r="N2806" t="s">
        <v>4752</v>
      </c>
      <c r="P2806" t="s">
        <v>410</v>
      </c>
      <c r="Q2806" t="s">
        <v>1749</v>
      </c>
      <c r="R2806" t="s">
        <v>29</v>
      </c>
      <c r="S2806" t="s">
        <v>426</v>
      </c>
      <c r="V2806" t="s">
        <v>7473</v>
      </c>
      <c r="X2806" t="s">
        <v>41</v>
      </c>
      <c r="Y2806" t="s">
        <v>428</v>
      </c>
    </row>
    <row r="2807" spans="1:25" x14ac:dyDescent="0.35">
      <c r="A2807" t="str" cm="1">
        <f t="array" ref="A2807">_xlfn.IFS(OR(F2807="Closed",F2807="EP Confirmed",F2807="EP Received",F2807="EP Sent"),"Good",OR(F2807="Contacted - Doesn't Qualify",F2807="Contacted - Invalid Profile",F2807="Unable to contact - Bad Contact Information"),"Bad",OR(F2807="",F2807="Blanks"),"Unknown",TRUE,"Unknown")</f>
        <v>Unknown</v>
      </c>
      <c r="B2807" s="3">
        <v>39941.000324918983</v>
      </c>
      <c r="C2807" t="s">
        <v>429</v>
      </c>
      <c r="D2807" t="s">
        <v>3468</v>
      </c>
      <c r="E2807" t="s">
        <v>3469</v>
      </c>
      <c r="G2807" t="s">
        <v>3444</v>
      </c>
      <c r="H2807" t="s">
        <v>28</v>
      </c>
      <c r="I2807" t="s">
        <v>29</v>
      </c>
      <c r="J2807" t="s">
        <v>30</v>
      </c>
      <c r="K2807" t="s">
        <v>30</v>
      </c>
      <c r="L2807" t="s">
        <v>31</v>
      </c>
      <c r="M2807" t="s">
        <v>87</v>
      </c>
      <c r="N2807" t="s">
        <v>33</v>
      </c>
      <c r="P2807" t="s">
        <v>100</v>
      </c>
      <c r="Q2807" t="s">
        <v>221</v>
      </c>
      <c r="R2807" t="s">
        <v>348</v>
      </c>
      <c r="S2807" t="s">
        <v>349</v>
      </c>
      <c r="T2807" t="s">
        <v>534</v>
      </c>
      <c r="U2807" t="s">
        <v>1384</v>
      </c>
      <c r="V2807" t="s">
        <v>224</v>
      </c>
      <c r="W2807" t="s">
        <v>3470</v>
      </c>
      <c r="X2807" t="s">
        <v>41</v>
      </c>
      <c r="Y2807" t="s">
        <v>537</v>
      </c>
    </row>
    <row r="2808" spans="1:25" x14ac:dyDescent="0.35">
      <c r="A2808" t="str" cm="1">
        <f t="array" ref="A2808">_xlfn.IFS(OR(F2808="Closed",F2808="EP Confirmed",F2808="EP Received",F2808="EP Sent"),"Good",OR(F2808="Contacted - Doesn't Qualify",F2808="Contacted - Invalid Profile",F2808="Unable to contact - Bad Contact Information"),"Bad",OR(F2808="",F2808="Blanks"),"Unknown",TRUE,"Unknown")</f>
        <v>Unknown</v>
      </c>
      <c r="B2808" s="3">
        <v>40018.865678668983</v>
      </c>
      <c r="C2808" t="s">
        <v>2198</v>
      </c>
      <c r="D2808" t="s">
        <v>9562</v>
      </c>
      <c r="E2808" t="s">
        <v>9563</v>
      </c>
      <c r="G2808" t="s">
        <v>3461</v>
      </c>
      <c r="H2808" t="s">
        <v>28</v>
      </c>
      <c r="I2808" t="s">
        <v>29</v>
      </c>
      <c r="J2808">
        <v>5</v>
      </c>
      <c r="K2808">
        <v>3</v>
      </c>
      <c r="L2808" t="s">
        <v>86</v>
      </c>
      <c r="M2808" t="s">
        <v>87</v>
      </c>
      <c r="N2808" t="s">
        <v>88</v>
      </c>
      <c r="P2808" t="s">
        <v>100</v>
      </c>
      <c r="Q2808" t="s">
        <v>221</v>
      </c>
      <c r="R2808" t="s">
        <v>348</v>
      </c>
      <c r="S2808" t="s">
        <v>349</v>
      </c>
      <c r="T2808" t="s">
        <v>9564</v>
      </c>
      <c r="U2808" t="s">
        <v>9565</v>
      </c>
      <c r="V2808" t="s">
        <v>224</v>
      </c>
      <c r="W2808" t="s">
        <v>9566</v>
      </c>
      <c r="X2808" t="s">
        <v>41</v>
      </c>
      <c r="Y2808" t="s">
        <v>9567</v>
      </c>
    </row>
    <row r="2809" spans="1:25" x14ac:dyDescent="0.35">
      <c r="A2809" t="str" cm="1">
        <f t="array" ref="A2809">_xlfn.IFS(OR(F2809="Closed",F2809="EP Confirmed",F2809="EP Received",F2809="EP Sent"),"Good",OR(F2809="Contacted - Doesn't Qualify",F2809="Contacted - Invalid Profile",F2809="Unable to contact - Bad Contact Information"),"Bad",OR(F2809="",F2809="Blanks"),"Unknown",TRUE,"Unknown")</f>
        <v>Unknown</v>
      </c>
      <c r="B2809" s="3">
        <v>39939.471224155095</v>
      </c>
      <c r="C2809" t="s">
        <v>3348</v>
      </c>
      <c r="D2809" t="s">
        <v>3349</v>
      </c>
      <c r="E2809" t="s">
        <v>3350</v>
      </c>
      <c r="G2809" t="s">
        <v>246</v>
      </c>
      <c r="H2809" t="s">
        <v>28</v>
      </c>
      <c r="I2809" t="s">
        <v>29</v>
      </c>
      <c r="J2809" t="s">
        <v>30</v>
      </c>
      <c r="K2809" t="s">
        <v>30</v>
      </c>
      <c r="L2809" t="s">
        <v>31</v>
      </c>
      <c r="M2809" t="s">
        <v>87</v>
      </c>
      <c r="N2809" t="s">
        <v>165</v>
      </c>
      <c r="P2809" t="s">
        <v>100</v>
      </c>
      <c r="Q2809" t="s">
        <v>221</v>
      </c>
      <c r="R2809" t="s">
        <v>402</v>
      </c>
      <c r="S2809" t="s">
        <v>426</v>
      </c>
      <c r="T2809" t="s">
        <v>574</v>
      </c>
      <c r="U2809" t="s">
        <v>3351</v>
      </c>
      <c r="V2809" t="s">
        <v>224</v>
      </c>
      <c r="W2809" t="s">
        <v>3352</v>
      </c>
      <c r="X2809" t="s">
        <v>41</v>
      </c>
      <c r="Y2809" t="s">
        <v>577</v>
      </c>
    </row>
    <row r="2810" spans="1:25" x14ac:dyDescent="0.35">
      <c r="A2810" t="str" cm="1">
        <f t="array" ref="A2810">_xlfn.IFS(OR(F2810="Closed",F2810="EP Confirmed",F2810="EP Received",F2810="EP Sent"),"Good",OR(F2810="Contacted - Doesn't Qualify",F2810="Contacted - Invalid Profile",F2810="Unable to contact - Bad Contact Information"),"Bad",OR(F2810="",F2810="Blanks"),"Unknown",TRUE,"Unknown")</f>
        <v>Unknown</v>
      </c>
      <c r="B2810" s="3">
        <v>39973.568554247686</v>
      </c>
      <c r="C2810" t="s">
        <v>6334</v>
      </c>
      <c r="D2810" t="s">
        <v>6335</v>
      </c>
      <c r="E2810" t="s">
        <v>6336</v>
      </c>
      <c r="G2810" t="s">
        <v>3461</v>
      </c>
      <c r="H2810" t="s">
        <v>28</v>
      </c>
      <c r="I2810" t="s">
        <v>29</v>
      </c>
      <c r="J2810" t="s">
        <v>30</v>
      </c>
      <c r="K2810" t="s">
        <v>30</v>
      </c>
      <c r="L2810" t="s">
        <v>86</v>
      </c>
      <c r="M2810" t="s">
        <v>1622</v>
      </c>
      <c r="N2810" t="s">
        <v>191</v>
      </c>
      <c r="P2810" t="s">
        <v>34</v>
      </c>
      <c r="Q2810" t="s">
        <v>35</v>
      </c>
      <c r="R2810" t="s">
        <v>29</v>
      </c>
      <c r="S2810" t="s">
        <v>102</v>
      </c>
      <c r="U2810" t="s">
        <v>6337</v>
      </c>
      <c r="V2810" t="s">
        <v>39</v>
      </c>
      <c r="W2810" t="s">
        <v>6338</v>
      </c>
      <c r="X2810" t="s">
        <v>41</v>
      </c>
      <c r="Y2810" t="s">
        <v>6339</v>
      </c>
    </row>
    <row r="2811" spans="1:25" x14ac:dyDescent="0.35">
      <c r="A2811" t="str" cm="1">
        <f t="array" ref="A2811">_xlfn.IFS(OR(F2811="Closed",F2811="EP Confirmed",F2811="EP Received",F2811="EP Sent"),"Good",OR(F2811="Contacted - Doesn't Qualify",F2811="Contacted - Invalid Profile",F2811="Unable to contact - Bad Contact Information"),"Bad",OR(F2811="",F2811="Blanks"),"Unknown",TRUE,"Unknown")</f>
        <v>Unknown</v>
      </c>
      <c r="B2811" s="3">
        <v>40007.812908136577</v>
      </c>
      <c r="C2811" t="s">
        <v>1740</v>
      </c>
      <c r="D2811" t="s">
        <v>8811</v>
      </c>
      <c r="E2811" t="s">
        <v>8812</v>
      </c>
      <c r="G2811" t="s">
        <v>3461</v>
      </c>
      <c r="H2811" t="s">
        <v>28</v>
      </c>
      <c r="I2811" t="s">
        <v>29</v>
      </c>
      <c r="J2811">
        <v>5</v>
      </c>
      <c r="K2811">
        <v>3</v>
      </c>
      <c r="L2811" t="s">
        <v>86</v>
      </c>
      <c r="M2811" t="s">
        <v>98</v>
      </c>
      <c r="N2811" t="s">
        <v>191</v>
      </c>
      <c r="P2811" t="s">
        <v>100</v>
      </c>
      <c r="Q2811" t="s">
        <v>221</v>
      </c>
      <c r="R2811" t="s">
        <v>348</v>
      </c>
      <c r="S2811" t="s">
        <v>349</v>
      </c>
      <c r="T2811" t="s">
        <v>1529</v>
      </c>
      <c r="U2811" t="s">
        <v>8813</v>
      </c>
      <c r="V2811" t="s">
        <v>224</v>
      </c>
      <c r="W2811" t="s">
        <v>8814</v>
      </c>
      <c r="X2811" t="s">
        <v>41</v>
      </c>
      <c r="Y2811" t="s">
        <v>1532</v>
      </c>
    </row>
    <row r="2812" spans="1:25" x14ac:dyDescent="0.35">
      <c r="A2812" t="str" cm="1">
        <f t="array" ref="A2812">_xlfn.IFS(OR(F2812="Closed",F2812="EP Confirmed",F2812="EP Received",F2812="EP Sent"),"Good",OR(F2812="Contacted - Doesn't Qualify",F2812="Contacted - Invalid Profile",F2812="Unable to contact - Bad Contact Information"),"Bad",OR(F2812="",F2812="Blanks"),"Unknown",TRUE,"Unknown")</f>
        <v>Bad</v>
      </c>
      <c r="B2812" s="3">
        <v>39959.922013888892</v>
      </c>
      <c r="C2812" t="s">
        <v>5086</v>
      </c>
      <c r="D2812" t="s">
        <v>5087</v>
      </c>
      <c r="E2812" t="s">
        <v>5088</v>
      </c>
      <c r="F2812" t="s">
        <v>5089</v>
      </c>
      <c r="G2812" t="s">
        <v>3444</v>
      </c>
      <c r="H2812" t="s">
        <v>28</v>
      </c>
      <c r="I2812" t="s">
        <v>29</v>
      </c>
      <c r="J2812" t="s">
        <v>30</v>
      </c>
      <c r="K2812" t="s">
        <v>30</v>
      </c>
      <c r="L2812" t="s">
        <v>31</v>
      </c>
      <c r="M2812" t="s">
        <v>98</v>
      </c>
      <c r="N2812" t="s">
        <v>4752</v>
      </c>
      <c r="P2812" t="s">
        <v>100</v>
      </c>
      <c r="Q2812" t="s">
        <v>221</v>
      </c>
      <c r="R2812" t="s">
        <v>348</v>
      </c>
      <c r="S2812" t="s">
        <v>349</v>
      </c>
      <c r="T2812" t="s">
        <v>788</v>
      </c>
      <c r="U2812" t="s">
        <v>5090</v>
      </c>
      <c r="V2812" t="s">
        <v>224</v>
      </c>
      <c r="W2812" t="s">
        <v>5091</v>
      </c>
      <c r="X2812" t="s">
        <v>41</v>
      </c>
      <c r="Y2812" t="s">
        <v>792</v>
      </c>
    </row>
    <row r="2813" spans="1:25" x14ac:dyDescent="0.35">
      <c r="A2813" t="str" cm="1">
        <f t="array" ref="A2813">_xlfn.IFS(OR(F2813="Closed",F2813="EP Confirmed",F2813="EP Received",F2813="EP Sent"),"Good",OR(F2813="Contacted - Doesn't Qualify",F2813="Contacted - Invalid Profile",F2813="Unable to contact - Bad Contact Information"),"Bad",OR(F2813="",F2813="Blanks"),"Unknown",TRUE,"Unknown")</f>
        <v>Bad</v>
      </c>
      <c r="B2813" s="3">
        <v>40013.569768518515</v>
      </c>
      <c r="C2813" t="s">
        <v>9172</v>
      </c>
      <c r="D2813" t="s">
        <v>9173</v>
      </c>
      <c r="E2813" t="s">
        <v>9174</v>
      </c>
      <c r="F2813" t="s">
        <v>5089</v>
      </c>
      <c r="G2813" t="s">
        <v>7054</v>
      </c>
      <c r="H2813" t="s">
        <v>28</v>
      </c>
      <c r="I2813" t="s">
        <v>29</v>
      </c>
      <c r="J2813">
        <v>3</v>
      </c>
      <c r="K2813">
        <v>3</v>
      </c>
      <c r="L2813" t="s">
        <v>31</v>
      </c>
      <c r="M2813" t="s">
        <v>98</v>
      </c>
      <c r="N2813" t="s">
        <v>4752</v>
      </c>
      <c r="P2813" t="s">
        <v>410</v>
      </c>
      <c r="R2813" t="s">
        <v>29</v>
      </c>
      <c r="S2813" t="s">
        <v>426</v>
      </c>
      <c r="X2813" t="s">
        <v>5206</v>
      </c>
      <c r="Y2813" t="s">
        <v>428</v>
      </c>
    </row>
    <row r="2814" spans="1:25" x14ac:dyDescent="0.35">
      <c r="A2814" t="str" cm="1">
        <f t="array" ref="A2814">_xlfn.IFS(OR(F2814="Closed",F2814="EP Confirmed",F2814="EP Received",F2814="EP Sent"),"Good",OR(F2814="Contacted - Doesn't Qualify",F2814="Contacted - Invalid Profile",F2814="Unable to contact - Bad Contact Information"),"Bad",OR(F2814="",F2814="Blanks"),"Unknown",TRUE,"Unknown")</f>
        <v>Unknown</v>
      </c>
      <c r="B2814" s="3">
        <v>39992.698443252317</v>
      </c>
      <c r="C2814" t="s">
        <v>2664</v>
      </c>
      <c r="D2814" t="s">
        <v>7935</v>
      </c>
      <c r="E2814" t="s">
        <v>7936</v>
      </c>
      <c r="G2814" t="s">
        <v>3461</v>
      </c>
      <c r="H2814" t="s">
        <v>28</v>
      </c>
      <c r="I2814" t="s">
        <v>29</v>
      </c>
      <c r="J2814" t="s">
        <v>30</v>
      </c>
      <c r="K2814">
        <v>5</v>
      </c>
      <c r="L2814" t="s">
        <v>86</v>
      </c>
      <c r="M2814" t="s">
        <v>98</v>
      </c>
      <c r="N2814" t="s">
        <v>4752</v>
      </c>
      <c r="P2814" t="s">
        <v>100</v>
      </c>
      <c r="Q2814" t="s">
        <v>7937</v>
      </c>
      <c r="R2814" t="s">
        <v>348</v>
      </c>
      <c r="S2814" t="s">
        <v>349</v>
      </c>
      <c r="T2814" t="s">
        <v>3438</v>
      </c>
      <c r="V2814" t="s">
        <v>7938</v>
      </c>
      <c r="X2814" t="s">
        <v>41</v>
      </c>
      <c r="Y2814" t="s">
        <v>3441</v>
      </c>
    </row>
    <row r="2815" spans="1:25" x14ac:dyDescent="0.35">
      <c r="A2815" t="str" cm="1">
        <f t="array" ref="A2815">_xlfn.IFS(OR(F2815="Closed",F2815="EP Confirmed",F2815="EP Received",F2815="EP Sent"),"Good",OR(F2815="Contacted - Doesn't Qualify",F2815="Contacted - Invalid Profile",F2815="Unable to contact - Bad Contact Information"),"Bad",OR(F2815="",F2815="Blanks"),"Unknown",TRUE,"Unknown")</f>
        <v>Unknown</v>
      </c>
      <c r="B2815" s="3">
        <v>39983.30585744213</v>
      </c>
      <c r="C2815" t="s">
        <v>7390</v>
      </c>
      <c r="D2815" t="s">
        <v>7391</v>
      </c>
      <c r="E2815" t="s">
        <v>7392</v>
      </c>
      <c r="G2815" t="s">
        <v>3461</v>
      </c>
      <c r="H2815" t="s">
        <v>28</v>
      </c>
      <c r="I2815" t="s">
        <v>29</v>
      </c>
      <c r="J2815" t="s">
        <v>30</v>
      </c>
      <c r="K2815" t="s">
        <v>30</v>
      </c>
      <c r="L2815" t="s">
        <v>86</v>
      </c>
      <c r="M2815" t="s">
        <v>98</v>
      </c>
      <c r="N2815" t="s">
        <v>191</v>
      </c>
      <c r="P2815" t="s">
        <v>100</v>
      </c>
      <c r="Q2815" t="s">
        <v>967</v>
      </c>
      <c r="R2815" t="s">
        <v>380</v>
      </c>
      <c r="S2815" t="s">
        <v>7393</v>
      </c>
      <c r="T2815" t="s">
        <v>7394</v>
      </c>
      <c r="U2815" t="s">
        <v>7395</v>
      </c>
      <c r="V2815" t="s">
        <v>970</v>
      </c>
      <c r="W2815" t="s">
        <v>7396</v>
      </c>
      <c r="X2815" t="s">
        <v>41</v>
      </c>
      <c r="Y2815" t="s">
        <v>7397</v>
      </c>
    </row>
    <row r="2816" spans="1:25" x14ac:dyDescent="0.35">
      <c r="A2816" t="str" cm="1">
        <f t="array" ref="A2816">_xlfn.IFS(OR(F2816="Closed",F2816="EP Confirmed",F2816="EP Received",F2816="EP Sent"),"Good",OR(F2816="Contacted - Doesn't Qualify",F2816="Contacted - Invalid Profile",F2816="Unable to contact - Bad Contact Information"),"Bad",OR(F2816="",F2816="Blanks"),"Unknown",TRUE,"Unknown")</f>
        <v>Unknown</v>
      </c>
      <c r="B2816" s="3">
        <v>39981.697645219909</v>
      </c>
      <c r="C2816" t="s">
        <v>5820</v>
      </c>
      <c r="D2816" t="s">
        <v>7186</v>
      </c>
      <c r="E2816" t="s">
        <v>7187</v>
      </c>
      <c r="G2816" t="s">
        <v>3461</v>
      </c>
      <c r="H2816" t="s">
        <v>28</v>
      </c>
      <c r="I2816" t="s">
        <v>29</v>
      </c>
      <c r="J2816" t="s">
        <v>30</v>
      </c>
      <c r="K2816" t="s">
        <v>30</v>
      </c>
      <c r="L2816" t="s">
        <v>86</v>
      </c>
      <c r="M2816" t="s">
        <v>98</v>
      </c>
      <c r="N2816" t="s">
        <v>191</v>
      </c>
      <c r="P2816" t="s">
        <v>34</v>
      </c>
      <c r="Q2816" t="s">
        <v>35</v>
      </c>
      <c r="R2816" t="s">
        <v>29</v>
      </c>
      <c r="S2816" t="s">
        <v>192</v>
      </c>
      <c r="U2816" t="s">
        <v>7188</v>
      </c>
      <c r="V2816" t="s">
        <v>39</v>
      </c>
      <c r="W2816" t="s">
        <v>7189</v>
      </c>
      <c r="X2816" t="s">
        <v>41</v>
      </c>
      <c r="Y2816" t="s">
        <v>7190</v>
      </c>
    </row>
    <row r="2817" spans="1:25" x14ac:dyDescent="0.35">
      <c r="A2817" t="str" cm="1">
        <f t="array" ref="A2817">_xlfn.IFS(OR(F2817="Closed",F2817="EP Confirmed",F2817="EP Received",F2817="EP Sent"),"Good",OR(F2817="Contacted - Doesn't Qualify",F2817="Contacted - Invalid Profile",F2817="Unable to contact - Bad Contact Information"),"Bad",OR(F2817="",F2817="Blanks"),"Unknown",TRUE,"Unknown")</f>
        <v>Unknown</v>
      </c>
      <c r="B2817" s="3">
        <v>39927.793253819444</v>
      </c>
      <c r="C2817" t="s">
        <v>2259</v>
      </c>
      <c r="D2817" t="s">
        <v>2260</v>
      </c>
      <c r="E2817" t="s">
        <v>2261</v>
      </c>
      <c r="G2817" t="s">
        <v>27</v>
      </c>
      <c r="H2817" t="s">
        <v>28</v>
      </c>
      <c r="I2817" t="s">
        <v>29</v>
      </c>
      <c r="J2817" t="s">
        <v>30</v>
      </c>
      <c r="K2817" t="s">
        <v>30</v>
      </c>
      <c r="L2817" t="s">
        <v>31</v>
      </c>
      <c r="M2817" t="s">
        <v>98</v>
      </c>
      <c r="N2817" t="s">
        <v>88</v>
      </c>
      <c r="P2817" t="s">
        <v>34</v>
      </c>
      <c r="Q2817" t="s">
        <v>2262</v>
      </c>
      <c r="R2817" t="s">
        <v>29</v>
      </c>
      <c r="S2817" t="s">
        <v>2263</v>
      </c>
      <c r="V2817" t="s">
        <v>2264</v>
      </c>
      <c r="W2817" t="s">
        <v>2265</v>
      </c>
      <c r="X2817" t="s">
        <v>41</v>
      </c>
      <c r="Y2817" t="s">
        <v>2266</v>
      </c>
    </row>
    <row r="2818" spans="1:25" x14ac:dyDescent="0.35">
      <c r="A2818" t="str" cm="1">
        <f t="array" ref="A2818">_xlfn.IFS(OR(F2818="Closed",F2818="EP Confirmed",F2818="EP Received",F2818="EP Sent"),"Good",OR(F2818="Contacted - Doesn't Qualify",F2818="Contacted - Invalid Profile",F2818="Unable to contact - Bad Contact Information"),"Bad",OR(F2818="",F2818="Blanks"),"Unknown",TRUE,"Unknown")</f>
        <v>Unknown</v>
      </c>
      <c r="B2818" s="3">
        <v>39927.796031215279</v>
      </c>
      <c r="C2818" t="s">
        <v>2267</v>
      </c>
      <c r="D2818" t="s">
        <v>2260</v>
      </c>
      <c r="E2818" t="s">
        <v>2268</v>
      </c>
      <c r="G2818" t="s">
        <v>246</v>
      </c>
      <c r="H2818" t="s">
        <v>28</v>
      </c>
      <c r="I2818" t="s">
        <v>29</v>
      </c>
      <c r="J2818" t="s">
        <v>30</v>
      </c>
      <c r="K2818" t="s">
        <v>30</v>
      </c>
      <c r="L2818" t="s">
        <v>31</v>
      </c>
      <c r="M2818" t="s">
        <v>98</v>
      </c>
      <c r="N2818" t="s">
        <v>48</v>
      </c>
      <c r="P2818" t="s">
        <v>34</v>
      </c>
      <c r="Q2818" t="s">
        <v>2262</v>
      </c>
      <c r="R2818" t="s">
        <v>29</v>
      </c>
      <c r="S2818" t="s">
        <v>2263</v>
      </c>
      <c r="V2818" t="s">
        <v>2264</v>
      </c>
      <c r="W2818" t="s">
        <v>2265</v>
      </c>
      <c r="X2818" t="s">
        <v>41</v>
      </c>
      <c r="Y2818" t="s">
        <v>2269</v>
      </c>
    </row>
    <row r="2819" spans="1:25" x14ac:dyDescent="0.35">
      <c r="A2819" t="str" cm="1">
        <f t="array" ref="A2819">_xlfn.IFS(OR(F2819="Closed",F2819="EP Confirmed",F2819="EP Received",F2819="EP Sent"),"Good",OR(F2819="Contacted - Doesn't Qualify",F2819="Contacted - Invalid Profile",F2819="Unable to contact - Bad Contact Information"),"Bad",OR(F2819="",F2819="Blanks"),"Unknown",TRUE,"Unknown")</f>
        <v>Unknown</v>
      </c>
      <c r="B2819" s="3">
        <v>40051.122369062497</v>
      </c>
      <c r="C2819" t="s">
        <v>1280</v>
      </c>
      <c r="D2819" t="s">
        <v>11716</v>
      </c>
      <c r="E2819" t="s">
        <v>11717</v>
      </c>
      <c r="G2819" t="s">
        <v>7762</v>
      </c>
      <c r="H2819" t="s">
        <v>28</v>
      </c>
      <c r="I2819" t="s">
        <v>29</v>
      </c>
      <c r="J2819">
        <v>5</v>
      </c>
      <c r="K2819">
        <v>3</v>
      </c>
      <c r="L2819" t="s">
        <v>31</v>
      </c>
      <c r="M2819" t="s">
        <v>32</v>
      </c>
      <c r="N2819" t="s">
        <v>4752</v>
      </c>
      <c r="P2819" t="s">
        <v>100</v>
      </c>
      <c r="Q2819" t="s">
        <v>221</v>
      </c>
      <c r="R2819" t="s">
        <v>348</v>
      </c>
      <c r="S2819" t="s">
        <v>349</v>
      </c>
      <c r="T2819" t="s">
        <v>8068</v>
      </c>
      <c r="U2819" t="s">
        <v>11718</v>
      </c>
      <c r="V2819" t="s">
        <v>224</v>
      </c>
      <c r="W2819" t="s">
        <v>11719</v>
      </c>
      <c r="X2819" t="s">
        <v>41</v>
      </c>
      <c r="Y2819" t="s">
        <v>8070</v>
      </c>
    </row>
    <row r="2820" spans="1:25" x14ac:dyDescent="0.35">
      <c r="A2820" t="str" cm="1">
        <f t="array" ref="A2820">_xlfn.IFS(OR(F2820="Closed",F2820="EP Confirmed",F2820="EP Received",F2820="EP Sent"),"Good",OR(F2820="Contacted - Doesn't Qualify",F2820="Contacted - Invalid Profile",F2820="Unable to contact - Bad Contact Information"),"Bad",OR(F2820="",F2820="Blanks"),"Unknown",TRUE,"Unknown")</f>
        <v>Unknown</v>
      </c>
      <c r="B2820" s="3">
        <v>39933.690595752312</v>
      </c>
      <c r="C2820" t="s">
        <v>2451</v>
      </c>
      <c r="D2820" t="s">
        <v>2854</v>
      </c>
      <c r="E2820" t="s">
        <v>2855</v>
      </c>
      <c r="G2820" t="s">
        <v>111</v>
      </c>
      <c r="H2820" t="s">
        <v>28</v>
      </c>
      <c r="I2820" t="s">
        <v>29</v>
      </c>
      <c r="J2820" t="s">
        <v>30</v>
      </c>
      <c r="K2820" t="s">
        <v>30</v>
      </c>
      <c r="L2820" t="s">
        <v>31</v>
      </c>
      <c r="M2820" t="s">
        <v>830</v>
      </c>
      <c r="N2820" t="s">
        <v>134</v>
      </c>
      <c r="P2820" t="s">
        <v>34</v>
      </c>
      <c r="Q2820" t="s">
        <v>35</v>
      </c>
      <c r="R2820" t="s">
        <v>29</v>
      </c>
      <c r="S2820" t="s">
        <v>148</v>
      </c>
      <c r="U2820" t="s">
        <v>2856</v>
      </c>
      <c r="V2820" t="s">
        <v>2857</v>
      </c>
      <c r="W2820" t="s">
        <v>2858</v>
      </c>
      <c r="X2820" t="s">
        <v>41</v>
      </c>
      <c r="Y2820" t="s">
        <v>2859</v>
      </c>
    </row>
    <row r="2821" spans="1:25" x14ac:dyDescent="0.35">
      <c r="A2821" t="str" cm="1">
        <f t="array" ref="A2821">_xlfn.IFS(OR(F2821="Closed",F2821="EP Confirmed",F2821="EP Received",F2821="EP Sent"),"Good",OR(F2821="Contacted - Doesn't Qualify",F2821="Contacted - Invalid Profile",F2821="Unable to contact - Bad Contact Information"),"Bad",OR(F2821="",F2821="Blanks"),"Unknown",TRUE,"Unknown")</f>
        <v>Unknown</v>
      </c>
      <c r="B2821" s="3">
        <v>39907.517603206019</v>
      </c>
      <c r="C2821" t="s">
        <v>218</v>
      </c>
      <c r="D2821" t="s">
        <v>219</v>
      </c>
      <c r="E2821" s="4" t="s">
        <v>220</v>
      </c>
      <c r="G2821" t="s">
        <v>142</v>
      </c>
      <c r="H2821" t="s">
        <v>28</v>
      </c>
      <c r="I2821" t="s">
        <v>29</v>
      </c>
      <c r="J2821" t="s">
        <v>30</v>
      </c>
      <c r="K2821" t="s">
        <v>30</v>
      </c>
      <c r="L2821" t="s">
        <v>86</v>
      </c>
      <c r="M2821" t="s">
        <v>32</v>
      </c>
      <c r="N2821" t="s">
        <v>48</v>
      </c>
      <c r="P2821" t="s">
        <v>100</v>
      </c>
      <c r="Q2821" t="s">
        <v>221</v>
      </c>
      <c r="R2821" t="s">
        <v>222</v>
      </c>
      <c r="S2821" t="s">
        <v>127</v>
      </c>
      <c r="T2821" t="s">
        <v>127</v>
      </c>
      <c r="U2821" t="s">
        <v>223</v>
      </c>
      <c r="V2821" t="s">
        <v>224</v>
      </c>
      <c r="W2821" t="s">
        <v>225</v>
      </c>
      <c r="X2821" t="s">
        <v>41</v>
      </c>
      <c r="Y2821" t="s">
        <v>226</v>
      </c>
    </row>
    <row r="2822" spans="1:25" x14ac:dyDescent="0.35">
      <c r="A2822" t="str" cm="1">
        <f t="array" ref="A2822">_xlfn.IFS(OR(F2822="Closed",F2822="EP Confirmed",F2822="EP Received",F2822="EP Sent"),"Good",OR(F2822="Contacted - Doesn't Qualify",F2822="Contacted - Invalid Profile",F2822="Unable to contact - Bad Contact Information"),"Bad",OR(F2822="",F2822="Blanks"),"Unknown",TRUE,"Unknown")</f>
        <v>Good</v>
      </c>
      <c r="B2822" s="3">
        <v>39946</v>
      </c>
      <c r="C2822" t="s">
        <v>3900</v>
      </c>
      <c r="D2822" t="s">
        <v>3901</v>
      </c>
      <c r="E2822" t="s">
        <v>3902</v>
      </c>
      <c r="F2822" t="s">
        <v>67</v>
      </c>
      <c r="G2822" t="s">
        <v>3457</v>
      </c>
      <c r="H2822" t="s">
        <v>28</v>
      </c>
      <c r="I2822" t="s">
        <v>29</v>
      </c>
      <c r="J2822" t="s">
        <v>30</v>
      </c>
      <c r="K2822" t="s">
        <v>30</v>
      </c>
      <c r="L2822" t="s">
        <v>31</v>
      </c>
      <c r="M2822" t="s">
        <v>1011</v>
      </c>
      <c r="N2822" t="s">
        <v>134</v>
      </c>
      <c r="P2822" t="s">
        <v>34</v>
      </c>
      <c r="Q2822" t="s">
        <v>35</v>
      </c>
      <c r="R2822" t="s">
        <v>29</v>
      </c>
      <c r="S2822" t="s">
        <v>148</v>
      </c>
      <c r="U2822" t="s">
        <v>3903</v>
      </c>
      <c r="V2822" t="s">
        <v>39</v>
      </c>
      <c r="W2822" t="s">
        <v>3904</v>
      </c>
      <c r="X2822" t="s">
        <v>41</v>
      </c>
      <c r="Y2822" t="s">
        <v>3905</v>
      </c>
    </row>
    <row r="2823" spans="1:25" x14ac:dyDescent="0.35">
      <c r="A2823" t="str" cm="1">
        <f t="array" ref="A2823">_xlfn.IFS(OR(F2823="Closed",F2823="EP Confirmed",F2823="EP Received",F2823="EP Sent"),"Good",OR(F2823="Contacted - Doesn't Qualify",F2823="Contacted - Invalid Profile",F2823="Unable to contact - Bad Contact Information"),"Bad",OR(F2823="",F2823="Blanks"),"Unknown",TRUE,"Unknown")</f>
        <v>Unknown</v>
      </c>
      <c r="B2823" s="3">
        <v>40081.754827928242</v>
      </c>
      <c r="C2823" t="s">
        <v>13078</v>
      </c>
      <c r="D2823" t="s">
        <v>13079</v>
      </c>
      <c r="E2823" t="s">
        <v>13080</v>
      </c>
      <c r="G2823" t="s">
        <v>3444</v>
      </c>
      <c r="H2823" t="s">
        <v>28</v>
      </c>
      <c r="I2823" t="s">
        <v>29</v>
      </c>
      <c r="J2823">
        <v>5</v>
      </c>
      <c r="K2823">
        <v>3</v>
      </c>
      <c r="L2823" t="s">
        <v>31</v>
      </c>
      <c r="M2823" t="s">
        <v>432</v>
      </c>
      <c r="N2823" t="s">
        <v>165</v>
      </c>
      <c r="P2823" t="s">
        <v>100</v>
      </c>
      <c r="Q2823" t="s">
        <v>221</v>
      </c>
      <c r="R2823" t="s">
        <v>348</v>
      </c>
      <c r="S2823" t="s">
        <v>349</v>
      </c>
      <c r="T2823" t="s">
        <v>13081</v>
      </c>
      <c r="U2823" t="s">
        <v>13082</v>
      </c>
      <c r="V2823" t="s">
        <v>224</v>
      </c>
      <c r="W2823" t="s">
        <v>13083</v>
      </c>
      <c r="X2823" t="s">
        <v>41</v>
      </c>
      <c r="Y2823" t="s">
        <v>13084</v>
      </c>
    </row>
    <row r="2824" spans="1:25" x14ac:dyDescent="0.35">
      <c r="A2824" t="str" cm="1">
        <f t="array" ref="A2824">_xlfn.IFS(OR(F2824="Closed",F2824="EP Confirmed",F2824="EP Received",F2824="EP Sent"),"Good",OR(F2824="Contacted - Doesn't Qualify",F2824="Contacted - Invalid Profile",F2824="Unable to contact - Bad Contact Information"),"Bad",OR(F2824="",F2824="Blanks"),"Unknown",TRUE,"Unknown")</f>
        <v>Unknown</v>
      </c>
      <c r="B2824" s="3">
        <v>40065.690739664351</v>
      </c>
      <c r="C2824" t="s">
        <v>2227</v>
      </c>
      <c r="D2824" t="s">
        <v>12387</v>
      </c>
      <c r="E2824" t="s">
        <v>12388</v>
      </c>
      <c r="G2824" t="s">
        <v>7762</v>
      </c>
      <c r="H2824" t="s">
        <v>28</v>
      </c>
      <c r="I2824" t="s">
        <v>29</v>
      </c>
      <c r="J2824">
        <v>3</v>
      </c>
      <c r="K2824">
        <v>3</v>
      </c>
      <c r="L2824" t="s">
        <v>31</v>
      </c>
      <c r="M2824" t="s">
        <v>1059</v>
      </c>
      <c r="N2824" t="s">
        <v>88</v>
      </c>
      <c r="P2824" t="s">
        <v>34</v>
      </c>
      <c r="Q2824" t="s">
        <v>35</v>
      </c>
      <c r="R2824" t="s">
        <v>29</v>
      </c>
      <c r="S2824" t="s">
        <v>426</v>
      </c>
      <c r="U2824" t="s">
        <v>12389</v>
      </c>
      <c r="V2824" t="s">
        <v>12390</v>
      </c>
      <c r="W2824" t="s">
        <v>12391</v>
      </c>
      <c r="X2824" t="s">
        <v>41</v>
      </c>
      <c r="Y2824" t="s">
        <v>12392</v>
      </c>
    </row>
    <row r="2825" spans="1:25" x14ac:dyDescent="0.35">
      <c r="A2825" t="str" cm="1">
        <f t="array" ref="A2825">_xlfn.IFS(OR(F2825="Closed",F2825="EP Confirmed",F2825="EP Received",F2825="EP Sent"),"Good",OR(F2825="Contacted - Doesn't Qualify",F2825="Contacted - Invalid Profile",F2825="Unable to contact - Bad Contact Information"),"Bad",OR(F2825="",F2825="Blanks"),"Unknown",TRUE,"Unknown")</f>
        <v>Unknown</v>
      </c>
      <c r="B2825" s="3">
        <v>39966.718509988423</v>
      </c>
      <c r="C2825" t="s">
        <v>2136</v>
      </c>
      <c r="D2825" t="s">
        <v>5746</v>
      </c>
      <c r="E2825" t="s">
        <v>5747</v>
      </c>
      <c r="G2825" t="s">
        <v>3461</v>
      </c>
      <c r="H2825" t="s">
        <v>28</v>
      </c>
      <c r="I2825" t="s">
        <v>29</v>
      </c>
      <c r="J2825" t="s">
        <v>30</v>
      </c>
      <c r="K2825" t="s">
        <v>30</v>
      </c>
      <c r="L2825" t="s">
        <v>86</v>
      </c>
      <c r="M2825" t="s">
        <v>1059</v>
      </c>
      <c r="N2825" t="s">
        <v>4744</v>
      </c>
      <c r="P2825" t="s">
        <v>410</v>
      </c>
      <c r="Q2825" t="s">
        <v>3635</v>
      </c>
      <c r="R2825" t="s">
        <v>29</v>
      </c>
      <c r="S2825" t="s">
        <v>426</v>
      </c>
      <c r="V2825" t="s">
        <v>5748</v>
      </c>
      <c r="X2825" t="s">
        <v>41</v>
      </c>
      <c r="Y2825" t="s">
        <v>428</v>
      </c>
    </row>
    <row r="2826" spans="1:25" x14ac:dyDescent="0.35">
      <c r="A2826" t="str" cm="1">
        <f t="array" ref="A2826">_xlfn.IFS(OR(F2826="Closed",F2826="EP Confirmed",F2826="EP Received",F2826="EP Sent"),"Good",OR(F2826="Contacted - Doesn't Qualify",F2826="Contacted - Invalid Profile",F2826="Unable to contact - Bad Contact Information"),"Bad",OR(F2826="",F2826="Blanks"),"Unknown",TRUE,"Unknown")</f>
        <v>Unknown</v>
      </c>
      <c r="B2826" s="3">
        <v>39972.505503043983</v>
      </c>
      <c r="C2826" t="s">
        <v>571</v>
      </c>
      <c r="D2826" t="s">
        <v>6200</v>
      </c>
      <c r="E2826" t="s">
        <v>6201</v>
      </c>
      <c r="G2826" t="s">
        <v>3457</v>
      </c>
      <c r="H2826" t="s">
        <v>28</v>
      </c>
      <c r="I2826" t="s">
        <v>29</v>
      </c>
      <c r="J2826" t="s">
        <v>30</v>
      </c>
      <c r="K2826" t="s">
        <v>30</v>
      </c>
      <c r="L2826" t="s">
        <v>31</v>
      </c>
      <c r="M2826" t="s">
        <v>98</v>
      </c>
      <c r="N2826" t="s">
        <v>88</v>
      </c>
      <c r="P2826" t="s">
        <v>100</v>
      </c>
      <c r="Q2826" t="s">
        <v>221</v>
      </c>
      <c r="R2826" t="s">
        <v>402</v>
      </c>
      <c r="S2826" t="s">
        <v>426</v>
      </c>
      <c r="T2826" t="s">
        <v>1005</v>
      </c>
      <c r="U2826" t="s">
        <v>6202</v>
      </c>
      <c r="V2826" t="s">
        <v>224</v>
      </c>
      <c r="W2826" t="s">
        <v>6203</v>
      </c>
      <c r="X2826" t="s">
        <v>41</v>
      </c>
      <c r="Y2826" t="s">
        <v>1008</v>
      </c>
    </row>
    <row r="2827" spans="1:25" x14ac:dyDescent="0.35">
      <c r="A2827" t="str" cm="1">
        <f t="array" ref="A2827">_xlfn.IFS(OR(F2827="Closed",F2827="EP Confirmed",F2827="EP Received",F2827="EP Sent"),"Good",OR(F2827="Contacted - Doesn't Qualify",F2827="Contacted - Invalid Profile",F2827="Unable to contact - Bad Contact Information"),"Bad",OR(F2827="",F2827="Blanks"),"Unknown",TRUE,"Unknown")</f>
        <v>Unknown</v>
      </c>
      <c r="B2827" s="3">
        <v>39950.584921527778</v>
      </c>
      <c r="C2827" t="s">
        <v>4364</v>
      </c>
      <c r="D2827" t="s">
        <v>4365</v>
      </c>
      <c r="E2827" t="s">
        <v>4366</v>
      </c>
      <c r="G2827" t="s">
        <v>3444</v>
      </c>
      <c r="H2827" t="s">
        <v>28</v>
      </c>
      <c r="I2827" t="s">
        <v>29</v>
      </c>
      <c r="J2827" t="s">
        <v>30</v>
      </c>
      <c r="K2827" t="s">
        <v>30</v>
      </c>
      <c r="L2827" t="s">
        <v>31</v>
      </c>
      <c r="M2827" t="s">
        <v>98</v>
      </c>
      <c r="N2827" t="s">
        <v>48</v>
      </c>
      <c r="P2827" t="s">
        <v>100</v>
      </c>
      <c r="Q2827" t="s">
        <v>370</v>
      </c>
      <c r="R2827" t="s">
        <v>402</v>
      </c>
      <c r="S2827" t="s">
        <v>77</v>
      </c>
      <c r="T2827" t="s">
        <v>403</v>
      </c>
      <c r="V2827" t="s">
        <v>372</v>
      </c>
      <c r="W2827" t="s">
        <v>4367</v>
      </c>
      <c r="X2827" t="s">
        <v>41</v>
      </c>
      <c r="Y2827" t="s">
        <v>3322</v>
      </c>
    </row>
    <row r="2828" spans="1:25" x14ac:dyDescent="0.35">
      <c r="A2828" t="str" cm="1">
        <f t="array" ref="A2828">_xlfn.IFS(OR(F2828="Closed",F2828="EP Confirmed",F2828="EP Received",F2828="EP Sent"),"Good",OR(F2828="Contacted - Doesn't Qualify",F2828="Contacted - Invalid Profile",F2828="Unable to contact - Bad Contact Information"),"Bad",OR(F2828="",F2828="Blanks"),"Unknown",TRUE,"Unknown")</f>
        <v>Unknown</v>
      </c>
      <c r="B2828" s="3">
        <v>40049.499566168983</v>
      </c>
      <c r="C2828" t="s">
        <v>3782</v>
      </c>
      <c r="D2828" t="s">
        <v>11625</v>
      </c>
      <c r="E2828" t="s">
        <v>11626</v>
      </c>
      <c r="G2828" t="s">
        <v>7957</v>
      </c>
      <c r="H2828" t="s">
        <v>28</v>
      </c>
      <c r="I2828" t="s">
        <v>29</v>
      </c>
      <c r="J2828">
        <v>5</v>
      </c>
      <c r="K2828">
        <v>2</v>
      </c>
      <c r="L2828" t="s">
        <v>31</v>
      </c>
      <c r="M2828" t="s">
        <v>98</v>
      </c>
      <c r="N2828" t="s">
        <v>4752</v>
      </c>
      <c r="P2828" t="s">
        <v>100</v>
      </c>
      <c r="Q2828" t="s">
        <v>221</v>
      </c>
      <c r="R2828" t="s">
        <v>348</v>
      </c>
      <c r="S2828" t="s">
        <v>349</v>
      </c>
      <c r="T2828" t="s">
        <v>8953</v>
      </c>
      <c r="U2828" t="s">
        <v>11627</v>
      </c>
      <c r="V2828" t="s">
        <v>224</v>
      </c>
      <c r="W2828" t="s">
        <v>11628</v>
      </c>
      <c r="X2828" t="s">
        <v>41</v>
      </c>
      <c r="Y2828" t="s">
        <v>8956</v>
      </c>
    </row>
    <row r="2829" spans="1:25" x14ac:dyDescent="0.35">
      <c r="A2829" t="str" cm="1">
        <f t="array" ref="A2829">_xlfn.IFS(OR(F2829="Closed",F2829="EP Confirmed",F2829="EP Received",F2829="EP Sent"),"Good",OR(F2829="Contacted - Doesn't Qualify",F2829="Contacted - Invalid Profile",F2829="Unable to contact - Bad Contact Information"),"Bad",OR(F2829="",F2829="Blanks"),"Unknown",TRUE,"Unknown")</f>
        <v>Unknown</v>
      </c>
      <c r="B2829" s="3">
        <v>40054.831110995372</v>
      </c>
      <c r="C2829" t="s">
        <v>3746</v>
      </c>
      <c r="D2829" t="s">
        <v>11888</v>
      </c>
      <c r="E2829" t="s">
        <v>11889</v>
      </c>
      <c r="G2829" t="s">
        <v>3461</v>
      </c>
      <c r="H2829" t="s">
        <v>28</v>
      </c>
      <c r="I2829" t="s">
        <v>29</v>
      </c>
      <c r="J2829">
        <v>1</v>
      </c>
      <c r="K2829">
        <v>5</v>
      </c>
      <c r="L2829" t="s">
        <v>86</v>
      </c>
      <c r="M2829" t="s">
        <v>1011</v>
      </c>
      <c r="N2829" t="s">
        <v>4752</v>
      </c>
      <c r="P2829" t="s">
        <v>410</v>
      </c>
      <c r="Q2829" t="s">
        <v>1749</v>
      </c>
      <c r="R2829" t="s">
        <v>29</v>
      </c>
      <c r="S2829" t="s">
        <v>412</v>
      </c>
      <c r="V2829" t="s">
        <v>1750</v>
      </c>
      <c r="W2829" t="s">
        <v>11890</v>
      </c>
      <c r="X2829" t="s">
        <v>41</v>
      </c>
      <c r="Y2829" t="s">
        <v>415</v>
      </c>
    </row>
    <row r="2830" spans="1:25" x14ac:dyDescent="0.35">
      <c r="A2830" t="str" cm="1">
        <f t="array" ref="A2830">_xlfn.IFS(OR(F2830="Closed",F2830="EP Confirmed",F2830="EP Received",F2830="EP Sent"),"Good",OR(F2830="Contacted - Doesn't Qualify",F2830="Contacted - Invalid Profile",F2830="Unable to contact - Bad Contact Information"),"Bad",OR(F2830="",F2830="Blanks"),"Unknown",TRUE,"Unknown")</f>
        <v>Good</v>
      </c>
      <c r="B2830" s="3">
        <v>40036</v>
      </c>
      <c r="C2830" t="s">
        <v>10427</v>
      </c>
      <c r="D2830" t="s">
        <v>10766</v>
      </c>
      <c r="E2830" t="s">
        <v>10767</v>
      </c>
      <c r="F2830" t="s">
        <v>59</v>
      </c>
      <c r="G2830" t="s">
        <v>3461</v>
      </c>
      <c r="H2830" t="s">
        <v>28</v>
      </c>
      <c r="I2830" t="s">
        <v>29</v>
      </c>
      <c r="J2830">
        <v>5</v>
      </c>
      <c r="K2830">
        <v>5</v>
      </c>
      <c r="L2830" t="s">
        <v>86</v>
      </c>
      <c r="M2830" t="s">
        <v>432</v>
      </c>
      <c r="N2830" t="s">
        <v>134</v>
      </c>
      <c r="P2830" t="s">
        <v>100</v>
      </c>
      <c r="Q2830" t="s">
        <v>727</v>
      </c>
      <c r="R2830" t="s">
        <v>348</v>
      </c>
      <c r="S2830" t="s">
        <v>349</v>
      </c>
      <c r="T2830" t="s">
        <v>1880</v>
      </c>
      <c r="V2830" t="s">
        <v>10768</v>
      </c>
      <c r="W2830" t="s">
        <v>10769</v>
      </c>
      <c r="X2830" t="s">
        <v>41</v>
      </c>
      <c r="Y2830" t="s">
        <v>1883</v>
      </c>
    </row>
    <row r="2831" spans="1:25" x14ac:dyDescent="0.35">
      <c r="A2831" t="str" cm="1">
        <f t="array" ref="A2831">_xlfn.IFS(OR(F2831="Closed",F2831="EP Confirmed",F2831="EP Received",F2831="EP Sent"),"Good",OR(F2831="Contacted - Doesn't Qualify",F2831="Contacted - Invalid Profile",F2831="Unable to contact - Bad Contact Information"),"Bad",OR(F2831="",F2831="Blanks"),"Unknown",TRUE,"Unknown")</f>
        <v>Unknown</v>
      </c>
      <c r="B2831" s="3">
        <v>40031.965484918983</v>
      </c>
      <c r="C2831" t="s">
        <v>1849</v>
      </c>
      <c r="D2831" t="s">
        <v>10547</v>
      </c>
      <c r="E2831" t="s">
        <v>10548</v>
      </c>
      <c r="G2831" t="s">
        <v>3461</v>
      </c>
      <c r="H2831" t="s">
        <v>28</v>
      </c>
      <c r="I2831" t="s">
        <v>29</v>
      </c>
      <c r="J2831">
        <v>5</v>
      </c>
      <c r="K2831">
        <v>5</v>
      </c>
      <c r="L2831" t="s">
        <v>86</v>
      </c>
      <c r="M2831" t="s">
        <v>76</v>
      </c>
      <c r="N2831" t="s">
        <v>134</v>
      </c>
      <c r="P2831" t="s">
        <v>34</v>
      </c>
      <c r="Q2831" t="s">
        <v>5687</v>
      </c>
      <c r="R2831" t="s">
        <v>29</v>
      </c>
      <c r="S2831" t="s">
        <v>3397</v>
      </c>
      <c r="U2831" t="s">
        <v>6185</v>
      </c>
      <c r="V2831" t="s">
        <v>5689</v>
      </c>
      <c r="W2831" t="s">
        <v>10549</v>
      </c>
      <c r="X2831" t="s">
        <v>41</v>
      </c>
      <c r="Y2831" t="s">
        <v>10000</v>
      </c>
    </row>
    <row r="2832" spans="1:25" x14ac:dyDescent="0.35">
      <c r="A2832" t="str" cm="1">
        <f t="array" ref="A2832">_xlfn.IFS(OR(F2832="Closed",F2832="EP Confirmed",F2832="EP Received",F2832="EP Sent"),"Good",OR(F2832="Contacted - Doesn't Qualify",F2832="Contacted - Invalid Profile",F2832="Unable to contact - Bad Contact Information"),"Bad",OR(F2832="",F2832="Blanks"),"Unknown",TRUE,"Unknown")</f>
        <v>Unknown</v>
      </c>
      <c r="B2832" s="3">
        <v>40035.475928206019</v>
      </c>
      <c r="C2832" t="s">
        <v>864</v>
      </c>
      <c r="D2832" t="s">
        <v>10732</v>
      </c>
      <c r="E2832" t="s">
        <v>10733</v>
      </c>
      <c r="G2832" t="s">
        <v>7957</v>
      </c>
      <c r="H2832" t="s">
        <v>28</v>
      </c>
      <c r="I2832" t="s">
        <v>29</v>
      </c>
      <c r="J2832">
        <v>3</v>
      </c>
      <c r="K2832">
        <v>4</v>
      </c>
      <c r="L2832" t="s">
        <v>31</v>
      </c>
      <c r="M2832" t="s">
        <v>190</v>
      </c>
      <c r="N2832" t="s">
        <v>4744</v>
      </c>
      <c r="P2832" t="s">
        <v>100</v>
      </c>
      <c r="Q2832" t="s">
        <v>1283</v>
      </c>
      <c r="R2832" t="s">
        <v>348</v>
      </c>
      <c r="S2832" t="s">
        <v>349</v>
      </c>
      <c r="T2832" t="s">
        <v>6514</v>
      </c>
      <c r="U2832" t="s">
        <v>6515</v>
      </c>
      <c r="V2832" t="s">
        <v>1286</v>
      </c>
      <c r="W2832" t="s">
        <v>10734</v>
      </c>
      <c r="X2832" t="s">
        <v>41</v>
      </c>
      <c r="Y2832" t="s">
        <v>6518</v>
      </c>
    </row>
    <row r="2833" spans="1:25" x14ac:dyDescent="0.35">
      <c r="A2833" t="str" cm="1">
        <f t="array" ref="A2833">_xlfn.IFS(OR(F2833="Closed",F2833="EP Confirmed",F2833="EP Received",F2833="EP Sent"),"Good",OR(F2833="Contacted - Doesn't Qualify",F2833="Contacted - Invalid Profile",F2833="Unable to contact - Bad Contact Information"),"Bad",OR(F2833="",F2833="Blanks"),"Unknown",TRUE,"Unknown")</f>
        <v>Unknown</v>
      </c>
      <c r="B2833" s="3">
        <v>40054.812375925925</v>
      </c>
      <c r="C2833" t="s">
        <v>11884</v>
      </c>
      <c r="D2833" t="s">
        <v>11885</v>
      </c>
      <c r="E2833" t="s">
        <v>11886</v>
      </c>
      <c r="G2833" t="s">
        <v>3444</v>
      </c>
      <c r="H2833" t="s">
        <v>28</v>
      </c>
      <c r="I2833" t="s">
        <v>29</v>
      </c>
      <c r="J2833">
        <v>5</v>
      </c>
      <c r="K2833">
        <v>4</v>
      </c>
      <c r="L2833" t="s">
        <v>31</v>
      </c>
      <c r="M2833" t="s">
        <v>124</v>
      </c>
      <c r="N2833" t="s">
        <v>191</v>
      </c>
      <c r="P2833" t="s">
        <v>34</v>
      </c>
      <c r="R2833" t="s">
        <v>29</v>
      </c>
      <c r="S2833" t="s">
        <v>3397</v>
      </c>
      <c r="X2833" t="s">
        <v>41</v>
      </c>
      <c r="Y2833" t="s">
        <v>11887</v>
      </c>
    </row>
    <row r="2834" spans="1:25" x14ac:dyDescent="0.35">
      <c r="A2834" t="str" cm="1">
        <f t="array" ref="A2834">_xlfn.IFS(OR(F2834="Closed",F2834="EP Confirmed",F2834="EP Received",F2834="EP Sent"),"Good",OR(F2834="Contacted - Doesn't Qualify",F2834="Contacted - Invalid Profile",F2834="Unable to contact - Bad Contact Information"),"Bad",OR(F2834="",F2834="Blanks"),"Unknown",TRUE,"Unknown")</f>
        <v>Bad</v>
      </c>
      <c r="B2834" s="3">
        <v>40042.976400462961</v>
      </c>
      <c r="C2834" t="s">
        <v>5296</v>
      </c>
      <c r="D2834" t="s">
        <v>11256</v>
      </c>
      <c r="E2834" t="s">
        <v>11257</v>
      </c>
      <c r="F2834" t="s">
        <v>26</v>
      </c>
      <c r="G2834" t="s">
        <v>3461</v>
      </c>
      <c r="H2834" t="s">
        <v>28</v>
      </c>
      <c r="I2834" t="s">
        <v>29</v>
      </c>
      <c r="J2834">
        <v>3</v>
      </c>
      <c r="K2834">
        <v>3</v>
      </c>
      <c r="L2834" t="s">
        <v>86</v>
      </c>
      <c r="M2834" t="s">
        <v>124</v>
      </c>
      <c r="N2834" t="s">
        <v>4744</v>
      </c>
      <c r="P2834" t="s">
        <v>410</v>
      </c>
      <c r="Q2834" t="s">
        <v>411</v>
      </c>
      <c r="R2834" t="s">
        <v>29</v>
      </c>
      <c r="S2834" t="s">
        <v>412</v>
      </c>
      <c r="V2834" t="s">
        <v>413</v>
      </c>
      <c r="W2834" t="s">
        <v>11258</v>
      </c>
      <c r="X2834" t="s">
        <v>41</v>
      </c>
      <c r="Y2834" t="s">
        <v>415</v>
      </c>
    </row>
    <row r="2835" spans="1:25" x14ac:dyDescent="0.35">
      <c r="A2835" t="str" cm="1">
        <f t="array" ref="A2835">_xlfn.IFS(OR(F2835="Closed",F2835="EP Confirmed",F2835="EP Received",F2835="EP Sent"),"Good",OR(F2835="Contacted - Doesn't Qualify",F2835="Contacted - Invalid Profile",F2835="Unable to contact - Bad Contact Information"),"Bad",OR(F2835="",F2835="Blanks"),"Unknown",TRUE,"Unknown")</f>
        <v>Unknown</v>
      </c>
      <c r="B2835" s="3">
        <v>40082.512396493054</v>
      </c>
      <c r="C2835" t="s">
        <v>13115</v>
      </c>
      <c r="D2835" t="s">
        <v>13116</v>
      </c>
      <c r="E2835" t="s">
        <v>13117</v>
      </c>
      <c r="G2835" t="s">
        <v>7054</v>
      </c>
      <c r="H2835" t="s">
        <v>28</v>
      </c>
      <c r="I2835" t="s">
        <v>29</v>
      </c>
      <c r="J2835">
        <v>5</v>
      </c>
      <c r="K2835">
        <v>5</v>
      </c>
      <c r="L2835" t="s">
        <v>31</v>
      </c>
      <c r="M2835" t="s">
        <v>124</v>
      </c>
      <c r="N2835" t="s">
        <v>88</v>
      </c>
      <c r="P2835" t="s">
        <v>100</v>
      </c>
      <c r="Q2835" t="s">
        <v>401</v>
      </c>
      <c r="R2835" t="s">
        <v>13118</v>
      </c>
      <c r="S2835" t="s">
        <v>13119</v>
      </c>
      <c r="T2835" t="s">
        <v>5290</v>
      </c>
      <c r="V2835" t="s">
        <v>404</v>
      </c>
      <c r="W2835" t="s">
        <v>13120</v>
      </c>
      <c r="X2835" t="s">
        <v>41</v>
      </c>
      <c r="Y2835" t="s">
        <v>13121</v>
      </c>
    </row>
    <row r="2836" spans="1:25" x14ac:dyDescent="0.35">
      <c r="A2836" t="str" cm="1">
        <f t="array" ref="A2836">_xlfn.IFS(OR(F2836="Closed",F2836="EP Confirmed",F2836="EP Received",F2836="EP Sent"),"Good",OR(F2836="Contacted - Doesn't Qualify",F2836="Contacted - Invalid Profile",F2836="Unable to contact - Bad Contact Information"),"Bad",OR(F2836="",F2836="Blanks"),"Unknown",TRUE,"Unknown")</f>
        <v>Unknown</v>
      </c>
      <c r="B2836" s="3">
        <v>40023.348007870372</v>
      </c>
      <c r="C2836" t="s">
        <v>5801</v>
      </c>
      <c r="D2836" t="s">
        <v>10020</v>
      </c>
      <c r="E2836" t="s">
        <v>10021</v>
      </c>
      <c r="G2836" t="s">
        <v>3444</v>
      </c>
      <c r="H2836" t="s">
        <v>28</v>
      </c>
      <c r="I2836" t="s">
        <v>29</v>
      </c>
      <c r="J2836">
        <v>5</v>
      </c>
      <c r="K2836">
        <v>5</v>
      </c>
      <c r="L2836" t="s">
        <v>31</v>
      </c>
      <c r="M2836" t="s">
        <v>124</v>
      </c>
      <c r="N2836" t="s">
        <v>165</v>
      </c>
      <c r="P2836" t="s">
        <v>100</v>
      </c>
      <c r="Q2836" t="s">
        <v>411</v>
      </c>
      <c r="R2836" t="s">
        <v>380</v>
      </c>
      <c r="S2836" t="s">
        <v>381</v>
      </c>
      <c r="T2836" t="s">
        <v>382</v>
      </c>
      <c r="V2836" t="s">
        <v>413</v>
      </c>
      <c r="W2836" t="s">
        <v>10022</v>
      </c>
      <c r="X2836" t="s">
        <v>41</v>
      </c>
      <c r="Y2836" t="s">
        <v>384</v>
      </c>
    </row>
    <row r="2837" spans="1:25" x14ac:dyDescent="0.35">
      <c r="A2837" t="str" cm="1">
        <f t="array" ref="A2837">_xlfn.IFS(OR(F2837="Closed",F2837="EP Confirmed",F2837="EP Received",F2837="EP Sent"),"Good",OR(F2837="Contacted - Doesn't Qualify",F2837="Contacted - Invalid Profile",F2837="Unable to contact - Bad Contact Information"),"Bad",OR(F2837="",F2837="Blanks"),"Unknown",TRUE,"Unknown")</f>
        <v>Good</v>
      </c>
      <c r="B2837" s="3">
        <v>40060</v>
      </c>
      <c r="C2837" t="s">
        <v>1648</v>
      </c>
      <c r="D2837" t="s">
        <v>12156</v>
      </c>
      <c r="E2837" t="s">
        <v>12157</v>
      </c>
      <c r="F2837" t="s">
        <v>67</v>
      </c>
      <c r="G2837" t="s">
        <v>3461</v>
      </c>
      <c r="H2837" t="s">
        <v>28</v>
      </c>
      <c r="I2837" t="s">
        <v>29</v>
      </c>
      <c r="J2837">
        <v>5</v>
      </c>
      <c r="K2837">
        <v>5</v>
      </c>
      <c r="L2837" t="s">
        <v>86</v>
      </c>
      <c r="M2837" t="s">
        <v>124</v>
      </c>
      <c r="N2837" t="s">
        <v>191</v>
      </c>
      <c r="P2837" t="s">
        <v>100</v>
      </c>
      <c r="Q2837" t="s">
        <v>221</v>
      </c>
      <c r="R2837" t="s">
        <v>348</v>
      </c>
      <c r="S2837" t="s">
        <v>349</v>
      </c>
      <c r="T2837" t="s">
        <v>534</v>
      </c>
      <c r="U2837" t="s">
        <v>1384</v>
      </c>
      <c r="V2837" t="s">
        <v>224</v>
      </c>
      <c r="W2837" t="s">
        <v>12158</v>
      </c>
      <c r="X2837" t="s">
        <v>41</v>
      </c>
      <c r="Y2837" t="s">
        <v>8661</v>
      </c>
    </row>
    <row r="2838" spans="1:25" x14ac:dyDescent="0.35">
      <c r="A2838" t="str" cm="1">
        <f t="array" ref="A2838">_xlfn.IFS(OR(F2838="Closed",F2838="EP Confirmed",F2838="EP Received",F2838="EP Sent"),"Good",OR(F2838="Contacted - Doesn't Qualify",F2838="Contacted - Invalid Profile",F2838="Unable to contact - Bad Contact Information"),"Bad",OR(F2838="",F2838="Blanks"),"Unknown",TRUE,"Unknown")</f>
        <v>Unknown</v>
      </c>
      <c r="B2838" s="3">
        <v>39952.573627511571</v>
      </c>
      <c r="C2838" t="s">
        <v>4528</v>
      </c>
      <c r="D2838" t="s">
        <v>4529</v>
      </c>
      <c r="E2838" t="s">
        <v>4530</v>
      </c>
      <c r="G2838" t="s">
        <v>3444</v>
      </c>
      <c r="H2838" t="s">
        <v>28</v>
      </c>
      <c r="I2838" t="s">
        <v>29</v>
      </c>
      <c r="J2838" t="s">
        <v>30</v>
      </c>
      <c r="K2838" t="s">
        <v>30</v>
      </c>
      <c r="L2838" t="s">
        <v>31</v>
      </c>
      <c r="M2838" t="s">
        <v>124</v>
      </c>
      <c r="N2838" t="s">
        <v>48</v>
      </c>
      <c r="P2838" t="s">
        <v>34</v>
      </c>
      <c r="Q2838" t="s">
        <v>35</v>
      </c>
      <c r="R2838" t="s">
        <v>29</v>
      </c>
      <c r="S2838" t="s">
        <v>148</v>
      </c>
      <c r="U2838" t="s">
        <v>4531</v>
      </c>
      <c r="V2838" t="s">
        <v>39</v>
      </c>
      <c r="W2838" t="s">
        <v>4532</v>
      </c>
      <c r="X2838" t="s">
        <v>41</v>
      </c>
      <c r="Y2838" t="s">
        <v>4533</v>
      </c>
    </row>
    <row r="2839" spans="1:25" x14ac:dyDescent="0.35">
      <c r="A2839" t="str" cm="1">
        <f t="array" ref="A2839">_xlfn.IFS(OR(F2839="Closed",F2839="EP Confirmed",F2839="EP Received",F2839="EP Sent"),"Good",OR(F2839="Contacted - Doesn't Qualify",F2839="Contacted - Invalid Profile",F2839="Unable to contact - Bad Contact Information"),"Bad",OR(F2839="",F2839="Blanks"),"Unknown",TRUE,"Unknown")</f>
        <v>Unknown</v>
      </c>
      <c r="B2839" s="3">
        <v>40061.608377511577</v>
      </c>
      <c r="C2839" t="s">
        <v>12213</v>
      </c>
      <c r="D2839" t="s">
        <v>12214</v>
      </c>
      <c r="E2839" t="s">
        <v>12215</v>
      </c>
      <c r="G2839" t="s">
        <v>3461</v>
      </c>
      <c r="H2839" t="s">
        <v>28</v>
      </c>
      <c r="I2839" t="s">
        <v>29</v>
      </c>
      <c r="J2839">
        <v>5</v>
      </c>
      <c r="K2839">
        <v>3</v>
      </c>
      <c r="L2839" t="s">
        <v>86</v>
      </c>
      <c r="M2839" t="s">
        <v>124</v>
      </c>
      <c r="N2839" t="s">
        <v>165</v>
      </c>
      <c r="P2839" t="s">
        <v>100</v>
      </c>
      <c r="Q2839" t="s">
        <v>221</v>
      </c>
      <c r="R2839" t="s">
        <v>348</v>
      </c>
      <c r="S2839" t="s">
        <v>349</v>
      </c>
      <c r="T2839" t="s">
        <v>371</v>
      </c>
      <c r="U2839" t="s">
        <v>12216</v>
      </c>
      <c r="V2839" t="s">
        <v>224</v>
      </c>
      <c r="W2839" t="s">
        <v>12217</v>
      </c>
      <c r="X2839" t="s">
        <v>41</v>
      </c>
      <c r="Y2839" t="s">
        <v>374</v>
      </c>
    </row>
    <row r="2840" spans="1:25" x14ac:dyDescent="0.35">
      <c r="A2840" t="str" cm="1">
        <f t="array" ref="A2840">_xlfn.IFS(OR(F2840="Closed",F2840="EP Confirmed",F2840="EP Received",F2840="EP Sent"),"Good",OR(F2840="Contacted - Doesn't Qualify",F2840="Contacted - Invalid Profile",F2840="Unable to contact - Bad Contact Information"),"Bad",OR(F2840="",F2840="Blanks"),"Unknown",TRUE,"Unknown")</f>
        <v>Unknown</v>
      </c>
      <c r="B2840" s="3">
        <v>40036.59741357639</v>
      </c>
      <c r="C2840" t="s">
        <v>7376</v>
      </c>
      <c r="D2840" t="s">
        <v>10809</v>
      </c>
      <c r="E2840" s="4" t="s">
        <v>10810</v>
      </c>
      <c r="G2840" t="s">
        <v>3461</v>
      </c>
      <c r="H2840" t="s">
        <v>28</v>
      </c>
      <c r="I2840" t="s">
        <v>29</v>
      </c>
      <c r="J2840">
        <v>5</v>
      </c>
      <c r="K2840">
        <v>3</v>
      </c>
      <c r="L2840" t="s">
        <v>86</v>
      </c>
      <c r="M2840" t="s">
        <v>124</v>
      </c>
      <c r="N2840" t="s">
        <v>165</v>
      </c>
      <c r="P2840" t="s">
        <v>100</v>
      </c>
      <c r="Q2840" t="s">
        <v>221</v>
      </c>
      <c r="R2840" t="s">
        <v>361</v>
      </c>
      <c r="S2840" t="s">
        <v>920</v>
      </c>
      <c r="T2840" t="s">
        <v>2526</v>
      </c>
      <c r="U2840" t="s">
        <v>10811</v>
      </c>
      <c r="V2840" t="s">
        <v>224</v>
      </c>
      <c r="W2840" t="s">
        <v>10812</v>
      </c>
      <c r="X2840" t="s">
        <v>5156</v>
      </c>
      <c r="Y2840" t="s">
        <v>2529</v>
      </c>
    </row>
    <row r="2841" spans="1:25" x14ac:dyDescent="0.35">
      <c r="A2841" t="str" cm="1">
        <f t="array" ref="A2841">_xlfn.IFS(OR(F2841="Closed",F2841="EP Confirmed",F2841="EP Received",F2841="EP Sent"),"Good",OR(F2841="Contacted - Doesn't Qualify",F2841="Contacted - Invalid Profile",F2841="Unable to contact - Bad Contact Information"),"Bad",OR(F2841="",F2841="Blanks"),"Unknown",TRUE,"Unknown")</f>
        <v>Unknown</v>
      </c>
      <c r="B2841" s="3">
        <v>39922.675509641202</v>
      </c>
      <c r="C2841" t="s">
        <v>1624</v>
      </c>
      <c r="D2841" t="s">
        <v>1625</v>
      </c>
      <c r="E2841" t="s">
        <v>1626</v>
      </c>
      <c r="G2841" t="s">
        <v>27</v>
      </c>
      <c r="H2841" t="s">
        <v>28</v>
      </c>
      <c r="I2841" t="s">
        <v>29</v>
      </c>
      <c r="J2841" t="s">
        <v>30</v>
      </c>
      <c r="K2841" t="s">
        <v>30</v>
      </c>
      <c r="L2841" t="s">
        <v>31</v>
      </c>
      <c r="M2841" t="s">
        <v>124</v>
      </c>
      <c r="N2841" t="s">
        <v>191</v>
      </c>
      <c r="P2841" t="s">
        <v>100</v>
      </c>
      <c r="Q2841" t="s">
        <v>967</v>
      </c>
      <c r="R2841" t="s">
        <v>348</v>
      </c>
      <c r="S2841" t="s">
        <v>349</v>
      </c>
      <c r="T2841" t="s">
        <v>1627</v>
      </c>
      <c r="U2841" t="s">
        <v>1628</v>
      </c>
      <c r="V2841" t="s">
        <v>970</v>
      </c>
      <c r="W2841" t="s">
        <v>1629</v>
      </c>
      <c r="X2841" t="s">
        <v>41</v>
      </c>
      <c r="Y2841" t="s">
        <v>1630</v>
      </c>
    </row>
    <row r="2842" spans="1:25" x14ac:dyDescent="0.35">
      <c r="A2842" t="str" cm="1">
        <f t="array" ref="A2842">_xlfn.IFS(OR(F2842="Closed",F2842="EP Confirmed",F2842="EP Received",F2842="EP Sent"),"Good",OR(F2842="Contacted - Doesn't Qualify",F2842="Contacted - Invalid Profile",F2842="Unable to contact - Bad Contact Information"),"Bad",OR(F2842="",F2842="Blanks"),"Unknown",TRUE,"Unknown")</f>
        <v>Unknown</v>
      </c>
      <c r="B2842" s="3">
        <v>40027.033147337963</v>
      </c>
      <c r="C2842" t="s">
        <v>10283</v>
      </c>
      <c r="D2842" t="s">
        <v>10284</v>
      </c>
      <c r="E2842" t="s">
        <v>10285</v>
      </c>
      <c r="G2842" t="s">
        <v>3461</v>
      </c>
      <c r="H2842" t="s">
        <v>28</v>
      </c>
      <c r="I2842" t="s">
        <v>29</v>
      </c>
      <c r="J2842">
        <v>5</v>
      </c>
      <c r="K2842">
        <v>3</v>
      </c>
      <c r="L2842" t="s">
        <v>86</v>
      </c>
      <c r="M2842" t="s">
        <v>432</v>
      </c>
      <c r="N2842" t="s">
        <v>134</v>
      </c>
      <c r="P2842" t="s">
        <v>34</v>
      </c>
      <c r="Q2842" t="s">
        <v>10286</v>
      </c>
      <c r="R2842" t="s">
        <v>29</v>
      </c>
      <c r="S2842" t="s">
        <v>2575</v>
      </c>
      <c r="V2842" t="s">
        <v>10287</v>
      </c>
      <c r="X2842" t="s">
        <v>41</v>
      </c>
      <c r="Y2842" t="s">
        <v>9245</v>
      </c>
    </row>
    <row r="2843" spans="1:25" x14ac:dyDescent="0.35">
      <c r="A2843" t="str" cm="1">
        <f t="array" ref="A2843">_xlfn.IFS(OR(F2843="Closed",F2843="EP Confirmed",F2843="EP Received",F2843="EP Sent"),"Good",OR(F2843="Contacted - Doesn't Qualify",F2843="Contacted - Invalid Profile",F2843="Unable to contact - Bad Contact Information"),"Bad",OR(F2843="",F2843="Blanks"),"Unknown",TRUE,"Unknown")</f>
        <v>Good</v>
      </c>
      <c r="B2843" s="3">
        <v>39955</v>
      </c>
      <c r="C2843" t="s">
        <v>1160</v>
      </c>
      <c r="D2843" t="s">
        <v>4767</v>
      </c>
      <c r="E2843" t="s">
        <v>4768</v>
      </c>
      <c r="F2843" t="s">
        <v>59</v>
      </c>
      <c r="G2843" t="s">
        <v>3444</v>
      </c>
      <c r="H2843" t="s">
        <v>28</v>
      </c>
      <c r="I2843" t="s">
        <v>29</v>
      </c>
      <c r="J2843" t="s">
        <v>30</v>
      </c>
      <c r="K2843" t="s">
        <v>30</v>
      </c>
      <c r="L2843" t="s">
        <v>31</v>
      </c>
      <c r="M2843" t="s">
        <v>124</v>
      </c>
      <c r="N2843" t="s">
        <v>4752</v>
      </c>
      <c r="P2843" t="s">
        <v>34</v>
      </c>
      <c r="Q2843" t="s">
        <v>35</v>
      </c>
      <c r="R2843" t="s">
        <v>29</v>
      </c>
      <c r="S2843" t="s">
        <v>192</v>
      </c>
      <c r="U2843" t="s">
        <v>4769</v>
      </c>
      <c r="V2843" t="s">
        <v>39</v>
      </c>
      <c r="W2843" t="s">
        <v>4770</v>
      </c>
      <c r="X2843" t="s">
        <v>41</v>
      </c>
      <c r="Y2843" t="s">
        <v>4771</v>
      </c>
    </row>
    <row r="2844" spans="1:25" x14ac:dyDescent="0.35">
      <c r="A2844" t="str" cm="1">
        <f t="array" ref="A2844">_xlfn.IFS(OR(F2844="Closed",F2844="EP Confirmed",F2844="EP Received",F2844="EP Sent"),"Good",OR(F2844="Contacted - Doesn't Qualify",F2844="Contacted - Invalid Profile",F2844="Unable to contact - Bad Contact Information"),"Bad",OR(F2844="",F2844="Blanks"),"Unknown",TRUE,"Unknown")</f>
        <v>Unknown</v>
      </c>
      <c r="B2844" s="3">
        <v>40077.909249108794</v>
      </c>
      <c r="C2844" t="s">
        <v>6644</v>
      </c>
      <c r="D2844" t="s">
        <v>12928</v>
      </c>
      <c r="E2844" t="s">
        <v>12929</v>
      </c>
      <c r="G2844" t="s">
        <v>3461</v>
      </c>
      <c r="H2844" t="s">
        <v>28</v>
      </c>
      <c r="I2844" t="s">
        <v>29</v>
      </c>
      <c r="J2844">
        <v>5</v>
      </c>
      <c r="K2844">
        <v>4</v>
      </c>
      <c r="L2844" t="s">
        <v>86</v>
      </c>
      <c r="M2844" t="s">
        <v>124</v>
      </c>
      <c r="N2844" t="s">
        <v>191</v>
      </c>
      <c r="P2844" t="s">
        <v>100</v>
      </c>
      <c r="Q2844" t="s">
        <v>967</v>
      </c>
      <c r="R2844" t="s">
        <v>402</v>
      </c>
      <c r="S2844" t="s">
        <v>247</v>
      </c>
      <c r="T2844" t="s">
        <v>1079</v>
      </c>
      <c r="U2844" t="s">
        <v>12597</v>
      </c>
      <c r="V2844" t="s">
        <v>970</v>
      </c>
      <c r="W2844" t="s">
        <v>12930</v>
      </c>
      <c r="X2844" t="s">
        <v>41</v>
      </c>
      <c r="Y2844" t="s">
        <v>8449</v>
      </c>
    </row>
    <row r="2845" spans="1:25" x14ac:dyDescent="0.35">
      <c r="A2845" t="str" cm="1">
        <f t="array" ref="A2845">_xlfn.IFS(OR(F2845="Closed",F2845="EP Confirmed",F2845="EP Received",F2845="EP Sent"),"Good",OR(F2845="Contacted - Doesn't Qualify",F2845="Contacted - Invalid Profile",F2845="Unable to contact - Bad Contact Information"),"Bad",OR(F2845="",F2845="Blanks"),"Unknown",TRUE,"Unknown")</f>
        <v>Unknown</v>
      </c>
      <c r="B2845" s="3">
        <v>39987.729749421298</v>
      </c>
      <c r="C2845" t="s">
        <v>7644</v>
      </c>
      <c r="D2845" t="s">
        <v>7645</v>
      </c>
      <c r="E2845" t="s">
        <v>7646</v>
      </c>
      <c r="G2845" t="s">
        <v>3457</v>
      </c>
      <c r="H2845" t="s">
        <v>28</v>
      </c>
      <c r="I2845" t="s">
        <v>29</v>
      </c>
      <c r="J2845" t="s">
        <v>30</v>
      </c>
      <c r="K2845" t="s">
        <v>30</v>
      </c>
      <c r="L2845" t="s">
        <v>31</v>
      </c>
      <c r="M2845" t="s">
        <v>1059</v>
      </c>
      <c r="N2845" t="s">
        <v>4744</v>
      </c>
      <c r="P2845" t="s">
        <v>410</v>
      </c>
      <c r="Q2845" t="s">
        <v>7647</v>
      </c>
      <c r="R2845" t="s">
        <v>29</v>
      </c>
      <c r="S2845" t="s">
        <v>2263</v>
      </c>
      <c r="V2845" t="s">
        <v>7648</v>
      </c>
      <c r="W2845" t="s">
        <v>7649</v>
      </c>
      <c r="X2845" t="s">
        <v>41</v>
      </c>
      <c r="Y2845" t="s">
        <v>7650</v>
      </c>
    </row>
    <row r="2846" spans="1:25" x14ac:dyDescent="0.35">
      <c r="A2846" t="str" cm="1">
        <f t="array" ref="A2846">_xlfn.IFS(OR(F2846="Closed",F2846="EP Confirmed",F2846="EP Received",F2846="EP Sent"),"Good",OR(F2846="Contacted - Doesn't Qualify",F2846="Contacted - Invalid Profile",F2846="Unable to contact - Bad Contact Information"),"Bad",OR(F2846="",F2846="Blanks"),"Unknown",TRUE,"Unknown")</f>
        <v>Unknown</v>
      </c>
      <c r="B2846" s="3">
        <v>40013.920908020831</v>
      </c>
      <c r="C2846" t="s">
        <v>9193</v>
      </c>
      <c r="D2846" t="s">
        <v>9194</v>
      </c>
      <c r="E2846" t="s">
        <v>9195</v>
      </c>
      <c r="G2846" t="s">
        <v>3461</v>
      </c>
      <c r="H2846" t="s">
        <v>28</v>
      </c>
      <c r="I2846" t="s">
        <v>29</v>
      </c>
      <c r="J2846">
        <v>5</v>
      </c>
      <c r="K2846">
        <v>3</v>
      </c>
      <c r="L2846" t="s">
        <v>86</v>
      </c>
      <c r="M2846" t="s">
        <v>1059</v>
      </c>
      <c r="N2846" t="s">
        <v>4744</v>
      </c>
      <c r="P2846" t="s">
        <v>34</v>
      </c>
      <c r="Q2846" t="s">
        <v>35</v>
      </c>
      <c r="R2846" t="s">
        <v>29</v>
      </c>
      <c r="S2846" t="s">
        <v>3397</v>
      </c>
      <c r="U2846" t="s">
        <v>9196</v>
      </c>
      <c r="V2846" t="s">
        <v>39</v>
      </c>
      <c r="W2846" t="s">
        <v>9197</v>
      </c>
      <c r="X2846" t="s">
        <v>41</v>
      </c>
      <c r="Y2846" t="s">
        <v>9198</v>
      </c>
    </row>
    <row r="2847" spans="1:25" x14ac:dyDescent="0.35">
      <c r="A2847" t="str" cm="1">
        <f t="array" ref="A2847">_xlfn.IFS(OR(F2847="Closed",F2847="EP Confirmed",F2847="EP Received",F2847="EP Sent"),"Good",OR(F2847="Contacted - Doesn't Qualify",F2847="Contacted - Invalid Profile",F2847="Unable to contact - Bad Contact Information"),"Bad",OR(F2847="",F2847="Blanks"),"Unknown",TRUE,"Unknown")</f>
        <v>Unknown</v>
      </c>
      <c r="B2847" s="3">
        <v>39960.993382372682</v>
      </c>
      <c r="C2847" t="s">
        <v>318</v>
      </c>
      <c r="D2847" t="s">
        <v>5177</v>
      </c>
      <c r="E2847" t="s">
        <v>5178</v>
      </c>
      <c r="G2847" t="s">
        <v>3461</v>
      </c>
      <c r="H2847" t="s">
        <v>28</v>
      </c>
      <c r="I2847" t="s">
        <v>29</v>
      </c>
      <c r="J2847" t="s">
        <v>30</v>
      </c>
      <c r="K2847" t="s">
        <v>30</v>
      </c>
      <c r="L2847" t="s">
        <v>86</v>
      </c>
      <c r="M2847" t="s">
        <v>124</v>
      </c>
      <c r="N2847" t="s">
        <v>191</v>
      </c>
      <c r="P2847" t="s">
        <v>410</v>
      </c>
      <c r="Q2847" t="s">
        <v>3551</v>
      </c>
      <c r="R2847" t="s">
        <v>29</v>
      </c>
      <c r="S2847" t="s">
        <v>426</v>
      </c>
      <c r="V2847" t="s">
        <v>4141</v>
      </c>
      <c r="X2847" t="s">
        <v>5156</v>
      </c>
      <c r="Y2847" t="s">
        <v>428</v>
      </c>
    </row>
    <row r="2848" spans="1:25" x14ac:dyDescent="0.35">
      <c r="A2848" t="str" cm="1">
        <f t="array" ref="A2848">_xlfn.IFS(OR(F2848="Closed",F2848="EP Confirmed",F2848="EP Received",F2848="EP Sent"),"Good",OR(F2848="Contacted - Doesn't Qualify",F2848="Contacted - Invalid Profile",F2848="Unable to contact - Bad Contact Information"),"Bad",OR(F2848="",F2848="Blanks"),"Unknown",TRUE,"Unknown")</f>
        <v>Unknown</v>
      </c>
      <c r="B2848" s="3">
        <v>40019.523280439818</v>
      </c>
      <c r="C2848" t="s">
        <v>9602</v>
      </c>
      <c r="D2848" t="s">
        <v>9603</v>
      </c>
      <c r="E2848" t="s">
        <v>9604</v>
      </c>
      <c r="G2848" t="s">
        <v>7054</v>
      </c>
      <c r="H2848" t="s">
        <v>28</v>
      </c>
      <c r="I2848" t="s">
        <v>29</v>
      </c>
      <c r="J2848">
        <v>5</v>
      </c>
      <c r="K2848">
        <v>5</v>
      </c>
      <c r="L2848" t="s">
        <v>31</v>
      </c>
      <c r="M2848" t="s">
        <v>124</v>
      </c>
      <c r="N2848" t="s">
        <v>4744</v>
      </c>
      <c r="P2848" t="s">
        <v>34</v>
      </c>
      <c r="Q2848" t="s">
        <v>35</v>
      </c>
      <c r="R2848" t="s">
        <v>29</v>
      </c>
      <c r="S2848" t="s">
        <v>2495</v>
      </c>
      <c r="U2848" t="s">
        <v>9605</v>
      </c>
      <c r="V2848" t="s">
        <v>9606</v>
      </c>
      <c r="W2848" t="s">
        <v>9607</v>
      </c>
      <c r="X2848" t="s">
        <v>41</v>
      </c>
      <c r="Y2848" t="s">
        <v>9608</v>
      </c>
    </row>
    <row r="2849" spans="1:25" x14ac:dyDescent="0.35">
      <c r="A2849" t="str" cm="1">
        <f t="array" ref="A2849">_xlfn.IFS(OR(F2849="Closed",F2849="EP Confirmed",F2849="EP Received",F2849="EP Sent"),"Good",OR(F2849="Contacted - Doesn't Qualify",F2849="Contacted - Invalid Profile",F2849="Unable to contact - Bad Contact Information"),"Bad",OR(F2849="",F2849="Blanks"),"Unknown",TRUE,"Unknown")</f>
        <v>Unknown</v>
      </c>
      <c r="B2849" s="3">
        <v>39972.623527430558</v>
      </c>
      <c r="C2849" t="s">
        <v>3471</v>
      </c>
      <c r="D2849" t="s">
        <v>6236</v>
      </c>
      <c r="E2849" t="s">
        <v>6237</v>
      </c>
      <c r="G2849" t="s">
        <v>3444</v>
      </c>
      <c r="H2849" t="s">
        <v>28</v>
      </c>
      <c r="I2849" t="s">
        <v>29</v>
      </c>
      <c r="J2849" t="s">
        <v>30</v>
      </c>
      <c r="K2849" t="s">
        <v>30</v>
      </c>
      <c r="L2849" t="s">
        <v>31</v>
      </c>
      <c r="M2849" t="s">
        <v>124</v>
      </c>
      <c r="N2849" t="s">
        <v>191</v>
      </c>
      <c r="P2849" t="s">
        <v>100</v>
      </c>
      <c r="Q2849" t="s">
        <v>221</v>
      </c>
      <c r="R2849" t="s">
        <v>402</v>
      </c>
      <c r="S2849" t="s">
        <v>247</v>
      </c>
      <c r="T2849" t="s">
        <v>1079</v>
      </c>
      <c r="U2849" t="s">
        <v>6238</v>
      </c>
      <c r="V2849" t="s">
        <v>224</v>
      </c>
      <c r="W2849" t="s">
        <v>6239</v>
      </c>
      <c r="X2849" t="s">
        <v>41</v>
      </c>
      <c r="Y2849" t="s">
        <v>1082</v>
      </c>
    </row>
    <row r="2850" spans="1:25" x14ac:dyDescent="0.35">
      <c r="A2850" t="str" cm="1">
        <f t="array" ref="A2850">_xlfn.IFS(OR(F2850="Closed",F2850="EP Confirmed",F2850="EP Received",F2850="EP Sent"),"Good",OR(F2850="Contacted - Doesn't Qualify",F2850="Contacted - Invalid Profile",F2850="Unable to contact - Bad Contact Information"),"Bad",OR(F2850="",F2850="Blanks"),"Unknown",TRUE,"Unknown")</f>
        <v>Unknown</v>
      </c>
      <c r="B2850" s="3">
        <v>39995.707254976849</v>
      </c>
      <c r="C2850" t="s">
        <v>8195</v>
      </c>
      <c r="D2850" t="s">
        <v>8196</v>
      </c>
      <c r="E2850" t="s">
        <v>8197</v>
      </c>
      <c r="G2850" t="s">
        <v>7957</v>
      </c>
      <c r="H2850" t="s">
        <v>28</v>
      </c>
      <c r="I2850" t="s">
        <v>29</v>
      </c>
      <c r="J2850" t="s">
        <v>30</v>
      </c>
      <c r="K2850">
        <v>5</v>
      </c>
      <c r="L2850" t="s">
        <v>31</v>
      </c>
      <c r="M2850" t="s">
        <v>124</v>
      </c>
      <c r="N2850" t="s">
        <v>191</v>
      </c>
      <c r="P2850" t="s">
        <v>34</v>
      </c>
      <c r="Q2850" t="s">
        <v>8198</v>
      </c>
      <c r="R2850" t="s">
        <v>29</v>
      </c>
      <c r="S2850" t="s">
        <v>7334</v>
      </c>
      <c r="V2850" t="s">
        <v>8199</v>
      </c>
      <c r="W2850" t="s">
        <v>8200</v>
      </c>
      <c r="X2850" t="s">
        <v>41</v>
      </c>
      <c r="Y2850" t="s">
        <v>8201</v>
      </c>
    </row>
    <row r="2851" spans="1:25" x14ac:dyDescent="0.35">
      <c r="A2851" t="str" cm="1">
        <f t="array" ref="A2851">_xlfn.IFS(OR(F2851="Closed",F2851="EP Confirmed",F2851="EP Received",F2851="EP Sent"),"Good",OR(F2851="Contacted - Doesn't Qualify",F2851="Contacted - Invalid Profile",F2851="Unable to contact - Bad Contact Information"),"Bad",OR(F2851="",F2851="Blanks"),"Unknown",TRUE,"Unknown")</f>
        <v>Bad</v>
      </c>
      <c r="B2851" s="3">
        <v>40072.707233796296</v>
      </c>
      <c r="C2851" t="s">
        <v>5639</v>
      </c>
      <c r="D2851" t="s">
        <v>12633</v>
      </c>
      <c r="E2851" t="s">
        <v>12634</v>
      </c>
      <c r="F2851" t="s">
        <v>26</v>
      </c>
      <c r="G2851" t="s">
        <v>3461</v>
      </c>
      <c r="H2851" t="s">
        <v>28</v>
      </c>
      <c r="I2851" t="s">
        <v>29</v>
      </c>
      <c r="J2851">
        <v>4</v>
      </c>
      <c r="K2851">
        <v>3</v>
      </c>
      <c r="L2851" t="s">
        <v>86</v>
      </c>
      <c r="M2851" t="s">
        <v>180</v>
      </c>
      <c r="N2851" t="s">
        <v>4744</v>
      </c>
      <c r="P2851" t="s">
        <v>100</v>
      </c>
      <c r="Q2851" t="s">
        <v>5216</v>
      </c>
      <c r="R2851" t="s">
        <v>361</v>
      </c>
      <c r="S2851" t="s">
        <v>362</v>
      </c>
      <c r="T2851" t="s">
        <v>363</v>
      </c>
      <c r="V2851" t="s">
        <v>5156</v>
      </c>
      <c r="W2851" t="s">
        <v>366</v>
      </c>
      <c r="X2851" t="s">
        <v>5206</v>
      </c>
      <c r="Y2851" t="s">
        <v>366</v>
      </c>
    </row>
    <row r="2852" spans="1:25" x14ac:dyDescent="0.35">
      <c r="A2852" t="str" cm="1">
        <f t="array" ref="A2852">_xlfn.IFS(OR(F2852="Closed",F2852="EP Confirmed",F2852="EP Received",F2852="EP Sent"),"Good",OR(F2852="Contacted - Doesn't Qualify",F2852="Contacted - Invalid Profile",F2852="Unable to contact - Bad Contact Information"),"Bad",OR(F2852="",F2852="Blanks"),"Unknown",TRUE,"Unknown")</f>
        <v>Good</v>
      </c>
      <c r="B2852" s="3">
        <v>40063</v>
      </c>
      <c r="C2852" t="s">
        <v>5424</v>
      </c>
      <c r="D2852" t="s">
        <v>12258</v>
      </c>
      <c r="E2852" t="s">
        <v>12259</v>
      </c>
      <c r="F2852" t="s">
        <v>59</v>
      </c>
      <c r="G2852" t="s">
        <v>3461</v>
      </c>
      <c r="H2852" t="s">
        <v>28</v>
      </c>
      <c r="I2852" t="s">
        <v>29</v>
      </c>
      <c r="J2852">
        <v>5</v>
      </c>
      <c r="K2852">
        <v>3</v>
      </c>
      <c r="L2852" t="s">
        <v>86</v>
      </c>
      <c r="M2852" t="s">
        <v>180</v>
      </c>
      <c r="N2852" t="s">
        <v>4752</v>
      </c>
      <c r="P2852" t="s">
        <v>100</v>
      </c>
      <c r="Q2852" t="s">
        <v>221</v>
      </c>
      <c r="R2852" t="s">
        <v>348</v>
      </c>
      <c r="S2852" t="s">
        <v>349</v>
      </c>
      <c r="T2852" t="s">
        <v>600</v>
      </c>
      <c r="U2852" t="s">
        <v>12260</v>
      </c>
      <c r="V2852" t="s">
        <v>224</v>
      </c>
      <c r="W2852" t="s">
        <v>12261</v>
      </c>
      <c r="X2852" t="s">
        <v>41</v>
      </c>
      <c r="Y2852" t="s">
        <v>604</v>
      </c>
    </row>
    <row r="2853" spans="1:25" x14ac:dyDescent="0.35">
      <c r="A2853" t="str" cm="1">
        <f t="array" ref="A2853">_xlfn.IFS(OR(F2853="Closed",F2853="EP Confirmed",F2853="EP Received",F2853="EP Sent"),"Good",OR(F2853="Contacted - Doesn't Qualify",F2853="Contacted - Invalid Profile",F2853="Unable to contact - Bad Contact Information"),"Bad",OR(F2853="",F2853="Blanks"),"Unknown",TRUE,"Unknown")</f>
        <v>Good</v>
      </c>
      <c r="B2853" s="3">
        <v>40041</v>
      </c>
      <c r="C2853" t="s">
        <v>11107</v>
      </c>
      <c r="D2853" t="s">
        <v>11108</v>
      </c>
      <c r="E2853" t="s">
        <v>11109</v>
      </c>
      <c r="F2853" t="s">
        <v>59</v>
      </c>
      <c r="G2853" t="s">
        <v>3461</v>
      </c>
      <c r="H2853" t="s">
        <v>28</v>
      </c>
      <c r="I2853" t="s">
        <v>29</v>
      </c>
      <c r="J2853">
        <v>5</v>
      </c>
      <c r="K2853">
        <v>5</v>
      </c>
      <c r="L2853" t="s">
        <v>86</v>
      </c>
      <c r="M2853" t="s">
        <v>190</v>
      </c>
      <c r="N2853" t="s">
        <v>88</v>
      </c>
      <c r="P2853" t="s">
        <v>410</v>
      </c>
      <c r="Q2853" t="s">
        <v>1749</v>
      </c>
      <c r="R2853" t="s">
        <v>29</v>
      </c>
      <c r="S2853" t="s">
        <v>412</v>
      </c>
      <c r="V2853" t="s">
        <v>1750</v>
      </c>
      <c r="W2853" t="s">
        <v>11110</v>
      </c>
      <c r="X2853" t="s">
        <v>41</v>
      </c>
      <c r="Y2853" t="s">
        <v>415</v>
      </c>
    </row>
    <row r="2854" spans="1:25" x14ac:dyDescent="0.35">
      <c r="A2854" t="str" cm="1">
        <f t="array" ref="A2854">_xlfn.IFS(OR(F2854="Closed",F2854="EP Confirmed",F2854="EP Received",F2854="EP Sent"),"Good",OR(F2854="Contacted - Doesn't Qualify",F2854="Contacted - Invalid Profile",F2854="Unable to contact - Bad Contact Information"),"Bad",OR(F2854="",F2854="Blanks"),"Unknown",TRUE,"Unknown")</f>
        <v>Unknown</v>
      </c>
      <c r="B2854" s="3">
        <v>39961.702341550925</v>
      </c>
      <c r="C2854" t="s">
        <v>5226</v>
      </c>
      <c r="D2854" t="s">
        <v>5227</v>
      </c>
      <c r="E2854" t="s">
        <v>5228</v>
      </c>
      <c r="G2854" t="s">
        <v>3444</v>
      </c>
      <c r="H2854" t="s">
        <v>28</v>
      </c>
      <c r="I2854" t="s">
        <v>29</v>
      </c>
      <c r="J2854" t="s">
        <v>30</v>
      </c>
      <c r="K2854" t="s">
        <v>30</v>
      </c>
      <c r="L2854" t="s">
        <v>31</v>
      </c>
      <c r="M2854" t="s">
        <v>190</v>
      </c>
      <c r="N2854" t="s">
        <v>4744</v>
      </c>
      <c r="P2854" t="s">
        <v>100</v>
      </c>
      <c r="Q2854" t="s">
        <v>1450</v>
      </c>
      <c r="R2854" t="s">
        <v>402</v>
      </c>
      <c r="S2854" t="s">
        <v>426</v>
      </c>
      <c r="T2854" t="s">
        <v>574</v>
      </c>
      <c r="V2854" t="s">
        <v>1451</v>
      </c>
      <c r="W2854" t="s">
        <v>5229</v>
      </c>
      <c r="X2854" t="s">
        <v>41</v>
      </c>
      <c r="Y2854" t="s">
        <v>577</v>
      </c>
    </row>
    <row r="2855" spans="1:25" x14ac:dyDescent="0.35">
      <c r="A2855" t="str" cm="1">
        <f t="array" ref="A2855">_xlfn.IFS(OR(F2855="Closed",F2855="EP Confirmed",F2855="EP Received",F2855="EP Sent"),"Good",OR(F2855="Contacted - Doesn't Qualify",F2855="Contacted - Invalid Profile",F2855="Unable to contact - Bad Contact Information"),"Bad",OR(F2855="",F2855="Blanks"),"Unknown",TRUE,"Unknown")</f>
        <v>Unknown</v>
      </c>
      <c r="B2855" s="3">
        <v>40009.895499456019</v>
      </c>
      <c r="C2855" t="s">
        <v>8983</v>
      </c>
      <c r="D2855" t="s">
        <v>8984</v>
      </c>
      <c r="E2855" t="s">
        <v>8985</v>
      </c>
      <c r="G2855" t="s">
        <v>3461</v>
      </c>
      <c r="H2855" t="s">
        <v>28</v>
      </c>
      <c r="I2855" t="s">
        <v>29</v>
      </c>
      <c r="J2855">
        <v>5</v>
      </c>
      <c r="K2855">
        <v>3</v>
      </c>
      <c r="L2855" t="s">
        <v>86</v>
      </c>
      <c r="M2855" t="s">
        <v>32</v>
      </c>
      <c r="N2855" t="s">
        <v>4752</v>
      </c>
      <c r="P2855" t="s">
        <v>410</v>
      </c>
      <c r="Q2855" t="s">
        <v>125</v>
      </c>
      <c r="R2855" t="s">
        <v>29</v>
      </c>
      <c r="S2855" t="s">
        <v>412</v>
      </c>
      <c r="V2855" t="s">
        <v>128</v>
      </c>
      <c r="W2855" t="s">
        <v>8986</v>
      </c>
      <c r="X2855" t="s">
        <v>41</v>
      </c>
      <c r="Y2855" t="s">
        <v>415</v>
      </c>
    </row>
    <row r="2856" spans="1:25" x14ac:dyDescent="0.35">
      <c r="A2856" t="str" cm="1">
        <f t="array" ref="A2856">_xlfn.IFS(OR(F2856="Closed",F2856="EP Confirmed",F2856="EP Received",F2856="EP Sent"),"Good",OR(F2856="Contacted - Doesn't Qualify",F2856="Contacted - Invalid Profile",F2856="Unable to contact - Bad Contact Information"),"Bad",OR(F2856="",F2856="Blanks"),"Unknown",TRUE,"Unknown")</f>
        <v>Good</v>
      </c>
      <c r="B2856" s="3">
        <v>39977</v>
      </c>
      <c r="C2856" t="s">
        <v>5086</v>
      </c>
      <c r="D2856" t="s">
        <v>6709</v>
      </c>
      <c r="E2856" t="s">
        <v>6710</v>
      </c>
      <c r="F2856" t="s">
        <v>59</v>
      </c>
      <c r="G2856" t="s">
        <v>3461</v>
      </c>
      <c r="H2856" t="s">
        <v>28</v>
      </c>
      <c r="I2856" t="s">
        <v>29</v>
      </c>
      <c r="J2856" t="s">
        <v>30</v>
      </c>
      <c r="K2856" t="s">
        <v>30</v>
      </c>
      <c r="L2856" t="s">
        <v>86</v>
      </c>
      <c r="M2856" t="s">
        <v>180</v>
      </c>
      <c r="N2856" t="s">
        <v>191</v>
      </c>
      <c r="P2856" t="s">
        <v>100</v>
      </c>
      <c r="Q2856" t="s">
        <v>221</v>
      </c>
      <c r="R2856" t="s">
        <v>380</v>
      </c>
      <c r="S2856" t="s">
        <v>127</v>
      </c>
      <c r="T2856" t="s">
        <v>127</v>
      </c>
      <c r="U2856" t="s">
        <v>6711</v>
      </c>
      <c r="V2856" t="s">
        <v>224</v>
      </c>
      <c r="W2856" t="s">
        <v>6712</v>
      </c>
      <c r="X2856" t="s">
        <v>41</v>
      </c>
      <c r="Y2856" t="s">
        <v>2810</v>
      </c>
    </row>
    <row r="2857" spans="1:25" x14ac:dyDescent="0.35">
      <c r="A2857" t="str" cm="1">
        <f t="array" ref="A2857">_xlfn.IFS(OR(F2857="Closed",F2857="EP Confirmed",F2857="EP Received",F2857="EP Sent"),"Good",OR(F2857="Contacted - Doesn't Qualify",F2857="Contacted - Invalid Profile",F2857="Unable to contact - Bad Contact Information"),"Bad",OR(F2857="",F2857="Blanks"),"Unknown",TRUE,"Unknown")</f>
        <v>Bad</v>
      </c>
      <c r="B2857" s="3">
        <v>40037.095312500001</v>
      </c>
      <c r="C2857" t="s">
        <v>4821</v>
      </c>
      <c r="D2857" t="s">
        <v>10871</v>
      </c>
      <c r="E2857" t="s">
        <v>10872</v>
      </c>
      <c r="F2857" t="s">
        <v>5089</v>
      </c>
      <c r="G2857" t="s">
        <v>3461</v>
      </c>
      <c r="H2857" t="s">
        <v>28</v>
      </c>
      <c r="I2857" t="s">
        <v>29</v>
      </c>
      <c r="J2857">
        <v>5</v>
      </c>
      <c r="K2857">
        <v>3</v>
      </c>
      <c r="L2857" t="s">
        <v>86</v>
      </c>
      <c r="M2857" t="s">
        <v>32</v>
      </c>
      <c r="N2857" t="s">
        <v>88</v>
      </c>
      <c r="P2857" t="s">
        <v>34</v>
      </c>
      <c r="Q2857" t="s">
        <v>5401</v>
      </c>
      <c r="R2857" t="s">
        <v>29</v>
      </c>
      <c r="S2857" t="s">
        <v>2575</v>
      </c>
      <c r="V2857" t="s">
        <v>10873</v>
      </c>
      <c r="W2857" t="s">
        <v>10874</v>
      </c>
      <c r="X2857" t="s">
        <v>41</v>
      </c>
      <c r="Y2857" t="s">
        <v>10875</v>
      </c>
    </row>
    <row r="2858" spans="1:25" x14ac:dyDescent="0.35">
      <c r="A2858" t="str" cm="1">
        <f t="array" ref="A2858">_xlfn.IFS(OR(F2858="Closed",F2858="EP Confirmed",F2858="EP Received",F2858="EP Sent"),"Good",OR(F2858="Contacted - Doesn't Qualify",F2858="Contacted - Invalid Profile",F2858="Unable to contact - Bad Contact Information"),"Bad",OR(F2858="",F2858="Blanks"),"Unknown",TRUE,"Unknown")</f>
        <v>Unknown</v>
      </c>
      <c r="B2858" s="3">
        <v>40013.041101157411</v>
      </c>
      <c r="C2858" t="s">
        <v>9157</v>
      </c>
      <c r="D2858" t="s">
        <v>9158</v>
      </c>
      <c r="E2858" t="s">
        <v>9159</v>
      </c>
      <c r="G2858" t="s">
        <v>3461</v>
      </c>
      <c r="H2858" t="s">
        <v>28</v>
      </c>
      <c r="I2858" t="s">
        <v>29</v>
      </c>
      <c r="J2858">
        <v>2</v>
      </c>
      <c r="K2858">
        <v>3</v>
      </c>
      <c r="L2858" t="s">
        <v>86</v>
      </c>
      <c r="M2858" t="s">
        <v>32</v>
      </c>
      <c r="N2858" t="s">
        <v>134</v>
      </c>
      <c r="P2858" t="s">
        <v>100</v>
      </c>
      <c r="Q2858" t="s">
        <v>9160</v>
      </c>
      <c r="R2858" t="s">
        <v>361</v>
      </c>
      <c r="S2858" t="s">
        <v>381</v>
      </c>
      <c r="T2858" t="s">
        <v>9161</v>
      </c>
      <c r="U2858" t="s">
        <v>9162</v>
      </c>
      <c r="V2858" t="s">
        <v>9163</v>
      </c>
      <c r="W2858" t="s">
        <v>9164</v>
      </c>
      <c r="X2858" t="s">
        <v>5156</v>
      </c>
      <c r="Y2858" t="s">
        <v>9165</v>
      </c>
    </row>
    <row r="2859" spans="1:25" x14ac:dyDescent="0.35">
      <c r="A2859" t="str" cm="1">
        <f t="array" ref="A2859">_xlfn.IFS(OR(F2859="Closed",F2859="EP Confirmed",F2859="EP Received",F2859="EP Sent"),"Good",OR(F2859="Contacted - Doesn't Qualify",F2859="Contacted - Invalid Profile",F2859="Unable to contact - Bad Contact Information"),"Bad",OR(F2859="",F2859="Blanks"),"Unknown",TRUE,"Unknown")</f>
        <v>Unknown</v>
      </c>
      <c r="B2859" s="3">
        <v>40037.782740891205</v>
      </c>
      <c r="C2859" t="s">
        <v>2278</v>
      </c>
      <c r="D2859" t="s">
        <v>10908</v>
      </c>
      <c r="E2859" t="s">
        <v>10909</v>
      </c>
      <c r="G2859" t="s">
        <v>3461</v>
      </c>
      <c r="H2859" t="s">
        <v>28</v>
      </c>
      <c r="I2859" t="s">
        <v>29</v>
      </c>
      <c r="J2859">
        <v>5</v>
      </c>
      <c r="K2859">
        <v>4</v>
      </c>
      <c r="L2859" t="s">
        <v>86</v>
      </c>
      <c r="M2859" t="s">
        <v>32</v>
      </c>
      <c r="N2859" t="s">
        <v>191</v>
      </c>
      <c r="P2859" t="s">
        <v>410</v>
      </c>
      <c r="Q2859" t="s">
        <v>125</v>
      </c>
      <c r="R2859" t="s">
        <v>29</v>
      </c>
      <c r="S2859" t="s">
        <v>412</v>
      </c>
      <c r="V2859" t="s">
        <v>128</v>
      </c>
      <c r="W2859" t="s">
        <v>10910</v>
      </c>
      <c r="X2859" t="s">
        <v>41</v>
      </c>
      <c r="Y2859" t="s">
        <v>415</v>
      </c>
    </row>
    <row r="2860" spans="1:25" x14ac:dyDescent="0.35">
      <c r="A2860" t="str" cm="1">
        <f t="array" ref="A2860">_xlfn.IFS(OR(F2860="Closed",F2860="EP Confirmed",F2860="EP Received",F2860="EP Sent"),"Good",OR(F2860="Contacted - Doesn't Qualify",F2860="Contacted - Invalid Profile",F2860="Unable to contact - Bad Contact Information"),"Bad",OR(F2860="",F2860="Blanks"),"Unknown",TRUE,"Unknown")</f>
        <v>Unknown</v>
      </c>
      <c r="B2860" s="3">
        <v>39959.585877511578</v>
      </c>
      <c r="C2860" t="s">
        <v>5031</v>
      </c>
      <c r="D2860" t="s">
        <v>5032</v>
      </c>
      <c r="E2860" t="s">
        <v>5033</v>
      </c>
      <c r="G2860" t="s">
        <v>3444</v>
      </c>
      <c r="H2860" t="s">
        <v>28</v>
      </c>
      <c r="I2860" t="s">
        <v>29</v>
      </c>
      <c r="J2860" t="s">
        <v>30</v>
      </c>
      <c r="K2860" t="s">
        <v>30</v>
      </c>
      <c r="L2860" t="s">
        <v>31</v>
      </c>
      <c r="M2860" t="s">
        <v>32</v>
      </c>
      <c r="N2860" t="s">
        <v>191</v>
      </c>
      <c r="P2860" t="s">
        <v>34</v>
      </c>
      <c r="R2860" t="s">
        <v>29</v>
      </c>
      <c r="S2860" t="s">
        <v>255</v>
      </c>
      <c r="X2860" t="s">
        <v>41</v>
      </c>
      <c r="Y2860" t="s">
        <v>5034</v>
      </c>
    </row>
    <row r="2861" spans="1:25" x14ac:dyDescent="0.35">
      <c r="A2861" t="str" cm="1">
        <f t="array" ref="A2861">_xlfn.IFS(OR(F2861="Closed",F2861="EP Confirmed",F2861="EP Received",F2861="EP Sent"),"Good",OR(F2861="Contacted - Doesn't Qualify",F2861="Contacted - Invalid Profile",F2861="Unable to contact - Bad Contact Information"),"Bad",OR(F2861="",F2861="Blanks"),"Unknown",TRUE,"Unknown")</f>
        <v>Unknown</v>
      </c>
      <c r="B2861" s="3">
        <v>39924.604487500001</v>
      </c>
      <c r="C2861" t="s">
        <v>1849</v>
      </c>
      <c r="D2861" t="s">
        <v>1850</v>
      </c>
      <c r="E2861" t="s">
        <v>1851</v>
      </c>
      <c r="G2861" t="s">
        <v>46</v>
      </c>
      <c r="H2861" t="s">
        <v>28</v>
      </c>
      <c r="I2861" t="s">
        <v>29</v>
      </c>
      <c r="J2861" t="s">
        <v>30</v>
      </c>
      <c r="K2861" t="s">
        <v>30</v>
      </c>
      <c r="L2861" t="s">
        <v>31</v>
      </c>
      <c r="M2861" t="s">
        <v>32</v>
      </c>
      <c r="N2861" t="s">
        <v>99</v>
      </c>
      <c r="P2861" t="s">
        <v>34</v>
      </c>
      <c r="Q2861" t="s">
        <v>35</v>
      </c>
      <c r="R2861" t="s">
        <v>36</v>
      </c>
      <c r="S2861" t="s">
        <v>288</v>
      </c>
      <c r="U2861" t="s">
        <v>1852</v>
      </c>
      <c r="V2861" t="s">
        <v>39</v>
      </c>
      <c r="W2861" t="s">
        <v>1853</v>
      </c>
      <c r="X2861" t="s">
        <v>41</v>
      </c>
      <c r="Y2861" t="s">
        <v>1854</v>
      </c>
    </row>
    <row r="2862" spans="1:25" x14ac:dyDescent="0.35">
      <c r="A2862" t="str" cm="1">
        <f t="array" ref="A2862">_xlfn.IFS(OR(F2862="Closed",F2862="EP Confirmed",F2862="EP Received",F2862="EP Sent"),"Good",OR(F2862="Contacted - Doesn't Qualify",F2862="Contacted - Invalid Profile",F2862="Unable to contact - Bad Contact Information"),"Bad",OR(F2862="",F2862="Blanks"),"Unknown",TRUE,"Unknown")</f>
        <v>Good</v>
      </c>
      <c r="B2862" s="3">
        <v>39933</v>
      </c>
      <c r="C2862" t="s">
        <v>2780</v>
      </c>
      <c r="D2862" t="s">
        <v>2781</v>
      </c>
      <c r="E2862" t="s">
        <v>2782</v>
      </c>
      <c r="F2862" t="s">
        <v>59</v>
      </c>
      <c r="G2862" t="s">
        <v>68</v>
      </c>
      <c r="H2862" t="s">
        <v>28</v>
      </c>
      <c r="I2862" t="s">
        <v>29</v>
      </c>
      <c r="J2862" t="s">
        <v>30</v>
      </c>
      <c r="K2862" t="s">
        <v>30</v>
      </c>
      <c r="L2862" t="s">
        <v>31</v>
      </c>
      <c r="M2862" t="s">
        <v>32</v>
      </c>
      <c r="N2862" t="s">
        <v>155</v>
      </c>
      <c r="P2862" t="s">
        <v>100</v>
      </c>
      <c r="Q2862" t="s">
        <v>221</v>
      </c>
      <c r="R2862" t="s">
        <v>348</v>
      </c>
      <c r="S2862" t="s">
        <v>349</v>
      </c>
      <c r="T2862" t="s">
        <v>2783</v>
      </c>
      <c r="U2862" t="s">
        <v>2784</v>
      </c>
      <c r="V2862" t="s">
        <v>224</v>
      </c>
      <c r="W2862" t="s">
        <v>2785</v>
      </c>
      <c r="X2862" t="s">
        <v>41</v>
      </c>
      <c r="Y2862" t="s">
        <v>2786</v>
      </c>
    </row>
    <row r="2863" spans="1:25" x14ac:dyDescent="0.35">
      <c r="A2863" t="str" cm="1">
        <f t="array" ref="A2863">_xlfn.IFS(OR(F2863="Closed",F2863="EP Confirmed",F2863="EP Received",F2863="EP Sent"),"Good",OR(F2863="Contacted - Doesn't Qualify",F2863="Contacted - Invalid Profile",F2863="Unable to contact - Bad Contact Information"),"Bad",OR(F2863="",F2863="Blanks"),"Unknown",TRUE,"Unknown")</f>
        <v>Unknown</v>
      </c>
      <c r="B2863" s="3">
        <v>39964.572198576388</v>
      </c>
      <c r="C2863" t="s">
        <v>5472</v>
      </c>
      <c r="D2863" t="s">
        <v>5473</v>
      </c>
      <c r="E2863" t="s">
        <v>5474</v>
      </c>
      <c r="G2863" t="s">
        <v>3457</v>
      </c>
      <c r="H2863" t="s">
        <v>28</v>
      </c>
      <c r="I2863" t="s">
        <v>29</v>
      </c>
      <c r="J2863" t="s">
        <v>30</v>
      </c>
      <c r="K2863" t="s">
        <v>30</v>
      </c>
      <c r="L2863" t="s">
        <v>31</v>
      </c>
      <c r="M2863" t="s">
        <v>180</v>
      </c>
      <c r="N2863" t="s">
        <v>134</v>
      </c>
      <c r="P2863" t="s">
        <v>100</v>
      </c>
      <c r="Q2863" t="s">
        <v>221</v>
      </c>
      <c r="R2863" t="s">
        <v>402</v>
      </c>
      <c r="S2863" t="s">
        <v>247</v>
      </c>
      <c r="T2863" t="s">
        <v>1079</v>
      </c>
      <c r="U2863" t="s">
        <v>2834</v>
      </c>
      <c r="V2863" t="s">
        <v>224</v>
      </c>
      <c r="W2863" t="s">
        <v>5475</v>
      </c>
      <c r="X2863" t="s">
        <v>41</v>
      </c>
      <c r="Y2863" t="s">
        <v>1082</v>
      </c>
    </row>
    <row r="2864" spans="1:25" x14ac:dyDescent="0.35">
      <c r="A2864" t="str" cm="1">
        <f t="array" ref="A2864">_xlfn.IFS(OR(F2864="Closed",F2864="EP Confirmed",F2864="EP Received",F2864="EP Sent"),"Good",OR(F2864="Contacted - Doesn't Qualify",F2864="Contacted - Invalid Profile",F2864="Unable to contact - Bad Contact Information"),"Bad",OR(F2864="",F2864="Blanks"),"Unknown",TRUE,"Unknown")</f>
        <v>Unknown</v>
      </c>
      <c r="B2864" s="3">
        <v>39939.897601041666</v>
      </c>
      <c r="C2864" t="s">
        <v>3406</v>
      </c>
      <c r="D2864" t="s">
        <v>3407</v>
      </c>
      <c r="E2864" t="s">
        <v>3408</v>
      </c>
      <c r="G2864" t="s">
        <v>85</v>
      </c>
      <c r="H2864" t="s">
        <v>28</v>
      </c>
      <c r="I2864" t="s">
        <v>29</v>
      </c>
      <c r="J2864" t="s">
        <v>30</v>
      </c>
      <c r="K2864" t="s">
        <v>30</v>
      </c>
      <c r="L2864" t="s">
        <v>86</v>
      </c>
      <c r="M2864" t="s">
        <v>180</v>
      </c>
      <c r="N2864" t="s">
        <v>48</v>
      </c>
      <c r="P2864" t="s">
        <v>100</v>
      </c>
      <c r="Q2864" t="s">
        <v>1409</v>
      </c>
      <c r="R2864" t="s">
        <v>361</v>
      </c>
      <c r="S2864" t="s">
        <v>3397</v>
      </c>
      <c r="T2864" t="s">
        <v>3409</v>
      </c>
      <c r="U2864" t="s">
        <v>3410</v>
      </c>
      <c r="V2864" t="s">
        <v>3411</v>
      </c>
      <c r="W2864" t="s">
        <v>3412</v>
      </c>
      <c r="X2864" t="s">
        <v>41</v>
      </c>
      <c r="Y2864" t="s">
        <v>3413</v>
      </c>
    </row>
    <row r="2865" spans="1:25" x14ac:dyDescent="0.35">
      <c r="A2865" t="str" cm="1">
        <f t="array" ref="A2865">_xlfn.IFS(OR(F2865="Closed",F2865="EP Confirmed",F2865="EP Received",F2865="EP Sent"),"Good",OR(F2865="Contacted - Doesn't Qualify",F2865="Contacted - Invalid Profile",F2865="Unable to contact - Bad Contact Information"),"Bad",OR(F2865="",F2865="Blanks"),"Unknown",TRUE,"Unknown")</f>
        <v>Unknown</v>
      </c>
      <c r="B2865" s="3">
        <v>39924.698920717594</v>
      </c>
      <c r="C2865" t="s">
        <v>1859</v>
      </c>
      <c r="D2865" t="s">
        <v>1860</v>
      </c>
      <c r="E2865" t="s">
        <v>1861</v>
      </c>
      <c r="G2865" t="s">
        <v>85</v>
      </c>
      <c r="H2865" t="s">
        <v>28</v>
      </c>
      <c r="I2865" t="s">
        <v>29</v>
      </c>
      <c r="J2865" t="s">
        <v>30</v>
      </c>
      <c r="K2865" t="s">
        <v>30</v>
      </c>
      <c r="L2865" t="s">
        <v>86</v>
      </c>
      <c r="M2865" t="s">
        <v>190</v>
      </c>
      <c r="N2865" t="s">
        <v>88</v>
      </c>
      <c r="P2865" t="s">
        <v>34</v>
      </c>
      <c r="Q2865" t="s">
        <v>35</v>
      </c>
      <c r="R2865" t="s">
        <v>29</v>
      </c>
      <c r="S2865" t="s">
        <v>192</v>
      </c>
      <c r="U2865" t="s">
        <v>1862</v>
      </c>
      <c r="V2865" t="s">
        <v>39</v>
      </c>
      <c r="W2865" t="s">
        <v>1863</v>
      </c>
      <c r="X2865" t="s">
        <v>41</v>
      </c>
      <c r="Y2865" t="s">
        <v>1864</v>
      </c>
    </row>
    <row r="2866" spans="1:25" x14ac:dyDescent="0.35">
      <c r="A2866" t="str" cm="1">
        <f t="array" ref="A2866">_xlfn.IFS(OR(F2866="Closed",F2866="EP Confirmed",F2866="EP Received",F2866="EP Sent"),"Good",OR(F2866="Contacted - Doesn't Qualify",F2866="Contacted - Invalid Profile",F2866="Unable to contact - Bad Contact Information"),"Bad",OR(F2866="",F2866="Blanks"),"Unknown",TRUE,"Unknown")</f>
        <v>Unknown</v>
      </c>
      <c r="B2866" s="3">
        <v>39922.726890428239</v>
      </c>
      <c r="C2866" t="s">
        <v>1642</v>
      </c>
      <c r="D2866" t="s">
        <v>1643</v>
      </c>
      <c r="E2866" t="s">
        <v>1644</v>
      </c>
      <c r="G2866" t="s">
        <v>85</v>
      </c>
      <c r="H2866" t="s">
        <v>28</v>
      </c>
      <c r="I2866" t="s">
        <v>29</v>
      </c>
      <c r="J2866" t="s">
        <v>30</v>
      </c>
      <c r="K2866" t="s">
        <v>30</v>
      </c>
      <c r="L2866" t="s">
        <v>86</v>
      </c>
      <c r="M2866" t="s">
        <v>190</v>
      </c>
      <c r="N2866" t="s">
        <v>33</v>
      </c>
      <c r="P2866" t="s">
        <v>34</v>
      </c>
      <c r="Q2866" t="s">
        <v>35</v>
      </c>
      <c r="R2866" t="s">
        <v>36</v>
      </c>
      <c r="S2866" t="s">
        <v>288</v>
      </c>
      <c r="U2866" t="s">
        <v>1645</v>
      </c>
      <c r="V2866" t="s">
        <v>39</v>
      </c>
      <c r="W2866" t="s">
        <v>1646</v>
      </c>
      <c r="X2866" t="s">
        <v>41</v>
      </c>
      <c r="Y2866" t="s">
        <v>1647</v>
      </c>
    </row>
    <row r="2867" spans="1:25" x14ac:dyDescent="0.35">
      <c r="A2867" t="str" cm="1">
        <f t="array" ref="A2867">_xlfn.IFS(OR(F2867="Closed",F2867="EP Confirmed",F2867="EP Received",F2867="EP Sent"),"Good",OR(F2867="Contacted - Doesn't Qualify",F2867="Contacted - Invalid Profile",F2867="Unable to contact - Bad Contact Information"),"Bad",OR(F2867="",F2867="Blanks"),"Unknown",TRUE,"Unknown")</f>
        <v>Unknown</v>
      </c>
      <c r="B2867" s="3">
        <v>39955.562711770835</v>
      </c>
      <c r="C2867" t="s">
        <v>3208</v>
      </c>
      <c r="D2867" t="s">
        <v>4791</v>
      </c>
      <c r="E2867" t="s">
        <v>4792</v>
      </c>
      <c r="G2867" t="s">
        <v>3444</v>
      </c>
      <c r="H2867" t="s">
        <v>28</v>
      </c>
      <c r="I2867" t="s">
        <v>29</v>
      </c>
      <c r="J2867" t="s">
        <v>30</v>
      </c>
      <c r="K2867" t="s">
        <v>30</v>
      </c>
      <c r="L2867" t="s">
        <v>31</v>
      </c>
      <c r="M2867" t="s">
        <v>190</v>
      </c>
      <c r="N2867" t="s">
        <v>88</v>
      </c>
      <c r="P2867" t="s">
        <v>34</v>
      </c>
      <c r="Q2867" t="s">
        <v>4793</v>
      </c>
      <c r="R2867" t="s">
        <v>29</v>
      </c>
      <c r="S2867" t="s">
        <v>102</v>
      </c>
      <c r="V2867" t="s">
        <v>4794</v>
      </c>
      <c r="W2867" t="s">
        <v>4795</v>
      </c>
      <c r="X2867" t="s">
        <v>41</v>
      </c>
      <c r="Y2867" t="s">
        <v>4796</v>
      </c>
    </row>
    <row r="2868" spans="1:25" x14ac:dyDescent="0.35">
      <c r="A2868" t="str" cm="1">
        <f t="array" ref="A2868">_xlfn.IFS(OR(F2868="Closed",F2868="EP Confirmed",F2868="EP Received",F2868="EP Sent"),"Good",OR(F2868="Contacted - Doesn't Qualify",F2868="Contacted - Invalid Profile",F2868="Unable to contact - Bad Contact Information"),"Bad",OR(F2868="",F2868="Blanks"),"Unknown",TRUE,"Unknown")</f>
        <v>Unknown</v>
      </c>
      <c r="B2868" s="3">
        <v>39978.874930243059</v>
      </c>
      <c r="C2868" t="s">
        <v>1040</v>
      </c>
      <c r="D2868" t="s">
        <v>6836</v>
      </c>
      <c r="E2868" t="s">
        <v>6837</v>
      </c>
      <c r="G2868" t="s">
        <v>3461</v>
      </c>
      <c r="H2868" t="s">
        <v>28</v>
      </c>
      <c r="I2868" t="s">
        <v>29</v>
      </c>
      <c r="J2868" t="s">
        <v>30</v>
      </c>
      <c r="K2868" t="s">
        <v>30</v>
      </c>
      <c r="L2868" t="s">
        <v>86</v>
      </c>
      <c r="M2868" t="s">
        <v>190</v>
      </c>
      <c r="N2868" t="s">
        <v>134</v>
      </c>
      <c r="P2868" t="s">
        <v>410</v>
      </c>
      <c r="R2868" t="s">
        <v>29</v>
      </c>
      <c r="S2868" t="s">
        <v>426</v>
      </c>
      <c r="X2868" t="s">
        <v>5206</v>
      </c>
      <c r="Y2868" t="s">
        <v>428</v>
      </c>
    </row>
    <row r="2869" spans="1:25" x14ac:dyDescent="0.35">
      <c r="A2869" t="str" cm="1">
        <f t="array" ref="A2869">_xlfn.IFS(OR(F2869="Closed",F2869="EP Confirmed",F2869="EP Received",F2869="EP Sent"),"Good",OR(F2869="Contacted - Doesn't Qualify",F2869="Contacted - Invalid Profile",F2869="Unable to contact - Bad Contact Information"),"Bad",OR(F2869="",F2869="Blanks"),"Unknown",TRUE,"Unknown")</f>
        <v>Unknown</v>
      </c>
      <c r="B2869" s="3">
        <v>39917.929459988423</v>
      </c>
      <c r="C2869" t="s">
        <v>1233</v>
      </c>
      <c r="D2869" t="s">
        <v>1234</v>
      </c>
      <c r="E2869" t="s">
        <v>1235</v>
      </c>
      <c r="G2869" t="s">
        <v>246</v>
      </c>
      <c r="H2869" t="s">
        <v>28</v>
      </c>
      <c r="I2869" t="s">
        <v>29</v>
      </c>
      <c r="J2869" t="s">
        <v>30</v>
      </c>
      <c r="K2869" t="s">
        <v>30</v>
      </c>
      <c r="L2869" t="s">
        <v>31</v>
      </c>
      <c r="M2869" t="s">
        <v>190</v>
      </c>
      <c r="N2869" t="s">
        <v>48</v>
      </c>
      <c r="P2869" t="s">
        <v>410</v>
      </c>
      <c r="Q2869" t="s">
        <v>401</v>
      </c>
      <c r="R2869" t="s">
        <v>29</v>
      </c>
      <c r="S2869" t="s">
        <v>412</v>
      </c>
      <c r="V2869" t="s">
        <v>404</v>
      </c>
      <c r="W2869" t="s">
        <v>1236</v>
      </c>
      <c r="X2869" t="s">
        <v>41</v>
      </c>
      <c r="Y2869" t="s">
        <v>415</v>
      </c>
    </row>
    <row r="2870" spans="1:25" x14ac:dyDescent="0.35">
      <c r="A2870" t="str" cm="1">
        <f t="array" ref="A2870">_xlfn.IFS(OR(F2870="Closed",F2870="EP Confirmed",F2870="EP Received",F2870="EP Sent"),"Good",OR(F2870="Contacted - Doesn't Qualify",F2870="Contacted - Invalid Profile",F2870="Unable to contact - Bad Contact Information"),"Bad",OR(F2870="",F2870="Blanks"),"Unknown",TRUE,"Unknown")</f>
        <v>Bad</v>
      </c>
      <c r="B2870" s="3">
        <v>39980.71802083333</v>
      </c>
      <c r="C2870" t="s">
        <v>2596</v>
      </c>
      <c r="D2870" t="s">
        <v>7042</v>
      </c>
      <c r="E2870" t="s">
        <v>7043</v>
      </c>
      <c r="F2870" t="s">
        <v>26</v>
      </c>
      <c r="G2870" t="s">
        <v>3461</v>
      </c>
      <c r="H2870" t="s">
        <v>28</v>
      </c>
      <c r="I2870" t="s">
        <v>29</v>
      </c>
      <c r="J2870" t="s">
        <v>30</v>
      </c>
      <c r="K2870" t="s">
        <v>30</v>
      </c>
      <c r="L2870" t="s">
        <v>86</v>
      </c>
      <c r="M2870" t="s">
        <v>190</v>
      </c>
      <c r="N2870" t="s">
        <v>4744</v>
      </c>
      <c r="P2870" t="s">
        <v>34</v>
      </c>
      <c r="Q2870" t="s">
        <v>35</v>
      </c>
      <c r="R2870" t="s">
        <v>29</v>
      </c>
      <c r="S2870" t="s">
        <v>261</v>
      </c>
      <c r="U2870" t="s">
        <v>7044</v>
      </c>
      <c r="V2870" t="s">
        <v>39</v>
      </c>
      <c r="W2870" t="s">
        <v>7045</v>
      </c>
      <c r="X2870" t="s">
        <v>41</v>
      </c>
      <c r="Y2870" t="s">
        <v>7046</v>
      </c>
    </row>
    <row r="2871" spans="1:25" x14ac:dyDescent="0.35">
      <c r="A2871" t="str" cm="1">
        <f t="array" ref="A2871">_xlfn.IFS(OR(F2871="Closed",F2871="EP Confirmed",F2871="EP Received",F2871="EP Sent"),"Good",OR(F2871="Contacted - Doesn't Qualify",F2871="Contacted - Invalid Profile",F2871="Unable to contact - Bad Contact Information"),"Bad",OR(F2871="",F2871="Blanks"),"Unknown",TRUE,"Unknown")</f>
        <v>Unknown</v>
      </c>
      <c r="B2871" s="3">
        <v>39936.843660381943</v>
      </c>
      <c r="C2871" t="s">
        <v>1603</v>
      </c>
      <c r="D2871" t="s">
        <v>3104</v>
      </c>
      <c r="E2871" t="s">
        <v>3105</v>
      </c>
      <c r="G2871" t="s">
        <v>85</v>
      </c>
      <c r="H2871" t="s">
        <v>28</v>
      </c>
      <c r="I2871" t="s">
        <v>29</v>
      </c>
      <c r="J2871" t="s">
        <v>30</v>
      </c>
      <c r="K2871" t="s">
        <v>30</v>
      </c>
      <c r="L2871" t="s">
        <v>86</v>
      </c>
      <c r="M2871" t="s">
        <v>190</v>
      </c>
      <c r="N2871" t="s">
        <v>155</v>
      </c>
      <c r="P2871" t="s">
        <v>34</v>
      </c>
      <c r="Q2871" t="s">
        <v>35</v>
      </c>
      <c r="R2871" t="s">
        <v>36</v>
      </c>
      <c r="S2871" t="s">
        <v>314</v>
      </c>
      <c r="U2871" t="s">
        <v>3106</v>
      </c>
      <c r="V2871" t="s">
        <v>39</v>
      </c>
      <c r="W2871" t="s">
        <v>3107</v>
      </c>
      <c r="X2871" t="s">
        <v>41</v>
      </c>
      <c r="Y2871" t="s">
        <v>3108</v>
      </c>
    </row>
    <row r="2872" spans="1:25" x14ac:dyDescent="0.35">
      <c r="A2872" t="str" cm="1">
        <f t="array" ref="A2872">_xlfn.IFS(OR(F2872="Closed",F2872="EP Confirmed",F2872="EP Received",F2872="EP Sent"),"Good",OR(F2872="Contacted - Doesn't Qualify",F2872="Contacted - Invalid Profile",F2872="Unable to contact - Bad Contact Information"),"Bad",OR(F2872="",F2872="Blanks"),"Unknown",TRUE,"Unknown")</f>
        <v>Unknown</v>
      </c>
      <c r="B2872" s="3">
        <v>39960.353869062499</v>
      </c>
      <c r="C2872" t="s">
        <v>5111</v>
      </c>
      <c r="D2872" t="s">
        <v>5112</v>
      </c>
      <c r="E2872" t="s">
        <v>5113</v>
      </c>
      <c r="G2872" t="s">
        <v>3457</v>
      </c>
      <c r="H2872" t="s">
        <v>28</v>
      </c>
      <c r="I2872" t="s">
        <v>29</v>
      </c>
      <c r="J2872" t="s">
        <v>30</v>
      </c>
      <c r="K2872" t="s">
        <v>30</v>
      </c>
      <c r="L2872" t="s">
        <v>31</v>
      </c>
      <c r="M2872" t="s">
        <v>190</v>
      </c>
      <c r="N2872" t="s">
        <v>88</v>
      </c>
      <c r="P2872" t="s">
        <v>100</v>
      </c>
      <c r="Q2872" t="s">
        <v>1450</v>
      </c>
      <c r="R2872" t="s">
        <v>402</v>
      </c>
      <c r="S2872" t="s">
        <v>426</v>
      </c>
      <c r="T2872" t="s">
        <v>574</v>
      </c>
      <c r="V2872" t="s">
        <v>1451</v>
      </c>
      <c r="W2872" t="s">
        <v>5114</v>
      </c>
      <c r="X2872" t="s">
        <v>41</v>
      </c>
      <c r="Y2872" t="s">
        <v>577</v>
      </c>
    </row>
    <row r="2873" spans="1:25" x14ac:dyDescent="0.35">
      <c r="A2873" t="str" cm="1">
        <f t="array" ref="A2873">_xlfn.IFS(OR(F2873="Closed",F2873="EP Confirmed",F2873="EP Received",F2873="EP Sent"),"Good",OR(F2873="Contacted - Doesn't Qualify",F2873="Contacted - Invalid Profile",F2873="Unable to contact - Bad Contact Information"),"Bad",OR(F2873="",F2873="Blanks"),"Unknown",TRUE,"Unknown")</f>
        <v>Unknown</v>
      </c>
      <c r="B2873" s="3">
        <v>39991.51101678241</v>
      </c>
      <c r="C2873" t="s">
        <v>7835</v>
      </c>
      <c r="D2873" t="s">
        <v>7836</v>
      </c>
      <c r="E2873" t="s">
        <v>7837</v>
      </c>
      <c r="G2873" t="s">
        <v>3461</v>
      </c>
      <c r="H2873" t="s">
        <v>28</v>
      </c>
      <c r="I2873" t="s">
        <v>29</v>
      </c>
      <c r="J2873" t="s">
        <v>30</v>
      </c>
      <c r="K2873">
        <v>3</v>
      </c>
      <c r="L2873" t="s">
        <v>86</v>
      </c>
      <c r="M2873" t="s">
        <v>69</v>
      </c>
      <c r="N2873" t="s">
        <v>33</v>
      </c>
      <c r="P2873" t="s">
        <v>410</v>
      </c>
      <c r="Q2873" t="s">
        <v>4423</v>
      </c>
      <c r="R2873" t="s">
        <v>29</v>
      </c>
      <c r="S2873" t="s">
        <v>426</v>
      </c>
      <c r="V2873" t="s">
        <v>6329</v>
      </c>
      <c r="X2873" t="s">
        <v>41</v>
      </c>
      <c r="Y2873" t="s">
        <v>428</v>
      </c>
    </row>
    <row r="2874" spans="1:25" x14ac:dyDescent="0.35">
      <c r="A2874" t="str" cm="1">
        <f t="array" ref="A2874">_xlfn.IFS(OR(F2874="Closed",F2874="EP Confirmed",F2874="EP Received",F2874="EP Sent"),"Good",OR(F2874="Contacted - Doesn't Qualify",F2874="Contacted - Invalid Profile",F2874="Unable to contact - Bad Contact Information"),"Bad",OR(F2874="",F2874="Blanks"),"Unknown",TRUE,"Unknown")</f>
        <v>Unknown</v>
      </c>
      <c r="B2874" s="3">
        <v>39997.071539432873</v>
      </c>
      <c r="C2874" t="s">
        <v>7835</v>
      </c>
      <c r="D2874" t="s">
        <v>7836</v>
      </c>
      <c r="E2874" t="s">
        <v>8267</v>
      </c>
      <c r="G2874" t="s">
        <v>3461</v>
      </c>
      <c r="H2874" t="s">
        <v>28</v>
      </c>
      <c r="I2874" t="s">
        <v>29</v>
      </c>
      <c r="J2874" t="s">
        <v>30</v>
      </c>
      <c r="K2874">
        <v>5</v>
      </c>
      <c r="L2874" t="s">
        <v>86</v>
      </c>
      <c r="M2874" t="s">
        <v>69</v>
      </c>
      <c r="N2874" t="s">
        <v>33</v>
      </c>
      <c r="P2874" t="s">
        <v>100</v>
      </c>
      <c r="Q2874" t="s">
        <v>221</v>
      </c>
      <c r="R2874" t="s">
        <v>402</v>
      </c>
      <c r="S2874" t="s">
        <v>247</v>
      </c>
      <c r="T2874" t="s">
        <v>1079</v>
      </c>
      <c r="U2874" t="s">
        <v>4209</v>
      </c>
      <c r="V2874" t="s">
        <v>224</v>
      </c>
      <c r="W2874" t="s">
        <v>8268</v>
      </c>
      <c r="X2874" t="s">
        <v>41</v>
      </c>
      <c r="Y2874" t="s">
        <v>1082</v>
      </c>
    </row>
    <row r="2875" spans="1:25" x14ac:dyDescent="0.35">
      <c r="A2875" t="str" cm="1">
        <f t="array" ref="A2875">_xlfn.IFS(OR(F2875="Closed",F2875="EP Confirmed",F2875="EP Received",F2875="EP Sent"),"Good",OR(F2875="Contacted - Doesn't Qualify",F2875="Contacted - Invalid Profile",F2875="Unable to contact - Bad Contact Information"),"Bad",OR(F2875="",F2875="Blanks"),"Unknown",TRUE,"Unknown")</f>
        <v>Unknown</v>
      </c>
      <c r="B2875" s="3">
        <v>39976.935494560188</v>
      </c>
      <c r="C2875" t="s">
        <v>6692</v>
      </c>
      <c r="D2875" t="s">
        <v>6693</v>
      </c>
      <c r="E2875" t="s">
        <v>6694</v>
      </c>
      <c r="G2875" t="s">
        <v>3457</v>
      </c>
      <c r="H2875" t="s">
        <v>28</v>
      </c>
      <c r="I2875" t="s">
        <v>29</v>
      </c>
      <c r="J2875" t="s">
        <v>30</v>
      </c>
      <c r="K2875" t="s">
        <v>30</v>
      </c>
      <c r="L2875" t="s">
        <v>31</v>
      </c>
      <c r="M2875" t="s">
        <v>69</v>
      </c>
      <c r="N2875" t="s">
        <v>88</v>
      </c>
      <c r="P2875" t="s">
        <v>100</v>
      </c>
      <c r="Q2875" t="s">
        <v>221</v>
      </c>
      <c r="R2875" t="s">
        <v>380</v>
      </c>
      <c r="S2875" t="s">
        <v>127</v>
      </c>
      <c r="T2875" t="s">
        <v>127</v>
      </c>
      <c r="U2875" t="s">
        <v>6695</v>
      </c>
      <c r="V2875" t="s">
        <v>224</v>
      </c>
      <c r="W2875" t="s">
        <v>6696</v>
      </c>
      <c r="X2875" t="s">
        <v>41</v>
      </c>
      <c r="Y2875" t="s">
        <v>2810</v>
      </c>
    </row>
    <row r="2876" spans="1:25" x14ac:dyDescent="0.35">
      <c r="A2876" t="str" cm="1">
        <f t="array" ref="A2876">_xlfn.IFS(OR(F2876="Closed",F2876="EP Confirmed",F2876="EP Received",F2876="EP Sent"),"Good",OR(F2876="Contacted - Doesn't Qualify",F2876="Contacted - Invalid Profile",F2876="Unable to contact - Bad Contact Information"),"Bad",OR(F2876="",F2876="Blanks"),"Unknown",TRUE,"Unknown")</f>
        <v>Unknown</v>
      </c>
      <c r="B2876" s="3">
        <v>39941.921799733798</v>
      </c>
      <c r="C2876" t="s">
        <v>3536</v>
      </c>
      <c r="D2876" t="s">
        <v>3537</v>
      </c>
      <c r="E2876" t="s">
        <v>3538</v>
      </c>
      <c r="G2876" t="s">
        <v>3444</v>
      </c>
      <c r="H2876" t="s">
        <v>28</v>
      </c>
      <c r="I2876" t="s">
        <v>29</v>
      </c>
      <c r="J2876" t="s">
        <v>30</v>
      </c>
      <c r="K2876" t="s">
        <v>30</v>
      </c>
      <c r="L2876" t="s">
        <v>31</v>
      </c>
      <c r="M2876" t="s">
        <v>76</v>
      </c>
      <c r="N2876" t="s">
        <v>48</v>
      </c>
      <c r="P2876" t="s">
        <v>34</v>
      </c>
      <c r="Q2876" t="s">
        <v>35</v>
      </c>
      <c r="R2876" t="s">
        <v>29</v>
      </c>
      <c r="S2876" t="s">
        <v>102</v>
      </c>
      <c r="U2876" t="s">
        <v>3539</v>
      </c>
      <c r="V2876" t="s">
        <v>39</v>
      </c>
      <c r="W2876" t="s">
        <v>3540</v>
      </c>
      <c r="X2876" t="s">
        <v>41</v>
      </c>
      <c r="Y2876" t="s">
        <v>3541</v>
      </c>
    </row>
    <row r="2877" spans="1:25" x14ac:dyDescent="0.35">
      <c r="A2877" t="str" cm="1">
        <f t="array" ref="A2877">_xlfn.IFS(OR(F2877="Closed",F2877="EP Confirmed",F2877="EP Received",F2877="EP Sent"),"Good",OR(F2877="Contacted - Doesn't Qualify",F2877="Contacted - Invalid Profile",F2877="Unable to contact - Bad Contact Information"),"Bad",OR(F2877="",F2877="Blanks"),"Unknown",TRUE,"Unknown")</f>
        <v>Unknown</v>
      </c>
      <c r="B2877" s="3">
        <v>39941.952361145835</v>
      </c>
      <c r="C2877" t="s">
        <v>3542</v>
      </c>
      <c r="D2877" t="s">
        <v>3543</v>
      </c>
      <c r="E2877" t="s">
        <v>3544</v>
      </c>
      <c r="G2877" t="s">
        <v>3444</v>
      </c>
      <c r="H2877" t="s">
        <v>28</v>
      </c>
      <c r="I2877" t="s">
        <v>29</v>
      </c>
      <c r="J2877" t="s">
        <v>30</v>
      </c>
      <c r="K2877" t="s">
        <v>30</v>
      </c>
      <c r="L2877" t="s">
        <v>31</v>
      </c>
      <c r="M2877" t="s">
        <v>825</v>
      </c>
      <c r="N2877" t="s">
        <v>88</v>
      </c>
      <c r="P2877" t="s">
        <v>34</v>
      </c>
      <c r="Q2877" t="s">
        <v>35</v>
      </c>
      <c r="R2877" t="s">
        <v>29</v>
      </c>
      <c r="S2877" t="s">
        <v>234</v>
      </c>
      <c r="U2877" t="s">
        <v>3545</v>
      </c>
      <c r="V2877" t="s">
        <v>3546</v>
      </c>
      <c r="W2877" t="s">
        <v>3547</v>
      </c>
      <c r="X2877" t="s">
        <v>41</v>
      </c>
      <c r="Y2877" t="s">
        <v>3548</v>
      </c>
    </row>
    <row r="2878" spans="1:25" x14ac:dyDescent="0.35">
      <c r="A2878" t="str" cm="1">
        <f t="array" ref="A2878">_xlfn.IFS(OR(F2878="Closed",F2878="EP Confirmed",F2878="EP Received",F2878="EP Sent"),"Good",OR(F2878="Contacted - Doesn't Qualify",F2878="Contacted - Invalid Profile",F2878="Unable to contact - Bad Contact Information"),"Bad",OR(F2878="",F2878="Blanks"),"Unknown",TRUE,"Unknown")</f>
        <v>Bad</v>
      </c>
      <c r="B2878" s="3">
        <v>39941.498078703706</v>
      </c>
      <c r="C2878" t="s">
        <v>3481</v>
      </c>
      <c r="D2878" t="s">
        <v>3482</v>
      </c>
      <c r="E2878" t="s">
        <v>3483</v>
      </c>
      <c r="F2878" t="s">
        <v>26</v>
      </c>
      <c r="G2878" t="s">
        <v>3444</v>
      </c>
      <c r="H2878" t="s">
        <v>28</v>
      </c>
      <c r="I2878" t="s">
        <v>29</v>
      </c>
      <c r="J2878" t="s">
        <v>30</v>
      </c>
      <c r="K2878" t="s">
        <v>30</v>
      </c>
      <c r="L2878" t="s">
        <v>31</v>
      </c>
      <c r="M2878" t="s">
        <v>825</v>
      </c>
      <c r="N2878" t="s">
        <v>33</v>
      </c>
      <c r="P2878" t="s">
        <v>34</v>
      </c>
      <c r="Q2878" t="s">
        <v>35</v>
      </c>
      <c r="R2878" t="s">
        <v>29</v>
      </c>
      <c r="S2878" t="s">
        <v>234</v>
      </c>
      <c r="U2878" t="s">
        <v>1483</v>
      </c>
      <c r="V2878" t="s">
        <v>39</v>
      </c>
      <c r="W2878" t="s">
        <v>3484</v>
      </c>
      <c r="X2878" t="s">
        <v>41</v>
      </c>
      <c r="Y2878" t="s">
        <v>1247</v>
      </c>
    </row>
    <row r="2879" spans="1:25" x14ac:dyDescent="0.35">
      <c r="A2879" t="str" cm="1">
        <f t="array" ref="A2879">_xlfn.IFS(OR(F2879="Closed",F2879="EP Confirmed",F2879="EP Received",F2879="EP Sent"),"Good",OR(F2879="Contacted - Doesn't Qualify",F2879="Contacted - Invalid Profile",F2879="Unable to contact - Bad Contact Information"),"Bad",OR(F2879="",F2879="Blanks"),"Unknown",TRUE,"Unknown")</f>
        <v>Unknown</v>
      </c>
      <c r="B2879" s="3">
        <v>40044.93408958333</v>
      </c>
      <c r="C2879" t="s">
        <v>11382</v>
      </c>
      <c r="D2879" t="s">
        <v>11383</v>
      </c>
      <c r="E2879" t="s">
        <v>11384</v>
      </c>
      <c r="G2879" t="s">
        <v>3461</v>
      </c>
      <c r="H2879" t="s">
        <v>28</v>
      </c>
      <c r="I2879" t="s">
        <v>29</v>
      </c>
      <c r="J2879">
        <v>5</v>
      </c>
      <c r="K2879">
        <v>5</v>
      </c>
      <c r="L2879" t="s">
        <v>86</v>
      </c>
      <c r="M2879" t="s">
        <v>1059</v>
      </c>
      <c r="N2879" t="s">
        <v>33</v>
      </c>
      <c r="P2879" t="s">
        <v>100</v>
      </c>
      <c r="Q2879" t="s">
        <v>370</v>
      </c>
      <c r="R2879" t="s">
        <v>348</v>
      </c>
      <c r="S2879" t="s">
        <v>349</v>
      </c>
      <c r="T2879" t="s">
        <v>11385</v>
      </c>
      <c r="V2879" t="s">
        <v>372</v>
      </c>
      <c r="W2879" t="s">
        <v>11386</v>
      </c>
      <c r="X2879" t="s">
        <v>41</v>
      </c>
      <c r="Y2879" t="s">
        <v>11387</v>
      </c>
    </row>
    <row r="2880" spans="1:25" x14ac:dyDescent="0.35">
      <c r="A2880" t="str" cm="1">
        <f t="array" ref="A2880">_xlfn.IFS(OR(F2880="Closed",F2880="EP Confirmed",F2880="EP Received",F2880="EP Sent"),"Good",OR(F2880="Contacted - Doesn't Qualify",F2880="Contacted - Invalid Profile",F2880="Unable to contact - Bad Contact Information"),"Bad",OR(F2880="",F2880="Blanks"),"Unknown",TRUE,"Unknown")</f>
        <v>Unknown</v>
      </c>
      <c r="B2880" s="3">
        <v>39981.808056400463</v>
      </c>
      <c r="C2880" t="s">
        <v>7200</v>
      </c>
      <c r="D2880" t="s">
        <v>7201</v>
      </c>
      <c r="E2880" t="s">
        <v>7202</v>
      </c>
      <c r="G2880" t="s">
        <v>3461</v>
      </c>
      <c r="H2880" t="s">
        <v>28</v>
      </c>
      <c r="I2880" t="s">
        <v>29</v>
      </c>
      <c r="J2880" t="s">
        <v>30</v>
      </c>
      <c r="K2880" t="s">
        <v>30</v>
      </c>
      <c r="L2880" t="s">
        <v>86</v>
      </c>
      <c r="M2880" t="s">
        <v>1622</v>
      </c>
      <c r="N2880" t="s">
        <v>4752</v>
      </c>
      <c r="P2880" t="s">
        <v>34</v>
      </c>
      <c r="R2880" t="s">
        <v>29</v>
      </c>
      <c r="S2880" t="s">
        <v>2131</v>
      </c>
      <c r="X2880" t="s">
        <v>41</v>
      </c>
      <c r="Y2880" t="s">
        <v>6983</v>
      </c>
    </row>
    <row r="2881" spans="1:25" x14ac:dyDescent="0.35">
      <c r="A2881" t="str" cm="1">
        <f t="array" ref="A2881">_xlfn.IFS(OR(F2881="Closed",F2881="EP Confirmed",F2881="EP Received",F2881="EP Sent"),"Good",OR(F2881="Contacted - Doesn't Qualify",F2881="Contacted - Invalid Profile",F2881="Unable to contact - Bad Contact Information"),"Bad",OR(F2881="",F2881="Blanks"),"Unknown",TRUE,"Unknown")</f>
        <v>Bad</v>
      </c>
      <c r="B2881" s="3">
        <v>40032.621307870373</v>
      </c>
      <c r="C2881" t="s">
        <v>2703</v>
      </c>
      <c r="D2881" t="s">
        <v>10592</v>
      </c>
      <c r="E2881" t="s">
        <v>10593</v>
      </c>
      <c r="F2881" t="s">
        <v>26</v>
      </c>
      <c r="G2881" t="s">
        <v>3461</v>
      </c>
      <c r="H2881" t="s">
        <v>28</v>
      </c>
      <c r="I2881" t="s">
        <v>29</v>
      </c>
      <c r="J2881">
        <v>5</v>
      </c>
      <c r="K2881">
        <v>5</v>
      </c>
      <c r="L2881" t="s">
        <v>86</v>
      </c>
      <c r="M2881" t="s">
        <v>1622</v>
      </c>
      <c r="N2881" t="s">
        <v>88</v>
      </c>
      <c r="P2881" t="s">
        <v>410</v>
      </c>
      <c r="Q2881" t="s">
        <v>759</v>
      </c>
      <c r="R2881" t="s">
        <v>29</v>
      </c>
      <c r="S2881" t="s">
        <v>412</v>
      </c>
      <c r="V2881" t="s">
        <v>10594</v>
      </c>
      <c r="X2881" t="s">
        <v>41</v>
      </c>
      <c r="Y2881" t="s">
        <v>415</v>
      </c>
    </row>
    <row r="2882" spans="1:25" x14ac:dyDescent="0.35">
      <c r="A2882" t="str" cm="1">
        <f t="array" ref="A2882">_xlfn.IFS(OR(F2882="Closed",F2882="EP Confirmed",F2882="EP Received",F2882="EP Sent"),"Good",OR(F2882="Contacted - Doesn't Qualify",F2882="Contacted - Invalid Profile",F2882="Unable to contact - Bad Contact Information"),"Bad",OR(F2882="",F2882="Blanks"),"Unknown",TRUE,"Unknown")</f>
        <v>Unknown</v>
      </c>
      <c r="B2882" s="3">
        <v>40057.014974108795</v>
      </c>
      <c r="C2882" t="s">
        <v>12031</v>
      </c>
      <c r="D2882" t="s">
        <v>12032</v>
      </c>
      <c r="E2882" t="s">
        <v>12033</v>
      </c>
      <c r="G2882" t="s">
        <v>3461</v>
      </c>
      <c r="H2882" t="s">
        <v>28</v>
      </c>
      <c r="I2882" t="s">
        <v>29</v>
      </c>
      <c r="J2882">
        <v>5</v>
      </c>
      <c r="K2882">
        <v>5</v>
      </c>
      <c r="L2882" t="s">
        <v>86</v>
      </c>
      <c r="M2882" t="s">
        <v>190</v>
      </c>
      <c r="N2882" t="s">
        <v>33</v>
      </c>
      <c r="P2882" t="s">
        <v>34</v>
      </c>
      <c r="Q2882" t="s">
        <v>12034</v>
      </c>
      <c r="R2882" t="s">
        <v>29</v>
      </c>
      <c r="S2882" t="s">
        <v>831</v>
      </c>
      <c r="V2882" t="s">
        <v>12035</v>
      </c>
      <c r="X2882" t="s">
        <v>41</v>
      </c>
      <c r="Y2882" t="s">
        <v>11246</v>
      </c>
    </row>
    <row r="2883" spans="1:25" x14ac:dyDescent="0.35">
      <c r="A2883" t="str" cm="1">
        <f t="array" ref="A2883">_xlfn.IFS(OR(F2883="Closed",F2883="EP Confirmed",F2883="EP Received",F2883="EP Sent"),"Good",OR(F2883="Contacted - Doesn't Qualify",F2883="Contacted - Invalid Profile",F2883="Unable to contact - Bad Contact Information"),"Bad",OR(F2883="",F2883="Blanks"),"Unknown",TRUE,"Unknown")</f>
        <v>Unknown</v>
      </c>
      <c r="B2883" s="3">
        <v>39947.405908645836</v>
      </c>
      <c r="C2883" t="s">
        <v>2249</v>
      </c>
      <c r="D2883" t="s">
        <v>4040</v>
      </c>
      <c r="E2883" t="s">
        <v>4041</v>
      </c>
      <c r="G2883" t="s">
        <v>3461</v>
      </c>
      <c r="H2883" t="s">
        <v>28</v>
      </c>
      <c r="I2883" t="s">
        <v>29</v>
      </c>
      <c r="J2883" t="s">
        <v>30</v>
      </c>
      <c r="K2883" t="s">
        <v>30</v>
      </c>
      <c r="L2883" t="s">
        <v>86</v>
      </c>
      <c r="M2883" t="s">
        <v>180</v>
      </c>
      <c r="N2883" t="s">
        <v>33</v>
      </c>
      <c r="P2883" t="s">
        <v>100</v>
      </c>
      <c r="Q2883" t="s">
        <v>221</v>
      </c>
      <c r="R2883" t="s">
        <v>348</v>
      </c>
      <c r="S2883" t="s">
        <v>349</v>
      </c>
      <c r="T2883" t="s">
        <v>4042</v>
      </c>
      <c r="U2883" t="s">
        <v>4043</v>
      </c>
      <c r="V2883" t="s">
        <v>224</v>
      </c>
      <c r="W2883" t="s">
        <v>4044</v>
      </c>
      <c r="X2883" t="s">
        <v>41</v>
      </c>
      <c r="Y2883" t="s">
        <v>4045</v>
      </c>
    </row>
    <row r="2884" spans="1:25" x14ac:dyDescent="0.35">
      <c r="A2884" t="str" cm="1">
        <f t="array" ref="A2884">_xlfn.IFS(OR(F2884="Closed",F2884="EP Confirmed",F2884="EP Received",F2884="EP Sent"),"Good",OR(F2884="Contacted - Doesn't Qualify",F2884="Contacted - Invalid Profile",F2884="Unable to contact - Bad Contact Information"),"Bad",OR(F2884="",F2884="Blanks"),"Unknown",TRUE,"Unknown")</f>
        <v>Unknown</v>
      </c>
      <c r="B2884" s="3">
        <v>39938.721311076391</v>
      </c>
      <c r="C2884" t="s">
        <v>3304</v>
      </c>
      <c r="D2884" t="s">
        <v>3305</v>
      </c>
      <c r="E2884" t="s">
        <v>3306</v>
      </c>
      <c r="G2884" t="s">
        <v>46</v>
      </c>
      <c r="H2884" t="s">
        <v>28</v>
      </c>
      <c r="I2884" t="s">
        <v>29</v>
      </c>
      <c r="J2884" t="s">
        <v>30</v>
      </c>
      <c r="K2884" t="s">
        <v>30</v>
      </c>
      <c r="L2884" t="s">
        <v>31</v>
      </c>
      <c r="M2884" t="s">
        <v>180</v>
      </c>
      <c r="N2884" t="s">
        <v>191</v>
      </c>
      <c r="P2884" t="s">
        <v>100</v>
      </c>
      <c r="Q2884" t="s">
        <v>3307</v>
      </c>
      <c r="R2884" t="s">
        <v>348</v>
      </c>
      <c r="S2884" t="s">
        <v>349</v>
      </c>
      <c r="T2884" t="s">
        <v>3308</v>
      </c>
      <c r="U2884" t="s">
        <v>3309</v>
      </c>
      <c r="V2884" t="s">
        <v>3310</v>
      </c>
      <c r="W2884" t="s">
        <v>3311</v>
      </c>
      <c r="X2884" t="s">
        <v>41</v>
      </c>
      <c r="Y2884" t="s">
        <v>3312</v>
      </c>
    </row>
    <row r="2885" spans="1:25" x14ac:dyDescent="0.35">
      <c r="A2885" t="str" cm="1">
        <f t="array" ref="A2885">_xlfn.IFS(OR(F2885="Closed",F2885="EP Confirmed",F2885="EP Received",F2885="EP Sent"),"Good",OR(F2885="Contacted - Doesn't Qualify",F2885="Contacted - Invalid Profile",F2885="Unable to contact - Bad Contact Information"),"Bad",OR(F2885="",F2885="Blanks"),"Unknown",TRUE,"Unknown")</f>
        <v>Unknown</v>
      </c>
      <c r="B2885" s="3">
        <v>40041.821129398151</v>
      </c>
      <c r="C2885" t="s">
        <v>5906</v>
      </c>
      <c r="D2885" t="s">
        <v>11157</v>
      </c>
      <c r="E2885" t="s">
        <v>11158</v>
      </c>
      <c r="G2885" t="s">
        <v>3461</v>
      </c>
      <c r="H2885" t="s">
        <v>28</v>
      </c>
      <c r="I2885" t="s">
        <v>29</v>
      </c>
      <c r="J2885">
        <v>5</v>
      </c>
      <c r="K2885">
        <v>3</v>
      </c>
      <c r="L2885" t="s">
        <v>86</v>
      </c>
      <c r="M2885" t="s">
        <v>32</v>
      </c>
      <c r="N2885" t="s">
        <v>4744</v>
      </c>
      <c r="P2885" t="s">
        <v>100</v>
      </c>
      <c r="Q2885" t="s">
        <v>125</v>
      </c>
      <c r="R2885" t="s">
        <v>102</v>
      </c>
      <c r="S2885" t="s">
        <v>102</v>
      </c>
      <c r="T2885" t="s">
        <v>11159</v>
      </c>
      <c r="V2885" t="s">
        <v>128</v>
      </c>
      <c r="W2885" t="s">
        <v>11160</v>
      </c>
      <c r="X2885" t="s">
        <v>41</v>
      </c>
      <c r="Y2885" t="s">
        <v>11161</v>
      </c>
    </row>
    <row r="2886" spans="1:25" x14ac:dyDescent="0.35">
      <c r="A2886" t="str" cm="1">
        <f t="array" ref="A2886">_xlfn.IFS(OR(F2886="Closed",F2886="EP Confirmed",F2886="EP Received",F2886="EP Sent"),"Good",OR(F2886="Contacted - Doesn't Qualify",F2886="Contacted - Invalid Profile",F2886="Unable to contact - Bad Contact Information"),"Bad",OR(F2886="",F2886="Blanks"),"Unknown",TRUE,"Unknown")</f>
        <v>Unknown</v>
      </c>
      <c r="B2886" s="3">
        <v>39986.015292557873</v>
      </c>
      <c r="C2886" t="s">
        <v>1165</v>
      </c>
      <c r="D2886" t="s">
        <v>7548</v>
      </c>
      <c r="E2886" t="s">
        <v>7549</v>
      </c>
      <c r="G2886" t="s">
        <v>7054</v>
      </c>
      <c r="H2886" t="s">
        <v>28</v>
      </c>
      <c r="I2886" t="s">
        <v>29</v>
      </c>
      <c r="J2886" t="s">
        <v>30</v>
      </c>
      <c r="K2886" t="s">
        <v>30</v>
      </c>
      <c r="L2886" t="s">
        <v>31</v>
      </c>
      <c r="M2886" t="s">
        <v>1622</v>
      </c>
      <c r="N2886" t="s">
        <v>4744</v>
      </c>
      <c r="P2886" t="s">
        <v>34</v>
      </c>
      <c r="Q2886" t="s">
        <v>5401</v>
      </c>
      <c r="R2886" t="s">
        <v>7431</v>
      </c>
      <c r="S2886" t="s">
        <v>7505</v>
      </c>
      <c r="V2886" t="s">
        <v>5402</v>
      </c>
      <c r="W2886" t="s">
        <v>7550</v>
      </c>
      <c r="X2886" t="s">
        <v>41</v>
      </c>
      <c r="Y2886" t="s">
        <v>7551</v>
      </c>
    </row>
    <row r="2887" spans="1:25" x14ac:dyDescent="0.35">
      <c r="A2887" t="str" cm="1">
        <f t="array" ref="A2887">_xlfn.IFS(OR(F2887="Closed",F2887="EP Confirmed",F2887="EP Received",F2887="EP Sent"),"Good",OR(F2887="Contacted - Doesn't Qualify",F2887="Contacted - Invalid Profile",F2887="Unable to contact - Bad Contact Information"),"Bad",OR(F2887="",F2887="Blanks"),"Unknown",TRUE,"Unknown")</f>
        <v>Bad</v>
      </c>
      <c r="B2887" s="3">
        <v>39973.86451388889</v>
      </c>
      <c r="C2887" t="s">
        <v>2551</v>
      </c>
      <c r="D2887" t="s">
        <v>6385</v>
      </c>
      <c r="E2887" t="s">
        <v>6386</v>
      </c>
      <c r="F2887" t="s">
        <v>5089</v>
      </c>
      <c r="G2887" t="s">
        <v>3444</v>
      </c>
      <c r="H2887" t="s">
        <v>28</v>
      </c>
      <c r="I2887" t="s">
        <v>29</v>
      </c>
      <c r="J2887" t="s">
        <v>30</v>
      </c>
      <c r="K2887" t="s">
        <v>30</v>
      </c>
      <c r="L2887" t="s">
        <v>31</v>
      </c>
      <c r="M2887" t="s">
        <v>190</v>
      </c>
      <c r="N2887" t="s">
        <v>88</v>
      </c>
      <c r="P2887" t="s">
        <v>100</v>
      </c>
      <c r="Q2887" t="s">
        <v>221</v>
      </c>
      <c r="R2887" t="s">
        <v>402</v>
      </c>
      <c r="S2887" t="s">
        <v>426</v>
      </c>
      <c r="T2887" t="s">
        <v>574</v>
      </c>
      <c r="U2887" t="s">
        <v>6387</v>
      </c>
      <c r="V2887" t="s">
        <v>224</v>
      </c>
      <c r="W2887" t="s">
        <v>6388</v>
      </c>
      <c r="X2887" t="s">
        <v>41</v>
      </c>
      <c r="Y2887" t="s">
        <v>577</v>
      </c>
    </row>
    <row r="2888" spans="1:25" x14ac:dyDescent="0.35">
      <c r="A2888" t="str" cm="1">
        <f t="array" ref="A2888">_xlfn.IFS(OR(F2888="Closed",F2888="EP Confirmed",F2888="EP Received",F2888="EP Sent"),"Good",OR(F2888="Contacted - Doesn't Qualify",F2888="Contacted - Invalid Profile",F2888="Unable to contact - Bad Contact Information"),"Bad",OR(F2888="",F2888="Blanks"),"Unknown",TRUE,"Unknown")</f>
        <v>Bad</v>
      </c>
      <c r="B2888" s="3">
        <v>40003.305532407408</v>
      </c>
      <c r="C2888" t="s">
        <v>8544</v>
      </c>
      <c r="D2888" t="s">
        <v>8545</v>
      </c>
      <c r="E2888" t="s">
        <v>8546</v>
      </c>
      <c r="F2888" t="s">
        <v>26</v>
      </c>
      <c r="G2888" t="s">
        <v>3461</v>
      </c>
      <c r="H2888" t="s">
        <v>28</v>
      </c>
      <c r="I2888" t="s">
        <v>29</v>
      </c>
      <c r="J2888" t="s">
        <v>30</v>
      </c>
      <c r="K2888" t="s">
        <v>30</v>
      </c>
      <c r="L2888" t="s">
        <v>86</v>
      </c>
      <c r="M2888" t="s">
        <v>1059</v>
      </c>
      <c r="N2888" t="s">
        <v>4744</v>
      </c>
      <c r="P2888" t="s">
        <v>410</v>
      </c>
      <c r="Q2888" t="s">
        <v>1749</v>
      </c>
      <c r="R2888" t="s">
        <v>29</v>
      </c>
      <c r="S2888" t="s">
        <v>426</v>
      </c>
      <c r="V2888" t="s">
        <v>8547</v>
      </c>
      <c r="W2888" t="s">
        <v>4587</v>
      </c>
      <c r="X2888" t="s">
        <v>5156</v>
      </c>
      <c r="Y2888" t="s">
        <v>428</v>
      </c>
    </row>
    <row r="2889" spans="1:25" x14ac:dyDescent="0.35">
      <c r="A2889" t="str" cm="1">
        <f t="array" ref="A2889">_xlfn.IFS(OR(F2889="Closed",F2889="EP Confirmed",F2889="EP Received",F2889="EP Sent"),"Good",OR(F2889="Contacted - Doesn't Qualify",F2889="Contacted - Invalid Profile",F2889="Unable to contact - Bad Contact Information"),"Bad",OR(F2889="",F2889="Blanks"),"Unknown",TRUE,"Unknown")</f>
        <v>Unknown</v>
      </c>
      <c r="B2889" s="3">
        <v>40067.754437465279</v>
      </c>
      <c r="C2889" t="s">
        <v>557</v>
      </c>
      <c r="D2889" t="s">
        <v>12445</v>
      </c>
      <c r="E2889" t="s">
        <v>12446</v>
      </c>
      <c r="G2889" t="s">
        <v>3461</v>
      </c>
      <c r="H2889" t="s">
        <v>28</v>
      </c>
      <c r="I2889" t="s">
        <v>29</v>
      </c>
      <c r="J2889">
        <v>5</v>
      </c>
      <c r="K2889">
        <v>5</v>
      </c>
      <c r="L2889" t="s">
        <v>86</v>
      </c>
      <c r="M2889" t="s">
        <v>190</v>
      </c>
      <c r="N2889" t="s">
        <v>4752</v>
      </c>
      <c r="P2889" t="s">
        <v>100</v>
      </c>
      <c r="Q2889" t="s">
        <v>1768</v>
      </c>
      <c r="R2889" t="s">
        <v>402</v>
      </c>
      <c r="S2889" t="s">
        <v>77</v>
      </c>
      <c r="T2889" t="s">
        <v>403</v>
      </c>
      <c r="V2889" t="s">
        <v>4263</v>
      </c>
      <c r="W2889" t="s">
        <v>12447</v>
      </c>
      <c r="X2889" t="s">
        <v>41</v>
      </c>
      <c r="Y2889" t="s">
        <v>3322</v>
      </c>
    </row>
    <row r="2890" spans="1:25" x14ac:dyDescent="0.35">
      <c r="A2890" t="str" cm="1">
        <f t="array" ref="A2890">_xlfn.IFS(OR(F2890="Closed",F2890="EP Confirmed",F2890="EP Received",F2890="EP Sent"),"Good",OR(F2890="Contacted - Doesn't Qualify",F2890="Contacted - Invalid Profile",F2890="Unable to contact - Bad Contact Information"),"Bad",OR(F2890="",F2890="Blanks"),"Unknown",TRUE,"Unknown")</f>
        <v>Bad</v>
      </c>
      <c r="B2890" s="3">
        <v>39920.832951388889</v>
      </c>
      <c r="C2890" t="s">
        <v>1497</v>
      </c>
      <c r="D2890" t="s">
        <v>1498</v>
      </c>
      <c r="E2890" t="s">
        <v>1499</v>
      </c>
      <c r="F2890" t="s">
        <v>26</v>
      </c>
      <c r="G2890" t="s">
        <v>68</v>
      </c>
      <c r="H2890" t="s">
        <v>28</v>
      </c>
      <c r="I2890" t="s">
        <v>29</v>
      </c>
      <c r="J2890" t="s">
        <v>30</v>
      </c>
      <c r="K2890" t="s">
        <v>30</v>
      </c>
      <c r="L2890" t="s">
        <v>31</v>
      </c>
      <c r="M2890" t="s">
        <v>190</v>
      </c>
      <c r="N2890" t="s">
        <v>48</v>
      </c>
      <c r="P2890" t="s">
        <v>410</v>
      </c>
      <c r="Q2890" t="s">
        <v>125</v>
      </c>
      <c r="R2890" t="s">
        <v>29</v>
      </c>
      <c r="S2890" t="s">
        <v>255</v>
      </c>
      <c r="V2890" t="s">
        <v>128</v>
      </c>
      <c r="W2890" t="s">
        <v>1500</v>
      </c>
      <c r="X2890" t="s">
        <v>41</v>
      </c>
      <c r="Y2890" t="s">
        <v>1164</v>
      </c>
    </row>
    <row r="2891" spans="1:25" x14ac:dyDescent="0.35">
      <c r="A2891" t="str" cm="1">
        <f t="array" ref="A2891">_xlfn.IFS(OR(F2891="Closed",F2891="EP Confirmed",F2891="EP Received",F2891="EP Sent"),"Good",OR(F2891="Contacted - Doesn't Qualify",F2891="Contacted - Invalid Profile",F2891="Unable to contact - Bad Contact Information"),"Bad",OR(F2891="",F2891="Blanks"),"Unknown",TRUE,"Unknown")</f>
        <v>Unknown</v>
      </c>
      <c r="B2891" s="3">
        <v>39995.445458761576</v>
      </c>
      <c r="C2891" t="s">
        <v>429</v>
      </c>
      <c r="D2891" t="s">
        <v>8177</v>
      </c>
      <c r="E2891" t="s">
        <v>8178</v>
      </c>
      <c r="G2891" t="s">
        <v>3461</v>
      </c>
      <c r="H2891" t="s">
        <v>28</v>
      </c>
      <c r="I2891" t="s">
        <v>29</v>
      </c>
      <c r="J2891" t="s">
        <v>30</v>
      </c>
      <c r="K2891">
        <v>4</v>
      </c>
      <c r="L2891" t="s">
        <v>86</v>
      </c>
      <c r="M2891" t="s">
        <v>825</v>
      </c>
      <c r="N2891" t="s">
        <v>88</v>
      </c>
      <c r="P2891" t="s">
        <v>34</v>
      </c>
      <c r="Q2891" t="s">
        <v>1304</v>
      </c>
      <c r="R2891" t="s">
        <v>29</v>
      </c>
      <c r="S2891" t="s">
        <v>102</v>
      </c>
      <c r="V2891" t="s">
        <v>6271</v>
      </c>
      <c r="W2891" t="s">
        <v>8179</v>
      </c>
      <c r="X2891" t="s">
        <v>41</v>
      </c>
      <c r="Y2891" t="s">
        <v>3181</v>
      </c>
    </row>
    <row r="2892" spans="1:25" x14ac:dyDescent="0.35">
      <c r="A2892" t="str" cm="1">
        <f t="array" ref="A2892">_xlfn.IFS(OR(F2892="Closed",F2892="EP Confirmed",F2892="EP Received",F2892="EP Sent"),"Good",OR(F2892="Contacted - Doesn't Qualify",F2892="Contacted - Invalid Profile",F2892="Unable to contact - Bad Contact Information"),"Bad",OR(F2892="",F2892="Blanks"),"Unknown",TRUE,"Unknown")</f>
        <v>Good</v>
      </c>
      <c r="B2892" s="3">
        <v>39919</v>
      </c>
      <c r="C2892" t="s">
        <v>1320</v>
      </c>
      <c r="D2892" t="s">
        <v>1321</v>
      </c>
      <c r="E2892" t="s">
        <v>1322</v>
      </c>
      <c r="F2892" t="s">
        <v>67</v>
      </c>
      <c r="G2892" t="s">
        <v>27</v>
      </c>
      <c r="H2892" t="s">
        <v>28</v>
      </c>
      <c r="I2892" t="s">
        <v>29</v>
      </c>
      <c r="J2892" t="s">
        <v>30</v>
      </c>
      <c r="K2892" t="s">
        <v>30</v>
      </c>
      <c r="L2892" t="s">
        <v>31</v>
      </c>
      <c r="M2892" t="s">
        <v>825</v>
      </c>
      <c r="N2892" t="s">
        <v>48</v>
      </c>
      <c r="P2892" t="s">
        <v>34</v>
      </c>
      <c r="Q2892" t="s">
        <v>35</v>
      </c>
      <c r="R2892" t="s">
        <v>29</v>
      </c>
      <c r="S2892" t="s">
        <v>102</v>
      </c>
      <c r="U2892" t="s">
        <v>1323</v>
      </c>
      <c r="V2892" t="s">
        <v>39</v>
      </c>
      <c r="W2892" t="s">
        <v>1324</v>
      </c>
      <c r="X2892" t="s">
        <v>41</v>
      </c>
      <c r="Y2892" t="s">
        <v>1325</v>
      </c>
    </row>
    <row r="2893" spans="1:25" x14ac:dyDescent="0.35">
      <c r="A2893" t="str" cm="1">
        <f t="array" ref="A2893">_xlfn.IFS(OR(F2893="Closed",F2893="EP Confirmed",F2893="EP Received",F2893="EP Sent"),"Good",OR(F2893="Contacted - Doesn't Qualify",F2893="Contacted - Invalid Profile",F2893="Unable to contact - Bad Contact Information"),"Bad",OR(F2893="",F2893="Blanks"),"Unknown",TRUE,"Unknown")</f>
        <v>Unknown</v>
      </c>
      <c r="B2893" s="3">
        <v>40044.823689965277</v>
      </c>
      <c r="C2893" t="s">
        <v>11370</v>
      </c>
      <c r="D2893" t="s">
        <v>11371</v>
      </c>
      <c r="E2893" t="s">
        <v>11372</v>
      </c>
      <c r="G2893" t="s">
        <v>3461</v>
      </c>
      <c r="H2893" t="s">
        <v>28</v>
      </c>
      <c r="I2893" t="s">
        <v>29</v>
      </c>
      <c r="J2893">
        <v>5</v>
      </c>
      <c r="K2893">
        <v>5</v>
      </c>
      <c r="L2893" t="s">
        <v>86</v>
      </c>
      <c r="M2893" t="s">
        <v>76</v>
      </c>
      <c r="N2893" t="s">
        <v>4744</v>
      </c>
      <c r="P2893" t="s">
        <v>100</v>
      </c>
      <c r="Q2893" t="s">
        <v>221</v>
      </c>
      <c r="R2893" t="s">
        <v>361</v>
      </c>
      <c r="S2893" t="s">
        <v>381</v>
      </c>
      <c r="T2893" t="s">
        <v>6442</v>
      </c>
      <c r="U2893" t="s">
        <v>11373</v>
      </c>
      <c r="V2893" t="s">
        <v>224</v>
      </c>
      <c r="W2893" t="s">
        <v>11374</v>
      </c>
      <c r="X2893" t="s">
        <v>5156</v>
      </c>
      <c r="Y2893" t="s">
        <v>6445</v>
      </c>
    </row>
    <row r="2894" spans="1:25" x14ac:dyDescent="0.35">
      <c r="A2894" t="str" cm="1">
        <f t="array" ref="A2894">_xlfn.IFS(OR(F2894="Closed",F2894="EP Confirmed",F2894="EP Received",F2894="EP Sent"),"Good",OR(F2894="Contacted - Doesn't Qualify",F2894="Contacted - Invalid Profile",F2894="Unable to contact - Bad Contact Information"),"Bad",OR(F2894="",F2894="Blanks"),"Unknown",TRUE,"Unknown")</f>
        <v>Unknown</v>
      </c>
      <c r="B2894" s="3">
        <v>40055.939360567128</v>
      </c>
      <c r="C2894" t="s">
        <v>11953</v>
      </c>
      <c r="D2894" t="s">
        <v>11954</v>
      </c>
      <c r="E2894" t="s">
        <v>11955</v>
      </c>
      <c r="G2894" t="s">
        <v>3461</v>
      </c>
      <c r="H2894" t="s">
        <v>28</v>
      </c>
      <c r="I2894" t="s">
        <v>29</v>
      </c>
      <c r="J2894">
        <v>5</v>
      </c>
      <c r="K2894">
        <v>5</v>
      </c>
      <c r="L2894" t="s">
        <v>86</v>
      </c>
      <c r="M2894" t="s">
        <v>98</v>
      </c>
      <c r="N2894" t="s">
        <v>165</v>
      </c>
      <c r="P2894" t="s">
        <v>34</v>
      </c>
      <c r="Q2894" t="s">
        <v>35</v>
      </c>
      <c r="R2894" t="s">
        <v>29</v>
      </c>
      <c r="S2894" t="s">
        <v>3397</v>
      </c>
      <c r="U2894" t="s">
        <v>9196</v>
      </c>
      <c r="V2894" t="s">
        <v>39</v>
      </c>
      <c r="W2894" t="s">
        <v>11956</v>
      </c>
      <c r="X2894" t="s">
        <v>41</v>
      </c>
      <c r="Y2894" t="s">
        <v>9198</v>
      </c>
    </row>
    <row r="2895" spans="1:25" x14ac:dyDescent="0.35">
      <c r="A2895" t="str" cm="1">
        <f t="array" ref="A2895">_xlfn.IFS(OR(F2895="Closed",F2895="EP Confirmed",F2895="EP Received",F2895="EP Sent"),"Good",OR(F2895="Contacted - Doesn't Qualify",F2895="Contacted - Invalid Profile",F2895="Unable to contact - Bad Contact Information"),"Bad",OR(F2895="",F2895="Blanks"),"Unknown",TRUE,"Unknown")</f>
        <v>Unknown</v>
      </c>
      <c r="B2895" s="3">
        <v>39956.904175844909</v>
      </c>
      <c r="C2895" t="s">
        <v>3109</v>
      </c>
      <c r="D2895" t="s">
        <v>4874</v>
      </c>
      <c r="E2895" t="s">
        <v>4875</v>
      </c>
      <c r="G2895" t="s">
        <v>3461</v>
      </c>
      <c r="H2895" t="s">
        <v>28</v>
      </c>
      <c r="I2895" t="s">
        <v>29</v>
      </c>
      <c r="J2895" t="s">
        <v>30</v>
      </c>
      <c r="K2895" t="s">
        <v>30</v>
      </c>
      <c r="L2895" t="s">
        <v>86</v>
      </c>
      <c r="M2895" t="s">
        <v>180</v>
      </c>
      <c r="N2895" t="s">
        <v>4752</v>
      </c>
      <c r="P2895" t="s">
        <v>100</v>
      </c>
      <c r="Q2895" t="s">
        <v>221</v>
      </c>
      <c r="R2895" t="s">
        <v>402</v>
      </c>
      <c r="S2895" t="s">
        <v>426</v>
      </c>
      <c r="T2895" t="s">
        <v>574</v>
      </c>
      <c r="U2895" t="s">
        <v>4876</v>
      </c>
      <c r="V2895" t="s">
        <v>224</v>
      </c>
      <c r="W2895" t="s">
        <v>4877</v>
      </c>
      <c r="X2895" t="s">
        <v>41</v>
      </c>
      <c r="Y2895" t="s">
        <v>577</v>
      </c>
    </row>
    <row r="2896" spans="1:25" x14ac:dyDescent="0.35">
      <c r="A2896" t="str" cm="1">
        <f t="array" ref="A2896">_xlfn.IFS(OR(F2896="Closed",F2896="EP Confirmed",F2896="EP Received",F2896="EP Sent"),"Good",OR(F2896="Contacted - Doesn't Qualify",F2896="Contacted - Invalid Profile",F2896="Unable to contact - Bad Contact Information"),"Bad",OR(F2896="",F2896="Blanks"),"Unknown",TRUE,"Unknown")</f>
        <v>Unknown</v>
      </c>
      <c r="B2896" s="3">
        <v>40035.463460844905</v>
      </c>
      <c r="C2896" t="s">
        <v>10727</v>
      </c>
      <c r="D2896" t="s">
        <v>10728</v>
      </c>
      <c r="E2896" t="s">
        <v>10729</v>
      </c>
      <c r="G2896" t="s">
        <v>3444</v>
      </c>
      <c r="H2896" t="s">
        <v>28</v>
      </c>
      <c r="I2896" t="s">
        <v>29</v>
      </c>
      <c r="J2896">
        <v>5</v>
      </c>
      <c r="K2896">
        <v>4</v>
      </c>
      <c r="L2896" t="s">
        <v>31</v>
      </c>
      <c r="M2896" t="s">
        <v>400</v>
      </c>
      <c r="N2896" t="s">
        <v>88</v>
      </c>
      <c r="P2896" t="s">
        <v>100</v>
      </c>
      <c r="Q2896" t="s">
        <v>4316</v>
      </c>
      <c r="R2896" t="s">
        <v>380</v>
      </c>
      <c r="S2896" t="s">
        <v>127</v>
      </c>
      <c r="T2896" t="s">
        <v>127</v>
      </c>
      <c r="U2896" t="s">
        <v>10730</v>
      </c>
      <c r="V2896" t="s">
        <v>4319</v>
      </c>
      <c r="W2896" t="s">
        <v>10731</v>
      </c>
      <c r="X2896" t="s">
        <v>41</v>
      </c>
      <c r="Y2896" t="s">
        <v>2810</v>
      </c>
    </row>
    <row r="2897" spans="1:25" x14ac:dyDescent="0.35">
      <c r="A2897" t="str" cm="1">
        <f t="array" ref="A2897">_xlfn.IFS(OR(F2897="Closed",F2897="EP Confirmed",F2897="EP Received",F2897="EP Sent"),"Good",OR(F2897="Contacted - Doesn't Qualify",F2897="Contacted - Invalid Profile",F2897="Unable to contact - Bad Contact Information"),"Bad",OR(F2897="",F2897="Blanks"),"Unknown",TRUE,"Unknown")</f>
        <v>Good</v>
      </c>
      <c r="B2897" s="3">
        <v>39996</v>
      </c>
      <c r="C2897" t="s">
        <v>3421</v>
      </c>
      <c r="D2897" t="s">
        <v>8208</v>
      </c>
      <c r="E2897" t="s">
        <v>8209</v>
      </c>
      <c r="F2897" t="s">
        <v>59</v>
      </c>
      <c r="G2897" t="s">
        <v>7054</v>
      </c>
      <c r="H2897" t="s">
        <v>28</v>
      </c>
      <c r="I2897" t="s">
        <v>29</v>
      </c>
      <c r="J2897" t="s">
        <v>30</v>
      </c>
      <c r="K2897">
        <v>5</v>
      </c>
      <c r="L2897" t="s">
        <v>31</v>
      </c>
      <c r="M2897" t="s">
        <v>400</v>
      </c>
      <c r="N2897" t="s">
        <v>134</v>
      </c>
      <c r="P2897" t="s">
        <v>100</v>
      </c>
      <c r="Q2897" t="s">
        <v>221</v>
      </c>
      <c r="R2897" t="s">
        <v>402</v>
      </c>
      <c r="S2897" t="s">
        <v>192</v>
      </c>
      <c r="T2897" t="s">
        <v>898</v>
      </c>
      <c r="U2897" t="s">
        <v>899</v>
      </c>
      <c r="V2897" t="s">
        <v>224</v>
      </c>
      <c r="W2897" t="s">
        <v>8210</v>
      </c>
      <c r="X2897" t="s">
        <v>41</v>
      </c>
      <c r="Y2897" t="s">
        <v>901</v>
      </c>
    </row>
    <row r="2898" spans="1:25" x14ac:dyDescent="0.35">
      <c r="A2898" t="str" cm="1">
        <f t="array" ref="A2898">_xlfn.IFS(OR(F2898="Closed",F2898="EP Confirmed",F2898="EP Received",F2898="EP Sent"),"Good",OR(F2898="Contacted - Doesn't Qualify",F2898="Contacted - Invalid Profile",F2898="Unable to contact - Bad Contact Information"),"Bad",OR(F2898="",F2898="Blanks"),"Unknown",TRUE,"Unknown")</f>
        <v>Unknown</v>
      </c>
      <c r="B2898" s="3">
        <v>40009.58927931713</v>
      </c>
      <c r="C2898" t="s">
        <v>8950</v>
      </c>
      <c r="D2898" t="s">
        <v>8951</v>
      </c>
      <c r="E2898" t="s">
        <v>8952</v>
      </c>
      <c r="G2898" t="s">
        <v>3444</v>
      </c>
      <c r="H2898" t="s">
        <v>28</v>
      </c>
      <c r="I2898" t="s">
        <v>29</v>
      </c>
      <c r="J2898">
        <v>5</v>
      </c>
      <c r="K2898">
        <v>5</v>
      </c>
      <c r="L2898" t="s">
        <v>31</v>
      </c>
      <c r="M2898" t="s">
        <v>76</v>
      </c>
      <c r="N2898" t="s">
        <v>134</v>
      </c>
      <c r="P2898" t="s">
        <v>100</v>
      </c>
      <c r="Q2898" t="s">
        <v>221</v>
      </c>
      <c r="R2898" t="s">
        <v>348</v>
      </c>
      <c r="S2898" t="s">
        <v>349</v>
      </c>
      <c r="T2898" t="s">
        <v>8953</v>
      </c>
      <c r="U2898" t="s">
        <v>8954</v>
      </c>
      <c r="V2898" t="s">
        <v>224</v>
      </c>
      <c r="W2898" t="s">
        <v>8955</v>
      </c>
      <c r="X2898" t="s">
        <v>41</v>
      </c>
      <c r="Y2898" t="s">
        <v>8956</v>
      </c>
    </row>
    <row r="2899" spans="1:25" x14ac:dyDescent="0.35">
      <c r="A2899" t="str" cm="1">
        <f t="array" ref="A2899">_xlfn.IFS(OR(F2899="Closed",F2899="EP Confirmed",F2899="EP Received",F2899="EP Sent"),"Good",OR(F2899="Contacted - Doesn't Qualify",F2899="Contacted - Invalid Profile",F2899="Unable to contact - Bad Contact Information"),"Bad",OR(F2899="",F2899="Blanks"),"Unknown",TRUE,"Unknown")</f>
        <v>Unknown</v>
      </c>
      <c r="B2899" s="3">
        <v>39915.36651670139</v>
      </c>
      <c r="C2899" t="s">
        <v>958</v>
      </c>
      <c r="D2899" t="s">
        <v>959</v>
      </c>
      <c r="E2899" t="s">
        <v>960</v>
      </c>
      <c r="G2899" t="s">
        <v>46</v>
      </c>
      <c r="H2899" t="s">
        <v>28</v>
      </c>
      <c r="I2899" t="s">
        <v>29</v>
      </c>
      <c r="J2899" t="s">
        <v>30</v>
      </c>
      <c r="K2899" t="s">
        <v>30</v>
      </c>
      <c r="L2899" t="s">
        <v>31</v>
      </c>
      <c r="M2899" t="s">
        <v>76</v>
      </c>
      <c r="N2899" t="s">
        <v>88</v>
      </c>
      <c r="P2899" t="s">
        <v>34</v>
      </c>
      <c r="R2899" t="s">
        <v>29</v>
      </c>
      <c r="S2899" t="s">
        <v>102</v>
      </c>
      <c r="X2899" t="s">
        <v>41</v>
      </c>
      <c r="Y2899" t="s">
        <v>961</v>
      </c>
    </row>
    <row r="2900" spans="1:25" x14ac:dyDescent="0.35">
      <c r="A2900" t="str" cm="1">
        <f t="array" ref="A2900">_xlfn.IFS(OR(F2900="Closed",F2900="EP Confirmed",F2900="EP Received",F2900="EP Sent"),"Good",OR(F2900="Contacted - Doesn't Qualify",F2900="Contacted - Invalid Profile",F2900="Unable to contact - Bad Contact Information"),"Bad",OR(F2900="",F2900="Blanks"),"Unknown",TRUE,"Unknown")</f>
        <v>Unknown</v>
      </c>
      <c r="B2900" s="3">
        <v>40031.518962233793</v>
      </c>
      <c r="C2900" t="s">
        <v>2811</v>
      </c>
      <c r="D2900" t="s">
        <v>10525</v>
      </c>
      <c r="E2900" t="s">
        <v>10526</v>
      </c>
      <c r="G2900" t="s">
        <v>3461</v>
      </c>
      <c r="H2900" t="s">
        <v>28</v>
      </c>
      <c r="I2900" t="s">
        <v>29</v>
      </c>
      <c r="J2900">
        <v>5</v>
      </c>
      <c r="K2900">
        <v>5</v>
      </c>
      <c r="L2900" t="s">
        <v>86</v>
      </c>
      <c r="M2900" t="s">
        <v>76</v>
      </c>
      <c r="N2900" t="s">
        <v>191</v>
      </c>
      <c r="P2900" t="s">
        <v>410</v>
      </c>
      <c r="Q2900" t="s">
        <v>411</v>
      </c>
      <c r="R2900" t="s">
        <v>29</v>
      </c>
      <c r="S2900" t="s">
        <v>412</v>
      </c>
      <c r="V2900" t="s">
        <v>413</v>
      </c>
      <c r="W2900" t="s">
        <v>10527</v>
      </c>
      <c r="X2900" t="s">
        <v>41</v>
      </c>
      <c r="Y2900" t="s">
        <v>415</v>
      </c>
    </row>
    <row r="2901" spans="1:25" x14ac:dyDescent="0.35">
      <c r="A2901" t="str" cm="1">
        <f t="array" ref="A2901">_xlfn.IFS(OR(F2901="Closed",F2901="EP Confirmed",F2901="EP Received",F2901="EP Sent"),"Good",OR(F2901="Contacted - Doesn't Qualify",F2901="Contacted - Invalid Profile",F2901="Unable to contact - Bad Contact Information"),"Bad",OR(F2901="",F2901="Blanks"),"Unknown",TRUE,"Unknown")</f>
        <v>Good</v>
      </c>
      <c r="B2901" s="3">
        <v>39909</v>
      </c>
      <c r="C2901" t="s">
        <v>318</v>
      </c>
      <c r="D2901" t="s">
        <v>319</v>
      </c>
      <c r="E2901" t="s">
        <v>320</v>
      </c>
      <c r="F2901" t="s">
        <v>59</v>
      </c>
      <c r="G2901" t="s">
        <v>27</v>
      </c>
      <c r="H2901" t="s">
        <v>28</v>
      </c>
      <c r="I2901" t="s">
        <v>29</v>
      </c>
      <c r="J2901" t="s">
        <v>30</v>
      </c>
      <c r="K2901" t="s">
        <v>30</v>
      </c>
      <c r="L2901" t="s">
        <v>31</v>
      </c>
      <c r="M2901" t="s">
        <v>32</v>
      </c>
      <c r="N2901" t="s">
        <v>134</v>
      </c>
      <c r="P2901" t="s">
        <v>49</v>
      </c>
      <c r="Q2901" t="s">
        <v>321</v>
      </c>
      <c r="R2901" t="s">
        <v>51</v>
      </c>
      <c r="S2901" t="s">
        <v>52</v>
      </c>
      <c r="V2901" t="s">
        <v>322</v>
      </c>
      <c r="W2901" t="s">
        <v>323</v>
      </c>
      <c r="X2901" t="s">
        <v>41</v>
      </c>
      <c r="Y2901" t="s">
        <v>55</v>
      </c>
    </row>
    <row r="2902" spans="1:25" x14ac:dyDescent="0.35">
      <c r="A2902" t="str" cm="1">
        <f t="array" ref="A2902">_xlfn.IFS(OR(F2902="Closed",F2902="EP Confirmed",F2902="EP Received",F2902="EP Sent"),"Good",OR(F2902="Contacted - Doesn't Qualify",F2902="Contacted - Invalid Profile",F2902="Unable to contact - Bad Contact Information"),"Bad",OR(F2902="",F2902="Blanks"),"Unknown",TRUE,"Unknown")</f>
        <v>Good</v>
      </c>
      <c r="B2902" s="3">
        <v>40066</v>
      </c>
      <c r="C2902" t="s">
        <v>4412</v>
      </c>
      <c r="D2902" t="s">
        <v>12411</v>
      </c>
      <c r="E2902" t="s">
        <v>12412</v>
      </c>
      <c r="F2902" t="s">
        <v>59</v>
      </c>
      <c r="G2902" t="s">
        <v>3444</v>
      </c>
      <c r="H2902" t="s">
        <v>28</v>
      </c>
      <c r="I2902" t="s">
        <v>29</v>
      </c>
      <c r="J2902">
        <v>5</v>
      </c>
      <c r="K2902">
        <v>5</v>
      </c>
      <c r="L2902" t="s">
        <v>31</v>
      </c>
      <c r="M2902" t="s">
        <v>32</v>
      </c>
      <c r="N2902" t="s">
        <v>155</v>
      </c>
      <c r="P2902" t="s">
        <v>100</v>
      </c>
      <c r="Q2902" t="s">
        <v>1070</v>
      </c>
      <c r="R2902" t="s">
        <v>348</v>
      </c>
      <c r="S2902" t="s">
        <v>349</v>
      </c>
      <c r="T2902" t="s">
        <v>7943</v>
      </c>
      <c r="U2902" t="s">
        <v>7944</v>
      </c>
      <c r="V2902" t="s">
        <v>1073</v>
      </c>
      <c r="W2902" t="s">
        <v>12413</v>
      </c>
      <c r="X2902" t="s">
        <v>41</v>
      </c>
      <c r="Y2902" t="s">
        <v>7946</v>
      </c>
    </row>
    <row r="2903" spans="1:25" x14ac:dyDescent="0.35">
      <c r="A2903" t="str" cm="1">
        <f t="array" ref="A2903">_xlfn.IFS(OR(F2903="Closed",F2903="EP Confirmed",F2903="EP Received",F2903="EP Sent"),"Good",OR(F2903="Contacted - Doesn't Qualify",F2903="Contacted - Invalid Profile",F2903="Unable to contact - Bad Contact Information"),"Bad",OR(F2903="",F2903="Blanks"),"Unknown",TRUE,"Unknown")</f>
        <v>Unknown</v>
      </c>
      <c r="B2903" s="3">
        <v>40030.579445949072</v>
      </c>
      <c r="C2903" t="s">
        <v>3802</v>
      </c>
      <c r="D2903" t="s">
        <v>10461</v>
      </c>
      <c r="E2903" t="s">
        <v>10462</v>
      </c>
      <c r="G2903" t="s">
        <v>3461</v>
      </c>
      <c r="H2903" t="s">
        <v>28</v>
      </c>
      <c r="I2903" t="s">
        <v>29</v>
      </c>
      <c r="J2903">
        <v>5</v>
      </c>
      <c r="K2903">
        <v>5</v>
      </c>
      <c r="L2903" t="s">
        <v>86</v>
      </c>
      <c r="M2903" t="s">
        <v>32</v>
      </c>
      <c r="N2903" t="s">
        <v>165</v>
      </c>
      <c r="P2903" t="s">
        <v>100</v>
      </c>
      <c r="Q2903" t="s">
        <v>10463</v>
      </c>
      <c r="R2903" t="s">
        <v>222</v>
      </c>
      <c r="S2903" t="s">
        <v>127</v>
      </c>
      <c r="T2903" t="s">
        <v>127</v>
      </c>
      <c r="V2903" t="s">
        <v>10464</v>
      </c>
      <c r="X2903" t="s">
        <v>41</v>
      </c>
      <c r="Y2903" t="s">
        <v>226</v>
      </c>
    </row>
    <row r="2904" spans="1:25" x14ac:dyDescent="0.35">
      <c r="A2904" t="str" cm="1">
        <f t="array" ref="A2904">_xlfn.IFS(OR(F2904="Closed",F2904="EP Confirmed",F2904="EP Received",F2904="EP Sent"),"Good",OR(F2904="Contacted - Doesn't Qualify",F2904="Contacted - Invalid Profile",F2904="Unable to contact - Bad Contact Information"),"Bad",OR(F2904="",F2904="Blanks"),"Unknown",TRUE,"Unknown")</f>
        <v>Bad</v>
      </c>
      <c r="B2904" s="3">
        <v>39976.775243055556</v>
      </c>
      <c r="C2904" t="s">
        <v>6679</v>
      </c>
      <c r="D2904" t="s">
        <v>6680</v>
      </c>
      <c r="E2904" t="s">
        <v>6681</v>
      </c>
      <c r="F2904" t="s">
        <v>5089</v>
      </c>
      <c r="G2904" t="s">
        <v>3461</v>
      </c>
      <c r="H2904" t="s">
        <v>28</v>
      </c>
      <c r="I2904" t="s">
        <v>29</v>
      </c>
      <c r="J2904" t="s">
        <v>30</v>
      </c>
      <c r="K2904" t="s">
        <v>30</v>
      </c>
      <c r="L2904" t="s">
        <v>86</v>
      </c>
      <c r="M2904" t="s">
        <v>32</v>
      </c>
      <c r="N2904" t="s">
        <v>134</v>
      </c>
      <c r="P2904" t="s">
        <v>34</v>
      </c>
      <c r="Q2904" t="s">
        <v>35</v>
      </c>
      <c r="R2904" t="s">
        <v>29</v>
      </c>
      <c r="S2904" t="s">
        <v>234</v>
      </c>
      <c r="U2904" t="s">
        <v>6682</v>
      </c>
      <c r="V2904" t="s">
        <v>39</v>
      </c>
      <c r="W2904" t="s">
        <v>6683</v>
      </c>
      <c r="X2904" t="s">
        <v>41</v>
      </c>
      <c r="Y2904" t="s">
        <v>6684</v>
      </c>
    </row>
    <row r="2905" spans="1:25" x14ac:dyDescent="0.35">
      <c r="A2905" t="str" cm="1">
        <f t="array" ref="A2905">_xlfn.IFS(OR(F2905="Closed",F2905="EP Confirmed",F2905="EP Received",F2905="EP Sent"),"Good",OR(F2905="Contacted - Doesn't Qualify",F2905="Contacted - Invalid Profile",F2905="Unable to contact - Bad Contact Information"),"Bad",OR(F2905="",F2905="Blanks"),"Unknown",TRUE,"Unknown")</f>
        <v>Unknown</v>
      </c>
      <c r="B2905" s="3">
        <v>39930.659525925927</v>
      </c>
      <c r="C2905" t="s">
        <v>2513</v>
      </c>
      <c r="D2905" t="s">
        <v>2514</v>
      </c>
      <c r="E2905" t="s">
        <v>2515</v>
      </c>
      <c r="G2905" t="s">
        <v>46</v>
      </c>
      <c r="H2905" t="s">
        <v>28</v>
      </c>
      <c r="I2905" t="s">
        <v>29</v>
      </c>
      <c r="J2905" t="s">
        <v>30</v>
      </c>
      <c r="K2905" t="s">
        <v>30</v>
      </c>
      <c r="L2905" t="s">
        <v>31</v>
      </c>
      <c r="M2905" t="s">
        <v>32</v>
      </c>
      <c r="N2905" t="s">
        <v>99</v>
      </c>
      <c r="P2905" t="s">
        <v>410</v>
      </c>
      <c r="Q2905" t="s">
        <v>411</v>
      </c>
      <c r="R2905" t="s">
        <v>29</v>
      </c>
      <c r="S2905" t="s">
        <v>148</v>
      </c>
      <c r="V2905" t="s">
        <v>413</v>
      </c>
      <c r="W2905" t="s">
        <v>2516</v>
      </c>
      <c r="X2905" t="s">
        <v>41</v>
      </c>
      <c r="Y2905" t="s">
        <v>514</v>
      </c>
    </row>
    <row r="2906" spans="1:25" x14ac:dyDescent="0.35">
      <c r="A2906" t="str" cm="1">
        <f t="array" ref="A2906">_xlfn.IFS(OR(F2906="Closed",F2906="EP Confirmed",F2906="EP Received",F2906="EP Sent"),"Good",OR(F2906="Contacted - Doesn't Qualify",F2906="Contacted - Invalid Profile",F2906="Unable to contact - Bad Contact Information"),"Bad",OR(F2906="",F2906="Blanks"),"Unknown",TRUE,"Unknown")</f>
        <v>Unknown</v>
      </c>
      <c r="B2906" s="3">
        <v>40014.795146608798</v>
      </c>
      <c r="C2906" t="s">
        <v>9270</v>
      </c>
      <c r="D2906" t="s">
        <v>9271</v>
      </c>
      <c r="E2906" t="s">
        <v>9272</v>
      </c>
      <c r="G2906" t="s">
        <v>3461</v>
      </c>
      <c r="H2906" t="s">
        <v>28</v>
      </c>
      <c r="I2906" t="s">
        <v>29</v>
      </c>
      <c r="J2906">
        <v>1</v>
      </c>
      <c r="K2906">
        <v>4</v>
      </c>
      <c r="L2906" t="s">
        <v>86</v>
      </c>
      <c r="M2906" t="s">
        <v>76</v>
      </c>
      <c r="N2906" t="s">
        <v>4744</v>
      </c>
      <c r="P2906" t="s">
        <v>100</v>
      </c>
      <c r="Q2906" t="s">
        <v>221</v>
      </c>
      <c r="R2906" t="s">
        <v>402</v>
      </c>
      <c r="S2906" t="s">
        <v>77</v>
      </c>
      <c r="T2906" t="s">
        <v>8576</v>
      </c>
      <c r="U2906" t="s">
        <v>9273</v>
      </c>
      <c r="V2906" t="s">
        <v>224</v>
      </c>
      <c r="W2906" t="s">
        <v>9274</v>
      </c>
      <c r="X2906" t="s">
        <v>41</v>
      </c>
      <c r="Y2906" t="s">
        <v>8579</v>
      </c>
    </row>
    <row r="2907" spans="1:25" x14ac:dyDescent="0.35">
      <c r="A2907" t="str" cm="1">
        <f t="array" ref="A2907">_xlfn.IFS(OR(F2907="Closed",F2907="EP Confirmed",F2907="EP Received",F2907="EP Sent"),"Good",OR(F2907="Contacted - Doesn't Qualify",F2907="Contacted - Invalid Profile",F2907="Unable to contact - Bad Contact Information"),"Bad",OR(F2907="",F2907="Blanks"),"Unknown",TRUE,"Unknown")</f>
        <v>Bad</v>
      </c>
      <c r="B2907" s="3">
        <v>40023.583020833335</v>
      </c>
      <c r="C2907" t="s">
        <v>10044</v>
      </c>
      <c r="D2907" t="s">
        <v>10045</v>
      </c>
      <c r="E2907" t="s">
        <v>10046</v>
      </c>
      <c r="F2907" t="s">
        <v>5089</v>
      </c>
      <c r="G2907" t="s">
        <v>3444</v>
      </c>
      <c r="H2907" t="s">
        <v>28</v>
      </c>
      <c r="I2907" t="s">
        <v>29</v>
      </c>
      <c r="J2907">
        <v>1</v>
      </c>
      <c r="K2907">
        <v>4</v>
      </c>
      <c r="L2907" t="s">
        <v>31</v>
      </c>
      <c r="M2907" t="s">
        <v>117</v>
      </c>
      <c r="N2907" t="s">
        <v>4744</v>
      </c>
      <c r="P2907" t="s">
        <v>410</v>
      </c>
      <c r="Q2907" t="s">
        <v>411</v>
      </c>
      <c r="R2907" t="s">
        <v>29</v>
      </c>
      <c r="S2907" t="s">
        <v>412</v>
      </c>
      <c r="V2907" t="s">
        <v>413</v>
      </c>
      <c r="W2907" t="s">
        <v>10047</v>
      </c>
      <c r="X2907" t="s">
        <v>41</v>
      </c>
      <c r="Y2907" t="s">
        <v>415</v>
      </c>
    </row>
    <row r="2908" spans="1:25" x14ac:dyDescent="0.35">
      <c r="A2908" t="str" cm="1">
        <f t="array" ref="A2908">_xlfn.IFS(OR(F2908="Closed",F2908="EP Confirmed",F2908="EP Received",F2908="EP Sent"),"Good",OR(F2908="Contacted - Doesn't Qualify",F2908="Contacted - Invalid Profile",F2908="Unable to contact - Bad Contact Information"),"Bad",OR(F2908="",F2908="Blanks"),"Unknown",TRUE,"Unknown")</f>
        <v>Good</v>
      </c>
      <c r="B2908" s="3">
        <v>39997</v>
      </c>
      <c r="C2908" t="s">
        <v>6916</v>
      </c>
      <c r="D2908" t="s">
        <v>8257</v>
      </c>
      <c r="E2908" t="s">
        <v>8258</v>
      </c>
      <c r="F2908" t="s">
        <v>67</v>
      </c>
      <c r="G2908" t="s">
        <v>3461</v>
      </c>
      <c r="H2908" t="s">
        <v>28</v>
      </c>
      <c r="I2908" t="s">
        <v>29</v>
      </c>
      <c r="J2908" t="s">
        <v>30</v>
      </c>
      <c r="K2908">
        <v>3</v>
      </c>
      <c r="L2908" t="s">
        <v>86</v>
      </c>
      <c r="M2908" t="s">
        <v>560</v>
      </c>
      <c r="N2908" t="s">
        <v>4744</v>
      </c>
      <c r="P2908" t="s">
        <v>100</v>
      </c>
      <c r="Q2908" t="s">
        <v>221</v>
      </c>
      <c r="R2908" t="s">
        <v>380</v>
      </c>
      <c r="S2908" t="s">
        <v>127</v>
      </c>
      <c r="T2908" t="s">
        <v>127</v>
      </c>
      <c r="U2908" t="s">
        <v>8259</v>
      </c>
      <c r="V2908" t="s">
        <v>224</v>
      </c>
      <c r="W2908" t="s">
        <v>8260</v>
      </c>
      <c r="X2908" t="s">
        <v>41</v>
      </c>
      <c r="Y2908" t="s">
        <v>2810</v>
      </c>
    </row>
    <row r="2909" spans="1:25" x14ac:dyDescent="0.35">
      <c r="A2909" t="str" cm="1">
        <f t="array" ref="A2909">_xlfn.IFS(OR(F2909="Closed",F2909="EP Confirmed",F2909="EP Received",F2909="EP Sent"),"Good",OR(F2909="Contacted - Doesn't Qualify",F2909="Contacted - Invalid Profile",F2909="Unable to contact - Bad Contact Information"),"Bad",OR(F2909="",F2909="Blanks"),"Unknown",TRUE,"Unknown")</f>
        <v>Unknown</v>
      </c>
      <c r="B2909" s="3">
        <v>40018.717780173611</v>
      </c>
      <c r="C2909" t="s">
        <v>9553</v>
      </c>
      <c r="D2909" t="s">
        <v>9554</v>
      </c>
      <c r="E2909" t="s">
        <v>9555</v>
      </c>
      <c r="G2909" t="s">
        <v>3461</v>
      </c>
      <c r="H2909" t="s">
        <v>28</v>
      </c>
      <c r="I2909" t="s">
        <v>29</v>
      </c>
      <c r="J2909">
        <v>5</v>
      </c>
      <c r="K2909">
        <v>4</v>
      </c>
      <c r="L2909" t="s">
        <v>86</v>
      </c>
      <c r="M2909" t="s">
        <v>117</v>
      </c>
      <c r="N2909" t="s">
        <v>134</v>
      </c>
      <c r="P2909" t="s">
        <v>410</v>
      </c>
      <c r="R2909" t="s">
        <v>29</v>
      </c>
      <c r="S2909" t="s">
        <v>426</v>
      </c>
      <c r="X2909" t="s">
        <v>5206</v>
      </c>
      <c r="Y2909" t="s">
        <v>428</v>
      </c>
    </row>
    <row r="2910" spans="1:25" x14ac:dyDescent="0.35">
      <c r="A2910" t="str" cm="1">
        <f t="array" ref="A2910">_xlfn.IFS(OR(F2910="Closed",F2910="EP Confirmed",F2910="EP Received",F2910="EP Sent"),"Good",OR(F2910="Contacted - Doesn't Qualify",F2910="Contacted - Invalid Profile",F2910="Unable to contact - Bad Contact Information"),"Bad",OR(F2910="",F2910="Blanks"),"Unknown",TRUE,"Unknown")</f>
        <v>Unknown</v>
      </c>
      <c r="B2910" s="3">
        <v>40026.741501041666</v>
      </c>
      <c r="C2910" t="s">
        <v>864</v>
      </c>
      <c r="D2910" t="s">
        <v>10260</v>
      </c>
      <c r="E2910" t="s">
        <v>10261</v>
      </c>
      <c r="G2910" t="s">
        <v>3461</v>
      </c>
      <c r="H2910" t="s">
        <v>28</v>
      </c>
      <c r="I2910" t="s">
        <v>29</v>
      </c>
      <c r="J2910">
        <v>5</v>
      </c>
      <c r="K2910">
        <v>5</v>
      </c>
      <c r="L2910" t="s">
        <v>86</v>
      </c>
      <c r="M2910" t="s">
        <v>180</v>
      </c>
      <c r="N2910" t="s">
        <v>4744</v>
      </c>
      <c r="P2910" t="s">
        <v>100</v>
      </c>
      <c r="Q2910" t="s">
        <v>7912</v>
      </c>
      <c r="R2910" t="s">
        <v>402</v>
      </c>
      <c r="S2910" t="s">
        <v>77</v>
      </c>
      <c r="T2910" t="s">
        <v>403</v>
      </c>
      <c r="V2910" t="s">
        <v>7913</v>
      </c>
      <c r="W2910" t="s">
        <v>10262</v>
      </c>
      <c r="X2910" t="s">
        <v>41</v>
      </c>
      <c r="Y2910" t="s">
        <v>3322</v>
      </c>
    </row>
    <row r="2911" spans="1:25" x14ac:dyDescent="0.35">
      <c r="A2911" t="str" cm="1">
        <f t="array" ref="A2911">_xlfn.IFS(OR(F2911="Closed",F2911="EP Confirmed",F2911="EP Received",F2911="EP Sent"),"Good",OR(F2911="Contacted - Doesn't Qualify",F2911="Contacted - Invalid Profile",F2911="Unable to contact - Bad Contact Information"),"Bad",OR(F2911="",F2911="Blanks"),"Unknown",TRUE,"Unknown")</f>
        <v>Good</v>
      </c>
      <c r="B2911" s="3">
        <v>40037</v>
      </c>
      <c r="C2911" t="s">
        <v>7123</v>
      </c>
      <c r="D2911" t="s">
        <v>10862</v>
      </c>
      <c r="E2911" t="s">
        <v>10863</v>
      </c>
      <c r="F2911" t="s">
        <v>67</v>
      </c>
      <c r="G2911" t="s">
        <v>7054</v>
      </c>
      <c r="H2911" t="s">
        <v>28</v>
      </c>
      <c r="I2911" t="s">
        <v>29</v>
      </c>
      <c r="J2911">
        <v>5</v>
      </c>
      <c r="K2911">
        <v>2</v>
      </c>
      <c r="L2911" t="s">
        <v>31</v>
      </c>
      <c r="M2911" t="s">
        <v>378</v>
      </c>
      <c r="N2911" t="s">
        <v>134</v>
      </c>
      <c r="P2911" t="s">
        <v>100</v>
      </c>
      <c r="Q2911" t="s">
        <v>5095</v>
      </c>
      <c r="R2911" t="s">
        <v>9717</v>
      </c>
      <c r="S2911" t="s">
        <v>127</v>
      </c>
      <c r="T2911" t="s">
        <v>127</v>
      </c>
      <c r="V2911" t="s">
        <v>10864</v>
      </c>
      <c r="X2911" t="s">
        <v>41</v>
      </c>
      <c r="Y2911" t="s">
        <v>10865</v>
      </c>
    </row>
    <row r="2912" spans="1:25" x14ac:dyDescent="0.35">
      <c r="A2912" t="str" cm="1">
        <f t="array" ref="A2912">_xlfn.IFS(OR(F2912="Closed",F2912="EP Confirmed",F2912="EP Received",F2912="EP Sent"),"Good",OR(F2912="Contacted - Doesn't Qualify",F2912="Contacted - Invalid Profile",F2912="Unable to contact - Bad Contact Information"),"Bad",OR(F2912="",F2912="Blanks"),"Unknown",TRUE,"Unknown")</f>
        <v>Good</v>
      </c>
      <c r="B2912" s="3">
        <v>39953</v>
      </c>
      <c r="C2912" t="s">
        <v>4563</v>
      </c>
      <c r="D2912" t="s">
        <v>4564</v>
      </c>
      <c r="E2912" t="s">
        <v>4565</v>
      </c>
      <c r="F2912" t="s">
        <v>59</v>
      </c>
      <c r="G2912" t="s">
        <v>3461</v>
      </c>
      <c r="H2912" t="s">
        <v>28</v>
      </c>
      <c r="I2912" t="s">
        <v>29</v>
      </c>
      <c r="J2912" t="s">
        <v>30</v>
      </c>
      <c r="K2912" t="s">
        <v>30</v>
      </c>
      <c r="L2912" t="s">
        <v>86</v>
      </c>
      <c r="M2912" t="s">
        <v>378</v>
      </c>
      <c r="N2912" t="s">
        <v>48</v>
      </c>
      <c r="P2912" t="s">
        <v>34</v>
      </c>
      <c r="Q2912" t="s">
        <v>35</v>
      </c>
      <c r="R2912" t="s">
        <v>29</v>
      </c>
      <c r="S2912" t="s">
        <v>192</v>
      </c>
      <c r="U2912" t="s">
        <v>4566</v>
      </c>
      <c r="V2912" t="s">
        <v>39</v>
      </c>
      <c r="W2912" t="s">
        <v>4567</v>
      </c>
      <c r="X2912" t="s">
        <v>41</v>
      </c>
      <c r="Y2912" t="s">
        <v>4568</v>
      </c>
    </row>
    <row r="2913" spans="1:25" x14ac:dyDescent="0.35">
      <c r="A2913" t="str" cm="1">
        <f t="array" ref="A2913">_xlfn.IFS(OR(F2913="Closed",F2913="EP Confirmed",F2913="EP Received",F2913="EP Sent"),"Good",OR(F2913="Contacted - Doesn't Qualify",F2913="Contacted - Invalid Profile",F2913="Unable to contact - Bad Contact Information"),"Bad",OR(F2913="",F2913="Blanks"),"Unknown",TRUE,"Unknown")</f>
        <v>Unknown</v>
      </c>
      <c r="B2913" s="3">
        <v>39966.787300543983</v>
      </c>
      <c r="C2913" t="s">
        <v>2977</v>
      </c>
      <c r="D2913" t="s">
        <v>5755</v>
      </c>
      <c r="E2913" t="s">
        <v>5756</v>
      </c>
      <c r="G2913" t="s">
        <v>3461</v>
      </c>
      <c r="H2913" t="s">
        <v>28</v>
      </c>
      <c r="I2913" t="s">
        <v>29</v>
      </c>
      <c r="J2913" t="s">
        <v>30</v>
      </c>
      <c r="K2913" t="s">
        <v>30</v>
      </c>
      <c r="L2913" t="s">
        <v>86</v>
      </c>
      <c r="M2913" t="s">
        <v>32</v>
      </c>
      <c r="N2913" t="s">
        <v>33</v>
      </c>
      <c r="P2913" t="s">
        <v>410</v>
      </c>
      <c r="R2913" t="s">
        <v>36</v>
      </c>
      <c r="S2913" t="s">
        <v>1127</v>
      </c>
      <c r="X2913" t="s">
        <v>5206</v>
      </c>
      <c r="Y2913" t="s">
        <v>5757</v>
      </c>
    </row>
    <row r="2914" spans="1:25" x14ac:dyDescent="0.35">
      <c r="A2914" t="str" cm="1">
        <f t="array" ref="A2914">_xlfn.IFS(OR(F2914="Closed",F2914="EP Confirmed",F2914="EP Received",F2914="EP Sent"),"Good",OR(F2914="Contacted - Doesn't Qualify",F2914="Contacted - Invalid Profile",F2914="Unable to contact - Bad Contact Information"),"Bad",OR(F2914="",F2914="Blanks"),"Unknown",TRUE,"Unknown")</f>
        <v>Unknown</v>
      </c>
      <c r="B2914" s="3">
        <v>39966.181061539355</v>
      </c>
      <c r="C2914" t="s">
        <v>5684</v>
      </c>
      <c r="D2914" t="s">
        <v>5685</v>
      </c>
      <c r="E2914" t="s">
        <v>5686</v>
      </c>
      <c r="G2914" t="s">
        <v>3457</v>
      </c>
      <c r="H2914" t="s">
        <v>28</v>
      </c>
      <c r="I2914" t="s">
        <v>29</v>
      </c>
      <c r="J2914" t="s">
        <v>30</v>
      </c>
      <c r="K2914" t="s">
        <v>30</v>
      </c>
      <c r="L2914" t="s">
        <v>31</v>
      </c>
      <c r="M2914" t="s">
        <v>154</v>
      </c>
      <c r="N2914" t="s">
        <v>4744</v>
      </c>
      <c r="P2914" t="s">
        <v>34</v>
      </c>
      <c r="Q2914" t="s">
        <v>5687</v>
      </c>
      <c r="R2914" t="s">
        <v>29</v>
      </c>
      <c r="S2914" t="s">
        <v>192</v>
      </c>
      <c r="U2914" t="s">
        <v>5688</v>
      </c>
      <c r="V2914" t="s">
        <v>5689</v>
      </c>
      <c r="W2914" t="s">
        <v>5690</v>
      </c>
      <c r="X2914" t="s">
        <v>41</v>
      </c>
      <c r="Y2914" t="s">
        <v>5691</v>
      </c>
    </row>
    <row r="2915" spans="1:25" x14ac:dyDescent="0.35">
      <c r="A2915" t="str" cm="1">
        <f t="array" ref="A2915">_xlfn.IFS(OR(F2915="Closed",F2915="EP Confirmed",F2915="EP Received",F2915="EP Sent"),"Good",OR(F2915="Contacted - Doesn't Qualify",F2915="Contacted - Invalid Profile",F2915="Unable to contact - Bad Contact Information"),"Bad",OR(F2915="",F2915="Blanks"),"Unknown",TRUE,"Unknown")</f>
        <v>Unknown</v>
      </c>
      <c r="B2915" s="3">
        <v>40074.919193402777</v>
      </c>
      <c r="C2915" t="s">
        <v>12730</v>
      </c>
      <c r="D2915" t="s">
        <v>12731</v>
      </c>
      <c r="E2915" t="s">
        <v>12732</v>
      </c>
      <c r="G2915" t="s">
        <v>7957</v>
      </c>
      <c r="H2915" t="s">
        <v>28</v>
      </c>
      <c r="I2915" t="s">
        <v>29</v>
      </c>
      <c r="J2915">
        <v>5</v>
      </c>
      <c r="K2915">
        <v>5</v>
      </c>
      <c r="L2915" t="s">
        <v>31</v>
      </c>
      <c r="M2915" t="s">
        <v>400</v>
      </c>
      <c r="N2915" t="s">
        <v>191</v>
      </c>
      <c r="P2915" t="s">
        <v>100</v>
      </c>
      <c r="Q2915" t="s">
        <v>221</v>
      </c>
      <c r="R2915" t="s">
        <v>380</v>
      </c>
      <c r="S2915" t="s">
        <v>127</v>
      </c>
      <c r="T2915" t="s">
        <v>127</v>
      </c>
      <c r="U2915" t="s">
        <v>12733</v>
      </c>
      <c r="V2915" t="s">
        <v>224</v>
      </c>
      <c r="W2915" t="s">
        <v>12734</v>
      </c>
      <c r="X2915" t="s">
        <v>41</v>
      </c>
      <c r="Y2915" t="s">
        <v>2810</v>
      </c>
    </row>
    <row r="2916" spans="1:25" x14ac:dyDescent="0.35">
      <c r="A2916" t="str" cm="1">
        <f t="array" ref="A2916">_xlfn.IFS(OR(F2916="Closed",F2916="EP Confirmed",F2916="EP Received",F2916="EP Sent"),"Good",OR(F2916="Contacted - Doesn't Qualify",F2916="Contacted - Invalid Profile",F2916="Unable to contact - Bad Contact Information"),"Bad",OR(F2916="",F2916="Blanks"),"Unknown",TRUE,"Unknown")</f>
        <v>Unknown</v>
      </c>
      <c r="B2916" s="3">
        <v>40001.574705405095</v>
      </c>
      <c r="C2916" t="s">
        <v>480</v>
      </c>
      <c r="D2916" t="s">
        <v>8446</v>
      </c>
      <c r="E2916" t="s">
        <v>8447</v>
      </c>
      <c r="G2916" t="s">
        <v>3461</v>
      </c>
      <c r="H2916" t="s">
        <v>28</v>
      </c>
      <c r="I2916" t="s">
        <v>29</v>
      </c>
      <c r="J2916" t="s">
        <v>30</v>
      </c>
      <c r="K2916">
        <v>3</v>
      </c>
      <c r="L2916" t="s">
        <v>86</v>
      </c>
      <c r="M2916" t="s">
        <v>400</v>
      </c>
      <c r="N2916" t="s">
        <v>88</v>
      </c>
      <c r="P2916" t="s">
        <v>100</v>
      </c>
      <c r="Q2916" t="s">
        <v>221</v>
      </c>
      <c r="R2916" t="s">
        <v>402</v>
      </c>
      <c r="S2916" t="s">
        <v>247</v>
      </c>
      <c r="T2916" t="s">
        <v>1079</v>
      </c>
      <c r="U2916" t="s">
        <v>7341</v>
      </c>
      <c r="V2916" t="s">
        <v>224</v>
      </c>
      <c r="W2916" t="s">
        <v>8448</v>
      </c>
      <c r="X2916" t="s">
        <v>41</v>
      </c>
      <c r="Y2916" t="s">
        <v>8449</v>
      </c>
    </row>
    <row r="2917" spans="1:25" x14ac:dyDescent="0.35">
      <c r="A2917" t="str" cm="1">
        <f t="array" ref="A2917">_xlfn.IFS(OR(F2917="Closed",F2917="EP Confirmed",F2917="EP Received",F2917="EP Sent"),"Good",OR(F2917="Contacted - Doesn't Qualify",F2917="Contacted - Invalid Profile",F2917="Unable to contact - Bad Contact Information"),"Bad",OR(F2917="",F2917="Blanks"),"Unknown",TRUE,"Unknown")</f>
        <v>Unknown</v>
      </c>
      <c r="B2917" s="3">
        <v>40075.963554710645</v>
      </c>
      <c r="C2917" t="s">
        <v>12832</v>
      </c>
      <c r="D2917" t="s">
        <v>12833</v>
      </c>
      <c r="E2917" t="s">
        <v>12834</v>
      </c>
      <c r="G2917" t="s">
        <v>3461</v>
      </c>
      <c r="H2917" t="s">
        <v>28</v>
      </c>
      <c r="I2917" t="s">
        <v>29</v>
      </c>
      <c r="J2917">
        <v>5</v>
      </c>
      <c r="K2917">
        <v>3</v>
      </c>
      <c r="L2917" t="s">
        <v>86</v>
      </c>
      <c r="M2917" t="s">
        <v>400</v>
      </c>
      <c r="N2917" t="s">
        <v>4752</v>
      </c>
      <c r="P2917" t="s">
        <v>34</v>
      </c>
      <c r="Q2917" t="s">
        <v>5244</v>
      </c>
      <c r="R2917" t="s">
        <v>29</v>
      </c>
      <c r="S2917" t="s">
        <v>2575</v>
      </c>
      <c r="V2917" t="s">
        <v>5246</v>
      </c>
      <c r="W2917" t="s">
        <v>12835</v>
      </c>
      <c r="X2917" t="s">
        <v>41</v>
      </c>
      <c r="Y2917" t="s">
        <v>10202</v>
      </c>
    </row>
    <row r="2918" spans="1:25" x14ac:dyDescent="0.35">
      <c r="A2918" t="str" cm="1">
        <f t="array" ref="A2918">_xlfn.IFS(OR(F2918="Closed",F2918="EP Confirmed",F2918="EP Received",F2918="EP Sent"),"Good",OR(F2918="Contacted - Doesn't Qualify",F2918="Contacted - Invalid Profile",F2918="Unable to contact - Bad Contact Information"),"Bad",OR(F2918="",F2918="Blanks"),"Unknown",TRUE,"Unknown")</f>
        <v>Unknown</v>
      </c>
      <c r="B2918" s="3">
        <v>40041.987777696762</v>
      </c>
      <c r="C2918" t="s">
        <v>11174</v>
      </c>
      <c r="D2918" t="s">
        <v>11175</v>
      </c>
      <c r="E2918" t="s">
        <v>11176</v>
      </c>
      <c r="G2918" t="s">
        <v>3461</v>
      </c>
      <c r="H2918" t="s">
        <v>28</v>
      </c>
      <c r="I2918" t="s">
        <v>29</v>
      </c>
      <c r="J2918">
        <v>5</v>
      </c>
      <c r="K2918">
        <v>5</v>
      </c>
      <c r="L2918" t="s">
        <v>86</v>
      </c>
      <c r="M2918" t="s">
        <v>9475</v>
      </c>
      <c r="N2918" t="s">
        <v>4752</v>
      </c>
      <c r="P2918" t="s">
        <v>100</v>
      </c>
      <c r="Q2918" t="s">
        <v>10219</v>
      </c>
      <c r="R2918" t="s">
        <v>402</v>
      </c>
      <c r="S2918" t="s">
        <v>77</v>
      </c>
      <c r="T2918" t="s">
        <v>403</v>
      </c>
      <c r="V2918" t="s">
        <v>10220</v>
      </c>
      <c r="W2918" t="s">
        <v>11177</v>
      </c>
      <c r="X2918" t="s">
        <v>41</v>
      </c>
      <c r="Y2918" t="s">
        <v>3322</v>
      </c>
    </row>
    <row r="2919" spans="1:25" x14ac:dyDescent="0.35">
      <c r="A2919" t="str" cm="1">
        <f t="array" ref="A2919">_xlfn.IFS(OR(F2919="Closed",F2919="EP Confirmed",F2919="EP Received",F2919="EP Sent"),"Good",OR(F2919="Contacted - Doesn't Qualify",F2919="Contacted - Invalid Profile",F2919="Unable to contact - Bad Contact Information"),"Bad",OR(F2919="",F2919="Blanks"),"Unknown",TRUE,"Unknown")</f>
        <v>Unknown</v>
      </c>
      <c r="B2919" s="3">
        <v>40084.08171755787</v>
      </c>
      <c r="C2919" t="s">
        <v>3348</v>
      </c>
      <c r="D2919" t="s">
        <v>13226</v>
      </c>
      <c r="E2919" t="s">
        <v>13227</v>
      </c>
      <c r="G2919" t="s">
        <v>7957</v>
      </c>
      <c r="H2919" t="s">
        <v>28</v>
      </c>
      <c r="I2919" t="s">
        <v>29</v>
      </c>
      <c r="J2919">
        <v>5</v>
      </c>
      <c r="K2919">
        <v>4</v>
      </c>
      <c r="L2919" t="s">
        <v>31</v>
      </c>
      <c r="M2919" t="s">
        <v>32</v>
      </c>
      <c r="N2919" t="s">
        <v>134</v>
      </c>
      <c r="P2919" t="s">
        <v>100</v>
      </c>
      <c r="Q2919" t="s">
        <v>221</v>
      </c>
      <c r="R2919" t="s">
        <v>13228</v>
      </c>
      <c r="S2919" t="s">
        <v>13229</v>
      </c>
      <c r="T2919" t="s">
        <v>13230</v>
      </c>
      <c r="U2919" t="s">
        <v>2790</v>
      </c>
      <c r="V2919" t="s">
        <v>224</v>
      </c>
      <c r="W2919" t="s">
        <v>13231</v>
      </c>
      <c r="X2919" t="s">
        <v>41</v>
      </c>
      <c r="Y2919" t="s">
        <v>13232</v>
      </c>
    </row>
    <row r="2920" spans="1:25" x14ac:dyDescent="0.35">
      <c r="A2920" t="str" cm="1">
        <f t="array" ref="A2920">_xlfn.IFS(OR(F2920="Closed",F2920="EP Confirmed",F2920="EP Received",F2920="EP Sent"),"Good",OR(F2920="Contacted - Doesn't Qualify",F2920="Contacted - Invalid Profile",F2920="Unable to contact - Bad Contact Information"),"Bad",OR(F2920="",F2920="Blanks"),"Unknown",TRUE,"Unknown")</f>
        <v>Unknown</v>
      </c>
      <c r="B2920" s="3">
        <v>40065.841406053238</v>
      </c>
      <c r="C2920" t="s">
        <v>12393</v>
      </c>
      <c r="D2920" t="s">
        <v>12394</v>
      </c>
      <c r="E2920" t="s">
        <v>12395</v>
      </c>
      <c r="G2920" t="s">
        <v>7957</v>
      </c>
      <c r="H2920" t="s">
        <v>28</v>
      </c>
      <c r="I2920" t="s">
        <v>29</v>
      </c>
      <c r="J2920">
        <v>3</v>
      </c>
      <c r="K2920">
        <v>3</v>
      </c>
      <c r="L2920" t="s">
        <v>31</v>
      </c>
      <c r="M2920" t="s">
        <v>180</v>
      </c>
      <c r="N2920" t="s">
        <v>4744</v>
      </c>
      <c r="P2920" t="s">
        <v>410</v>
      </c>
      <c r="R2920" t="s">
        <v>29</v>
      </c>
      <c r="S2920" t="s">
        <v>77</v>
      </c>
      <c r="X2920" t="s">
        <v>5206</v>
      </c>
      <c r="Y2920" t="s">
        <v>705</v>
      </c>
    </row>
    <row r="2921" spans="1:25" x14ac:dyDescent="0.35">
      <c r="A2921" t="str" cm="1">
        <f t="array" ref="A2921">_xlfn.IFS(OR(F2921="Closed",F2921="EP Confirmed",F2921="EP Received",F2921="EP Sent"),"Good",OR(F2921="Contacted - Doesn't Qualify",F2921="Contacted - Invalid Profile",F2921="Unable to contact - Bad Contact Information"),"Bad",OR(F2921="",F2921="Blanks"),"Unknown",TRUE,"Unknown")</f>
        <v>Unknown</v>
      </c>
      <c r="B2921" s="3">
        <v>39961.59749375</v>
      </c>
      <c r="C2921" t="s">
        <v>5213</v>
      </c>
      <c r="D2921" t="s">
        <v>5214</v>
      </c>
      <c r="E2921" t="s">
        <v>5215</v>
      </c>
      <c r="G2921" t="s">
        <v>3461</v>
      </c>
      <c r="H2921" t="s">
        <v>28</v>
      </c>
      <c r="I2921" t="s">
        <v>29</v>
      </c>
      <c r="J2921" t="s">
        <v>30</v>
      </c>
      <c r="K2921" t="s">
        <v>30</v>
      </c>
      <c r="L2921" t="s">
        <v>86</v>
      </c>
      <c r="M2921" t="s">
        <v>180</v>
      </c>
      <c r="N2921" t="s">
        <v>165</v>
      </c>
      <c r="P2921" t="s">
        <v>410</v>
      </c>
      <c r="Q2921" t="s">
        <v>5216</v>
      </c>
      <c r="R2921" t="s">
        <v>29</v>
      </c>
      <c r="S2921" t="s">
        <v>426</v>
      </c>
      <c r="V2921" t="s">
        <v>5156</v>
      </c>
      <c r="W2921" t="s">
        <v>428</v>
      </c>
      <c r="X2921" t="s">
        <v>5206</v>
      </c>
      <c r="Y2921" t="s">
        <v>428</v>
      </c>
    </row>
    <row r="2922" spans="1:25" x14ac:dyDescent="0.35">
      <c r="A2922" t="str" cm="1">
        <f t="array" ref="A2922">_xlfn.IFS(OR(F2922="Closed",F2922="EP Confirmed",F2922="EP Received",F2922="EP Sent"),"Good",OR(F2922="Contacted - Doesn't Qualify",F2922="Contacted - Invalid Profile",F2922="Unable to contact - Bad Contact Information"),"Bad",OR(F2922="",F2922="Blanks"),"Unknown",TRUE,"Unknown")</f>
        <v>Good</v>
      </c>
      <c r="B2922" s="3">
        <v>39993</v>
      </c>
      <c r="C2922" t="s">
        <v>1381</v>
      </c>
      <c r="D2922" t="s">
        <v>7989</v>
      </c>
      <c r="E2922" t="s">
        <v>7990</v>
      </c>
      <c r="F2922" t="s">
        <v>59</v>
      </c>
      <c r="G2922" t="s">
        <v>3461</v>
      </c>
      <c r="H2922" t="s">
        <v>28</v>
      </c>
      <c r="I2922" t="s">
        <v>29</v>
      </c>
      <c r="J2922" t="s">
        <v>30</v>
      </c>
      <c r="K2922">
        <v>5</v>
      </c>
      <c r="L2922" t="s">
        <v>86</v>
      </c>
      <c r="M2922" t="s">
        <v>180</v>
      </c>
      <c r="N2922" t="s">
        <v>191</v>
      </c>
      <c r="P2922" t="s">
        <v>49</v>
      </c>
      <c r="Q2922" t="s">
        <v>5875</v>
      </c>
      <c r="R2922" t="s">
        <v>51</v>
      </c>
      <c r="S2922" t="s">
        <v>52</v>
      </c>
      <c r="U2922" t="e">
        <v>#NAME?</v>
      </c>
      <c r="V2922" t="s">
        <v>5877</v>
      </c>
      <c r="W2922" t="s">
        <v>7991</v>
      </c>
      <c r="X2922" t="s">
        <v>41</v>
      </c>
      <c r="Y2922" t="s">
        <v>55</v>
      </c>
    </row>
    <row r="2923" spans="1:25" x14ac:dyDescent="0.35">
      <c r="A2923" t="str" cm="1">
        <f t="array" ref="A2923">_xlfn.IFS(OR(F2923="Closed",F2923="EP Confirmed",F2923="EP Received",F2923="EP Sent"),"Good",OR(F2923="Contacted - Doesn't Qualify",F2923="Contacted - Invalid Profile",F2923="Unable to contact - Bad Contact Information"),"Bad",OR(F2923="",F2923="Blanks"),"Unknown",TRUE,"Unknown")</f>
        <v>Unknown</v>
      </c>
      <c r="B2923" s="3">
        <v>39948.714259456021</v>
      </c>
      <c r="C2923" t="s">
        <v>2973</v>
      </c>
      <c r="D2923" t="s">
        <v>4211</v>
      </c>
      <c r="E2923" t="s">
        <v>4212</v>
      </c>
      <c r="G2923" t="s">
        <v>3461</v>
      </c>
      <c r="H2923" t="s">
        <v>28</v>
      </c>
      <c r="I2923" t="s">
        <v>29</v>
      </c>
      <c r="J2923" t="s">
        <v>30</v>
      </c>
      <c r="K2923" t="s">
        <v>30</v>
      </c>
      <c r="L2923" t="s">
        <v>86</v>
      </c>
      <c r="M2923" t="s">
        <v>180</v>
      </c>
      <c r="N2923" t="s">
        <v>99</v>
      </c>
      <c r="P2923" t="s">
        <v>34</v>
      </c>
      <c r="Q2923" t="s">
        <v>1304</v>
      </c>
      <c r="R2923" t="s">
        <v>29</v>
      </c>
      <c r="S2923" t="s">
        <v>102</v>
      </c>
      <c r="V2923" t="s">
        <v>1460</v>
      </c>
      <c r="W2923" t="s">
        <v>4213</v>
      </c>
      <c r="X2923" t="s">
        <v>41</v>
      </c>
      <c r="Y2923" t="s">
        <v>3181</v>
      </c>
    </row>
    <row r="2924" spans="1:25" x14ac:dyDescent="0.35">
      <c r="A2924" t="str" cm="1">
        <f t="array" ref="A2924">_xlfn.IFS(OR(F2924="Closed",F2924="EP Confirmed",F2924="EP Received",F2924="EP Sent"),"Good",OR(F2924="Contacted - Doesn't Qualify",F2924="Contacted - Invalid Profile",F2924="Unable to contact - Bad Contact Information"),"Bad",OR(F2924="",F2924="Blanks"),"Unknown",TRUE,"Unknown")</f>
        <v>Unknown</v>
      </c>
      <c r="B2924" s="3">
        <v>40029.897549849535</v>
      </c>
      <c r="C2924" t="s">
        <v>10421</v>
      </c>
      <c r="D2924" t="s">
        <v>10422</v>
      </c>
      <c r="E2924" t="s">
        <v>10423</v>
      </c>
      <c r="G2924" t="s">
        <v>3461</v>
      </c>
      <c r="H2924" t="s">
        <v>28</v>
      </c>
      <c r="I2924" t="s">
        <v>29</v>
      </c>
      <c r="J2924">
        <v>5</v>
      </c>
      <c r="K2924">
        <v>5</v>
      </c>
      <c r="L2924" t="s">
        <v>86</v>
      </c>
      <c r="M2924" t="s">
        <v>180</v>
      </c>
      <c r="N2924" t="s">
        <v>165</v>
      </c>
      <c r="P2924" t="s">
        <v>34</v>
      </c>
      <c r="Q2924" t="s">
        <v>35</v>
      </c>
      <c r="R2924" t="s">
        <v>29</v>
      </c>
      <c r="S2924" t="s">
        <v>102</v>
      </c>
      <c r="U2924" t="s">
        <v>10424</v>
      </c>
      <c r="V2924" t="s">
        <v>39</v>
      </c>
      <c r="W2924" t="s">
        <v>10425</v>
      </c>
      <c r="X2924" t="s">
        <v>41</v>
      </c>
      <c r="Y2924" t="s">
        <v>10426</v>
      </c>
    </row>
    <row r="2925" spans="1:25" x14ac:dyDescent="0.35">
      <c r="A2925" t="str" cm="1">
        <f t="array" ref="A2925">_xlfn.IFS(OR(F2925="Closed",F2925="EP Confirmed",F2925="EP Received",F2925="EP Sent"),"Good",OR(F2925="Contacted - Doesn't Qualify",F2925="Contacted - Invalid Profile",F2925="Unable to contact - Bad Contact Information"),"Bad",OR(F2925="",F2925="Blanks"),"Unknown",TRUE,"Unknown")</f>
        <v>Bad</v>
      </c>
      <c r="B2925" s="3">
        <v>40074.64916666667</v>
      </c>
      <c r="C2925" t="s">
        <v>8011</v>
      </c>
      <c r="D2925" t="s">
        <v>12703</v>
      </c>
      <c r="E2925" t="s">
        <v>12704</v>
      </c>
      <c r="F2925" t="s">
        <v>26</v>
      </c>
      <c r="G2925" t="s">
        <v>7762</v>
      </c>
      <c r="H2925" t="s">
        <v>28</v>
      </c>
      <c r="I2925" t="s">
        <v>29</v>
      </c>
      <c r="J2925">
        <v>5</v>
      </c>
      <c r="K2925">
        <v>5</v>
      </c>
      <c r="L2925" t="s">
        <v>31</v>
      </c>
      <c r="M2925" t="s">
        <v>146</v>
      </c>
      <c r="N2925" t="s">
        <v>134</v>
      </c>
      <c r="P2925" t="s">
        <v>410</v>
      </c>
      <c r="R2925" t="s">
        <v>29</v>
      </c>
      <c r="S2925" t="s">
        <v>412</v>
      </c>
      <c r="X2925" t="s">
        <v>41</v>
      </c>
      <c r="Y2925" t="s">
        <v>415</v>
      </c>
    </row>
    <row r="2926" spans="1:25" x14ac:dyDescent="0.35">
      <c r="A2926" t="str" cm="1">
        <f t="array" ref="A2926">_xlfn.IFS(OR(F2926="Closed",F2926="EP Confirmed",F2926="EP Received",F2926="EP Sent"),"Good",OR(F2926="Contacted - Doesn't Qualify",F2926="Contacted - Invalid Profile",F2926="Unable to contact - Bad Contact Information"),"Bad",OR(F2926="",F2926="Blanks"),"Unknown",TRUE,"Unknown")</f>
        <v>Unknown</v>
      </c>
      <c r="B2926" s="3">
        <v>40021.970334027777</v>
      </c>
      <c r="C2926" t="s">
        <v>9866</v>
      </c>
      <c r="D2926" t="s">
        <v>9867</v>
      </c>
      <c r="E2926" t="s">
        <v>9868</v>
      </c>
      <c r="G2926" t="s">
        <v>3444</v>
      </c>
      <c r="H2926" t="s">
        <v>28</v>
      </c>
      <c r="I2926" t="s">
        <v>29</v>
      </c>
      <c r="J2926">
        <v>5</v>
      </c>
      <c r="K2926">
        <v>5</v>
      </c>
      <c r="L2926" t="s">
        <v>31</v>
      </c>
      <c r="M2926" t="s">
        <v>432</v>
      </c>
      <c r="N2926" t="s">
        <v>191</v>
      </c>
      <c r="P2926" t="s">
        <v>100</v>
      </c>
      <c r="Q2926" t="s">
        <v>3635</v>
      </c>
      <c r="R2926" t="s">
        <v>380</v>
      </c>
      <c r="S2926" t="s">
        <v>381</v>
      </c>
      <c r="T2926" t="s">
        <v>382</v>
      </c>
      <c r="V2926" t="s">
        <v>9869</v>
      </c>
      <c r="X2926" t="s">
        <v>41</v>
      </c>
      <c r="Y2926" t="s">
        <v>384</v>
      </c>
    </row>
    <row r="2927" spans="1:25" x14ac:dyDescent="0.35">
      <c r="A2927" t="str" cm="1">
        <f t="array" ref="A2927">_xlfn.IFS(OR(F2927="Closed",F2927="EP Confirmed",F2927="EP Received",F2927="EP Sent"),"Good",OR(F2927="Contacted - Doesn't Qualify",F2927="Contacted - Invalid Profile",F2927="Unable to contact - Bad Contact Information"),"Bad",OR(F2927="",F2927="Blanks"),"Unknown",TRUE,"Unknown")</f>
        <v>Unknown</v>
      </c>
      <c r="B2927" s="3">
        <v>40048.370475844909</v>
      </c>
      <c r="C2927" t="s">
        <v>5398</v>
      </c>
      <c r="D2927" t="s">
        <v>11553</v>
      </c>
      <c r="E2927" t="s">
        <v>11554</v>
      </c>
      <c r="G2927" t="s">
        <v>7957</v>
      </c>
      <c r="H2927" t="s">
        <v>28</v>
      </c>
      <c r="I2927" t="s">
        <v>29</v>
      </c>
      <c r="J2927">
        <v>5</v>
      </c>
      <c r="K2927">
        <v>5</v>
      </c>
      <c r="L2927" t="s">
        <v>31</v>
      </c>
      <c r="M2927" t="s">
        <v>432</v>
      </c>
      <c r="N2927" t="s">
        <v>88</v>
      </c>
      <c r="P2927" t="s">
        <v>410</v>
      </c>
      <c r="Q2927" t="s">
        <v>541</v>
      </c>
      <c r="R2927" t="s">
        <v>29</v>
      </c>
      <c r="S2927" t="s">
        <v>412</v>
      </c>
      <c r="V2927" t="s">
        <v>542</v>
      </c>
      <c r="W2927" t="s">
        <v>11555</v>
      </c>
      <c r="X2927" t="s">
        <v>41</v>
      </c>
      <c r="Y2927" t="s">
        <v>415</v>
      </c>
    </row>
    <row r="2928" spans="1:25" x14ac:dyDescent="0.35">
      <c r="A2928" t="str" cm="1">
        <f t="array" ref="A2928">_xlfn.IFS(OR(F2928="Closed",F2928="EP Confirmed",F2928="EP Received",F2928="EP Sent"),"Good",OR(F2928="Contacted - Doesn't Qualify",F2928="Contacted - Invalid Profile",F2928="Unable to contact - Bad Contact Information"),"Bad",OR(F2928="",F2928="Blanks"),"Unknown",TRUE,"Unknown")</f>
        <v>Unknown</v>
      </c>
      <c r="B2928" s="3">
        <v>40042.509974618057</v>
      </c>
      <c r="C2928" t="s">
        <v>11199</v>
      </c>
      <c r="D2928" t="s">
        <v>11200</v>
      </c>
      <c r="E2928" t="s">
        <v>11201</v>
      </c>
      <c r="G2928" t="s">
        <v>3444</v>
      </c>
      <c r="H2928" t="s">
        <v>28</v>
      </c>
      <c r="I2928" t="s">
        <v>29</v>
      </c>
      <c r="J2928">
        <v>5</v>
      </c>
      <c r="K2928">
        <v>3</v>
      </c>
      <c r="L2928" t="s">
        <v>31</v>
      </c>
      <c r="M2928" t="s">
        <v>180</v>
      </c>
      <c r="N2928" t="s">
        <v>134</v>
      </c>
      <c r="P2928" t="s">
        <v>410</v>
      </c>
      <c r="Q2928" t="s">
        <v>125</v>
      </c>
      <c r="R2928" t="s">
        <v>29</v>
      </c>
      <c r="S2928" t="s">
        <v>412</v>
      </c>
      <c r="V2928" t="s">
        <v>128</v>
      </c>
      <c r="W2928" t="s">
        <v>11202</v>
      </c>
      <c r="X2928" t="s">
        <v>41</v>
      </c>
      <c r="Y2928" t="s">
        <v>415</v>
      </c>
    </row>
    <row r="2929" spans="1:25" x14ac:dyDescent="0.35">
      <c r="A2929" t="str" cm="1">
        <f t="array" ref="A2929">_xlfn.IFS(OR(F2929="Closed",F2929="EP Confirmed",F2929="EP Received",F2929="EP Sent"),"Good",OR(F2929="Contacted - Doesn't Qualify",F2929="Contacted - Invalid Profile",F2929="Unable to contact - Bad Contact Information"),"Bad",OR(F2929="",F2929="Blanks"),"Unknown",TRUE,"Unknown")</f>
        <v>Good</v>
      </c>
      <c r="B2929" s="3">
        <v>39925</v>
      </c>
      <c r="C2929" t="s">
        <v>1706</v>
      </c>
      <c r="D2929" t="s">
        <v>1944</v>
      </c>
      <c r="E2929" t="s">
        <v>1945</v>
      </c>
      <c r="F2929" t="s">
        <v>59</v>
      </c>
      <c r="G2929" t="s">
        <v>111</v>
      </c>
      <c r="H2929" t="s">
        <v>28</v>
      </c>
      <c r="I2929" t="s">
        <v>29</v>
      </c>
      <c r="J2929" t="s">
        <v>30</v>
      </c>
      <c r="K2929" t="s">
        <v>30</v>
      </c>
      <c r="L2929" t="s">
        <v>31</v>
      </c>
      <c r="M2929" t="s">
        <v>180</v>
      </c>
      <c r="N2929" t="s">
        <v>48</v>
      </c>
      <c r="P2929" t="s">
        <v>34</v>
      </c>
      <c r="Q2929" t="s">
        <v>35</v>
      </c>
      <c r="R2929" t="s">
        <v>29</v>
      </c>
      <c r="S2929" t="s">
        <v>269</v>
      </c>
      <c r="U2929" t="s">
        <v>1946</v>
      </c>
      <c r="V2929" t="s">
        <v>39</v>
      </c>
      <c r="W2929" t="s">
        <v>1947</v>
      </c>
      <c r="X2929" t="s">
        <v>41</v>
      </c>
      <c r="Y2929" t="s">
        <v>1948</v>
      </c>
    </row>
    <row r="2930" spans="1:25" x14ac:dyDescent="0.35">
      <c r="A2930" t="str" cm="1">
        <f t="array" ref="A2930">_xlfn.IFS(OR(F2930="Closed",F2930="EP Confirmed",F2930="EP Received",F2930="EP Sent"),"Good",OR(F2930="Contacted - Doesn't Qualify",F2930="Contacted - Invalid Profile",F2930="Unable to contact - Bad Contact Information"),"Bad",OR(F2930="",F2930="Blanks"),"Unknown",TRUE,"Unknown")</f>
        <v>Good</v>
      </c>
      <c r="B2930" s="3">
        <v>39979</v>
      </c>
      <c r="C2930" t="s">
        <v>6131</v>
      </c>
      <c r="D2930" t="s">
        <v>6850</v>
      </c>
      <c r="E2930" t="s">
        <v>6851</v>
      </c>
      <c r="F2930" t="s">
        <v>59</v>
      </c>
      <c r="G2930" t="s">
        <v>3461</v>
      </c>
      <c r="H2930" t="s">
        <v>28</v>
      </c>
      <c r="I2930" t="s">
        <v>29</v>
      </c>
      <c r="J2930" t="s">
        <v>30</v>
      </c>
      <c r="K2930" t="s">
        <v>30</v>
      </c>
      <c r="L2930" t="s">
        <v>86</v>
      </c>
      <c r="M2930" t="s">
        <v>180</v>
      </c>
      <c r="N2930" t="s">
        <v>191</v>
      </c>
      <c r="P2930" t="s">
        <v>34</v>
      </c>
      <c r="Q2930" t="s">
        <v>636</v>
      </c>
      <c r="R2930" t="s">
        <v>29</v>
      </c>
      <c r="S2930" t="s">
        <v>102</v>
      </c>
      <c r="V2930" t="s">
        <v>637</v>
      </c>
      <c r="W2930" t="s">
        <v>6852</v>
      </c>
      <c r="X2930" t="s">
        <v>41</v>
      </c>
      <c r="Y2930" t="s">
        <v>6853</v>
      </c>
    </row>
    <row r="2931" spans="1:25" x14ac:dyDescent="0.35">
      <c r="A2931" t="str" cm="1">
        <f t="array" ref="A2931">_xlfn.IFS(OR(F2931="Closed",F2931="EP Confirmed",F2931="EP Received",F2931="EP Sent"),"Good",OR(F2931="Contacted - Doesn't Qualify",F2931="Contacted - Invalid Profile",F2931="Unable to contact - Bad Contact Information"),"Bad",OR(F2931="",F2931="Blanks"),"Unknown",TRUE,"Unknown")</f>
        <v>Bad</v>
      </c>
      <c r="B2931" s="3">
        <v>39936.601863425924</v>
      </c>
      <c r="C2931" t="s">
        <v>1076</v>
      </c>
      <c r="D2931" t="s">
        <v>3096</v>
      </c>
      <c r="E2931" t="s">
        <v>3097</v>
      </c>
      <c r="F2931" t="s">
        <v>743</v>
      </c>
      <c r="G2931" t="s">
        <v>111</v>
      </c>
      <c r="H2931" t="s">
        <v>28</v>
      </c>
      <c r="I2931" t="s">
        <v>29</v>
      </c>
      <c r="J2931" t="s">
        <v>30</v>
      </c>
      <c r="K2931" t="s">
        <v>30</v>
      </c>
      <c r="L2931" t="s">
        <v>31</v>
      </c>
      <c r="M2931" t="s">
        <v>180</v>
      </c>
      <c r="N2931" t="s">
        <v>48</v>
      </c>
      <c r="P2931" t="s">
        <v>100</v>
      </c>
      <c r="Q2931" t="s">
        <v>221</v>
      </c>
      <c r="R2931" t="s">
        <v>402</v>
      </c>
      <c r="S2931" t="s">
        <v>77</v>
      </c>
      <c r="T2931" t="s">
        <v>403</v>
      </c>
      <c r="U2931" t="s">
        <v>3098</v>
      </c>
      <c r="V2931" t="s">
        <v>224</v>
      </c>
      <c r="W2931" t="s">
        <v>3099</v>
      </c>
      <c r="X2931" t="s">
        <v>41</v>
      </c>
      <c r="Y2931" t="s">
        <v>406</v>
      </c>
    </row>
    <row r="2932" spans="1:25" x14ac:dyDescent="0.35">
      <c r="A2932" t="str" cm="1">
        <f t="array" ref="A2932">_xlfn.IFS(OR(F2932="Closed",F2932="EP Confirmed",F2932="EP Received",F2932="EP Sent"),"Good",OR(F2932="Contacted - Doesn't Qualify",F2932="Contacted - Invalid Profile",F2932="Unable to contact - Bad Contact Information"),"Bad",OR(F2932="",F2932="Blanks"),"Unknown",TRUE,"Unknown")</f>
        <v>Bad</v>
      </c>
      <c r="B2932" s="3">
        <v>39972.666712962964</v>
      </c>
      <c r="C2932" t="s">
        <v>5361</v>
      </c>
      <c r="D2932" t="s">
        <v>6247</v>
      </c>
      <c r="E2932" t="s">
        <v>6248</v>
      </c>
      <c r="F2932" t="s">
        <v>743</v>
      </c>
      <c r="G2932" t="s">
        <v>3444</v>
      </c>
      <c r="H2932" t="s">
        <v>28</v>
      </c>
      <c r="I2932" t="s">
        <v>29</v>
      </c>
      <c r="J2932" t="s">
        <v>30</v>
      </c>
      <c r="K2932" t="s">
        <v>30</v>
      </c>
      <c r="L2932" t="s">
        <v>31</v>
      </c>
      <c r="M2932" t="s">
        <v>180</v>
      </c>
      <c r="N2932" t="s">
        <v>4744</v>
      </c>
      <c r="P2932" t="s">
        <v>34</v>
      </c>
      <c r="Q2932" t="s">
        <v>5532</v>
      </c>
      <c r="R2932" t="s">
        <v>29</v>
      </c>
      <c r="S2932" t="s">
        <v>192</v>
      </c>
      <c r="V2932" t="s">
        <v>5533</v>
      </c>
      <c r="W2932" t="s">
        <v>6249</v>
      </c>
      <c r="X2932" t="s">
        <v>41</v>
      </c>
      <c r="Y2932" t="s">
        <v>6250</v>
      </c>
    </row>
    <row r="2933" spans="1:25" x14ac:dyDescent="0.35">
      <c r="A2933" t="str" cm="1">
        <f t="array" ref="A2933">_xlfn.IFS(OR(F2933="Closed",F2933="EP Confirmed",F2933="EP Received",F2933="EP Sent"),"Good",OR(F2933="Contacted - Doesn't Qualify",F2933="Contacted - Invalid Profile",F2933="Unable to contact - Bad Contact Information"),"Bad",OR(F2933="",F2933="Blanks"),"Unknown",TRUE,"Unknown")</f>
        <v>Good</v>
      </c>
      <c r="B2933" s="3">
        <v>40034</v>
      </c>
      <c r="C2933" t="s">
        <v>10660</v>
      </c>
      <c r="D2933" t="s">
        <v>10661</v>
      </c>
      <c r="E2933" t="s">
        <v>10662</v>
      </c>
      <c r="F2933" t="s">
        <v>59</v>
      </c>
      <c r="G2933" t="s">
        <v>3461</v>
      </c>
      <c r="H2933" t="s">
        <v>28</v>
      </c>
      <c r="I2933" t="s">
        <v>29</v>
      </c>
      <c r="J2933">
        <v>5</v>
      </c>
      <c r="K2933">
        <v>5</v>
      </c>
      <c r="L2933" t="s">
        <v>86</v>
      </c>
      <c r="M2933" t="s">
        <v>146</v>
      </c>
      <c r="N2933" t="s">
        <v>88</v>
      </c>
      <c r="P2933" t="s">
        <v>100</v>
      </c>
      <c r="Q2933" t="s">
        <v>4370</v>
      </c>
      <c r="R2933" t="s">
        <v>402</v>
      </c>
      <c r="S2933" t="s">
        <v>1127</v>
      </c>
      <c r="T2933" t="s">
        <v>1903</v>
      </c>
      <c r="U2933" t="s">
        <v>10663</v>
      </c>
      <c r="V2933" t="s">
        <v>4373</v>
      </c>
      <c r="W2933" t="s">
        <v>10664</v>
      </c>
      <c r="X2933" t="s">
        <v>41</v>
      </c>
      <c r="Y2933" t="s">
        <v>1906</v>
      </c>
    </row>
    <row r="2934" spans="1:25" x14ac:dyDescent="0.35">
      <c r="A2934" t="str" cm="1">
        <f t="array" ref="A2934">_xlfn.IFS(OR(F2934="Closed",F2934="EP Confirmed",F2934="EP Received",F2934="EP Sent"),"Good",OR(F2934="Contacted - Doesn't Qualify",F2934="Contacted - Invalid Profile",F2934="Unable to contact - Bad Contact Information"),"Bad",OR(F2934="",F2934="Blanks"),"Unknown",TRUE,"Unknown")</f>
        <v>Bad</v>
      </c>
      <c r="B2934" s="3">
        <v>40046.421296296299</v>
      </c>
      <c r="C2934" t="s">
        <v>930</v>
      </c>
      <c r="D2934" t="s">
        <v>11453</v>
      </c>
      <c r="E2934" t="s">
        <v>11454</v>
      </c>
      <c r="F2934" t="s">
        <v>5089</v>
      </c>
      <c r="G2934" t="s">
        <v>3461</v>
      </c>
      <c r="H2934" t="s">
        <v>28</v>
      </c>
      <c r="I2934" t="s">
        <v>29</v>
      </c>
      <c r="J2934">
        <v>5</v>
      </c>
      <c r="K2934">
        <v>5</v>
      </c>
      <c r="L2934" t="s">
        <v>86</v>
      </c>
      <c r="M2934" t="s">
        <v>1622</v>
      </c>
      <c r="N2934" t="s">
        <v>88</v>
      </c>
      <c r="P2934" t="s">
        <v>100</v>
      </c>
      <c r="Q2934" t="s">
        <v>967</v>
      </c>
      <c r="R2934" t="s">
        <v>361</v>
      </c>
      <c r="S2934" t="s">
        <v>381</v>
      </c>
      <c r="T2934" t="s">
        <v>10457</v>
      </c>
      <c r="U2934" t="s">
        <v>11455</v>
      </c>
      <c r="V2934" t="s">
        <v>970</v>
      </c>
      <c r="W2934" t="s">
        <v>11456</v>
      </c>
      <c r="X2934" t="s">
        <v>5156</v>
      </c>
      <c r="Y2934" t="s">
        <v>10460</v>
      </c>
    </row>
    <row r="2935" spans="1:25" x14ac:dyDescent="0.35">
      <c r="A2935" t="str" cm="1">
        <f t="array" ref="A2935">_xlfn.IFS(OR(F2935="Closed",F2935="EP Confirmed",F2935="EP Received",F2935="EP Sent"),"Good",OR(F2935="Contacted - Doesn't Qualify",F2935="Contacted - Invalid Profile",F2935="Unable to contact - Bad Contact Information"),"Bad",OR(F2935="",F2935="Blanks"),"Unknown",TRUE,"Unknown")</f>
        <v>Unknown</v>
      </c>
      <c r="B2935" s="3">
        <v>40044.67578553241</v>
      </c>
      <c r="C2935" t="s">
        <v>11364</v>
      </c>
      <c r="D2935" t="s">
        <v>11365</v>
      </c>
      <c r="E2935" t="s">
        <v>11366</v>
      </c>
      <c r="G2935" t="s">
        <v>3444</v>
      </c>
      <c r="H2935" t="s">
        <v>28</v>
      </c>
      <c r="I2935" t="s">
        <v>29</v>
      </c>
      <c r="J2935">
        <v>4</v>
      </c>
      <c r="K2935">
        <v>3</v>
      </c>
      <c r="L2935" t="s">
        <v>31</v>
      </c>
      <c r="M2935" t="s">
        <v>32</v>
      </c>
      <c r="N2935" t="s">
        <v>4752</v>
      </c>
      <c r="P2935" t="s">
        <v>410</v>
      </c>
      <c r="R2935" t="s">
        <v>29</v>
      </c>
      <c r="S2935" t="s">
        <v>77</v>
      </c>
      <c r="X2935" t="s">
        <v>5206</v>
      </c>
      <c r="Y2935" t="s">
        <v>705</v>
      </c>
    </row>
    <row r="2936" spans="1:25" x14ac:dyDescent="0.35">
      <c r="A2936" t="str" cm="1">
        <f t="array" ref="A2936">_xlfn.IFS(OR(F2936="Closed",F2936="EP Confirmed",F2936="EP Received",F2936="EP Sent"),"Good",OR(F2936="Contacted - Doesn't Qualify",F2936="Contacted - Invalid Profile",F2936="Unable to contact - Bad Contact Information"),"Bad",OR(F2936="",F2936="Blanks"),"Unknown",TRUE,"Unknown")</f>
        <v>Good</v>
      </c>
      <c r="B2936" s="3">
        <v>39912</v>
      </c>
      <c r="C2936" t="s">
        <v>618</v>
      </c>
      <c r="D2936" t="s">
        <v>619</v>
      </c>
      <c r="E2936" t="s">
        <v>620</v>
      </c>
      <c r="F2936" t="s">
        <v>67</v>
      </c>
      <c r="G2936" t="s">
        <v>111</v>
      </c>
      <c r="H2936" t="s">
        <v>28</v>
      </c>
      <c r="I2936" t="s">
        <v>29</v>
      </c>
      <c r="J2936" t="s">
        <v>30</v>
      </c>
      <c r="K2936" t="s">
        <v>30</v>
      </c>
      <c r="L2936" t="s">
        <v>31</v>
      </c>
      <c r="M2936" t="s">
        <v>32</v>
      </c>
      <c r="N2936" t="s">
        <v>33</v>
      </c>
      <c r="P2936" t="s">
        <v>49</v>
      </c>
      <c r="Q2936" t="s">
        <v>621</v>
      </c>
      <c r="R2936" t="s">
        <v>51</v>
      </c>
      <c r="S2936" t="s">
        <v>52</v>
      </c>
      <c r="V2936" t="s">
        <v>622</v>
      </c>
      <c r="W2936" t="s">
        <v>623</v>
      </c>
      <c r="X2936" t="s">
        <v>41</v>
      </c>
      <c r="Y2936" t="s">
        <v>55</v>
      </c>
    </row>
    <row r="2937" spans="1:25" x14ac:dyDescent="0.35">
      <c r="A2937" t="str" cm="1">
        <f t="array" ref="A2937">_xlfn.IFS(OR(F2937="Closed",F2937="EP Confirmed",F2937="EP Received",F2937="EP Sent"),"Good",OR(F2937="Contacted - Doesn't Qualify",F2937="Contacted - Invalid Profile",F2937="Unable to contact - Bad Contact Information"),"Bad",OR(F2937="",F2937="Blanks"),"Unknown",TRUE,"Unknown")</f>
        <v>Unknown</v>
      </c>
      <c r="B2937" s="3">
        <v>39972.756837071756</v>
      </c>
      <c r="C2937" t="s">
        <v>6256</v>
      </c>
      <c r="D2937" t="s">
        <v>6257</v>
      </c>
      <c r="E2937" t="s">
        <v>6258</v>
      </c>
      <c r="G2937" t="s">
        <v>3461</v>
      </c>
      <c r="H2937" t="s">
        <v>28</v>
      </c>
      <c r="I2937" t="s">
        <v>29</v>
      </c>
      <c r="J2937" t="s">
        <v>30</v>
      </c>
      <c r="K2937" t="s">
        <v>30</v>
      </c>
      <c r="L2937" t="s">
        <v>86</v>
      </c>
      <c r="M2937" t="s">
        <v>190</v>
      </c>
      <c r="N2937" t="s">
        <v>134</v>
      </c>
      <c r="P2937" t="s">
        <v>34</v>
      </c>
      <c r="Q2937" t="s">
        <v>35</v>
      </c>
      <c r="R2937" t="s">
        <v>29</v>
      </c>
      <c r="S2937" t="s">
        <v>6259</v>
      </c>
      <c r="U2937" t="s">
        <v>6260</v>
      </c>
      <c r="V2937" t="s">
        <v>79</v>
      </c>
      <c r="W2937" t="s">
        <v>6261</v>
      </c>
      <c r="X2937" t="s">
        <v>41</v>
      </c>
      <c r="Y2937" t="s">
        <v>6262</v>
      </c>
    </row>
    <row r="2938" spans="1:25" x14ac:dyDescent="0.35">
      <c r="A2938" t="str" cm="1">
        <f t="array" ref="A2938">_xlfn.IFS(OR(F2938="Closed",F2938="EP Confirmed",F2938="EP Received",F2938="EP Sent"),"Good",OR(F2938="Contacted - Doesn't Qualify",F2938="Contacted - Invalid Profile",F2938="Unable to contact - Bad Contact Information"),"Bad",OR(F2938="",F2938="Blanks"),"Unknown",TRUE,"Unknown")</f>
        <v>Unknown</v>
      </c>
      <c r="B2938" s="3">
        <v>39941.719019594908</v>
      </c>
      <c r="C2938" t="s">
        <v>3481</v>
      </c>
      <c r="D2938" t="s">
        <v>3509</v>
      </c>
      <c r="E2938" t="s">
        <v>3510</v>
      </c>
      <c r="G2938" t="s">
        <v>3457</v>
      </c>
      <c r="H2938" t="s">
        <v>28</v>
      </c>
      <c r="I2938" t="s">
        <v>29</v>
      </c>
      <c r="J2938" t="s">
        <v>30</v>
      </c>
      <c r="K2938" t="s">
        <v>30</v>
      </c>
      <c r="L2938" t="s">
        <v>31</v>
      </c>
      <c r="M2938" t="s">
        <v>32</v>
      </c>
      <c r="N2938" t="s">
        <v>33</v>
      </c>
      <c r="P2938" t="s">
        <v>34</v>
      </c>
      <c r="Q2938" t="s">
        <v>3511</v>
      </c>
      <c r="R2938" t="s">
        <v>36</v>
      </c>
      <c r="S2938" t="s">
        <v>3512</v>
      </c>
      <c r="V2938" t="s">
        <v>3513</v>
      </c>
      <c r="X2938" t="s">
        <v>41</v>
      </c>
      <c r="Y2938" t="s">
        <v>3514</v>
      </c>
    </row>
    <row r="2939" spans="1:25" x14ac:dyDescent="0.35">
      <c r="A2939" t="str" cm="1">
        <f t="array" ref="A2939">_xlfn.IFS(OR(F2939="Closed",F2939="EP Confirmed",F2939="EP Received",F2939="EP Sent"),"Good",OR(F2939="Contacted - Doesn't Qualify",F2939="Contacted - Invalid Profile",F2939="Unable to contact - Bad Contact Information"),"Bad",OR(F2939="",F2939="Blanks"),"Unknown",TRUE,"Unknown")</f>
        <v>Unknown</v>
      </c>
      <c r="B2939" s="3">
        <v>39941.748893321761</v>
      </c>
      <c r="C2939" t="s">
        <v>3481</v>
      </c>
      <c r="D2939" t="s">
        <v>3509</v>
      </c>
      <c r="E2939" t="s">
        <v>3510</v>
      </c>
      <c r="G2939" t="s">
        <v>3457</v>
      </c>
      <c r="H2939" t="s">
        <v>28</v>
      </c>
      <c r="I2939" t="s">
        <v>29</v>
      </c>
      <c r="J2939" t="s">
        <v>30</v>
      </c>
      <c r="K2939" t="s">
        <v>30</v>
      </c>
      <c r="L2939" t="s">
        <v>31</v>
      </c>
      <c r="M2939" t="s">
        <v>32</v>
      </c>
      <c r="N2939" t="s">
        <v>33</v>
      </c>
      <c r="P2939" t="s">
        <v>34</v>
      </c>
      <c r="Q2939" t="s">
        <v>3511</v>
      </c>
      <c r="R2939" t="s">
        <v>36</v>
      </c>
      <c r="S2939" t="s">
        <v>3512</v>
      </c>
      <c r="V2939" t="s">
        <v>3513</v>
      </c>
      <c r="X2939" t="s">
        <v>41</v>
      </c>
      <c r="Y2939" t="s">
        <v>3514</v>
      </c>
    </row>
    <row r="2940" spans="1:25" x14ac:dyDescent="0.35">
      <c r="A2940" t="str" cm="1">
        <f t="array" ref="A2940">_xlfn.IFS(OR(F2940="Closed",F2940="EP Confirmed",F2940="EP Received",F2940="EP Sent"),"Good",OR(F2940="Contacted - Doesn't Qualify",F2940="Contacted - Invalid Profile",F2940="Unable to contact - Bad Contact Information"),"Bad",OR(F2940="",F2940="Blanks"),"Unknown",TRUE,"Unknown")</f>
        <v>Unknown</v>
      </c>
      <c r="B2940" s="3">
        <v>40014.840974074075</v>
      </c>
      <c r="C2940" t="s">
        <v>9278</v>
      </c>
      <c r="D2940" t="s">
        <v>9279</v>
      </c>
      <c r="E2940" t="s">
        <v>9280</v>
      </c>
      <c r="G2940" t="s">
        <v>3461</v>
      </c>
      <c r="H2940" t="s">
        <v>28</v>
      </c>
      <c r="I2940" t="s">
        <v>29</v>
      </c>
      <c r="J2940">
        <v>1</v>
      </c>
      <c r="K2940">
        <v>3</v>
      </c>
      <c r="L2940" t="s">
        <v>86</v>
      </c>
      <c r="M2940" t="s">
        <v>190</v>
      </c>
      <c r="N2940" t="s">
        <v>191</v>
      </c>
      <c r="P2940" t="s">
        <v>100</v>
      </c>
      <c r="Q2940" t="s">
        <v>967</v>
      </c>
      <c r="R2940" t="s">
        <v>402</v>
      </c>
      <c r="S2940" t="s">
        <v>261</v>
      </c>
      <c r="T2940" t="s">
        <v>6139</v>
      </c>
      <c r="U2940" t="s">
        <v>9281</v>
      </c>
      <c r="V2940" t="s">
        <v>970</v>
      </c>
      <c r="W2940" t="s">
        <v>9282</v>
      </c>
      <c r="X2940" t="s">
        <v>41</v>
      </c>
      <c r="Y2940" t="s">
        <v>6141</v>
      </c>
    </row>
    <row r="2941" spans="1:25" x14ac:dyDescent="0.35">
      <c r="A2941" t="str" cm="1">
        <f t="array" ref="A2941">_xlfn.IFS(OR(F2941="Closed",F2941="EP Confirmed",F2941="EP Received",F2941="EP Sent"),"Good",OR(F2941="Contacted - Doesn't Qualify",F2941="Contacted - Invalid Profile",F2941="Unable to contact - Bad Contact Information"),"Bad",OR(F2941="",F2941="Blanks"),"Unknown",TRUE,"Unknown")</f>
        <v>Good</v>
      </c>
      <c r="B2941" s="3">
        <v>39938</v>
      </c>
      <c r="C2941" t="s">
        <v>3226</v>
      </c>
      <c r="D2941" t="s">
        <v>3227</v>
      </c>
      <c r="E2941" t="s">
        <v>3228</v>
      </c>
      <c r="F2941" t="s">
        <v>59</v>
      </c>
      <c r="G2941" t="s">
        <v>111</v>
      </c>
      <c r="H2941" t="s">
        <v>28</v>
      </c>
      <c r="I2941" t="s">
        <v>29</v>
      </c>
      <c r="J2941" t="s">
        <v>30</v>
      </c>
      <c r="K2941" t="s">
        <v>30</v>
      </c>
      <c r="L2941" t="s">
        <v>31</v>
      </c>
      <c r="M2941" t="s">
        <v>124</v>
      </c>
      <c r="N2941" t="s">
        <v>48</v>
      </c>
      <c r="P2941" t="s">
        <v>34</v>
      </c>
      <c r="Q2941" t="s">
        <v>3229</v>
      </c>
      <c r="R2941" t="s">
        <v>29</v>
      </c>
      <c r="S2941" t="s">
        <v>255</v>
      </c>
      <c r="V2941" t="s">
        <v>3230</v>
      </c>
      <c r="W2941" t="s">
        <v>3231</v>
      </c>
      <c r="X2941" t="s">
        <v>41</v>
      </c>
      <c r="Y2941" t="s">
        <v>3232</v>
      </c>
    </row>
    <row r="2942" spans="1:25" x14ac:dyDescent="0.35">
      <c r="A2942" t="str" cm="1">
        <f t="array" ref="A2942">_xlfn.IFS(OR(F2942="Closed",F2942="EP Confirmed",F2942="EP Received",F2942="EP Sent"),"Good",OR(F2942="Contacted - Doesn't Qualify",F2942="Contacted - Invalid Profile",F2942="Unable to contact - Bad Contact Information"),"Bad",OR(F2942="",F2942="Blanks"),"Unknown",TRUE,"Unknown")</f>
        <v>Good</v>
      </c>
      <c r="B2942" s="3">
        <v>40056</v>
      </c>
      <c r="C2942" t="s">
        <v>4454</v>
      </c>
      <c r="D2942" t="s">
        <v>11957</v>
      </c>
      <c r="E2942" t="s">
        <v>11958</v>
      </c>
      <c r="F2942" t="s">
        <v>59</v>
      </c>
      <c r="G2942" t="s">
        <v>3461</v>
      </c>
      <c r="H2942" t="s">
        <v>28</v>
      </c>
      <c r="I2942" t="s">
        <v>29</v>
      </c>
      <c r="J2942">
        <v>4</v>
      </c>
      <c r="K2942">
        <v>3</v>
      </c>
      <c r="L2942" t="s">
        <v>86</v>
      </c>
      <c r="M2942" t="s">
        <v>32</v>
      </c>
      <c r="N2942" t="s">
        <v>4752</v>
      </c>
      <c r="P2942" t="s">
        <v>34</v>
      </c>
      <c r="Q2942" t="s">
        <v>11959</v>
      </c>
      <c r="R2942" t="s">
        <v>29</v>
      </c>
      <c r="S2942" t="s">
        <v>831</v>
      </c>
      <c r="V2942" t="s">
        <v>11960</v>
      </c>
      <c r="X2942" t="s">
        <v>41</v>
      </c>
      <c r="Y2942" t="s">
        <v>11961</v>
      </c>
    </row>
    <row r="2943" spans="1:25" x14ac:dyDescent="0.35">
      <c r="A2943" t="str" cm="1">
        <f t="array" ref="A2943">_xlfn.IFS(OR(F2943="Closed",F2943="EP Confirmed",F2943="EP Received",F2943="EP Sent"),"Good",OR(F2943="Contacted - Doesn't Qualify",F2943="Contacted - Invalid Profile",F2943="Unable to contact - Bad Contact Information"),"Bad",OR(F2943="",F2943="Blanks"),"Unknown",TRUE,"Unknown")</f>
        <v>Unknown</v>
      </c>
      <c r="B2943" s="3">
        <v>40025.99156234954</v>
      </c>
      <c r="C2943" t="s">
        <v>10216</v>
      </c>
      <c r="D2943" t="s">
        <v>10217</v>
      </c>
      <c r="E2943" t="s">
        <v>10218</v>
      </c>
      <c r="G2943" t="s">
        <v>7957</v>
      </c>
      <c r="H2943" t="s">
        <v>28</v>
      </c>
      <c r="I2943" t="s">
        <v>29</v>
      </c>
      <c r="J2943">
        <v>5</v>
      </c>
      <c r="K2943">
        <v>5</v>
      </c>
      <c r="L2943" t="s">
        <v>31</v>
      </c>
      <c r="M2943" t="s">
        <v>190</v>
      </c>
      <c r="N2943" t="s">
        <v>4752</v>
      </c>
      <c r="P2943" t="s">
        <v>100</v>
      </c>
      <c r="Q2943" t="s">
        <v>10219</v>
      </c>
      <c r="R2943" t="s">
        <v>402</v>
      </c>
      <c r="S2943" t="s">
        <v>77</v>
      </c>
      <c r="T2943" t="s">
        <v>403</v>
      </c>
      <c r="V2943" t="s">
        <v>10220</v>
      </c>
      <c r="W2943" t="s">
        <v>10221</v>
      </c>
      <c r="X2943" t="s">
        <v>41</v>
      </c>
      <c r="Y2943" t="s">
        <v>3322</v>
      </c>
    </row>
    <row r="2944" spans="1:25" x14ac:dyDescent="0.35">
      <c r="A2944" t="str" cm="1">
        <f t="array" ref="A2944">_xlfn.IFS(OR(F2944="Closed",F2944="EP Confirmed",F2944="EP Received",F2944="EP Sent"),"Good",OR(F2944="Contacted - Doesn't Qualify",F2944="Contacted - Invalid Profile",F2944="Unable to contact - Bad Contact Information"),"Bad",OR(F2944="",F2944="Blanks"),"Unknown",TRUE,"Unknown")</f>
        <v>Good</v>
      </c>
      <c r="B2944" s="3">
        <v>39954</v>
      </c>
      <c r="C2944" t="s">
        <v>510</v>
      </c>
      <c r="D2944" t="s">
        <v>4681</v>
      </c>
      <c r="E2944" t="s">
        <v>4682</v>
      </c>
      <c r="F2944" t="s">
        <v>59</v>
      </c>
      <c r="G2944" t="s">
        <v>3444</v>
      </c>
      <c r="H2944" t="s">
        <v>28</v>
      </c>
      <c r="I2944" t="s">
        <v>29</v>
      </c>
      <c r="J2944" t="s">
        <v>30</v>
      </c>
      <c r="K2944" t="s">
        <v>30</v>
      </c>
      <c r="L2944" t="s">
        <v>31</v>
      </c>
      <c r="M2944" t="s">
        <v>190</v>
      </c>
      <c r="N2944" t="s">
        <v>165</v>
      </c>
      <c r="P2944" t="s">
        <v>34</v>
      </c>
      <c r="Q2944" t="s">
        <v>35</v>
      </c>
      <c r="R2944" t="s">
        <v>29</v>
      </c>
      <c r="S2944" t="s">
        <v>831</v>
      </c>
      <c r="U2944" t="s">
        <v>1915</v>
      </c>
      <c r="V2944" t="s">
        <v>39</v>
      </c>
      <c r="W2944" t="s">
        <v>4683</v>
      </c>
      <c r="X2944" t="s">
        <v>41</v>
      </c>
      <c r="Y2944" t="s">
        <v>1917</v>
      </c>
    </row>
    <row r="2945" spans="1:25" x14ac:dyDescent="0.35">
      <c r="A2945" t="str" cm="1">
        <f t="array" ref="A2945">_xlfn.IFS(OR(F2945="Closed",F2945="EP Confirmed",F2945="EP Received",F2945="EP Sent"),"Good",OR(F2945="Contacted - Doesn't Qualify",F2945="Contacted - Invalid Profile",F2945="Unable to contact - Bad Contact Information"),"Bad",OR(F2945="",F2945="Blanks"),"Unknown",TRUE,"Unknown")</f>
        <v>Unknown</v>
      </c>
      <c r="B2945" s="3">
        <v>39945.905993749999</v>
      </c>
      <c r="C2945" t="s">
        <v>3880</v>
      </c>
      <c r="D2945" t="s">
        <v>3881</v>
      </c>
      <c r="E2945" t="s">
        <v>3882</v>
      </c>
      <c r="G2945" t="s">
        <v>3457</v>
      </c>
      <c r="H2945" t="s">
        <v>28</v>
      </c>
      <c r="I2945" t="s">
        <v>29</v>
      </c>
      <c r="J2945" t="s">
        <v>30</v>
      </c>
      <c r="K2945" t="s">
        <v>30</v>
      </c>
      <c r="L2945" t="s">
        <v>31</v>
      </c>
      <c r="M2945" t="s">
        <v>190</v>
      </c>
      <c r="N2945" t="s">
        <v>88</v>
      </c>
      <c r="P2945" t="s">
        <v>34</v>
      </c>
      <c r="Q2945" t="s">
        <v>35</v>
      </c>
      <c r="R2945" t="s">
        <v>36</v>
      </c>
      <c r="S2945" t="s">
        <v>1110</v>
      </c>
      <c r="U2945" t="s">
        <v>3883</v>
      </c>
      <c r="V2945" t="s">
        <v>3884</v>
      </c>
      <c r="W2945" t="s">
        <v>3885</v>
      </c>
      <c r="X2945" t="s">
        <v>41</v>
      </c>
      <c r="Y2945" t="s">
        <v>3886</v>
      </c>
    </row>
    <row r="2946" spans="1:25" x14ac:dyDescent="0.35">
      <c r="A2946" t="str" cm="1">
        <f t="array" ref="A2946">_xlfn.IFS(OR(F2946="Closed",F2946="EP Confirmed",F2946="EP Received",F2946="EP Sent"),"Good",OR(F2946="Contacted - Doesn't Qualify",F2946="Contacted - Invalid Profile",F2946="Unable to contact - Bad Contact Information"),"Bad",OR(F2946="",F2946="Blanks"),"Unknown",TRUE,"Unknown")</f>
        <v>Unknown</v>
      </c>
      <c r="B2946" s="3">
        <v>39938.103285960649</v>
      </c>
      <c r="C2946" t="s">
        <v>480</v>
      </c>
      <c r="D2946" t="s">
        <v>3238</v>
      </c>
      <c r="E2946" t="s">
        <v>3239</v>
      </c>
      <c r="G2946" t="s">
        <v>68</v>
      </c>
      <c r="H2946" t="s">
        <v>28</v>
      </c>
      <c r="I2946" t="s">
        <v>29</v>
      </c>
      <c r="J2946" t="s">
        <v>30</v>
      </c>
      <c r="K2946" t="s">
        <v>30</v>
      </c>
      <c r="L2946" t="s">
        <v>31</v>
      </c>
      <c r="M2946" t="s">
        <v>190</v>
      </c>
      <c r="N2946" t="s">
        <v>48</v>
      </c>
      <c r="P2946" t="s">
        <v>34</v>
      </c>
      <c r="R2946" t="s">
        <v>29</v>
      </c>
      <c r="S2946" t="s">
        <v>77</v>
      </c>
      <c r="X2946" t="s">
        <v>41</v>
      </c>
      <c r="Y2946" t="s">
        <v>3240</v>
      </c>
    </row>
    <row r="2947" spans="1:25" x14ac:dyDescent="0.35">
      <c r="A2947" t="str" cm="1">
        <f t="array" ref="A2947">_xlfn.IFS(OR(F2947="Closed",F2947="EP Confirmed",F2947="EP Received",F2947="EP Sent"),"Good",OR(F2947="Contacted - Doesn't Qualify",F2947="Contacted - Invalid Profile",F2947="Unable to contact - Bad Contact Information"),"Bad",OR(F2947="",F2947="Blanks"),"Unknown",TRUE,"Unknown")</f>
        <v>Unknown</v>
      </c>
      <c r="B2947" s="3">
        <v>40008.61079702546</v>
      </c>
      <c r="C2947" t="s">
        <v>8869</v>
      </c>
      <c r="D2947" t="s">
        <v>8870</v>
      </c>
      <c r="E2947" t="s">
        <v>8871</v>
      </c>
      <c r="G2947" t="s">
        <v>3444</v>
      </c>
      <c r="H2947" t="s">
        <v>28</v>
      </c>
      <c r="I2947" t="s">
        <v>29</v>
      </c>
      <c r="J2947">
        <v>5</v>
      </c>
      <c r="K2947">
        <v>4</v>
      </c>
      <c r="L2947" t="s">
        <v>31</v>
      </c>
      <c r="M2947" t="s">
        <v>190</v>
      </c>
      <c r="N2947" t="s">
        <v>191</v>
      </c>
      <c r="P2947" t="s">
        <v>410</v>
      </c>
      <c r="Q2947" t="s">
        <v>125</v>
      </c>
      <c r="R2947" t="s">
        <v>29</v>
      </c>
      <c r="S2947" t="s">
        <v>426</v>
      </c>
      <c r="V2947" t="s">
        <v>128</v>
      </c>
      <c r="W2947" t="s">
        <v>8872</v>
      </c>
      <c r="X2947" t="s">
        <v>5156</v>
      </c>
      <c r="Y2947" t="s">
        <v>428</v>
      </c>
    </row>
    <row r="2948" spans="1:25" x14ac:dyDescent="0.35">
      <c r="A2948" t="str" cm="1">
        <f t="array" ref="A2948">_xlfn.IFS(OR(F2948="Closed",F2948="EP Confirmed",F2948="EP Received",F2948="EP Sent"),"Good",OR(F2948="Contacted - Doesn't Qualify",F2948="Contacted - Invalid Profile",F2948="Unable to contact - Bad Contact Information"),"Bad",OR(F2948="",F2948="Blanks"),"Unknown",TRUE,"Unknown")</f>
        <v>Unknown</v>
      </c>
      <c r="B2948" s="3">
        <v>39950.358552812497</v>
      </c>
      <c r="C2948" t="s">
        <v>4340</v>
      </c>
      <c r="D2948" t="s">
        <v>4341</v>
      </c>
      <c r="E2948" t="s">
        <v>4342</v>
      </c>
      <c r="G2948" t="s">
        <v>3461</v>
      </c>
      <c r="H2948" t="s">
        <v>28</v>
      </c>
      <c r="I2948" t="s">
        <v>29</v>
      </c>
      <c r="J2948" t="s">
        <v>30</v>
      </c>
      <c r="K2948" t="s">
        <v>30</v>
      </c>
      <c r="L2948" t="s">
        <v>86</v>
      </c>
      <c r="M2948" t="s">
        <v>32</v>
      </c>
      <c r="N2948" t="s">
        <v>99</v>
      </c>
      <c r="P2948" t="s">
        <v>34</v>
      </c>
      <c r="Q2948" t="s">
        <v>35</v>
      </c>
      <c r="R2948" t="s">
        <v>29</v>
      </c>
      <c r="S2948" t="s">
        <v>247</v>
      </c>
      <c r="U2948" t="s">
        <v>4343</v>
      </c>
      <c r="V2948" t="s">
        <v>39</v>
      </c>
      <c r="W2948" t="s">
        <v>4344</v>
      </c>
      <c r="X2948" t="s">
        <v>41</v>
      </c>
      <c r="Y2948" t="s">
        <v>4345</v>
      </c>
    </row>
    <row r="2949" spans="1:25" x14ac:dyDescent="0.35">
      <c r="A2949" t="str" cm="1">
        <f t="array" ref="A2949">_xlfn.IFS(OR(F2949="Closed",F2949="EP Confirmed",F2949="EP Received",F2949="EP Sent"),"Good",OR(F2949="Contacted - Doesn't Qualify",F2949="Contacted - Invalid Profile",F2949="Unable to contact - Bad Contact Information"),"Bad",OR(F2949="",F2949="Blanks"),"Unknown",TRUE,"Unknown")</f>
        <v>Unknown</v>
      </c>
      <c r="B2949" s="3">
        <v>39917.71558758102</v>
      </c>
      <c r="C2949" t="s">
        <v>1218</v>
      </c>
      <c r="D2949" t="s">
        <v>1219</v>
      </c>
      <c r="E2949" t="s">
        <v>1220</v>
      </c>
      <c r="G2949" t="s">
        <v>46</v>
      </c>
      <c r="H2949" t="s">
        <v>28</v>
      </c>
      <c r="I2949" t="s">
        <v>29</v>
      </c>
      <c r="J2949" t="s">
        <v>30</v>
      </c>
      <c r="K2949" t="s">
        <v>30</v>
      </c>
      <c r="L2949" t="s">
        <v>31</v>
      </c>
      <c r="M2949" t="s">
        <v>32</v>
      </c>
      <c r="N2949" t="s">
        <v>165</v>
      </c>
      <c r="P2949" t="s">
        <v>100</v>
      </c>
      <c r="Q2949" t="s">
        <v>221</v>
      </c>
      <c r="R2949" t="s">
        <v>348</v>
      </c>
      <c r="S2949" t="s">
        <v>349</v>
      </c>
      <c r="T2949" t="s">
        <v>1221</v>
      </c>
      <c r="U2949" t="s">
        <v>1222</v>
      </c>
      <c r="V2949" t="s">
        <v>224</v>
      </c>
      <c r="W2949" t="s">
        <v>1223</v>
      </c>
      <c r="X2949" t="s">
        <v>41</v>
      </c>
      <c r="Y2949" t="s">
        <v>1224</v>
      </c>
    </row>
    <row r="2950" spans="1:25" x14ac:dyDescent="0.35">
      <c r="A2950" t="str" cm="1">
        <f t="array" ref="A2950">_xlfn.IFS(OR(F2950="Closed",F2950="EP Confirmed",F2950="EP Received",F2950="EP Sent"),"Good",OR(F2950="Contacted - Doesn't Qualify",F2950="Contacted - Invalid Profile",F2950="Unable to contact - Bad Contact Information"),"Bad",OR(F2950="",F2950="Blanks"),"Unknown",TRUE,"Unknown")</f>
        <v>Good</v>
      </c>
      <c r="B2950" s="3">
        <v>39946</v>
      </c>
      <c r="C2950" t="s">
        <v>3906</v>
      </c>
      <c r="D2950" t="s">
        <v>3907</v>
      </c>
      <c r="E2950" t="s">
        <v>3908</v>
      </c>
      <c r="F2950" t="s">
        <v>59</v>
      </c>
      <c r="G2950" t="s">
        <v>3444</v>
      </c>
      <c r="H2950" t="s">
        <v>28</v>
      </c>
      <c r="I2950" t="s">
        <v>29</v>
      </c>
      <c r="J2950" t="s">
        <v>30</v>
      </c>
      <c r="K2950" t="s">
        <v>30</v>
      </c>
      <c r="L2950" t="s">
        <v>31</v>
      </c>
      <c r="M2950" t="s">
        <v>32</v>
      </c>
      <c r="N2950" t="s">
        <v>134</v>
      </c>
      <c r="P2950" t="s">
        <v>100</v>
      </c>
      <c r="Q2950" t="s">
        <v>221</v>
      </c>
      <c r="R2950" t="s">
        <v>402</v>
      </c>
      <c r="S2950" t="s">
        <v>77</v>
      </c>
      <c r="T2950" t="s">
        <v>403</v>
      </c>
      <c r="U2950" t="s">
        <v>3320</v>
      </c>
      <c r="V2950" t="s">
        <v>224</v>
      </c>
      <c r="W2950" t="s">
        <v>3909</v>
      </c>
      <c r="X2950" t="s">
        <v>41</v>
      </c>
      <c r="Y2950" t="s">
        <v>3322</v>
      </c>
    </row>
    <row r="2951" spans="1:25" x14ac:dyDescent="0.35">
      <c r="A2951" t="str" cm="1">
        <f t="array" ref="A2951">_xlfn.IFS(OR(F2951="Closed",F2951="EP Confirmed",F2951="EP Received",F2951="EP Sent"),"Good",OR(F2951="Contacted - Doesn't Qualify",F2951="Contacted - Invalid Profile",F2951="Unable to contact - Bad Contact Information"),"Bad",OR(F2951="",F2951="Blanks"),"Unknown",TRUE,"Unknown")</f>
        <v>Unknown</v>
      </c>
      <c r="B2951" s="3">
        <v>39936.218009259261</v>
      </c>
      <c r="C2951" t="s">
        <v>3054</v>
      </c>
      <c r="D2951" t="s">
        <v>3055</v>
      </c>
      <c r="E2951" t="s">
        <v>3056</v>
      </c>
      <c r="G2951" t="s">
        <v>142</v>
      </c>
      <c r="H2951" t="s">
        <v>28</v>
      </c>
      <c r="I2951" t="s">
        <v>29</v>
      </c>
      <c r="J2951" t="s">
        <v>30</v>
      </c>
      <c r="K2951" t="s">
        <v>30</v>
      </c>
      <c r="L2951" t="s">
        <v>86</v>
      </c>
      <c r="M2951" t="s">
        <v>190</v>
      </c>
      <c r="N2951" t="s">
        <v>48</v>
      </c>
      <c r="P2951" t="s">
        <v>100</v>
      </c>
      <c r="R2951" t="s">
        <v>348</v>
      </c>
      <c r="S2951" t="s">
        <v>349</v>
      </c>
      <c r="T2951" t="s">
        <v>3057</v>
      </c>
      <c r="X2951" t="s">
        <v>41</v>
      </c>
      <c r="Y2951" t="s">
        <v>3058</v>
      </c>
    </row>
    <row r="2952" spans="1:25" x14ac:dyDescent="0.35">
      <c r="A2952" t="str" cm="1">
        <f t="array" ref="A2952">_xlfn.IFS(OR(F2952="Closed",F2952="EP Confirmed",F2952="EP Received",F2952="EP Sent"),"Good",OR(F2952="Contacted - Doesn't Qualify",F2952="Contacted - Invalid Profile",F2952="Unable to contact - Bad Contact Information"),"Bad",OR(F2952="",F2952="Blanks"),"Unknown",TRUE,"Unknown")</f>
        <v>Unknown</v>
      </c>
      <c r="B2952" s="3">
        <v>39918.441902511571</v>
      </c>
      <c r="C2952" t="s">
        <v>1266</v>
      </c>
      <c r="D2952" t="s">
        <v>1267</v>
      </c>
      <c r="E2952" t="s">
        <v>1268</v>
      </c>
      <c r="G2952" t="s">
        <v>111</v>
      </c>
      <c r="H2952" t="s">
        <v>28</v>
      </c>
      <c r="I2952" t="s">
        <v>29</v>
      </c>
      <c r="J2952" t="s">
        <v>30</v>
      </c>
      <c r="K2952" t="s">
        <v>30</v>
      </c>
      <c r="L2952" t="s">
        <v>31</v>
      </c>
      <c r="M2952" t="s">
        <v>378</v>
      </c>
      <c r="N2952" t="s">
        <v>191</v>
      </c>
      <c r="P2952" t="s">
        <v>34</v>
      </c>
      <c r="Q2952" t="s">
        <v>35</v>
      </c>
      <c r="R2952" t="s">
        <v>36</v>
      </c>
      <c r="S2952" t="s">
        <v>589</v>
      </c>
      <c r="U2952" t="s">
        <v>1269</v>
      </c>
      <c r="V2952" t="s">
        <v>1270</v>
      </c>
      <c r="W2952" t="s">
        <v>1271</v>
      </c>
      <c r="X2952" t="s">
        <v>41</v>
      </c>
      <c r="Y2952" t="s">
        <v>1272</v>
      </c>
    </row>
    <row r="2953" spans="1:25" x14ac:dyDescent="0.35">
      <c r="A2953" t="str" cm="1">
        <f t="array" ref="A2953">_xlfn.IFS(OR(F2953="Closed",F2953="EP Confirmed",F2953="EP Received",F2953="EP Sent"),"Good",OR(F2953="Contacted - Doesn't Qualify",F2953="Contacted - Invalid Profile",F2953="Unable to contact - Bad Contact Information"),"Bad",OR(F2953="",F2953="Blanks"),"Unknown",TRUE,"Unknown")</f>
        <v>Unknown</v>
      </c>
      <c r="B2953" s="3">
        <v>40021.73770366898</v>
      </c>
      <c r="C2953" t="s">
        <v>2691</v>
      </c>
      <c r="D2953" t="s">
        <v>9815</v>
      </c>
      <c r="E2953" t="s">
        <v>9816</v>
      </c>
      <c r="G2953" t="s">
        <v>3461</v>
      </c>
      <c r="H2953" t="s">
        <v>28</v>
      </c>
      <c r="I2953" t="s">
        <v>29</v>
      </c>
      <c r="J2953">
        <v>4</v>
      </c>
      <c r="K2953">
        <v>4</v>
      </c>
      <c r="L2953" t="s">
        <v>86</v>
      </c>
      <c r="M2953" t="s">
        <v>190</v>
      </c>
      <c r="N2953" t="s">
        <v>33</v>
      </c>
      <c r="P2953" t="s">
        <v>410</v>
      </c>
      <c r="Q2953" t="s">
        <v>5216</v>
      </c>
      <c r="R2953" t="s">
        <v>29</v>
      </c>
      <c r="S2953" t="s">
        <v>426</v>
      </c>
      <c r="V2953" t="s">
        <v>5156</v>
      </c>
      <c r="W2953" t="s">
        <v>428</v>
      </c>
      <c r="X2953" t="s">
        <v>5206</v>
      </c>
      <c r="Y2953" t="s">
        <v>428</v>
      </c>
    </row>
    <row r="2954" spans="1:25" x14ac:dyDescent="0.35">
      <c r="A2954" t="str" cm="1">
        <f t="array" ref="A2954">_xlfn.IFS(OR(F2954="Closed",F2954="EP Confirmed",F2954="EP Received",F2954="EP Sent"),"Good",OR(F2954="Contacted - Doesn't Qualify",F2954="Contacted - Invalid Profile",F2954="Unable to contact - Bad Contact Information"),"Bad",OR(F2954="",F2954="Blanks"),"Unknown",TRUE,"Unknown")</f>
        <v>Unknown</v>
      </c>
      <c r="B2954" s="3">
        <v>39916.674717326387</v>
      </c>
      <c r="C2954" t="s">
        <v>1076</v>
      </c>
      <c r="D2954" t="s">
        <v>1077</v>
      </c>
      <c r="E2954" t="s">
        <v>1078</v>
      </c>
      <c r="G2954" t="s">
        <v>27</v>
      </c>
      <c r="H2954" t="s">
        <v>28</v>
      </c>
      <c r="I2954" t="s">
        <v>29</v>
      </c>
      <c r="J2954" t="s">
        <v>30</v>
      </c>
      <c r="K2954" t="s">
        <v>30</v>
      </c>
      <c r="L2954" t="s">
        <v>31</v>
      </c>
      <c r="M2954" t="s">
        <v>190</v>
      </c>
      <c r="N2954" t="s">
        <v>88</v>
      </c>
      <c r="P2954" t="s">
        <v>100</v>
      </c>
      <c r="Q2954" t="s">
        <v>221</v>
      </c>
      <c r="R2954" t="s">
        <v>402</v>
      </c>
      <c r="S2954" t="s">
        <v>247</v>
      </c>
      <c r="T2954" t="s">
        <v>1079</v>
      </c>
      <c r="U2954" t="s">
        <v>1080</v>
      </c>
      <c r="V2954" t="s">
        <v>224</v>
      </c>
      <c r="W2954" t="s">
        <v>1081</v>
      </c>
      <c r="X2954" t="s">
        <v>41</v>
      </c>
      <c r="Y2954" t="s">
        <v>1082</v>
      </c>
    </row>
    <row r="2955" spans="1:25" x14ac:dyDescent="0.35">
      <c r="A2955" t="str" cm="1">
        <f t="array" ref="A2955">_xlfn.IFS(OR(F2955="Closed",F2955="EP Confirmed",F2955="EP Received",F2955="EP Sent"),"Good",OR(F2955="Contacted - Doesn't Qualify",F2955="Contacted - Invalid Profile",F2955="Unable to contact - Bad Contact Information"),"Bad",OR(F2955="",F2955="Blanks"),"Unknown",TRUE,"Unknown")</f>
        <v>Unknown</v>
      </c>
      <c r="B2955" s="3">
        <v>39952.825689699072</v>
      </c>
      <c r="C2955" t="s">
        <v>4544</v>
      </c>
      <c r="D2955" t="s">
        <v>4545</v>
      </c>
      <c r="E2955" t="s">
        <v>4546</v>
      </c>
      <c r="G2955" t="s">
        <v>3461</v>
      </c>
      <c r="H2955" t="s">
        <v>28</v>
      </c>
      <c r="I2955" t="s">
        <v>29</v>
      </c>
      <c r="J2955" t="s">
        <v>30</v>
      </c>
      <c r="K2955" t="s">
        <v>30</v>
      </c>
      <c r="L2955" t="s">
        <v>86</v>
      </c>
      <c r="M2955" t="s">
        <v>32</v>
      </c>
      <c r="N2955" t="s">
        <v>88</v>
      </c>
      <c r="P2955" t="s">
        <v>100</v>
      </c>
      <c r="Q2955" t="s">
        <v>4547</v>
      </c>
      <c r="R2955" t="s">
        <v>380</v>
      </c>
      <c r="S2955" t="s">
        <v>381</v>
      </c>
      <c r="T2955" t="s">
        <v>382</v>
      </c>
      <c r="V2955" t="s">
        <v>4548</v>
      </c>
      <c r="X2955" t="s">
        <v>41</v>
      </c>
      <c r="Y2955" t="s">
        <v>632</v>
      </c>
    </row>
    <row r="2956" spans="1:25" x14ac:dyDescent="0.35">
      <c r="A2956" t="str" cm="1">
        <f t="array" ref="A2956">_xlfn.IFS(OR(F2956="Closed",F2956="EP Confirmed",F2956="EP Received",F2956="EP Sent"),"Good",OR(F2956="Contacted - Doesn't Qualify",F2956="Contacted - Invalid Profile",F2956="Unable to contact - Bad Contact Information"),"Bad",OR(F2956="",F2956="Blanks"),"Unknown",TRUE,"Unknown")</f>
        <v>Unknown</v>
      </c>
      <c r="B2956" s="3">
        <v>40038.662555127317</v>
      </c>
      <c r="C2956" t="s">
        <v>6256</v>
      </c>
      <c r="D2956" t="s">
        <v>10982</v>
      </c>
      <c r="E2956" t="s">
        <v>10983</v>
      </c>
      <c r="G2956" t="s">
        <v>3461</v>
      </c>
      <c r="H2956" t="s">
        <v>28</v>
      </c>
      <c r="I2956" t="s">
        <v>29</v>
      </c>
      <c r="J2956">
        <v>5</v>
      </c>
      <c r="K2956">
        <v>3</v>
      </c>
      <c r="L2956" t="s">
        <v>86</v>
      </c>
      <c r="M2956" t="s">
        <v>190</v>
      </c>
      <c r="N2956" t="s">
        <v>88</v>
      </c>
      <c r="P2956" t="s">
        <v>410</v>
      </c>
      <c r="R2956" t="s">
        <v>29</v>
      </c>
      <c r="S2956" t="s">
        <v>412</v>
      </c>
      <c r="X2956" t="s">
        <v>41</v>
      </c>
      <c r="Y2956" t="s">
        <v>415</v>
      </c>
    </row>
    <row r="2957" spans="1:25" x14ac:dyDescent="0.35">
      <c r="A2957" t="str" cm="1">
        <f t="array" ref="A2957">_xlfn.IFS(OR(F2957="Closed",F2957="EP Confirmed",F2957="EP Received",F2957="EP Sent"),"Good",OR(F2957="Contacted - Doesn't Qualify",F2957="Contacted - Invalid Profile",F2957="Unable to contact - Bad Contact Information"),"Bad",OR(F2957="",F2957="Blanks"),"Unknown",TRUE,"Unknown")</f>
        <v>Unknown</v>
      </c>
      <c r="B2957" s="3">
        <v>39929.567218750002</v>
      </c>
      <c r="C2957" t="s">
        <v>2406</v>
      </c>
      <c r="D2957" t="s">
        <v>2407</v>
      </c>
      <c r="E2957" t="s">
        <v>2408</v>
      </c>
      <c r="G2957" t="s">
        <v>142</v>
      </c>
      <c r="H2957" t="s">
        <v>28</v>
      </c>
      <c r="I2957" t="s">
        <v>29</v>
      </c>
      <c r="J2957" t="s">
        <v>30</v>
      </c>
      <c r="K2957" t="s">
        <v>30</v>
      </c>
      <c r="L2957" t="s">
        <v>86</v>
      </c>
      <c r="M2957" t="s">
        <v>124</v>
      </c>
      <c r="N2957" t="s">
        <v>48</v>
      </c>
      <c r="P2957" t="s">
        <v>410</v>
      </c>
      <c r="Q2957" t="s">
        <v>125</v>
      </c>
      <c r="R2957" t="s">
        <v>29</v>
      </c>
      <c r="S2957" t="s">
        <v>255</v>
      </c>
      <c r="V2957" t="s">
        <v>128</v>
      </c>
      <c r="W2957" t="s">
        <v>2409</v>
      </c>
      <c r="X2957" t="s">
        <v>41</v>
      </c>
      <c r="Y2957" t="s">
        <v>1164</v>
      </c>
    </row>
    <row r="2958" spans="1:25" x14ac:dyDescent="0.35">
      <c r="A2958" t="str" cm="1">
        <f t="array" ref="A2958">_xlfn.IFS(OR(F2958="Closed",F2958="EP Confirmed",F2958="EP Received",F2958="EP Sent"),"Good",OR(F2958="Contacted - Doesn't Qualify",F2958="Contacted - Invalid Profile",F2958="Unable to contact - Bad Contact Information"),"Bad",OR(F2958="",F2958="Blanks"),"Unknown",TRUE,"Unknown")</f>
        <v>Unknown</v>
      </c>
      <c r="B2958" s="3">
        <v>39967.85320193287</v>
      </c>
      <c r="C2958" t="s">
        <v>5361</v>
      </c>
      <c r="D2958" t="s">
        <v>5838</v>
      </c>
      <c r="E2958" t="s">
        <v>5839</v>
      </c>
      <c r="G2958" t="s">
        <v>3461</v>
      </c>
      <c r="H2958" t="s">
        <v>28</v>
      </c>
      <c r="I2958" t="s">
        <v>29</v>
      </c>
      <c r="J2958" t="s">
        <v>30</v>
      </c>
      <c r="K2958" t="s">
        <v>30</v>
      </c>
      <c r="L2958" t="s">
        <v>86</v>
      </c>
      <c r="M2958" t="s">
        <v>180</v>
      </c>
      <c r="N2958" t="s">
        <v>191</v>
      </c>
      <c r="P2958" t="s">
        <v>34</v>
      </c>
      <c r="Q2958" t="s">
        <v>35</v>
      </c>
      <c r="R2958" t="s">
        <v>29</v>
      </c>
      <c r="S2958" t="s">
        <v>1175</v>
      </c>
      <c r="U2958" t="s">
        <v>1176</v>
      </c>
      <c r="V2958" t="s">
        <v>39</v>
      </c>
      <c r="W2958" t="s">
        <v>5840</v>
      </c>
      <c r="X2958" t="s">
        <v>41</v>
      </c>
      <c r="Y2958" t="s">
        <v>1178</v>
      </c>
    </row>
    <row r="2959" spans="1:25" x14ac:dyDescent="0.35">
      <c r="A2959" t="str" cm="1">
        <f t="array" ref="A2959">_xlfn.IFS(OR(F2959="Closed",F2959="EP Confirmed",F2959="EP Received",F2959="EP Sent"),"Good",OR(F2959="Contacted - Doesn't Qualify",F2959="Contacted - Invalid Profile",F2959="Unable to contact - Bad Contact Information"),"Bad",OR(F2959="",F2959="Blanks"),"Unknown",TRUE,"Unknown")</f>
        <v>Unknown</v>
      </c>
      <c r="B2959" s="3">
        <v>39941.867621990743</v>
      </c>
      <c r="C2959" t="s">
        <v>3515</v>
      </c>
      <c r="D2959" t="s">
        <v>3516</v>
      </c>
      <c r="E2959" t="s">
        <v>3517</v>
      </c>
      <c r="G2959" t="s">
        <v>3461</v>
      </c>
      <c r="H2959" t="s">
        <v>28</v>
      </c>
      <c r="I2959" t="s">
        <v>29</v>
      </c>
      <c r="J2959" t="s">
        <v>30</v>
      </c>
      <c r="K2959" t="s">
        <v>30</v>
      </c>
      <c r="L2959" t="s">
        <v>86</v>
      </c>
      <c r="M2959" t="s">
        <v>32</v>
      </c>
      <c r="N2959" t="s">
        <v>48</v>
      </c>
      <c r="P2959" t="s">
        <v>34</v>
      </c>
      <c r="Q2959" t="s">
        <v>1304</v>
      </c>
      <c r="R2959" t="s">
        <v>29</v>
      </c>
      <c r="S2959" t="s">
        <v>102</v>
      </c>
      <c r="V2959" t="s">
        <v>1460</v>
      </c>
      <c r="W2959" t="s">
        <v>3518</v>
      </c>
      <c r="X2959" t="s">
        <v>41</v>
      </c>
      <c r="Y2959" t="s">
        <v>2326</v>
      </c>
    </row>
    <row r="2960" spans="1:25" x14ac:dyDescent="0.35">
      <c r="A2960" t="str" cm="1">
        <f t="array" ref="A2960">_xlfn.IFS(OR(F2960="Closed",F2960="EP Confirmed",F2960="EP Received",F2960="EP Sent"),"Good",OR(F2960="Contacted - Doesn't Qualify",F2960="Contacted - Invalid Profile",F2960="Unable to contact - Bad Contact Information"),"Bad",OR(F2960="",F2960="Blanks"),"Unknown",TRUE,"Unknown")</f>
        <v>Unknown</v>
      </c>
      <c r="B2960" s="3">
        <v>40044.787573807873</v>
      </c>
      <c r="C2960" t="s">
        <v>5347</v>
      </c>
      <c r="D2960" t="s">
        <v>11367</v>
      </c>
      <c r="E2960" t="s">
        <v>11368</v>
      </c>
      <c r="G2960" t="s">
        <v>3461</v>
      </c>
      <c r="H2960" t="s">
        <v>28</v>
      </c>
      <c r="I2960" t="s">
        <v>29</v>
      </c>
      <c r="J2960">
        <v>4</v>
      </c>
      <c r="K2960">
        <v>3</v>
      </c>
      <c r="L2960" t="s">
        <v>86</v>
      </c>
      <c r="M2960" t="s">
        <v>180</v>
      </c>
      <c r="N2960" t="s">
        <v>4744</v>
      </c>
      <c r="P2960" t="s">
        <v>100</v>
      </c>
      <c r="Q2960" t="s">
        <v>221</v>
      </c>
      <c r="R2960" t="s">
        <v>402</v>
      </c>
      <c r="S2960" t="s">
        <v>77</v>
      </c>
      <c r="T2960" t="s">
        <v>403</v>
      </c>
      <c r="U2960" t="s">
        <v>3098</v>
      </c>
      <c r="V2960" t="s">
        <v>224</v>
      </c>
      <c r="W2960" t="s">
        <v>11369</v>
      </c>
      <c r="X2960" t="s">
        <v>41</v>
      </c>
      <c r="Y2960" t="s">
        <v>3322</v>
      </c>
    </row>
    <row r="2961" spans="1:25" x14ac:dyDescent="0.35">
      <c r="A2961" t="str" cm="1">
        <f t="array" ref="A2961">_xlfn.IFS(OR(F2961="Closed",F2961="EP Confirmed",F2961="EP Received",F2961="EP Sent"),"Good",OR(F2961="Contacted - Doesn't Qualify",F2961="Contacted - Invalid Profile",F2961="Unable to contact - Bad Contact Information"),"Bad",OR(F2961="",F2961="Blanks"),"Unknown",TRUE,"Unknown")</f>
        <v>Unknown</v>
      </c>
      <c r="B2961" s="3">
        <v>40060.455011307873</v>
      </c>
      <c r="C2961" t="s">
        <v>5459</v>
      </c>
      <c r="D2961" t="s">
        <v>12170</v>
      </c>
      <c r="E2961" t="s">
        <v>12171</v>
      </c>
      <c r="G2961" t="s">
        <v>7054</v>
      </c>
      <c r="H2961" t="s">
        <v>28</v>
      </c>
      <c r="I2961" t="s">
        <v>29</v>
      </c>
      <c r="J2961">
        <v>5</v>
      </c>
      <c r="K2961">
        <v>5</v>
      </c>
      <c r="L2961" t="s">
        <v>31</v>
      </c>
      <c r="M2961" t="s">
        <v>378</v>
      </c>
      <c r="N2961" t="s">
        <v>88</v>
      </c>
      <c r="P2961" t="s">
        <v>410</v>
      </c>
      <c r="Q2961" t="s">
        <v>125</v>
      </c>
      <c r="R2961" t="s">
        <v>29</v>
      </c>
      <c r="S2961" t="s">
        <v>77</v>
      </c>
      <c r="V2961" t="s">
        <v>128</v>
      </c>
      <c r="W2961" t="s">
        <v>12172</v>
      </c>
      <c r="X2961" t="s">
        <v>41</v>
      </c>
      <c r="Y2961" t="s">
        <v>705</v>
      </c>
    </row>
    <row r="2962" spans="1:25" x14ac:dyDescent="0.35">
      <c r="A2962" t="str" cm="1">
        <f t="array" ref="A2962">_xlfn.IFS(OR(F2962="Closed",F2962="EP Confirmed",F2962="EP Received",F2962="EP Sent"),"Good",OR(F2962="Contacted - Doesn't Qualify",F2962="Contacted - Invalid Profile",F2962="Unable to contact - Bad Contact Information"),"Bad",OR(F2962="",F2962="Blanks"),"Unknown",TRUE,"Unknown")</f>
        <v>Unknown</v>
      </c>
      <c r="B2962" s="3">
        <v>40063.079791203701</v>
      </c>
      <c r="C2962" t="s">
        <v>12273</v>
      </c>
      <c r="D2962" t="s">
        <v>12274</v>
      </c>
      <c r="E2962" t="s">
        <v>12275</v>
      </c>
      <c r="G2962" t="s">
        <v>7957</v>
      </c>
      <c r="H2962" t="s">
        <v>28</v>
      </c>
      <c r="I2962" t="s">
        <v>29</v>
      </c>
      <c r="J2962">
        <v>3</v>
      </c>
      <c r="K2962">
        <v>4</v>
      </c>
      <c r="L2962" t="s">
        <v>31</v>
      </c>
      <c r="M2962" t="s">
        <v>32</v>
      </c>
      <c r="N2962" t="s">
        <v>4744</v>
      </c>
      <c r="P2962" t="s">
        <v>34</v>
      </c>
      <c r="Q2962" t="s">
        <v>35</v>
      </c>
      <c r="R2962" t="s">
        <v>29</v>
      </c>
      <c r="S2962" t="s">
        <v>255</v>
      </c>
      <c r="U2962" t="s">
        <v>12276</v>
      </c>
      <c r="V2962" t="s">
        <v>12277</v>
      </c>
      <c r="W2962" t="s">
        <v>12278</v>
      </c>
      <c r="X2962" t="s">
        <v>41</v>
      </c>
      <c r="Y2962" t="s">
        <v>12279</v>
      </c>
    </row>
    <row r="2963" spans="1:25" x14ac:dyDescent="0.35">
      <c r="A2963" t="str" cm="1">
        <f t="array" ref="A2963">_xlfn.IFS(OR(F2963="Closed",F2963="EP Confirmed",F2963="EP Received",F2963="EP Sent"),"Good",OR(F2963="Contacted - Doesn't Qualify",F2963="Contacted - Invalid Profile",F2963="Unable to contact - Bad Contact Information"),"Bad",OR(F2963="",F2963="Blanks"),"Unknown",TRUE,"Unknown")</f>
        <v>Good</v>
      </c>
      <c r="B2963" s="3">
        <v>39906</v>
      </c>
      <c r="C2963" t="s">
        <v>56</v>
      </c>
      <c r="D2963" t="s">
        <v>57</v>
      </c>
      <c r="E2963" t="s">
        <v>58</v>
      </c>
      <c r="F2963" t="s">
        <v>59</v>
      </c>
      <c r="G2963" t="s">
        <v>60</v>
      </c>
      <c r="H2963" t="s">
        <v>28</v>
      </c>
      <c r="I2963" t="s">
        <v>29</v>
      </c>
      <c r="J2963" t="s">
        <v>30</v>
      </c>
      <c r="K2963" t="s">
        <v>30</v>
      </c>
      <c r="L2963" t="s">
        <v>31</v>
      </c>
      <c r="M2963" t="s">
        <v>32</v>
      </c>
      <c r="N2963" t="s">
        <v>48</v>
      </c>
      <c r="P2963" t="s">
        <v>49</v>
      </c>
      <c r="Q2963" t="s">
        <v>61</v>
      </c>
      <c r="R2963" t="s">
        <v>51</v>
      </c>
      <c r="S2963" t="s">
        <v>52</v>
      </c>
      <c r="V2963" t="s">
        <v>62</v>
      </c>
      <c r="W2963" t="s">
        <v>63</v>
      </c>
      <c r="X2963" t="s">
        <v>41</v>
      </c>
      <c r="Y2963" t="s">
        <v>55</v>
      </c>
    </row>
    <row r="2964" spans="1:25" x14ac:dyDescent="0.35">
      <c r="A2964" t="str" cm="1">
        <f t="array" ref="A2964">_xlfn.IFS(OR(F2964="Closed",F2964="EP Confirmed",F2964="EP Received",F2964="EP Sent"),"Good",OR(F2964="Contacted - Doesn't Qualify",F2964="Contacted - Invalid Profile",F2964="Unable to contact - Bad Contact Information"),"Bad",OR(F2964="",F2964="Blanks"),"Unknown",TRUE,"Unknown")</f>
        <v>Unknown</v>
      </c>
      <c r="B2964" s="3">
        <v>40051.690378391206</v>
      </c>
      <c r="C2964" t="s">
        <v>11734</v>
      </c>
      <c r="D2964" t="s">
        <v>11735</v>
      </c>
      <c r="E2964" t="s">
        <v>11736</v>
      </c>
      <c r="G2964" t="s">
        <v>7957</v>
      </c>
      <c r="H2964" t="s">
        <v>28</v>
      </c>
      <c r="I2964" t="s">
        <v>29</v>
      </c>
      <c r="J2964">
        <v>5</v>
      </c>
      <c r="K2964">
        <v>2</v>
      </c>
      <c r="L2964" t="s">
        <v>31</v>
      </c>
      <c r="M2964" t="s">
        <v>1316</v>
      </c>
      <c r="N2964" t="s">
        <v>4744</v>
      </c>
      <c r="P2964" t="s">
        <v>410</v>
      </c>
      <c r="R2964" t="s">
        <v>29</v>
      </c>
      <c r="S2964" t="s">
        <v>77</v>
      </c>
      <c r="X2964" t="s">
        <v>5206</v>
      </c>
      <c r="Y2964" t="s">
        <v>705</v>
      </c>
    </row>
    <row r="2965" spans="1:25" x14ac:dyDescent="0.35">
      <c r="A2965" t="str" cm="1">
        <f t="array" ref="A2965">_xlfn.IFS(OR(F2965="Closed",F2965="EP Confirmed",F2965="EP Received",F2965="EP Sent"),"Good",OR(F2965="Contacted - Doesn't Qualify",F2965="Contacted - Invalid Profile",F2965="Unable to contact - Bad Contact Information"),"Bad",OR(F2965="",F2965="Blanks"),"Unknown",TRUE,"Unknown")</f>
        <v>Unknown</v>
      </c>
      <c r="B2965" s="3">
        <v>40033.97035570602</v>
      </c>
      <c r="C2965" t="s">
        <v>2306</v>
      </c>
      <c r="D2965" t="s">
        <v>10656</v>
      </c>
      <c r="E2965" t="s">
        <v>10657</v>
      </c>
      <c r="G2965" t="s">
        <v>3444</v>
      </c>
      <c r="H2965" t="s">
        <v>28</v>
      </c>
      <c r="I2965" t="s">
        <v>29</v>
      </c>
      <c r="J2965">
        <v>5</v>
      </c>
      <c r="K2965">
        <v>3</v>
      </c>
      <c r="L2965" t="s">
        <v>31</v>
      </c>
      <c r="M2965" t="s">
        <v>239</v>
      </c>
      <c r="N2965" t="s">
        <v>4744</v>
      </c>
      <c r="P2965" t="s">
        <v>100</v>
      </c>
      <c r="Q2965" t="s">
        <v>221</v>
      </c>
      <c r="R2965" t="s">
        <v>380</v>
      </c>
      <c r="S2965" t="s">
        <v>127</v>
      </c>
      <c r="T2965" t="s">
        <v>127</v>
      </c>
      <c r="U2965" t="s">
        <v>10658</v>
      </c>
      <c r="V2965" t="s">
        <v>224</v>
      </c>
      <c r="W2965" t="s">
        <v>10659</v>
      </c>
      <c r="X2965" t="s">
        <v>41</v>
      </c>
      <c r="Y2965" t="s">
        <v>2810</v>
      </c>
    </row>
    <row r="2966" spans="1:25" x14ac:dyDescent="0.35">
      <c r="A2966" t="str" cm="1">
        <f t="array" ref="A2966">_xlfn.IFS(OR(F2966="Closed",F2966="EP Confirmed",F2966="EP Received",F2966="EP Sent"),"Good",OR(F2966="Contacted - Doesn't Qualify",F2966="Contacted - Invalid Profile",F2966="Unable to contact - Bad Contact Information"),"Bad",OR(F2966="",F2966="Blanks"),"Unknown",TRUE,"Unknown")</f>
        <v>Good</v>
      </c>
      <c r="B2966" s="3">
        <v>39930</v>
      </c>
      <c r="C2966" t="s">
        <v>2460</v>
      </c>
      <c r="D2966" t="s">
        <v>2461</v>
      </c>
      <c r="E2966" t="s">
        <v>2462</v>
      </c>
      <c r="F2966" t="s">
        <v>59</v>
      </c>
      <c r="G2966" t="s">
        <v>46</v>
      </c>
      <c r="H2966" t="s">
        <v>28</v>
      </c>
      <c r="I2966" t="s">
        <v>29</v>
      </c>
      <c r="J2966" t="s">
        <v>30</v>
      </c>
      <c r="K2966" t="s">
        <v>30</v>
      </c>
      <c r="L2966" t="s">
        <v>31</v>
      </c>
      <c r="M2966" t="s">
        <v>190</v>
      </c>
      <c r="N2966" t="s">
        <v>134</v>
      </c>
      <c r="P2966" t="s">
        <v>100</v>
      </c>
      <c r="Q2966" t="s">
        <v>221</v>
      </c>
      <c r="R2966" t="s">
        <v>348</v>
      </c>
      <c r="S2966" t="s">
        <v>349</v>
      </c>
      <c r="T2966" t="s">
        <v>776</v>
      </c>
      <c r="U2966" t="s">
        <v>777</v>
      </c>
      <c r="V2966" t="s">
        <v>224</v>
      </c>
      <c r="W2966" t="s">
        <v>2463</v>
      </c>
      <c r="X2966" t="s">
        <v>41</v>
      </c>
      <c r="Y2966" t="s">
        <v>779</v>
      </c>
    </row>
    <row r="2967" spans="1:25" x14ac:dyDescent="0.35">
      <c r="A2967" t="str" cm="1">
        <f t="array" ref="A2967">_xlfn.IFS(OR(F2967="Closed",F2967="EP Confirmed",F2967="EP Received",F2967="EP Sent"),"Good",OR(F2967="Contacted - Doesn't Qualify",F2967="Contacted - Invalid Profile",F2967="Unable to contact - Bad Contact Information"),"Bad",OR(F2967="",F2967="Blanks"),"Unknown",TRUE,"Unknown")</f>
        <v>Unknown</v>
      </c>
      <c r="B2967" s="3">
        <v>39919.004343055552</v>
      </c>
      <c r="C2967" t="s">
        <v>1332</v>
      </c>
      <c r="D2967" t="s">
        <v>1333</v>
      </c>
      <c r="E2967" t="s">
        <v>1334</v>
      </c>
      <c r="G2967" t="s">
        <v>85</v>
      </c>
      <c r="H2967" t="s">
        <v>28</v>
      </c>
      <c r="I2967" t="s">
        <v>29</v>
      </c>
      <c r="J2967" t="s">
        <v>30</v>
      </c>
      <c r="K2967" t="s">
        <v>30</v>
      </c>
      <c r="L2967" t="s">
        <v>86</v>
      </c>
      <c r="M2967" t="s">
        <v>124</v>
      </c>
      <c r="N2967" t="s">
        <v>134</v>
      </c>
      <c r="P2967" t="s">
        <v>34</v>
      </c>
      <c r="Q2967" t="s">
        <v>35</v>
      </c>
      <c r="R2967" t="s">
        <v>29</v>
      </c>
      <c r="S2967" t="s">
        <v>102</v>
      </c>
      <c r="U2967" t="s">
        <v>1335</v>
      </c>
      <c r="V2967" t="s">
        <v>1336</v>
      </c>
      <c r="W2967" t="s">
        <v>1337</v>
      </c>
      <c r="X2967" t="s">
        <v>41</v>
      </c>
      <c r="Y2967" t="s">
        <v>1338</v>
      </c>
    </row>
    <row r="2968" spans="1:25" x14ac:dyDescent="0.35">
      <c r="A2968" t="str" cm="1">
        <f t="array" ref="A2968">_xlfn.IFS(OR(F2968="Closed",F2968="EP Confirmed",F2968="EP Received",F2968="EP Sent"),"Good",OR(F2968="Contacted - Doesn't Qualify",F2968="Contacted - Invalid Profile",F2968="Unable to contact - Bad Contact Information"),"Bad",OR(F2968="",F2968="Blanks"),"Unknown",TRUE,"Unknown")</f>
        <v>Bad</v>
      </c>
      <c r="B2968" s="3">
        <v>40014.852303240739</v>
      </c>
      <c r="C2968" t="s">
        <v>3348</v>
      </c>
      <c r="D2968" t="s">
        <v>9283</v>
      </c>
      <c r="E2968" t="s">
        <v>9284</v>
      </c>
      <c r="F2968" t="s">
        <v>5089</v>
      </c>
      <c r="G2968" t="s">
        <v>3461</v>
      </c>
      <c r="H2968" t="s">
        <v>28</v>
      </c>
      <c r="I2968" t="s">
        <v>29</v>
      </c>
      <c r="J2968">
        <v>5</v>
      </c>
      <c r="K2968">
        <v>3</v>
      </c>
      <c r="L2968" t="s">
        <v>86</v>
      </c>
      <c r="M2968" t="s">
        <v>378</v>
      </c>
      <c r="N2968" t="s">
        <v>4752</v>
      </c>
      <c r="P2968" t="s">
        <v>100</v>
      </c>
      <c r="Q2968" t="s">
        <v>967</v>
      </c>
      <c r="R2968" t="s">
        <v>402</v>
      </c>
      <c r="S2968" t="s">
        <v>426</v>
      </c>
      <c r="T2968" t="s">
        <v>1005</v>
      </c>
      <c r="U2968" t="s">
        <v>9285</v>
      </c>
      <c r="V2968" t="s">
        <v>970</v>
      </c>
      <c r="W2968" t="s">
        <v>9286</v>
      </c>
      <c r="X2968" t="s">
        <v>41</v>
      </c>
      <c r="Y2968" t="s">
        <v>1008</v>
      </c>
    </row>
    <row r="2969" spans="1:25" x14ac:dyDescent="0.35">
      <c r="A2969" t="str" cm="1">
        <f t="array" ref="A2969">_xlfn.IFS(OR(F2969="Closed",F2969="EP Confirmed",F2969="EP Received",F2969="EP Sent"),"Good",OR(F2969="Contacted - Doesn't Qualify",F2969="Contacted - Invalid Profile",F2969="Unable to contact - Bad Contact Information"),"Bad",OR(F2969="",F2969="Blanks"),"Unknown",TRUE,"Unknown")</f>
        <v>Good</v>
      </c>
      <c r="B2969" s="3">
        <v>39966</v>
      </c>
      <c r="C2969" t="s">
        <v>1582</v>
      </c>
      <c r="D2969" t="s">
        <v>5677</v>
      </c>
      <c r="E2969" t="s">
        <v>5678</v>
      </c>
      <c r="F2969" t="s">
        <v>1679</v>
      </c>
      <c r="G2969" t="s">
        <v>3461</v>
      </c>
      <c r="H2969" t="s">
        <v>28</v>
      </c>
      <c r="I2969" t="s">
        <v>29</v>
      </c>
      <c r="J2969" t="s">
        <v>30</v>
      </c>
      <c r="K2969" t="s">
        <v>30</v>
      </c>
      <c r="L2969" t="s">
        <v>86</v>
      </c>
      <c r="M2969" t="s">
        <v>32</v>
      </c>
      <c r="N2969" t="s">
        <v>99</v>
      </c>
      <c r="P2969" t="s">
        <v>100</v>
      </c>
      <c r="Q2969" t="s">
        <v>967</v>
      </c>
      <c r="R2969" t="s">
        <v>361</v>
      </c>
      <c r="S2969" t="s">
        <v>381</v>
      </c>
      <c r="T2969" t="s">
        <v>2281</v>
      </c>
      <c r="U2969" t="s">
        <v>5679</v>
      </c>
      <c r="V2969" t="s">
        <v>970</v>
      </c>
      <c r="W2969" t="s">
        <v>5680</v>
      </c>
      <c r="X2969" t="s">
        <v>5156</v>
      </c>
      <c r="Y2969" t="s">
        <v>2284</v>
      </c>
    </row>
    <row r="2970" spans="1:25" x14ac:dyDescent="0.35">
      <c r="A2970" t="str" cm="1">
        <f t="array" ref="A2970">_xlfn.IFS(OR(F2970="Closed",F2970="EP Confirmed",F2970="EP Received",F2970="EP Sent"),"Good",OR(F2970="Contacted - Doesn't Qualify",F2970="Contacted - Invalid Profile",F2970="Unable to contact - Bad Contact Information"),"Bad",OR(F2970="",F2970="Blanks"),"Unknown",TRUE,"Unknown")</f>
        <v>Unknown</v>
      </c>
      <c r="B2970" s="3">
        <v>40006.336598761576</v>
      </c>
      <c r="C2970" t="s">
        <v>8718</v>
      </c>
      <c r="D2970" t="s">
        <v>8719</v>
      </c>
      <c r="E2970" t="s">
        <v>8720</v>
      </c>
      <c r="G2970" t="s">
        <v>7054</v>
      </c>
      <c r="H2970" t="s">
        <v>28</v>
      </c>
      <c r="I2970" t="s">
        <v>29</v>
      </c>
      <c r="J2970">
        <v>5</v>
      </c>
      <c r="K2970">
        <v>5</v>
      </c>
      <c r="L2970" t="s">
        <v>31</v>
      </c>
      <c r="M2970" t="s">
        <v>190</v>
      </c>
      <c r="N2970" t="s">
        <v>191</v>
      </c>
      <c r="P2970" t="s">
        <v>100</v>
      </c>
      <c r="Q2970" t="s">
        <v>221</v>
      </c>
      <c r="R2970" t="s">
        <v>348</v>
      </c>
      <c r="S2970" t="s">
        <v>349</v>
      </c>
      <c r="T2970" t="s">
        <v>788</v>
      </c>
      <c r="U2970" t="s">
        <v>789</v>
      </c>
      <c r="V2970" t="s">
        <v>224</v>
      </c>
      <c r="W2970" t="s">
        <v>8721</v>
      </c>
      <c r="X2970" t="s">
        <v>41</v>
      </c>
      <c r="Y2970" t="s">
        <v>8722</v>
      </c>
    </row>
    <row r="2971" spans="1:25" x14ac:dyDescent="0.35">
      <c r="A2971" t="str" cm="1">
        <f t="array" ref="A2971">_xlfn.IFS(OR(F2971="Closed",F2971="EP Confirmed",F2971="EP Received",F2971="EP Sent"),"Good",OR(F2971="Contacted - Doesn't Qualify",F2971="Contacted - Invalid Profile",F2971="Unable to contact - Bad Contact Information"),"Bad",OR(F2971="",F2971="Blanks"),"Unknown",TRUE,"Unknown")</f>
        <v>Bad</v>
      </c>
      <c r="B2971" s="3">
        <v>40020.849872685183</v>
      </c>
      <c r="C2971" t="s">
        <v>5946</v>
      </c>
      <c r="D2971" t="s">
        <v>9715</v>
      </c>
      <c r="E2971" t="s">
        <v>9716</v>
      </c>
      <c r="F2971" t="s">
        <v>5089</v>
      </c>
      <c r="G2971" t="s">
        <v>3444</v>
      </c>
      <c r="H2971" t="s">
        <v>28</v>
      </c>
      <c r="I2971" t="s">
        <v>29</v>
      </c>
      <c r="J2971">
        <v>5</v>
      </c>
      <c r="K2971">
        <v>5</v>
      </c>
      <c r="L2971" t="s">
        <v>31</v>
      </c>
      <c r="M2971" t="s">
        <v>378</v>
      </c>
      <c r="N2971" t="s">
        <v>4752</v>
      </c>
      <c r="P2971" t="s">
        <v>100</v>
      </c>
      <c r="Q2971" t="s">
        <v>411</v>
      </c>
      <c r="R2971" t="s">
        <v>9717</v>
      </c>
      <c r="S2971" t="s">
        <v>1868</v>
      </c>
      <c r="T2971" t="s">
        <v>1869</v>
      </c>
      <c r="V2971" t="s">
        <v>413</v>
      </c>
      <c r="W2971" t="s">
        <v>9718</v>
      </c>
      <c r="X2971" t="s">
        <v>41</v>
      </c>
      <c r="Y2971" t="s">
        <v>9719</v>
      </c>
    </row>
    <row r="2972" spans="1:25" x14ac:dyDescent="0.35">
      <c r="A2972" t="str" cm="1">
        <f t="array" ref="A2972">_xlfn.IFS(OR(F2972="Closed",F2972="EP Confirmed",F2972="EP Received",F2972="EP Sent"),"Good",OR(F2972="Contacted - Doesn't Qualify",F2972="Contacted - Invalid Profile",F2972="Unable to contact - Bad Contact Information"),"Bad",OR(F2972="",F2972="Blanks"),"Unknown",TRUE,"Unknown")</f>
        <v>Bad</v>
      </c>
      <c r="B2972" s="3">
        <v>40051.80809027778</v>
      </c>
      <c r="C2972" t="s">
        <v>2800</v>
      </c>
      <c r="D2972" t="s">
        <v>11749</v>
      </c>
      <c r="E2972" t="s">
        <v>11750</v>
      </c>
      <c r="F2972" t="s">
        <v>26</v>
      </c>
      <c r="G2972" t="s">
        <v>7957</v>
      </c>
      <c r="H2972" t="s">
        <v>28</v>
      </c>
      <c r="I2972" t="s">
        <v>29</v>
      </c>
      <c r="J2972">
        <v>5</v>
      </c>
      <c r="K2972">
        <v>3</v>
      </c>
      <c r="L2972" t="s">
        <v>31</v>
      </c>
      <c r="M2972" t="s">
        <v>378</v>
      </c>
      <c r="N2972" t="s">
        <v>4752</v>
      </c>
      <c r="P2972" t="s">
        <v>49</v>
      </c>
      <c r="Q2972" t="s">
        <v>11751</v>
      </c>
      <c r="R2972" t="s">
        <v>51</v>
      </c>
      <c r="S2972" t="s">
        <v>52</v>
      </c>
      <c r="V2972" t="s">
        <v>11752</v>
      </c>
      <c r="W2972" t="s">
        <v>11753</v>
      </c>
      <c r="X2972" t="s">
        <v>41</v>
      </c>
      <c r="Y2972" t="s">
        <v>55</v>
      </c>
    </row>
    <row r="2973" spans="1:25" x14ac:dyDescent="0.35">
      <c r="A2973" t="str" cm="1">
        <f t="array" ref="A2973">_xlfn.IFS(OR(F2973="Closed",F2973="EP Confirmed",F2973="EP Received",F2973="EP Sent"),"Good",OR(F2973="Contacted - Doesn't Qualify",F2973="Contacted - Invalid Profile",F2973="Unable to contact - Bad Contact Information"),"Bad",OR(F2973="",F2973="Blanks"),"Unknown",TRUE,"Unknown")</f>
        <v>Bad</v>
      </c>
      <c r="B2973" s="3">
        <v>40074.472094907411</v>
      </c>
      <c r="C2973" t="s">
        <v>8392</v>
      </c>
      <c r="D2973" t="s">
        <v>12689</v>
      </c>
      <c r="E2973" t="s">
        <v>12690</v>
      </c>
      <c r="F2973" t="s">
        <v>26</v>
      </c>
      <c r="G2973" t="s">
        <v>7957</v>
      </c>
      <c r="H2973" t="s">
        <v>28</v>
      </c>
      <c r="I2973" t="s">
        <v>29</v>
      </c>
      <c r="J2973">
        <v>5</v>
      </c>
      <c r="K2973">
        <v>3</v>
      </c>
      <c r="L2973" t="s">
        <v>31</v>
      </c>
      <c r="M2973" t="s">
        <v>378</v>
      </c>
      <c r="N2973" t="s">
        <v>88</v>
      </c>
      <c r="P2973" t="s">
        <v>34</v>
      </c>
      <c r="Q2973" t="s">
        <v>35</v>
      </c>
      <c r="R2973" t="s">
        <v>29</v>
      </c>
      <c r="S2973" t="s">
        <v>77</v>
      </c>
      <c r="U2973" t="s">
        <v>12691</v>
      </c>
      <c r="V2973" t="s">
        <v>39</v>
      </c>
      <c r="W2973" t="s">
        <v>12692</v>
      </c>
      <c r="X2973" t="s">
        <v>41</v>
      </c>
      <c r="Y2973" t="s">
        <v>12693</v>
      </c>
    </row>
    <row r="2974" spans="1:25" x14ac:dyDescent="0.35">
      <c r="A2974" t="str" cm="1">
        <f t="array" ref="A2974">_xlfn.IFS(OR(F2974="Closed",F2974="EP Confirmed",F2974="EP Received",F2974="EP Sent"),"Good",OR(F2974="Contacted - Doesn't Qualify",F2974="Contacted - Invalid Profile",F2974="Unable to contact - Bad Contact Information"),"Bad",OR(F2974="",F2974="Blanks"),"Unknown",TRUE,"Unknown")</f>
        <v>Unknown</v>
      </c>
      <c r="B2974" s="3">
        <v>39911.815043287039</v>
      </c>
      <c r="C2974" t="s">
        <v>480</v>
      </c>
      <c r="D2974" t="s">
        <v>598</v>
      </c>
      <c r="E2974" t="s">
        <v>599</v>
      </c>
      <c r="G2974" t="s">
        <v>111</v>
      </c>
      <c r="H2974" t="s">
        <v>28</v>
      </c>
      <c r="I2974" t="s">
        <v>29</v>
      </c>
      <c r="J2974" t="s">
        <v>30</v>
      </c>
      <c r="K2974" t="s">
        <v>30</v>
      </c>
      <c r="L2974" t="s">
        <v>31</v>
      </c>
      <c r="M2974" t="s">
        <v>124</v>
      </c>
      <c r="N2974" t="s">
        <v>99</v>
      </c>
      <c r="P2974" t="s">
        <v>100</v>
      </c>
      <c r="Q2974" t="s">
        <v>221</v>
      </c>
      <c r="R2974" t="s">
        <v>348</v>
      </c>
      <c r="S2974" t="s">
        <v>349</v>
      </c>
      <c r="T2974" t="s">
        <v>600</v>
      </c>
      <c r="U2974" t="s">
        <v>601</v>
      </c>
      <c r="V2974" t="s">
        <v>602</v>
      </c>
      <c r="W2974" t="s">
        <v>603</v>
      </c>
      <c r="X2974" t="s">
        <v>41</v>
      </c>
      <c r="Y2974" t="s">
        <v>604</v>
      </c>
    </row>
    <row r="2975" spans="1:25" x14ac:dyDescent="0.35">
      <c r="A2975" t="str" cm="1">
        <f t="array" ref="A2975">_xlfn.IFS(OR(F2975="Closed",F2975="EP Confirmed",F2975="EP Received",F2975="EP Sent"),"Good",OR(F2975="Contacted - Doesn't Qualify",F2975="Contacted - Invalid Profile",F2975="Unable to contact - Bad Contact Information"),"Bad",OR(F2975="",F2975="Blanks"),"Unknown",TRUE,"Unknown")</f>
        <v>Unknown</v>
      </c>
      <c r="B2975" s="3">
        <v>39958.492227662035</v>
      </c>
      <c r="C2975" t="s">
        <v>4974</v>
      </c>
      <c r="D2975" t="s">
        <v>4975</v>
      </c>
      <c r="E2975" t="s">
        <v>4976</v>
      </c>
      <c r="G2975" t="s">
        <v>3457</v>
      </c>
      <c r="H2975" t="s">
        <v>28</v>
      </c>
      <c r="I2975" t="s">
        <v>29</v>
      </c>
      <c r="J2975" t="s">
        <v>30</v>
      </c>
      <c r="K2975" t="s">
        <v>30</v>
      </c>
      <c r="L2975" t="s">
        <v>31</v>
      </c>
      <c r="M2975" t="s">
        <v>32</v>
      </c>
      <c r="N2975" t="s">
        <v>134</v>
      </c>
      <c r="P2975" t="s">
        <v>34</v>
      </c>
      <c r="Q2975" t="s">
        <v>4977</v>
      </c>
      <c r="R2975" t="s">
        <v>29</v>
      </c>
      <c r="S2975" t="s">
        <v>4470</v>
      </c>
      <c r="V2975" t="s">
        <v>4978</v>
      </c>
      <c r="X2975" t="s">
        <v>41</v>
      </c>
      <c r="Y2975" t="s">
        <v>4979</v>
      </c>
    </row>
    <row r="2976" spans="1:25" x14ac:dyDescent="0.35">
      <c r="A2976" t="str" cm="1">
        <f t="array" ref="A2976">_xlfn.IFS(OR(F2976="Closed",F2976="EP Confirmed",F2976="EP Received",F2976="EP Sent"),"Good",OR(F2976="Contacted - Doesn't Qualify",F2976="Contacted - Invalid Profile",F2976="Unable to contact - Bad Contact Information"),"Bad",OR(F2976="",F2976="Blanks"),"Unknown",TRUE,"Unknown")</f>
        <v>Unknown</v>
      </c>
      <c r="B2976" s="3">
        <v>39977.404912071761</v>
      </c>
      <c r="C2976" t="s">
        <v>1918</v>
      </c>
      <c r="D2976" t="s">
        <v>6726</v>
      </c>
      <c r="E2976" t="s">
        <v>6727</v>
      </c>
      <c r="G2976" t="s">
        <v>3444</v>
      </c>
      <c r="H2976" t="s">
        <v>28</v>
      </c>
      <c r="I2976" t="s">
        <v>29</v>
      </c>
      <c r="J2976" t="s">
        <v>30</v>
      </c>
      <c r="K2976" t="s">
        <v>30</v>
      </c>
      <c r="L2976" t="s">
        <v>31</v>
      </c>
      <c r="M2976" t="s">
        <v>124</v>
      </c>
      <c r="N2976" t="s">
        <v>4752</v>
      </c>
      <c r="P2976" t="s">
        <v>34</v>
      </c>
      <c r="Q2976" t="s">
        <v>35</v>
      </c>
      <c r="R2976" t="s">
        <v>29</v>
      </c>
      <c r="S2976" t="s">
        <v>1127</v>
      </c>
      <c r="U2976" t="s">
        <v>6728</v>
      </c>
      <c r="V2976" t="s">
        <v>39</v>
      </c>
      <c r="W2976" t="s">
        <v>6729</v>
      </c>
      <c r="X2976" t="s">
        <v>41</v>
      </c>
      <c r="Y2976" t="s">
        <v>6730</v>
      </c>
    </row>
    <row r="2977" spans="1:25" x14ac:dyDescent="0.35">
      <c r="A2977" t="str" cm="1">
        <f t="array" ref="A2977">_xlfn.IFS(OR(F2977="Closed",F2977="EP Confirmed",F2977="EP Received",F2977="EP Sent"),"Good",OR(F2977="Contacted - Doesn't Qualify",F2977="Contacted - Invalid Profile",F2977="Unable to contact - Bad Contact Information"),"Bad",OR(F2977="",F2977="Blanks"),"Unknown",TRUE,"Unknown")</f>
        <v>Unknown</v>
      </c>
      <c r="B2977" s="3">
        <v>39948.770508182868</v>
      </c>
      <c r="C2977" t="s">
        <v>4222</v>
      </c>
      <c r="D2977" t="s">
        <v>4223</v>
      </c>
      <c r="E2977" t="s">
        <v>4224</v>
      </c>
      <c r="G2977" t="s">
        <v>3444</v>
      </c>
      <c r="H2977" t="s">
        <v>28</v>
      </c>
      <c r="I2977" t="s">
        <v>29</v>
      </c>
      <c r="J2977" t="s">
        <v>30</v>
      </c>
      <c r="K2977" t="s">
        <v>30</v>
      </c>
      <c r="L2977" t="s">
        <v>31</v>
      </c>
      <c r="M2977" t="s">
        <v>239</v>
      </c>
      <c r="N2977" t="s">
        <v>48</v>
      </c>
      <c r="P2977" t="s">
        <v>100</v>
      </c>
      <c r="Q2977" t="s">
        <v>4225</v>
      </c>
      <c r="R2977" t="s">
        <v>348</v>
      </c>
      <c r="S2977" t="s">
        <v>349</v>
      </c>
      <c r="T2977" t="s">
        <v>788</v>
      </c>
      <c r="U2977" t="s">
        <v>789</v>
      </c>
      <c r="V2977" t="s">
        <v>4226</v>
      </c>
      <c r="W2977" t="s">
        <v>4227</v>
      </c>
      <c r="X2977" t="s">
        <v>41</v>
      </c>
      <c r="Y2977" t="s">
        <v>792</v>
      </c>
    </row>
    <row r="2978" spans="1:25" x14ac:dyDescent="0.35">
      <c r="A2978" t="str" cm="1">
        <f t="array" ref="A2978">_xlfn.IFS(OR(F2978="Closed",F2978="EP Confirmed",F2978="EP Received",F2978="EP Sent"),"Good",OR(F2978="Contacted - Doesn't Qualify",F2978="Contacted - Invalid Profile",F2978="Unable to contact - Bad Contact Information"),"Bad",OR(F2978="",F2978="Blanks"),"Unknown",TRUE,"Unknown")</f>
        <v>Bad</v>
      </c>
      <c r="B2978" s="3">
        <v>40080.490416666667</v>
      </c>
      <c r="C2978" t="s">
        <v>1669</v>
      </c>
      <c r="D2978" t="s">
        <v>13012</v>
      </c>
      <c r="E2978" t="s">
        <v>13013</v>
      </c>
      <c r="F2978" t="s">
        <v>5089</v>
      </c>
      <c r="G2978" t="s">
        <v>7957</v>
      </c>
      <c r="H2978" t="s">
        <v>28</v>
      </c>
      <c r="I2978" t="s">
        <v>29</v>
      </c>
      <c r="J2978">
        <v>5</v>
      </c>
      <c r="K2978">
        <v>5</v>
      </c>
      <c r="L2978" t="s">
        <v>31</v>
      </c>
      <c r="M2978" t="s">
        <v>378</v>
      </c>
      <c r="N2978" t="s">
        <v>4752</v>
      </c>
      <c r="P2978" t="s">
        <v>100</v>
      </c>
      <c r="Q2978" t="s">
        <v>221</v>
      </c>
      <c r="R2978" t="s">
        <v>402</v>
      </c>
      <c r="S2978" t="s">
        <v>247</v>
      </c>
      <c r="T2978" t="s">
        <v>1079</v>
      </c>
      <c r="U2978" t="s">
        <v>6919</v>
      </c>
      <c r="V2978" t="s">
        <v>224</v>
      </c>
      <c r="W2978" t="s">
        <v>13014</v>
      </c>
      <c r="X2978" t="s">
        <v>41</v>
      </c>
      <c r="Y2978" t="s">
        <v>8449</v>
      </c>
    </row>
    <row r="2979" spans="1:25" x14ac:dyDescent="0.35">
      <c r="A2979" t="str" cm="1">
        <f t="array" ref="A2979">_xlfn.IFS(OR(F2979="Closed",F2979="EP Confirmed",F2979="EP Received",F2979="EP Sent"),"Good",OR(F2979="Contacted - Doesn't Qualify",F2979="Contacted - Invalid Profile",F2979="Unable to contact - Bad Contact Information"),"Bad",OR(F2979="",F2979="Blanks"),"Unknown",TRUE,"Unknown")</f>
        <v>Bad</v>
      </c>
      <c r="B2979" s="3">
        <v>40040.898761574077</v>
      </c>
      <c r="C2979" t="s">
        <v>1724</v>
      </c>
      <c r="D2979" t="s">
        <v>11094</v>
      </c>
      <c r="E2979" t="s">
        <v>11095</v>
      </c>
      <c r="F2979" t="s">
        <v>26</v>
      </c>
      <c r="G2979" t="s">
        <v>7054</v>
      </c>
      <c r="H2979" t="s">
        <v>28</v>
      </c>
      <c r="I2979" t="s">
        <v>29</v>
      </c>
      <c r="J2979">
        <v>5</v>
      </c>
      <c r="K2979">
        <v>5</v>
      </c>
      <c r="L2979" t="s">
        <v>31</v>
      </c>
      <c r="M2979" t="s">
        <v>239</v>
      </c>
      <c r="N2979" t="s">
        <v>88</v>
      </c>
      <c r="P2979" t="s">
        <v>34</v>
      </c>
      <c r="Q2979" t="s">
        <v>35</v>
      </c>
      <c r="R2979" t="s">
        <v>29</v>
      </c>
      <c r="S2979" t="s">
        <v>831</v>
      </c>
      <c r="U2979" t="s">
        <v>2081</v>
      </c>
      <c r="V2979" t="s">
        <v>39</v>
      </c>
      <c r="W2979" t="s">
        <v>11096</v>
      </c>
      <c r="X2979" t="s">
        <v>41</v>
      </c>
      <c r="Y2979" t="s">
        <v>8368</v>
      </c>
    </row>
    <row r="2980" spans="1:25" x14ac:dyDescent="0.35">
      <c r="A2980" t="str" cm="1">
        <f t="array" ref="A2980">_xlfn.IFS(OR(F2980="Closed",F2980="EP Confirmed",F2980="EP Received",F2980="EP Sent"),"Good",OR(F2980="Contacted - Doesn't Qualify",F2980="Contacted - Invalid Profile",F2980="Unable to contact - Bad Contact Information"),"Bad",OR(F2980="",F2980="Blanks"),"Unknown",TRUE,"Unknown")</f>
        <v>Good</v>
      </c>
      <c r="B2980" s="3">
        <v>40020</v>
      </c>
      <c r="C2980" t="s">
        <v>1160</v>
      </c>
      <c r="D2980" t="s">
        <v>9664</v>
      </c>
      <c r="E2980" t="s">
        <v>9665</v>
      </c>
      <c r="F2980" t="s">
        <v>67</v>
      </c>
      <c r="G2980" t="s">
        <v>7957</v>
      </c>
      <c r="H2980" t="s">
        <v>28</v>
      </c>
      <c r="I2980" t="s">
        <v>29</v>
      </c>
      <c r="J2980">
        <v>5</v>
      </c>
      <c r="K2980">
        <v>3</v>
      </c>
      <c r="L2980" t="s">
        <v>31</v>
      </c>
      <c r="M2980" t="s">
        <v>146</v>
      </c>
      <c r="N2980" t="s">
        <v>88</v>
      </c>
      <c r="P2980" t="s">
        <v>34</v>
      </c>
      <c r="Q2980" t="s">
        <v>35</v>
      </c>
      <c r="R2980" t="s">
        <v>29</v>
      </c>
      <c r="S2980" t="s">
        <v>5311</v>
      </c>
      <c r="U2980" t="s">
        <v>9666</v>
      </c>
      <c r="V2980" t="s">
        <v>39</v>
      </c>
      <c r="W2980" t="s">
        <v>9667</v>
      </c>
      <c r="X2980" t="s">
        <v>41</v>
      </c>
      <c r="Y2980" t="s">
        <v>9668</v>
      </c>
    </row>
    <row r="2981" spans="1:25" x14ac:dyDescent="0.35">
      <c r="A2981" t="str" cm="1">
        <f t="array" ref="A2981">_xlfn.IFS(OR(F2981="Closed",F2981="EP Confirmed",F2981="EP Received",F2981="EP Sent"),"Good",OR(F2981="Contacted - Doesn't Qualify",F2981="Contacted - Invalid Profile",F2981="Unable to contact - Bad Contact Information"),"Bad",OR(F2981="",F2981="Blanks"),"Unknown",TRUE,"Unknown")</f>
        <v>Good</v>
      </c>
      <c r="B2981" s="3">
        <v>40029</v>
      </c>
      <c r="C2981" t="s">
        <v>2593</v>
      </c>
      <c r="D2981" t="s">
        <v>10382</v>
      </c>
      <c r="E2981" t="s">
        <v>10383</v>
      </c>
      <c r="F2981" t="s">
        <v>59</v>
      </c>
      <c r="G2981" t="s">
        <v>7957</v>
      </c>
      <c r="H2981" t="s">
        <v>28</v>
      </c>
      <c r="I2981" t="s">
        <v>29</v>
      </c>
      <c r="J2981">
        <v>5</v>
      </c>
      <c r="K2981">
        <v>2</v>
      </c>
      <c r="L2981" t="s">
        <v>31</v>
      </c>
      <c r="M2981" t="s">
        <v>146</v>
      </c>
      <c r="N2981" t="s">
        <v>191</v>
      </c>
      <c r="P2981" t="s">
        <v>34</v>
      </c>
      <c r="Q2981" t="s">
        <v>156</v>
      </c>
      <c r="R2981" t="s">
        <v>29</v>
      </c>
      <c r="S2981" t="s">
        <v>261</v>
      </c>
      <c r="U2981" t="s">
        <v>10384</v>
      </c>
      <c r="V2981" t="s">
        <v>158</v>
      </c>
      <c r="W2981" t="s">
        <v>10385</v>
      </c>
      <c r="X2981" t="s">
        <v>41</v>
      </c>
      <c r="Y2981" t="s">
        <v>10386</v>
      </c>
    </row>
    <row r="2982" spans="1:25" x14ac:dyDescent="0.35">
      <c r="A2982" t="str" cm="1">
        <f t="array" ref="A2982">_xlfn.IFS(OR(F2982="Closed",F2982="EP Confirmed",F2982="EP Received",F2982="EP Sent"),"Good",OR(F2982="Contacted - Doesn't Qualify",F2982="Contacted - Invalid Profile",F2982="Unable to contact - Bad Contact Information"),"Bad",OR(F2982="",F2982="Blanks"),"Unknown",TRUE,"Unknown")</f>
        <v>Unknown</v>
      </c>
      <c r="B2982" s="3">
        <v>39968.836366435185</v>
      </c>
      <c r="C2982" t="s">
        <v>5903</v>
      </c>
      <c r="D2982" t="s">
        <v>5904</v>
      </c>
      <c r="E2982" t="s">
        <v>5905</v>
      </c>
      <c r="G2982" t="s">
        <v>3461</v>
      </c>
      <c r="H2982" t="s">
        <v>28</v>
      </c>
      <c r="I2982" t="s">
        <v>29</v>
      </c>
      <c r="J2982" t="s">
        <v>30</v>
      </c>
      <c r="K2982" t="s">
        <v>30</v>
      </c>
      <c r="L2982" t="s">
        <v>86</v>
      </c>
      <c r="M2982" t="s">
        <v>432</v>
      </c>
      <c r="N2982" t="s">
        <v>191</v>
      </c>
      <c r="P2982" t="s">
        <v>100</v>
      </c>
      <c r="R2982" t="s">
        <v>361</v>
      </c>
      <c r="S2982" t="s">
        <v>381</v>
      </c>
      <c r="T2982" t="s">
        <v>2441</v>
      </c>
      <c r="X2982" t="s">
        <v>5206</v>
      </c>
      <c r="Y2982" t="s">
        <v>2444</v>
      </c>
    </row>
    <row r="2983" spans="1:25" x14ac:dyDescent="0.35">
      <c r="A2983" t="str" cm="1">
        <f t="array" ref="A2983">_xlfn.IFS(OR(F2983="Closed",F2983="EP Confirmed",F2983="EP Received",F2983="EP Sent"),"Good",OR(F2983="Contacted - Doesn't Qualify",F2983="Contacted - Invalid Profile",F2983="Unable to contact - Bad Contact Information"),"Bad",OR(F2983="",F2983="Blanks"),"Unknown",TRUE,"Unknown")</f>
        <v>Good</v>
      </c>
      <c r="B2983" s="3">
        <v>40070</v>
      </c>
      <c r="C2983" t="s">
        <v>12516</v>
      </c>
      <c r="D2983" t="s">
        <v>12517</v>
      </c>
      <c r="E2983" t="s">
        <v>12518</v>
      </c>
      <c r="F2983" t="s">
        <v>59</v>
      </c>
      <c r="G2983" t="s">
        <v>3461</v>
      </c>
      <c r="H2983" t="s">
        <v>28</v>
      </c>
      <c r="I2983" t="s">
        <v>29</v>
      </c>
      <c r="J2983">
        <v>5</v>
      </c>
      <c r="K2983">
        <v>3</v>
      </c>
      <c r="L2983" t="s">
        <v>86</v>
      </c>
      <c r="M2983" t="s">
        <v>432</v>
      </c>
      <c r="N2983" t="s">
        <v>4752</v>
      </c>
      <c r="P2983" t="s">
        <v>100</v>
      </c>
      <c r="Q2983" t="s">
        <v>221</v>
      </c>
      <c r="R2983" t="s">
        <v>348</v>
      </c>
      <c r="S2983" t="s">
        <v>349</v>
      </c>
      <c r="T2983" t="s">
        <v>8540</v>
      </c>
      <c r="U2983" t="s">
        <v>8541</v>
      </c>
      <c r="V2983" t="s">
        <v>224</v>
      </c>
      <c r="W2983" t="s">
        <v>12519</v>
      </c>
      <c r="X2983" t="s">
        <v>41</v>
      </c>
      <c r="Y2983" t="s">
        <v>8543</v>
      </c>
    </row>
    <row r="2984" spans="1:25" x14ac:dyDescent="0.35">
      <c r="A2984" t="str" cm="1">
        <f t="array" ref="A2984">_xlfn.IFS(OR(F2984="Closed",F2984="EP Confirmed",F2984="EP Received",F2984="EP Sent"),"Good",OR(F2984="Contacted - Doesn't Qualify",F2984="Contacted - Invalid Profile",F2984="Unable to contact - Bad Contact Information"),"Bad",OR(F2984="",F2984="Blanks"),"Unknown",TRUE,"Unknown")</f>
        <v>Good</v>
      </c>
      <c r="B2984" s="3">
        <v>40085</v>
      </c>
      <c r="C2984" t="s">
        <v>1145</v>
      </c>
      <c r="D2984" t="s">
        <v>13280</v>
      </c>
      <c r="E2984" t="s">
        <v>13281</v>
      </c>
      <c r="F2984" t="s">
        <v>67</v>
      </c>
      <c r="G2984" t="s">
        <v>3461</v>
      </c>
      <c r="H2984" t="s">
        <v>28</v>
      </c>
      <c r="I2984" t="s">
        <v>29</v>
      </c>
      <c r="J2984">
        <v>3</v>
      </c>
      <c r="K2984">
        <v>2</v>
      </c>
      <c r="L2984" t="s">
        <v>86</v>
      </c>
      <c r="M2984" t="s">
        <v>32</v>
      </c>
      <c r="N2984" t="s">
        <v>4744</v>
      </c>
      <c r="P2984" t="s">
        <v>100</v>
      </c>
      <c r="Q2984" t="s">
        <v>221</v>
      </c>
      <c r="R2984" t="s">
        <v>348</v>
      </c>
      <c r="S2984" t="s">
        <v>349</v>
      </c>
      <c r="T2984" t="s">
        <v>371</v>
      </c>
      <c r="U2984" t="s">
        <v>13282</v>
      </c>
      <c r="V2984" t="s">
        <v>224</v>
      </c>
      <c r="W2984" t="s">
        <v>13283</v>
      </c>
      <c r="X2984" t="s">
        <v>41</v>
      </c>
      <c r="Y2984" t="s">
        <v>374</v>
      </c>
    </row>
    <row r="2985" spans="1:25" x14ac:dyDescent="0.35">
      <c r="A2985" t="str" cm="1">
        <f t="array" ref="A2985">_xlfn.IFS(OR(F2985="Closed",F2985="EP Confirmed",F2985="EP Received",F2985="EP Sent"),"Good",OR(F2985="Contacted - Doesn't Qualify",F2985="Contacted - Invalid Profile",F2985="Unable to contact - Bad Contact Information"),"Bad",OR(F2985="",F2985="Blanks"),"Unknown",TRUE,"Unknown")</f>
        <v>Unknown</v>
      </c>
      <c r="B2985" s="3">
        <v>39928.713809918983</v>
      </c>
      <c r="C2985" t="s">
        <v>2357</v>
      </c>
      <c r="D2985" t="s">
        <v>2358</v>
      </c>
      <c r="E2985" t="s">
        <v>2359</v>
      </c>
      <c r="G2985" t="s">
        <v>68</v>
      </c>
      <c r="H2985" t="s">
        <v>28</v>
      </c>
      <c r="I2985" t="s">
        <v>29</v>
      </c>
      <c r="J2985" t="s">
        <v>30</v>
      </c>
      <c r="K2985" t="s">
        <v>30</v>
      </c>
      <c r="L2985" t="s">
        <v>31</v>
      </c>
      <c r="M2985" t="s">
        <v>124</v>
      </c>
      <c r="N2985" t="s">
        <v>165</v>
      </c>
      <c r="P2985" t="s">
        <v>34</v>
      </c>
      <c r="Q2985" t="s">
        <v>35</v>
      </c>
      <c r="R2985" t="s">
        <v>29</v>
      </c>
      <c r="S2985" t="s">
        <v>831</v>
      </c>
      <c r="U2985" t="s">
        <v>2360</v>
      </c>
      <c r="V2985" t="s">
        <v>39</v>
      </c>
      <c r="W2985" t="s">
        <v>2361</v>
      </c>
      <c r="X2985" t="s">
        <v>41</v>
      </c>
      <c r="Y2985" t="s">
        <v>2362</v>
      </c>
    </row>
    <row r="2986" spans="1:25" x14ac:dyDescent="0.35">
      <c r="A2986" t="str" cm="1">
        <f t="array" ref="A2986">_xlfn.IFS(OR(F2986="Closed",F2986="EP Confirmed",F2986="EP Received",F2986="EP Sent"),"Good",OR(F2986="Contacted - Doesn't Qualify",F2986="Contacted - Invalid Profile",F2986="Unable to contact - Bad Contact Information"),"Bad",OR(F2986="",F2986="Blanks"),"Unknown",TRUE,"Unknown")</f>
        <v>Unknown</v>
      </c>
      <c r="B2986" s="3">
        <v>39969.556435266204</v>
      </c>
      <c r="C2986" t="s">
        <v>5934</v>
      </c>
      <c r="D2986" t="s">
        <v>5935</v>
      </c>
      <c r="E2986" t="s">
        <v>5936</v>
      </c>
      <c r="G2986" t="s">
        <v>3461</v>
      </c>
      <c r="H2986" t="s">
        <v>28</v>
      </c>
      <c r="I2986" t="s">
        <v>29</v>
      </c>
      <c r="J2986" t="s">
        <v>30</v>
      </c>
      <c r="K2986" t="s">
        <v>30</v>
      </c>
      <c r="L2986" t="s">
        <v>86</v>
      </c>
      <c r="M2986" t="s">
        <v>164</v>
      </c>
      <c r="N2986" t="s">
        <v>88</v>
      </c>
      <c r="P2986" t="s">
        <v>100</v>
      </c>
      <c r="Q2986" t="s">
        <v>221</v>
      </c>
      <c r="R2986" t="s">
        <v>402</v>
      </c>
      <c r="S2986" t="s">
        <v>247</v>
      </c>
      <c r="T2986" t="s">
        <v>1079</v>
      </c>
      <c r="U2986" t="s">
        <v>5937</v>
      </c>
      <c r="V2986" t="s">
        <v>224</v>
      </c>
      <c r="W2986" t="s">
        <v>5938</v>
      </c>
      <c r="X2986" t="s">
        <v>41</v>
      </c>
      <c r="Y2986" t="s">
        <v>1082</v>
      </c>
    </row>
    <row r="2987" spans="1:25" x14ac:dyDescent="0.35">
      <c r="A2987" t="str" cm="1">
        <f t="array" ref="A2987">_xlfn.IFS(OR(F2987="Closed",F2987="EP Confirmed",F2987="EP Received",F2987="EP Sent"),"Good",OR(F2987="Contacted - Doesn't Qualify",F2987="Contacted - Invalid Profile",F2987="Unable to contact - Bad Contact Information"),"Bad",OR(F2987="",F2987="Blanks"),"Unknown",TRUE,"Unknown")</f>
        <v>Unknown</v>
      </c>
      <c r="B2987" s="3">
        <v>39971.820806909724</v>
      </c>
      <c r="C2987" t="s">
        <v>1865</v>
      </c>
      <c r="D2987" t="s">
        <v>6129</v>
      </c>
      <c r="E2987" t="s">
        <v>6130</v>
      </c>
      <c r="G2987" t="s">
        <v>3461</v>
      </c>
      <c r="H2987" t="s">
        <v>28</v>
      </c>
      <c r="I2987" t="s">
        <v>29</v>
      </c>
      <c r="J2987" t="s">
        <v>30</v>
      </c>
      <c r="K2987" t="s">
        <v>30</v>
      </c>
      <c r="L2987" t="s">
        <v>86</v>
      </c>
      <c r="M2987" t="s">
        <v>190</v>
      </c>
      <c r="N2987" t="s">
        <v>191</v>
      </c>
      <c r="P2987" t="s">
        <v>100</v>
      </c>
      <c r="R2987" t="s">
        <v>361</v>
      </c>
      <c r="S2987" t="s">
        <v>381</v>
      </c>
      <c r="T2987" t="s">
        <v>814</v>
      </c>
      <c r="X2987" t="s">
        <v>5206</v>
      </c>
      <c r="Y2987" t="s">
        <v>817</v>
      </c>
    </row>
    <row r="2988" spans="1:25" x14ac:dyDescent="0.35">
      <c r="A2988" t="str" cm="1">
        <f t="array" ref="A2988">_xlfn.IFS(OR(F2988="Closed",F2988="EP Confirmed",F2988="EP Received",F2988="EP Sent"),"Good",OR(F2988="Contacted - Doesn't Qualify",F2988="Contacted - Invalid Profile",F2988="Unable to contact - Bad Contact Information"),"Bad",OR(F2988="",F2988="Blanks"),"Unknown",TRUE,"Unknown")</f>
        <v>Unknown</v>
      </c>
      <c r="B2988" s="3">
        <v>40000.415062534725</v>
      </c>
      <c r="C2988" t="s">
        <v>8377</v>
      </c>
      <c r="D2988" t="s">
        <v>8378</v>
      </c>
      <c r="E2988" t="s">
        <v>8379</v>
      </c>
      <c r="G2988" t="s">
        <v>7054</v>
      </c>
      <c r="H2988" t="s">
        <v>28</v>
      </c>
      <c r="I2988" t="s">
        <v>29</v>
      </c>
      <c r="J2988" t="s">
        <v>30</v>
      </c>
      <c r="K2988">
        <v>5</v>
      </c>
      <c r="L2988" t="s">
        <v>31</v>
      </c>
      <c r="M2988" t="s">
        <v>378</v>
      </c>
      <c r="N2988" t="s">
        <v>4744</v>
      </c>
      <c r="P2988" t="s">
        <v>100</v>
      </c>
      <c r="Q2988" t="s">
        <v>221</v>
      </c>
      <c r="R2988" t="s">
        <v>348</v>
      </c>
      <c r="S2988" t="s">
        <v>349</v>
      </c>
      <c r="T2988" t="s">
        <v>788</v>
      </c>
      <c r="U2988" t="s">
        <v>789</v>
      </c>
      <c r="V2988" t="s">
        <v>224</v>
      </c>
      <c r="W2988" t="s">
        <v>8380</v>
      </c>
      <c r="X2988" t="s">
        <v>41</v>
      </c>
      <c r="Y2988" t="s">
        <v>792</v>
      </c>
    </row>
    <row r="2989" spans="1:25" x14ac:dyDescent="0.35">
      <c r="A2989" t="str" cm="1">
        <f t="array" ref="A2989">_xlfn.IFS(OR(F2989="Closed",F2989="EP Confirmed",F2989="EP Received",F2989="EP Sent"),"Good",OR(F2989="Contacted - Doesn't Qualify",F2989="Contacted - Invalid Profile",F2989="Unable to contact - Bad Contact Information"),"Bad",OR(F2989="",F2989="Blanks"),"Unknown",TRUE,"Unknown")</f>
        <v>Unknown</v>
      </c>
      <c r="B2989" s="3">
        <v>39947.465631562503</v>
      </c>
      <c r="C2989" t="s">
        <v>4060</v>
      </c>
      <c r="D2989" t="s">
        <v>4061</v>
      </c>
      <c r="E2989" t="s">
        <v>4062</v>
      </c>
      <c r="G2989" t="s">
        <v>3444</v>
      </c>
      <c r="H2989" t="s">
        <v>28</v>
      </c>
      <c r="I2989" t="s">
        <v>29</v>
      </c>
      <c r="J2989" t="s">
        <v>30</v>
      </c>
      <c r="K2989" t="s">
        <v>30</v>
      </c>
      <c r="L2989" t="s">
        <v>31</v>
      </c>
      <c r="M2989" t="s">
        <v>190</v>
      </c>
      <c r="N2989" t="s">
        <v>48</v>
      </c>
      <c r="P2989" t="s">
        <v>49</v>
      </c>
      <c r="Q2989" t="s">
        <v>3579</v>
      </c>
      <c r="R2989" t="s">
        <v>51</v>
      </c>
      <c r="S2989" t="s">
        <v>52</v>
      </c>
      <c r="V2989" t="s">
        <v>3580</v>
      </c>
      <c r="W2989" t="s">
        <v>4063</v>
      </c>
      <c r="X2989" t="s">
        <v>41</v>
      </c>
      <c r="Y2989" t="s">
        <v>55</v>
      </c>
    </row>
    <row r="2990" spans="1:25" x14ac:dyDescent="0.35">
      <c r="A2990" t="str" cm="1">
        <f t="array" ref="A2990">_xlfn.IFS(OR(F2990="Closed",F2990="EP Confirmed",F2990="EP Received",F2990="EP Sent"),"Good",OR(F2990="Contacted - Doesn't Qualify",F2990="Contacted - Invalid Profile",F2990="Unable to contact - Bad Contact Information"),"Bad",OR(F2990="",F2990="Blanks"),"Unknown",TRUE,"Unknown")</f>
        <v>Bad</v>
      </c>
      <c r="B2990" s="3">
        <v>40085.615474537037</v>
      </c>
      <c r="C2990" t="s">
        <v>1348</v>
      </c>
      <c r="D2990" t="s">
        <v>13304</v>
      </c>
      <c r="E2990" t="s">
        <v>13305</v>
      </c>
      <c r="F2990" t="s">
        <v>26</v>
      </c>
      <c r="G2990" t="s">
        <v>3461</v>
      </c>
      <c r="H2990" t="s">
        <v>28</v>
      </c>
      <c r="I2990" t="s">
        <v>29</v>
      </c>
      <c r="J2990">
        <v>5</v>
      </c>
      <c r="K2990">
        <v>5</v>
      </c>
      <c r="L2990" t="s">
        <v>86</v>
      </c>
      <c r="M2990" t="s">
        <v>190</v>
      </c>
      <c r="N2990" t="s">
        <v>88</v>
      </c>
      <c r="P2990" t="s">
        <v>34</v>
      </c>
      <c r="Q2990" t="s">
        <v>35</v>
      </c>
      <c r="R2990" t="s">
        <v>29</v>
      </c>
      <c r="S2990" t="s">
        <v>3397</v>
      </c>
      <c r="U2990" t="s">
        <v>2370</v>
      </c>
      <c r="V2990" t="s">
        <v>39</v>
      </c>
      <c r="W2990" t="s">
        <v>13306</v>
      </c>
      <c r="X2990" t="s">
        <v>41</v>
      </c>
      <c r="Y2990" t="s">
        <v>12588</v>
      </c>
    </row>
    <row r="2991" spans="1:25" x14ac:dyDescent="0.35">
      <c r="A2991" t="str" cm="1">
        <f t="array" ref="A2991">_xlfn.IFS(OR(F2991="Closed",F2991="EP Confirmed",F2991="EP Received",F2991="EP Sent"),"Good",OR(F2991="Contacted - Doesn't Qualify",F2991="Contacted - Invalid Profile",F2991="Unable to contact - Bad Contact Information"),"Bad",OR(F2991="",F2991="Blanks"),"Unknown",TRUE,"Unknown")</f>
        <v>Unknown</v>
      </c>
      <c r="B2991" s="3">
        <v>39987.813779710646</v>
      </c>
      <c r="C2991" t="s">
        <v>7657</v>
      </c>
      <c r="D2991" t="s">
        <v>7658</v>
      </c>
      <c r="E2991" t="s">
        <v>7659</v>
      </c>
      <c r="G2991" t="s">
        <v>3457</v>
      </c>
      <c r="H2991" t="s">
        <v>28</v>
      </c>
      <c r="I2991" t="s">
        <v>29</v>
      </c>
      <c r="J2991" t="s">
        <v>30</v>
      </c>
      <c r="K2991" t="s">
        <v>30</v>
      </c>
      <c r="L2991" t="s">
        <v>31</v>
      </c>
      <c r="M2991" t="s">
        <v>124</v>
      </c>
      <c r="N2991" t="s">
        <v>134</v>
      </c>
      <c r="P2991" t="s">
        <v>410</v>
      </c>
      <c r="Q2991" t="s">
        <v>1749</v>
      </c>
      <c r="R2991" t="s">
        <v>29</v>
      </c>
      <c r="S2991" t="s">
        <v>426</v>
      </c>
      <c r="V2991" t="s">
        <v>7660</v>
      </c>
      <c r="X2991" t="s">
        <v>41</v>
      </c>
      <c r="Y2991" t="s">
        <v>428</v>
      </c>
    </row>
    <row r="2992" spans="1:25" x14ac:dyDescent="0.35">
      <c r="A2992" t="str" cm="1">
        <f t="array" ref="A2992">_xlfn.IFS(OR(F2992="Closed",F2992="EP Confirmed",F2992="EP Received",F2992="EP Sent"),"Good",OR(F2992="Contacted - Doesn't Qualify",F2992="Contacted - Invalid Profile",F2992="Unable to contact - Bad Contact Information"),"Bad",OR(F2992="",F2992="Blanks"),"Unknown",TRUE,"Unknown")</f>
        <v>Unknown</v>
      </c>
      <c r="B2992" s="3">
        <v>40011.80925165509</v>
      </c>
      <c r="C2992" t="s">
        <v>8261</v>
      </c>
      <c r="D2992" t="s">
        <v>9098</v>
      </c>
      <c r="E2992" t="s">
        <v>9099</v>
      </c>
      <c r="G2992" t="s">
        <v>3457</v>
      </c>
      <c r="H2992" t="s">
        <v>28</v>
      </c>
      <c r="I2992" t="s">
        <v>29</v>
      </c>
      <c r="J2992">
        <v>5</v>
      </c>
      <c r="K2992">
        <v>5</v>
      </c>
      <c r="L2992" t="s">
        <v>31</v>
      </c>
      <c r="M2992" t="s">
        <v>378</v>
      </c>
      <c r="N2992" t="s">
        <v>4744</v>
      </c>
      <c r="P2992" t="s">
        <v>34</v>
      </c>
      <c r="Q2992" t="s">
        <v>1304</v>
      </c>
      <c r="R2992" t="s">
        <v>29</v>
      </c>
      <c r="S2992" t="s">
        <v>102</v>
      </c>
      <c r="V2992" t="s">
        <v>6271</v>
      </c>
      <c r="W2992" t="s">
        <v>9100</v>
      </c>
      <c r="X2992" t="s">
        <v>41</v>
      </c>
      <c r="Y2992" t="s">
        <v>3181</v>
      </c>
    </row>
    <row r="2993" spans="1:25" x14ac:dyDescent="0.35">
      <c r="A2993" t="str" cm="1">
        <f t="array" ref="A2993">_xlfn.IFS(OR(F2993="Closed",F2993="EP Confirmed",F2993="EP Received",F2993="EP Sent"),"Good",OR(F2993="Contacted - Doesn't Qualify",F2993="Contacted - Invalid Profile",F2993="Unable to contact - Bad Contact Information"),"Bad",OR(F2993="",F2993="Blanks"),"Unknown",TRUE,"Unknown")</f>
        <v>Unknown</v>
      </c>
      <c r="B2993" s="3">
        <v>39997.862451469904</v>
      </c>
      <c r="C2993" t="s">
        <v>4600</v>
      </c>
      <c r="D2993" t="s">
        <v>8305</v>
      </c>
      <c r="E2993" t="s">
        <v>8306</v>
      </c>
      <c r="G2993" t="s">
        <v>3461</v>
      </c>
      <c r="H2993" t="s">
        <v>28</v>
      </c>
      <c r="I2993" t="s">
        <v>29</v>
      </c>
      <c r="J2993" t="s">
        <v>30</v>
      </c>
      <c r="K2993">
        <v>4</v>
      </c>
      <c r="L2993" t="s">
        <v>86</v>
      </c>
      <c r="M2993" t="s">
        <v>32</v>
      </c>
      <c r="N2993" t="s">
        <v>191</v>
      </c>
      <c r="P2993" t="s">
        <v>410</v>
      </c>
      <c r="R2993" t="s">
        <v>29</v>
      </c>
      <c r="S2993" t="s">
        <v>77</v>
      </c>
      <c r="X2993" t="s">
        <v>5206</v>
      </c>
      <c r="Y2993" t="s">
        <v>705</v>
      </c>
    </row>
    <row r="2994" spans="1:25" x14ac:dyDescent="0.35">
      <c r="A2994" t="str" cm="1">
        <f t="array" ref="A2994">_xlfn.IFS(OR(F2994="Closed",F2994="EP Confirmed",F2994="EP Received",F2994="EP Sent"),"Good",OR(F2994="Contacted - Doesn't Qualify",F2994="Contacted - Invalid Profile",F2994="Unable to contact - Bad Contact Information"),"Bad",OR(F2994="",F2994="Blanks"),"Unknown",TRUE,"Unknown")</f>
        <v>Good</v>
      </c>
      <c r="B2994" s="3">
        <v>39978</v>
      </c>
      <c r="C2994" t="s">
        <v>1665</v>
      </c>
      <c r="D2994" t="s">
        <v>6791</v>
      </c>
      <c r="E2994" t="s">
        <v>6792</v>
      </c>
      <c r="F2994" t="s">
        <v>59</v>
      </c>
      <c r="G2994" t="s">
        <v>3461</v>
      </c>
      <c r="H2994" t="s">
        <v>28</v>
      </c>
      <c r="I2994" t="s">
        <v>29</v>
      </c>
      <c r="J2994" t="s">
        <v>30</v>
      </c>
      <c r="K2994" t="s">
        <v>30</v>
      </c>
      <c r="L2994" t="s">
        <v>86</v>
      </c>
      <c r="M2994" t="s">
        <v>32</v>
      </c>
      <c r="N2994" t="s">
        <v>191</v>
      </c>
      <c r="P2994" t="s">
        <v>34</v>
      </c>
      <c r="Q2994" t="s">
        <v>35</v>
      </c>
      <c r="R2994" t="s">
        <v>29</v>
      </c>
      <c r="S2994" t="s">
        <v>255</v>
      </c>
      <c r="U2994" t="s">
        <v>6793</v>
      </c>
      <c r="V2994" t="s">
        <v>39</v>
      </c>
      <c r="W2994" t="s">
        <v>6794</v>
      </c>
      <c r="X2994" t="s">
        <v>41</v>
      </c>
      <c r="Y2994" t="s">
        <v>6795</v>
      </c>
    </row>
    <row r="2995" spans="1:25" x14ac:dyDescent="0.35">
      <c r="A2995" t="str" cm="1">
        <f t="array" ref="A2995">_xlfn.IFS(OR(F2995="Closed",F2995="EP Confirmed",F2995="EP Received",F2995="EP Sent"),"Good",OR(F2995="Contacted - Doesn't Qualify",F2995="Contacted - Invalid Profile",F2995="Unable to contact - Bad Contact Information"),"Bad",OR(F2995="",F2995="Blanks"),"Unknown",TRUE,"Unknown")</f>
        <v>Unknown</v>
      </c>
      <c r="B2995" s="3">
        <v>40064.737304594906</v>
      </c>
      <c r="C2995" t="s">
        <v>1076</v>
      </c>
      <c r="D2995" t="s">
        <v>12349</v>
      </c>
      <c r="E2995" t="s">
        <v>12350</v>
      </c>
      <c r="G2995" t="s">
        <v>3461</v>
      </c>
      <c r="H2995" t="s">
        <v>28</v>
      </c>
      <c r="I2995" t="s">
        <v>29</v>
      </c>
      <c r="J2995">
        <v>5</v>
      </c>
      <c r="K2995">
        <v>5</v>
      </c>
      <c r="L2995" t="s">
        <v>86</v>
      </c>
      <c r="M2995" t="s">
        <v>190</v>
      </c>
      <c r="N2995" t="s">
        <v>134</v>
      </c>
      <c r="P2995" t="s">
        <v>410</v>
      </c>
      <c r="Q2995" t="s">
        <v>1749</v>
      </c>
      <c r="R2995" t="s">
        <v>29</v>
      </c>
      <c r="S2995" t="s">
        <v>412</v>
      </c>
      <c r="V2995" t="s">
        <v>12351</v>
      </c>
      <c r="X2995" t="s">
        <v>41</v>
      </c>
      <c r="Y2995" t="s">
        <v>415</v>
      </c>
    </row>
    <row r="2996" spans="1:25" x14ac:dyDescent="0.35">
      <c r="A2996" t="str" cm="1">
        <f t="array" ref="A2996">_xlfn.IFS(OR(F2996="Closed",F2996="EP Confirmed",F2996="EP Received",F2996="EP Sent"),"Good",OR(F2996="Contacted - Doesn't Qualify",F2996="Contacted - Invalid Profile",F2996="Unable to contact - Bad Contact Information"),"Bad",OR(F2996="",F2996="Blanks"),"Unknown",TRUE,"Unknown")</f>
        <v>Unknown</v>
      </c>
      <c r="B2996" s="3">
        <v>40067.802351539351</v>
      </c>
      <c r="C2996" t="s">
        <v>12448</v>
      </c>
      <c r="D2996" t="s">
        <v>12449</v>
      </c>
      <c r="E2996" t="s">
        <v>12450</v>
      </c>
      <c r="G2996" t="s">
        <v>3461</v>
      </c>
      <c r="H2996" t="s">
        <v>28</v>
      </c>
      <c r="I2996" t="s">
        <v>29</v>
      </c>
      <c r="J2996">
        <v>5</v>
      </c>
      <c r="K2996">
        <v>5</v>
      </c>
      <c r="L2996" t="s">
        <v>86</v>
      </c>
      <c r="M2996" t="s">
        <v>190</v>
      </c>
      <c r="N2996" t="s">
        <v>4744</v>
      </c>
      <c r="P2996" t="s">
        <v>410</v>
      </c>
      <c r="R2996" t="s">
        <v>29</v>
      </c>
      <c r="S2996" t="s">
        <v>77</v>
      </c>
      <c r="X2996" t="s">
        <v>5156</v>
      </c>
      <c r="Y2996" t="s">
        <v>705</v>
      </c>
    </row>
    <row r="2997" spans="1:25" x14ac:dyDescent="0.35">
      <c r="A2997" t="str" cm="1">
        <f t="array" ref="A2997">_xlfn.IFS(OR(F2997="Closed",F2997="EP Confirmed",F2997="EP Received",F2997="EP Sent"),"Good",OR(F2997="Contacted - Doesn't Qualify",F2997="Contacted - Invalid Profile",F2997="Unable to contact - Bad Contact Information"),"Bad",OR(F2997="",F2997="Blanks"),"Unknown",TRUE,"Unknown")</f>
        <v>Unknown</v>
      </c>
      <c r="B2997" s="3">
        <v>39936.876313391207</v>
      </c>
      <c r="C2997" t="s">
        <v>3114</v>
      </c>
      <c r="D2997" t="s">
        <v>3115</v>
      </c>
      <c r="E2997" t="s">
        <v>3116</v>
      </c>
      <c r="G2997" t="s">
        <v>46</v>
      </c>
      <c r="H2997" t="s">
        <v>28</v>
      </c>
      <c r="I2997" t="s">
        <v>29</v>
      </c>
      <c r="J2997" t="s">
        <v>30</v>
      </c>
      <c r="K2997" t="s">
        <v>30</v>
      </c>
      <c r="L2997" t="s">
        <v>31</v>
      </c>
      <c r="M2997" t="s">
        <v>190</v>
      </c>
      <c r="N2997" t="s">
        <v>134</v>
      </c>
      <c r="P2997" t="s">
        <v>34</v>
      </c>
      <c r="Q2997" t="s">
        <v>35</v>
      </c>
      <c r="R2997" t="s">
        <v>29</v>
      </c>
      <c r="S2997" t="s">
        <v>102</v>
      </c>
      <c r="U2997" t="s">
        <v>3117</v>
      </c>
      <c r="V2997" t="s">
        <v>79</v>
      </c>
      <c r="W2997" t="s">
        <v>3118</v>
      </c>
      <c r="X2997" t="s">
        <v>41</v>
      </c>
      <c r="Y2997" t="s">
        <v>3119</v>
      </c>
    </row>
    <row r="2998" spans="1:25" x14ac:dyDescent="0.35">
      <c r="A2998" t="str" cm="1">
        <f t="array" ref="A2998">_xlfn.IFS(OR(F2998="Closed",F2998="EP Confirmed",F2998="EP Received",F2998="EP Sent"),"Good",OR(F2998="Contacted - Doesn't Qualify",F2998="Contacted - Invalid Profile",F2998="Unable to contact - Bad Contact Information"),"Bad",OR(F2998="",F2998="Blanks"),"Unknown",TRUE,"Unknown")</f>
        <v>Unknown</v>
      </c>
      <c r="B2998" s="3">
        <v>39989.009412384257</v>
      </c>
      <c r="C2998" t="s">
        <v>7720</v>
      </c>
      <c r="D2998" t="s">
        <v>7721</v>
      </c>
      <c r="E2998" t="s">
        <v>7722</v>
      </c>
      <c r="G2998" t="s">
        <v>3444</v>
      </c>
      <c r="H2998" t="s">
        <v>28</v>
      </c>
      <c r="I2998" t="s">
        <v>29</v>
      </c>
      <c r="J2998" t="s">
        <v>30</v>
      </c>
      <c r="K2998" t="s">
        <v>30</v>
      </c>
      <c r="L2998" t="s">
        <v>31</v>
      </c>
      <c r="M2998" t="s">
        <v>190</v>
      </c>
      <c r="N2998" t="s">
        <v>88</v>
      </c>
      <c r="P2998" t="s">
        <v>410</v>
      </c>
      <c r="Q2998" t="s">
        <v>7723</v>
      </c>
      <c r="R2998" t="s">
        <v>29</v>
      </c>
      <c r="S2998" t="s">
        <v>426</v>
      </c>
      <c r="V2998" t="s">
        <v>7724</v>
      </c>
      <c r="X2998" t="s">
        <v>41</v>
      </c>
      <c r="Y2998" t="s">
        <v>428</v>
      </c>
    </row>
    <row r="2999" spans="1:25" x14ac:dyDescent="0.35">
      <c r="A2999" t="str" cm="1">
        <f t="array" ref="A2999">_xlfn.IFS(OR(F2999="Closed",F2999="EP Confirmed",F2999="EP Received",F2999="EP Sent"),"Good",OR(F2999="Contacted - Doesn't Qualify",F2999="Contacted - Invalid Profile",F2999="Unable to contact - Bad Contact Information"),"Bad",OR(F2999="",F2999="Blanks"),"Unknown",TRUE,"Unknown")</f>
        <v>Unknown</v>
      </c>
      <c r="B2999" s="3">
        <v>39964.911050810188</v>
      </c>
      <c r="C2999" t="s">
        <v>5516</v>
      </c>
      <c r="D2999" t="s">
        <v>5517</v>
      </c>
      <c r="E2999" t="s">
        <v>5518</v>
      </c>
      <c r="G2999" t="s">
        <v>3461</v>
      </c>
      <c r="H2999" t="s">
        <v>28</v>
      </c>
      <c r="I2999" t="s">
        <v>29</v>
      </c>
      <c r="J2999" t="s">
        <v>30</v>
      </c>
      <c r="K2999" t="s">
        <v>30</v>
      </c>
      <c r="L2999" t="s">
        <v>86</v>
      </c>
      <c r="M2999" t="s">
        <v>124</v>
      </c>
      <c r="N2999" t="s">
        <v>33</v>
      </c>
      <c r="P2999" t="s">
        <v>100</v>
      </c>
      <c r="Q2999" t="s">
        <v>370</v>
      </c>
      <c r="R2999" t="s">
        <v>402</v>
      </c>
      <c r="S2999" t="s">
        <v>426</v>
      </c>
      <c r="T2999" t="s">
        <v>574</v>
      </c>
      <c r="U2999" t="s">
        <v>5519</v>
      </c>
      <c r="V2999" t="s">
        <v>934</v>
      </c>
      <c r="W2999" t="s">
        <v>5520</v>
      </c>
      <c r="X2999" t="s">
        <v>41</v>
      </c>
      <c r="Y2999" t="s">
        <v>577</v>
      </c>
    </row>
    <row r="3000" spans="1:25" x14ac:dyDescent="0.35">
      <c r="A3000" t="str" cm="1">
        <f t="array" ref="A3000">_xlfn.IFS(OR(F3000="Closed",F3000="EP Confirmed",F3000="EP Received",F3000="EP Sent"),"Good",OR(F3000="Contacted - Doesn't Qualify",F3000="Contacted - Invalid Profile",F3000="Unable to contact - Bad Contact Information"),"Bad",OR(F3000="",F3000="Blanks"),"Unknown",TRUE,"Unknown")</f>
        <v>Unknown</v>
      </c>
      <c r="B3000" s="3">
        <v>40059.709913506944</v>
      </c>
      <c r="C3000" t="s">
        <v>429</v>
      </c>
      <c r="D3000" t="s">
        <v>12149</v>
      </c>
      <c r="E3000" t="s">
        <v>12150</v>
      </c>
      <c r="G3000" t="s">
        <v>3461</v>
      </c>
      <c r="H3000" t="s">
        <v>28</v>
      </c>
      <c r="I3000" t="s">
        <v>29</v>
      </c>
      <c r="J3000">
        <v>3</v>
      </c>
      <c r="K3000">
        <v>4</v>
      </c>
      <c r="L3000" t="s">
        <v>86</v>
      </c>
      <c r="M3000" t="s">
        <v>378</v>
      </c>
      <c r="N3000" t="s">
        <v>4752</v>
      </c>
      <c r="P3000" t="s">
        <v>34</v>
      </c>
      <c r="Q3000" t="s">
        <v>35</v>
      </c>
      <c r="R3000" t="s">
        <v>29</v>
      </c>
      <c r="S3000" t="s">
        <v>261</v>
      </c>
      <c r="U3000" t="s">
        <v>12151</v>
      </c>
      <c r="V3000" t="s">
        <v>39</v>
      </c>
      <c r="W3000" t="s">
        <v>12152</v>
      </c>
      <c r="X3000" t="s">
        <v>41</v>
      </c>
      <c r="Y3000" t="s">
        <v>12153</v>
      </c>
    </row>
    <row r="3001" spans="1:25" x14ac:dyDescent="0.35">
      <c r="A3001" t="str" cm="1">
        <f t="array" ref="A3001">_xlfn.IFS(OR(F3001="Closed",F3001="EP Confirmed",F3001="EP Received",F3001="EP Sent"),"Good",OR(F3001="Contacted - Doesn't Qualify",F3001="Contacted - Invalid Profile",F3001="Unable to contact - Bad Contact Information"),"Bad",OR(F3001="",F3001="Blanks"),"Unknown",TRUE,"Unknown")</f>
        <v>Unknown</v>
      </c>
      <c r="B3001" s="3">
        <v>40054.733900543979</v>
      </c>
      <c r="C3001" t="s">
        <v>11876</v>
      </c>
      <c r="D3001" t="s">
        <v>11877</v>
      </c>
      <c r="E3001" t="s">
        <v>11878</v>
      </c>
      <c r="G3001" t="s">
        <v>3461</v>
      </c>
      <c r="H3001" t="s">
        <v>28</v>
      </c>
      <c r="I3001" t="s">
        <v>29</v>
      </c>
      <c r="J3001">
        <v>1</v>
      </c>
      <c r="K3001">
        <v>5</v>
      </c>
      <c r="L3001" t="s">
        <v>86</v>
      </c>
      <c r="M3001" t="s">
        <v>1059</v>
      </c>
      <c r="N3001" t="s">
        <v>4744</v>
      </c>
      <c r="P3001" t="s">
        <v>34</v>
      </c>
      <c r="Q3001" t="s">
        <v>35</v>
      </c>
      <c r="R3001" t="s">
        <v>29</v>
      </c>
      <c r="S3001" t="s">
        <v>3397</v>
      </c>
      <c r="U3001" t="s">
        <v>9196</v>
      </c>
      <c r="V3001" t="s">
        <v>39</v>
      </c>
      <c r="W3001" t="s">
        <v>11879</v>
      </c>
      <c r="X3001" t="s">
        <v>41</v>
      </c>
      <c r="Y3001" t="s">
        <v>9198</v>
      </c>
    </row>
    <row r="3002" spans="1:25" x14ac:dyDescent="0.35">
      <c r="A3002" t="str" cm="1">
        <f t="array" ref="A3002">_xlfn.IFS(OR(F3002="Closed",F3002="EP Confirmed",F3002="EP Received",F3002="EP Sent"),"Good",OR(F3002="Contacted - Doesn't Qualify",F3002="Contacted - Invalid Profile",F3002="Unable to contact - Bad Contact Information"),"Bad",OR(F3002="",F3002="Blanks"),"Unknown",TRUE,"Unknown")</f>
        <v>Unknown</v>
      </c>
      <c r="B3002" s="3">
        <v>39978.697165046295</v>
      </c>
      <c r="C3002" t="s">
        <v>3927</v>
      </c>
      <c r="D3002" t="s">
        <v>6817</v>
      </c>
      <c r="E3002" t="s">
        <v>6818</v>
      </c>
      <c r="G3002" t="s">
        <v>3461</v>
      </c>
      <c r="H3002" t="s">
        <v>28</v>
      </c>
      <c r="I3002" t="s">
        <v>29</v>
      </c>
      <c r="J3002" t="s">
        <v>30</v>
      </c>
      <c r="K3002" t="s">
        <v>30</v>
      </c>
      <c r="L3002" t="s">
        <v>86</v>
      </c>
      <c r="M3002" t="s">
        <v>124</v>
      </c>
      <c r="N3002" t="s">
        <v>4744</v>
      </c>
      <c r="P3002" t="s">
        <v>34</v>
      </c>
      <c r="Q3002" t="s">
        <v>35</v>
      </c>
      <c r="R3002" t="s">
        <v>29</v>
      </c>
      <c r="S3002" t="s">
        <v>831</v>
      </c>
      <c r="U3002" t="s">
        <v>5385</v>
      </c>
      <c r="V3002" t="s">
        <v>39</v>
      </c>
      <c r="W3002" t="s">
        <v>5386</v>
      </c>
      <c r="X3002" t="s">
        <v>41</v>
      </c>
      <c r="Y3002" t="s">
        <v>6737</v>
      </c>
    </row>
    <row r="3003" spans="1:25" x14ac:dyDescent="0.35">
      <c r="A3003" t="str" cm="1">
        <f t="array" ref="A3003">_xlfn.IFS(OR(F3003="Closed",F3003="EP Confirmed",F3003="EP Received",F3003="EP Sent"),"Good",OR(F3003="Contacted - Doesn't Qualify",F3003="Contacted - Invalid Profile",F3003="Unable to contact - Bad Contact Information"),"Bad",OR(F3003="",F3003="Blanks"),"Unknown",TRUE,"Unknown")</f>
        <v>Bad</v>
      </c>
      <c r="B3003" s="3">
        <v>40044.410324074073</v>
      </c>
      <c r="C3003" t="s">
        <v>11339</v>
      </c>
      <c r="D3003" t="s">
        <v>11340</v>
      </c>
      <c r="E3003" t="s">
        <v>11341</v>
      </c>
      <c r="F3003" t="s">
        <v>5089</v>
      </c>
      <c r="G3003" t="s">
        <v>7957</v>
      </c>
      <c r="H3003" t="s">
        <v>28</v>
      </c>
      <c r="I3003" t="s">
        <v>29</v>
      </c>
      <c r="J3003">
        <v>5</v>
      </c>
      <c r="K3003">
        <v>3</v>
      </c>
      <c r="L3003" t="s">
        <v>31</v>
      </c>
      <c r="M3003" t="s">
        <v>190</v>
      </c>
      <c r="N3003" t="s">
        <v>4744</v>
      </c>
      <c r="P3003" t="s">
        <v>34</v>
      </c>
      <c r="Q3003" t="s">
        <v>35</v>
      </c>
      <c r="R3003" t="s">
        <v>29</v>
      </c>
      <c r="S3003" t="s">
        <v>426</v>
      </c>
      <c r="U3003" t="s">
        <v>11342</v>
      </c>
      <c r="V3003" t="s">
        <v>11343</v>
      </c>
      <c r="W3003" t="s">
        <v>11344</v>
      </c>
      <c r="X3003" t="s">
        <v>41</v>
      </c>
      <c r="Y3003" t="s">
        <v>11345</v>
      </c>
    </row>
    <row r="3004" spans="1:25" x14ac:dyDescent="0.35">
      <c r="A3004" t="str" cm="1">
        <f t="array" ref="A3004">_xlfn.IFS(OR(F3004="Closed",F3004="EP Confirmed",F3004="EP Received",F3004="EP Sent"),"Good",OR(F3004="Contacted - Doesn't Qualify",F3004="Contacted - Invalid Profile",F3004="Unable to contact - Bad Contact Information"),"Bad",OR(F3004="",F3004="Blanks"),"Unknown",TRUE,"Unknown")</f>
        <v>Unknown</v>
      </c>
      <c r="B3004" s="3">
        <v>40019.853809340275</v>
      </c>
      <c r="C3004" t="s">
        <v>4248</v>
      </c>
      <c r="D3004" t="s">
        <v>9640</v>
      </c>
      <c r="E3004" t="s">
        <v>9641</v>
      </c>
      <c r="G3004" t="s">
        <v>3461</v>
      </c>
      <c r="H3004" t="s">
        <v>28</v>
      </c>
      <c r="I3004" t="s">
        <v>29</v>
      </c>
      <c r="J3004">
        <v>5</v>
      </c>
      <c r="K3004">
        <v>5</v>
      </c>
      <c r="L3004" t="s">
        <v>86</v>
      </c>
      <c r="M3004" t="s">
        <v>239</v>
      </c>
      <c r="N3004" t="s">
        <v>134</v>
      </c>
      <c r="P3004" t="s">
        <v>410</v>
      </c>
      <c r="Q3004" t="s">
        <v>125</v>
      </c>
      <c r="R3004" t="s">
        <v>29</v>
      </c>
      <c r="S3004" t="s">
        <v>426</v>
      </c>
      <c r="V3004" t="s">
        <v>128</v>
      </c>
      <c r="W3004" t="s">
        <v>9642</v>
      </c>
      <c r="X3004" t="s">
        <v>5156</v>
      </c>
      <c r="Y3004" t="s">
        <v>428</v>
      </c>
    </row>
    <row r="3005" spans="1:25" x14ac:dyDescent="0.35">
      <c r="A3005" t="str" cm="1">
        <f t="array" ref="A3005">_xlfn.IFS(OR(F3005="Closed",F3005="EP Confirmed",F3005="EP Received",F3005="EP Sent"),"Good",OR(F3005="Contacted - Doesn't Qualify",F3005="Contacted - Invalid Profile",F3005="Unable to contact - Bad Contact Information"),"Bad",OR(F3005="",F3005="Blanks"),"Unknown",TRUE,"Unknown")</f>
        <v>Good</v>
      </c>
      <c r="B3005" s="3">
        <v>40075</v>
      </c>
      <c r="C3005" t="s">
        <v>1497</v>
      </c>
      <c r="D3005" t="s">
        <v>12754</v>
      </c>
      <c r="E3005" t="s">
        <v>12755</v>
      </c>
      <c r="F3005" t="s">
        <v>59</v>
      </c>
      <c r="G3005" t="s">
        <v>3444</v>
      </c>
      <c r="H3005" t="s">
        <v>28</v>
      </c>
      <c r="I3005" t="s">
        <v>29</v>
      </c>
      <c r="J3005">
        <v>5</v>
      </c>
      <c r="K3005">
        <v>5</v>
      </c>
      <c r="L3005" t="s">
        <v>31</v>
      </c>
      <c r="M3005" t="s">
        <v>190</v>
      </c>
      <c r="N3005" t="s">
        <v>4744</v>
      </c>
      <c r="P3005" t="s">
        <v>100</v>
      </c>
      <c r="Q3005" t="s">
        <v>221</v>
      </c>
      <c r="R3005" t="s">
        <v>402</v>
      </c>
      <c r="S3005" t="s">
        <v>1127</v>
      </c>
      <c r="T3005" t="s">
        <v>3704</v>
      </c>
      <c r="U3005" t="s">
        <v>12756</v>
      </c>
      <c r="V3005" t="s">
        <v>224</v>
      </c>
      <c r="W3005" t="s">
        <v>12757</v>
      </c>
      <c r="X3005" t="s">
        <v>41</v>
      </c>
      <c r="Y3005" t="s">
        <v>10998</v>
      </c>
    </row>
    <row r="3006" spans="1:25" x14ac:dyDescent="0.35">
      <c r="A3006" t="str" cm="1">
        <f t="array" ref="A3006">_xlfn.IFS(OR(F3006="Closed",F3006="EP Confirmed",F3006="EP Received",F3006="EP Sent"),"Good",OR(F3006="Contacted - Doesn't Qualify",F3006="Contacted - Invalid Profile",F3006="Unable to contact - Bad Contact Information"),"Bad",OR(F3006="",F3006="Blanks"),"Unknown",TRUE,"Unknown")</f>
        <v>Bad</v>
      </c>
      <c r="B3006" s="3">
        <v>40052.039270833331</v>
      </c>
      <c r="C3006" t="s">
        <v>5207</v>
      </c>
      <c r="D3006" t="s">
        <v>11770</v>
      </c>
      <c r="E3006" t="s">
        <v>11771</v>
      </c>
      <c r="F3006" t="s">
        <v>5089</v>
      </c>
      <c r="G3006" t="s">
        <v>3444</v>
      </c>
      <c r="H3006" t="s">
        <v>28</v>
      </c>
      <c r="I3006" t="s">
        <v>29</v>
      </c>
      <c r="J3006">
        <v>5</v>
      </c>
      <c r="K3006">
        <v>5</v>
      </c>
      <c r="L3006" t="s">
        <v>31</v>
      </c>
      <c r="M3006" t="s">
        <v>190</v>
      </c>
      <c r="N3006" t="s">
        <v>165</v>
      </c>
      <c r="P3006" t="s">
        <v>34</v>
      </c>
      <c r="Q3006" t="s">
        <v>35</v>
      </c>
      <c r="R3006" t="s">
        <v>29</v>
      </c>
      <c r="S3006" t="s">
        <v>6259</v>
      </c>
      <c r="U3006" t="s">
        <v>11662</v>
      </c>
      <c r="V3006" t="s">
        <v>39</v>
      </c>
      <c r="W3006" t="s">
        <v>11772</v>
      </c>
      <c r="X3006" t="s">
        <v>41</v>
      </c>
      <c r="Y3006" t="s">
        <v>11773</v>
      </c>
    </row>
    <row r="3007" spans="1:25" x14ac:dyDescent="0.35">
      <c r="A3007" t="str" cm="1">
        <f t="array" ref="A3007">_xlfn.IFS(OR(F3007="Closed",F3007="EP Confirmed",F3007="EP Received",F3007="EP Sent"),"Good",OR(F3007="Contacted - Doesn't Qualify",F3007="Contacted - Invalid Profile",F3007="Unable to contact - Bad Contact Information"),"Bad",OR(F3007="",F3007="Blanks"),"Unknown",TRUE,"Unknown")</f>
        <v>Bad</v>
      </c>
      <c r="B3007" s="3">
        <v>40085.696319444447</v>
      </c>
      <c r="C3007" t="s">
        <v>13322</v>
      </c>
      <c r="D3007" t="s">
        <v>13323</v>
      </c>
      <c r="E3007" t="s">
        <v>13324</v>
      </c>
      <c r="F3007" t="s">
        <v>5089</v>
      </c>
      <c r="G3007" t="s">
        <v>3461</v>
      </c>
      <c r="H3007" t="s">
        <v>28</v>
      </c>
      <c r="I3007" t="s">
        <v>29</v>
      </c>
      <c r="J3007">
        <v>5</v>
      </c>
      <c r="K3007">
        <v>1</v>
      </c>
      <c r="L3007" t="s">
        <v>86</v>
      </c>
      <c r="M3007" t="s">
        <v>378</v>
      </c>
      <c r="N3007" t="s">
        <v>191</v>
      </c>
      <c r="P3007" t="s">
        <v>34</v>
      </c>
      <c r="Q3007" t="s">
        <v>35</v>
      </c>
      <c r="R3007" t="s">
        <v>29</v>
      </c>
      <c r="S3007" t="s">
        <v>102</v>
      </c>
      <c r="U3007" t="s">
        <v>13325</v>
      </c>
      <c r="V3007" t="s">
        <v>39</v>
      </c>
      <c r="W3007" t="s">
        <v>13326</v>
      </c>
      <c r="X3007" t="s">
        <v>41</v>
      </c>
      <c r="Y3007" t="s">
        <v>13327</v>
      </c>
    </row>
    <row r="3008" spans="1:25" x14ac:dyDescent="0.35">
      <c r="A3008" t="str" cm="1">
        <f t="array" ref="A3008">_xlfn.IFS(OR(F3008="Closed",F3008="EP Confirmed",F3008="EP Received",F3008="EP Sent"),"Good",OR(F3008="Contacted - Doesn't Qualify",F3008="Contacted - Invalid Profile",F3008="Unable to contact - Bad Contact Information"),"Bad",OR(F3008="",F3008="Blanks"),"Unknown",TRUE,"Unknown")</f>
        <v>Good</v>
      </c>
      <c r="B3008" s="3">
        <v>39942</v>
      </c>
      <c r="C3008" t="s">
        <v>3553</v>
      </c>
      <c r="D3008" t="s">
        <v>3554</v>
      </c>
      <c r="E3008" t="s">
        <v>3555</v>
      </c>
      <c r="F3008" t="s">
        <v>59</v>
      </c>
      <c r="G3008" t="s">
        <v>3444</v>
      </c>
      <c r="H3008" t="s">
        <v>28</v>
      </c>
      <c r="I3008" t="s">
        <v>29</v>
      </c>
      <c r="J3008" t="s">
        <v>30</v>
      </c>
      <c r="K3008" t="s">
        <v>30</v>
      </c>
      <c r="L3008" t="s">
        <v>31</v>
      </c>
      <c r="M3008" t="s">
        <v>124</v>
      </c>
      <c r="N3008" t="s">
        <v>134</v>
      </c>
      <c r="P3008" t="s">
        <v>34</v>
      </c>
      <c r="Q3008" t="s">
        <v>35</v>
      </c>
      <c r="R3008" t="s">
        <v>29</v>
      </c>
      <c r="S3008" t="s">
        <v>192</v>
      </c>
      <c r="U3008" t="s">
        <v>3556</v>
      </c>
      <c r="V3008" t="s">
        <v>3557</v>
      </c>
      <c r="W3008" t="s">
        <v>3558</v>
      </c>
      <c r="X3008" t="s">
        <v>41</v>
      </c>
      <c r="Y3008" t="s">
        <v>3559</v>
      </c>
    </row>
    <row r="3009" spans="1:25" x14ac:dyDescent="0.35">
      <c r="A3009" t="str" cm="1">
        <f t="array" ref="A3009">_xlfn.IFS(OR(F3009="Closed",F3009="EP Confirmed",F3009="EP Received",F3009="EP Sent"),"Good",OR(F3009="Contacted - Doesn't Qualify",F3009="Contacted - Invalid Profile",F3009="Unable to contact - Bad Contact Information"),"Bad",OR(F3009="",F3009="Blanks"),"Unknown",TRUE,"Unknown")</f>
        <v>Unknown</v>
      </c>
      <c r="B3009" s="3">
        <v>39939.729576701386</v>
      </c>
      <c r="C3009" t="s">
        <v>3379</v>
      </c>
      <c r="D3009" t="s">
        <v>3380</v>
      </c>
      <c r="E3009" t="s">
        <v>3381</v>
      </c>
      <c r="G3009" t="s">
        <v>27</v>
      </c>
      <c r="H3009" t="s">
        <v>28</v>
      </c>
      <c r="I3009" t="s">
        <v>29</v>
      </c>
      <c r="J3009" t="s">
        <v>30</v>
      </c>
      <c r="K3009" t="s">
        <v>30</v>
      </c>
      <c r="L3009" t="s">
        <v>31</v>
      </c>
      <c r="M3009" t="s">
        <v>32</v>
      </c>
      <c r="N3009" t="s">
        <v>48</v>
      </c>
      <c r="P3009" t="s">
        <v>100</v>
      </c>
      <c r="Q3009" t="s">
        <v>221</v>
      </c>
      <c r="R3009" t="s">
        <v>348</v>
      </c>
      <c r="S3009" t="s">
        <v>349</v>
      </c>
      <c r="T3009" t="s">
        <v>3382</v>
      </c>
      <c r="U3009" t="s">
        <v>3383</v>
      </c>
      <c r="V3009" t="s">
        <v>224</v>
      </c>
      <c r="W3009" t="s">
        <v>3384</v>
      </c>
      <c r="X3009" t="s">
        <v>41</v>
      </c>
      <c r="Y3009" t="s">
        <v>3385</v>
      </c>
    </row>
    <row r="3010" spans="1:25" x14ac:dyDescent="0.35">
      <c r="A3010" t="str" cm="1">
        <f t="array" ref="A3010">_xlfn.IFS(OR(F3010="Closed",F3010="EP Confirmed",F3010="EP Received",F3010="EP Sent"),"Good",OR(F3010="Contacted - Doesn't Qualify",F3010="Contacted - Invalid Profile",F3010="Unable to contact - Bad Contact Information"),"Bad",OR(F3010="",F3010="Blanks"),"Unknown",TRUE,"Unknown")</f>
        <v>Unknown</v>
      </c>
      <c r="B3010" s="3">
        <v>39954.538426736108</v>
      </c>
      <c r="C3010" t="s">
        <v>4729</v>
      </c>
      <c r="D3010" t="s">
        <v>4730</v>
      </c>
      <c r="E3010" t="s">
        <v>4731</v>
      </c>
      <c r="G3010" t="s">
        <v>3461</v>
      </c>
      <c r="H3010" t="s">
        <v>28</v>
      </c>
      <c r="I3010" t="s">
        <v>29</v>
      </c>
      <c r="J3010" t="s">
        <v>30</v>
      </c>
      <c r="K3010" t="s">
        <v>30</v>
      </c>
      <c r="L3010" t="s">
        <v>86</v>
      </c>
      <c r="M3010" t="s">
        <v>124</v>
      </c>
      <c r="N3010" t="s">
        <v>134</v>
      </c>
      <c r="P3010" t="s">
        <v>410</v>
      </c>
      <c r="Q3010" t="s">
        <v>125</v>
      </c>
      <c r="R3010" t="s">
        <v>29</v>
      </c>
      <c r="S3010" t="s">
        <v>426</v>
      </c>
      <c r="V3010" t="s">
        <v>128</v>
      </c>
      <c r="W3010" t="s">
        <v>4732</v>
      </c>
      <c r="X3010" t="s">
        <v>41</v>
      </c>
      <c r="Y3010" t="s">
        <v>428</v>
      </c>
    </row>
    <row r="3011" spans="1:25" x14ac:dyDescent="0.35">
      <c r="A3011" t="str" cm="1">
        <f t="array" ref="A3011">_xlfn.IFS(OR(F3011="Closed",F3011="EP Confirmed",F3011="EP Received",F3011="EP Sent"),"Good",OR(F3011="Contacted - Doesn't Qualify",F3011="Contacted - Invalid Profile",F3011="Unable to contact - Bad Contact Information"),"Bad",OR(F3011="",F3011="Blanks"),"Unknown",TRUE,"Unknown")</f>
        <v>Good</v>
      </c>
      <c r="B3011" s="3">
        <v>40002</v>
      </c>
      <c r="C3011" t="s">
        <v>4821</v>
      </c>
      <c r="D3011" t="s">
        <v>8481</v>
      </c>
      <c r="E3011" t="s">
        <v>8482</v>
      </c>
      <c r="F3011" t="s">
        <v>67</v>
      </c>
      <c r="G3011" t="s">
        <v>3461</v>
      </c>
      <c r="H3011" t="s">
        <v>28</v>
      </c>
      <c r="I3011" t="s">
        <v>29</v>
      </c>
      <c r="J3011" t="s">
        <v>30</v>
      </c>
      <c r="K3011">
        <v>5</v>
      </c>
      <c r="L3011" t="s">
        <v>86</v>
      </c>
      <c r="M3011" t="s">
        <v>830</v>
      </c>
      <c r="N3011" t="s">
        <v>4752</v>
      </c>
      <c r="P3011" t="s">
        <v>100</v>
      </c>
      <c r="Q3011" t="s">
        <v>221</v>
      </c>
      <c r="R3011" t="s">
        <v>402</v>
      </c>
      <c r="S3011" t="s">
        <v>831</v>
      </c>
      <c r="T3011" t="s">
        <v>1523</v>
      </c>
      <c r="U3011" t="s">
        <v>8483</v>
      </c>
      <c r="V3011" t="s">
        <v>224</v>
      </c>
      <c r="W3011" t="s">
        <v>8484</v>
      </c>
      <c r="X3011" t="s">
        <v>41</v>
      </c>
      <c r="Y3011" t="s">
        <v>1526</v>
      </c>
    </row>
    <row r="3012" spans="1:25" x14ac:dyDescent="0.35">
      <c r="A3012" t="str" cm="1">
        <f t="array" ref="A3012">_xlfn.IFS(OR(F3012="Closed",F3012="EP Confirmed",F3012="EP Received",F3012="EP Sent"),"Good",OR(F3012="Contacted - Doesn't Qualify",F3012="Contacted - Invalid Profile",F3012="Unable to contact - Bad Contact Information"),"Bad",OR(F3012="",F3012="Blanks"),"Unknown",TRUE,"Unknown")</f>
        <v>Bad</v>
      </c>
      <c r="B3012" s="3">
        <v>39983.458807870367</v>
      </c>
      <c r="C3012" t="s">
        <v>7412</v>
      </c>
      <c r="D3012" t="s">
        <v>7413</v>
      </c>
      <c r="E3012" t="s">
        <v>7414</v>
      </c>
      <c r="F3012" t="s">
        <v>5089</v>
      </c>
      <c r="G3012" t="s">
        <v>7054</v>
      </c>
      <c r="H3012" t="s">
        <v>28</v>
      </c>
      <c r="I3012" t="s">
        <v>29</v>
      </c>
      <c r="J3012" t="s">
        <v>30</v>
      </c>
      <c r="K3012" t="s">
        <v>30</v>
      </c>
      <c r="L3012" t="s">
        <v>31</v>
      </c>
      <c r="M3012" t="s">
        <v>378</v>
      </c>
      <c r="N3012" t="s">
        <v>4752</v>
      </c>
      <c r="P3012" t="s">
        <v>34</v>
      </c>
      <c r="Q3012" t="s">
        <v>35</v>
      </c>
      <c r="R3012" t="s">
        <v>29</v>
      </c>
      <c r="S3012" t="s">
        <v>426</v>
      </c>
      <c r="U3012" t="s">
        <v>2243</v>
      </c>
      <c r="V3012" t="s">
        <v>39</v>
      </c>
      <c r="W3012" t="s">
        <v>7415</v>
      </c>
      <c r="X3012" t="s">
        <v>41</v>
      </c>
      <c r="Y3012" t="s">
        <v>7059</v>
      </c>
    </row>
    <row r="3013" spans="1:25" x14ac:dyDescent="0.35">
      <c r="A3013" t="str" cm="1">
        <f t="array" ref="A3013">_xlfn.IFS(OR(F3013="Closed",F3013="EP Confirmed",F3013="EP Received",F3013="EP Sent"),"Good",OR(F3013="Contacted - Doesn't Qualify",F3013="Contacted - Invalid Profile",F3013="Unable to contact - Bad Contact Information"),"Bad",OR(F3013="",F3013="Blanks"),"Unknown",TRUE,"Unknown")</f>
        <v>Unknown</v>
      </c>
      <c r="B3013" s="3">
        <v>40022.681385416668</v>
      </c>
      <c r="C3013" t="s">
        <v>9940</v>
      </c>
      <c r="D3013" t="s">
        <v>9941</v>
      </c>
      <c r="E3013" t="s">
        <v>9942</v>
      </c>
      <c r="G3013" t="s">
        <v>3461</v>
      </c>
      <c r="H3013" t="s">
        <v>28</v>
      </c>
      <c r="I3013" t="s">
        <v>29</v>
      </c>
      <c r="J3013">
        <v>5</v>
      </c>
      <c r="K3013">
        <v>4</v>
      </c>
      <c r="L3013" t="s">
        <v>86</v>
      </c>
      <c r="M3013" t="s">
        <v>378</v>
      </c>
      <c r="N3013" t="s">
        <v>134</v>
      </c>
      <c r="P3013" t="s">
        <v>100</v>
      </c>
      <c r="Q3013" t="s">
        <v>221</v>
      </c>
      <c r="R3013" t="s">
        <v>348</v>
      </c>
      <c r="S3013" t="s">
        <v>349</v>
      </c>
      <c r="T3013" t="s">
        <v>788</v>
      </c>
      <c r="U3013" t="s">
        <v>789</v>
      </c>
      <c r="V3013" t="s">
        <v>224</v>
      </c>
      <c r="W3013" t="s">
        <v>9943</v>
      </c>
      <c r="X3013" t="s">
        <v>41</v>
      </c>
      <c r="Y3013" t="s">
        <v>8722</v>
      </c>
    </row>
    <row r="3014" spans="1:25" x14ac:dyDescent="0.35">
      <c r="A3014" t="str" cm="1">
        <f t="array" ref="A3014">_xlfn.IFS(OR(F3014="Closed",F3014="EP Confirmed",F3014="EP Received",F3014="EP Sent"),"Good",OR(F3014="Contacted - Doesn't Qualify",F3014="Contacted - Invalid Profile",F3014="Unable to contact - Bad Contact Information"),"Bad",OR(F3014="",F3014="Blanks"),"Unknown",TRUE,"Unknown")</f>
        <v>Bad</v>
      </c>
      <c r="B3014" s="3">
        <v>40009.482581018521</v>
      </c>
      <c r="C3014" t="s">
        <v>227</v>
      </c>
      <c r="D3014" t="s">
        <v>8935</v>
      </c>
      <c r="E3014" t="s">
        <v>8936</v>
      </c>
      <c r="F3014" t="s">
        <v>5089</v>
      </c>
      <c r="G3014" t="s">
        <v>7054</v>
      </c>
      <c r="H3014" t="s">
        <v>28</v>
      </c>
      <c r="I3014" t="s">
        <v>29</v>
      </c>
      <c r="J3014">
        <v>5</v>
      </c>
      <c r="K3014">
        <v>3</v>
      </c>
      <c r="L3014" t="s">
        <v>31</v>
      </c>
      <c r="M3014" t="s">
        <v>378</v>
      </c>
      <c r="N3014" t="s">
        <v>88</v>
      </c>
      <c r="P3014" t="s">
        <v>100</v>
      </c>
      <c r="Q3014" t="s">
        <v>221</v>
      </c>
      <c r="R3014" t="s">
        <v>402</v>
      </c>
      <c r="S3014" t="s">
        <v>77</v>
      </c>
      <c r="T3014" t="s">
        <v>5811</v>
      </c>
      <c r="U3014" t="s">
        <v>8937</v>
      </c>
      <c r="V3014" t="s">
        <v>805</v>
      </c>
      <c r="W3014" t="s">
        <v>8938</v>
      </c>
      <c r="X3014" t="s">
        <v>41</v>
      </c>
      <c r="Y3014" t="s">
        <v>5814</v>
      </c>
    </row>
    <row r="3015" spans="1:25" x14ac:dyDescent="0.35">
      <c r="A3015" t="str" cm="1">
        <f t="array" ref="A3015">_xlfn.IFS(OR(F3015="Closed",F3015="EP Confirmed",F3015="EP Received",F3015="EP Sent"),"Good",OR(F3015="Contacted - Doesn't Qualify",F3015="Contacted - Invalid Profile",F3015="Unable to contact - Bad Contact Information"),"Bad",OR(F3015="",F3015="Blanks"),"Unknown",TRUE,"Unknown")</f>
        <v>Unknown</v>
      </c>
      <c r="B3015" s="3">
        <v>39980.89911165509</v>
      </c>
      <c r="C3015" t="s">
        <v>5413</v>
      </c>
      <c r="D3015" t="s">
        <v>7083</v>
      </c>
      <c r="E3015" t="s">
        <v>7084</v>
      </c>
      <c r="G3015" t="s">
        <v>3457</v>
      </c>
      <c r="H3015" t="s">
        <v>28</v>
      </c>
      <c r="I3015" t="s">
        <v>29</v>
      </c>
      <c r="J3015" t="s">
        <v>30</v>
      </c>
      <c r="K3015" t="s">
        <v>30</v>
      </c>
      <c r="L3015" t="s">
        <v>31</v>
      </c>
      <c r="M3015" t="s">
        <v>32</v>
      </c>
      <c r="N3015" t="s">
        <v>88</v>
      </c>
      <c r="P3015" t="s">
        <v>100</v>
      </c>
      <c r="Q3015" t="s">
        <v>221</v>
      </c>
      <c r="R3015" t="s">
        <v>402</v>
      </c>
      <c r="S3015" t="s">
        <v>426</v>
      </c>
      <c r="T3015" t="s">
        <v>574</v>
      </c>
      <c r="U3015" t="s">
        <v>3368</v>
      </c>
      <c r="V3015" t="s">
        <v>224</v>
      </c>
      <c r="W3015" t="s">
        <v>7085</v>
      </c>
      <c r="X3015" t="s">
        <v>41</v>
      </c>
      <c r="Y3015" t="s">
        <v>577</v>
      </c>
    </row>
    <row r="3016" spans="1:25" x14ac:dyDescent="0.35">
      <c r="A3016" t="str" cm="1">
        <f t="array" ref="A3016">_xlfn.IFS(OR(F3016="Closed",F3016="EP Confirmed",F3016="EP Received",F3016="EP Sent"),"Good",OR(F3016="Contacted - Doesn't Qualify",F3016="Contacted - Invalid Profile",F3016="Unable to contact - Bad Contact Information"),"Bad",OR(F3016="",F3016="Blanks"),"Unknown",TRUE,"Unknown")</f>
        <v>Unknown</v>
      </c>
      <c r="B3016" s="3">
        <v>39906.401056979164</v>
      </c>
      <c r="C3016" t="s">
        <v>131</v>
      </c>
      <c r="D3016" t="s">
        <v>132</v>
      </c>
      <c r="E3016" t="s">
        <v>133</v>
      </c>
      <c r="G3016" t="s">
        <v>68</v>
      </c>
      <c r="H3016" t="s">
        <v>28</v>
      </c>
      <c r="I3016" t="s">
        <v>29</v>
      </c>
      <c r="J3016" t="s">
        <v>30</v>
      </c>
      <c r="K3016" t="s">
        <v>30</v>
      </c>
      <c r="L3016" t="s">
        <v>31</v>
      </c>
      <c r="M3016" t="s">
        <v>124</v>
      </c>
      <c r="N3016" t="s">
        <v>134</v>
      </c>
      <c r="P3016" t="s">
        <v>34</v>
      </c>
      <c r="Q3016" t="s">
        <v>35</v>
      </c>
      <c r="R3016" t="s">
        <v>29</v>
      </c>
      <c r="S3016" t="s">
        <v>102</v>
      </c>
      <c r="U3016" t="s">
        <v>135</v>
      </c>
      <c r="V3016" t="s">
        <v>136</v>
      </c>
      <c r="W3016" t="s">
        <v>137</v>
      </c>
      <c r="X3016" t="s">
        <v>41</v>
      </c>
      <c r="Y3016" t="s">
        <v>138</v>
      </c>
    </row>
    <row r="3017" spans="1:25" x14ac:dyDescent="0.35">
      <c r="A3017" t="str" cm="1">
        <f t="array" ref="A3017">_xlfn.IFS(OR(F3017="Closed",F3017="EP Confirmed",F3017="EP Received",F3017="EP Sent"),"Good",OR(F3017="Contacted - Doesn't Qualify",F3017="Contacted - Invalid Profile",F3017="Unable to contact - Bad Contact Information"),"Bad",OR(F3017="",F3017="Blanks"),"Unknown",TRUE,"Unknown")</f>
        <v>Unknown</v>
      </c>
      <c r="B3017" s="3">
        <v>40042.883574652777</v>
      </c>
      <c r="C3017" t="s">
        <v>11238</v>
      </c>
      <c r="D3017" t="s">
        <v>11239</v>
      </c>
      <c r="E3017" t="s">
        <v>11240</v>
      </c>
      <c r="G3017" t="s">
        <v>7762</v>
      </c>
      <c r="H3017" t="s">
        <v>28</v>
      </c>
      <c r="I3017" t="s">
        <v>29</v>
      </c>
      <c r="J3017">
        <v>5</v>
      </c>
      <c r="K3017">
        <v>3</v>
      </c>
      <c r="L3017" t="s">
        <v>31</v>
      </c>
      <c r="M3017" t="s">
        <v>32</v>
      </c>
      <c r="N3017" t="s">
        <v>4744</v>
      </c>
      <c r="P3017" t="s">
        <v>410</v>
      </c>
      <c r="Q3017" t="s">
        <v>5216</v>
      </c>
      <c r="R3017" t="s">
        <v>29</v>
      </c>
      <c r="S3017" t="s">
        <v>77</v>
      </c>
      <c r="V3017" t="s">
        <v>5156</v>
      </c>
      <c r="W3017" t="s">
        <v>705</v>
      </c>
      <c r="X3017" t="s">
        <v>5206</v>
      </c>
      <c r="Y3017" t="s">
        <v>705</v>
      </c>
    </row>
    <row r="3018" spans="1:25" x14ac:dyDescent="0.35">
      <c r="A3018" t="str" cm="1">
        <f t="array" ref="A3018">_xlfn.IFS(OR(F3018="Closed",F3018="EP Confirmed",F3018="EP Received",F3018="EP Sent"),"Good",OR(F3018="Contacted - Doesn't Qualify",F3018="Contacted - Invalid Profile",F3018="Unable to contact - Bad Contact Information"),"Bad",OR(F3018="",F3018="Blanks"),"Unknown",TRUE,"Unknown")</f>
        <v>Unknown</v>
      </c>
      <c r="B3018" s="3">
        <v>39994.760104664354</v>
      </c>
      <c r="C3018" t="s">
        <v>8136</v>
      </c>
      <c r="D3018" t="s">
        <v>8137</v>
      </c>
      <c r="E3018" t="s">
        <v>8138</v>
      </c>
      <c r="G3018" t="s">
        <v>3444</v>
      </c>
      <c r="H3018" t="s">
        <v>28</v>
      </c>
      <c r="I3018" t="s">
        <v>29</v>
      </c>
      <c r="J3018" t="s">
        <v>30</v>
      </c>
      <c r="K3018" t="s">
        <v>30</v>
      </c>
      <c r="L3018" t="s">
        <v>31</v>
      </c>
      <c r="M3018" t="s">
        <v>1316</v>
      </c>
      <c r="N3018" t="s">
        <v>4752</v>
      </c>
      <c r="P3018" t="s">
        <v>34</v>
      </c>
      <c r="Q3018" t="s">
        <v>199</v>
      </c>
      <c r="R3018" t="s">
        <v>29</v>
      </c>
      <c r="S3018" t="s">
        <v>102</v>
      </c>
      <c r="V3018" t="s">
        <v>200</v>
      </c>
      <c r="W3018" t="s">
        <v>8139</v>
      </c>
      <c r="X3018" t="s">
        <v>41</v>
      </c>
      <c r="Y3018" t="s">
        <v>8140</v>
      </c>
    </row>
    <row r="3019" spans="1:25" x14ac:dyDescent="0.35">
      <c r="A3019" t="str" cm="1">
        <f t="array" ref="A3019">_xlfn.IFS(OR(F3019="Closed",F3019="EP Confirmed",F3019="EP Received",F3019="EP Sent"),"Good",OR(F3019="Contacted - Doesn't Qualify",F3019="Contacted - Invalid Profile",F3019="Unable to contact - Bad Contact Information"),"Bad",OR(F3019="",F3019="Blanks"),"Unknown",TRUE,"Unknown")</f>
        <v>Unknown</v>
      </c>
      <c r="B3019" s="3">
        <v>39928.706176736108</v>
      </c>
      <c r="C3019" t="s">
        <v>2349</v>
      </c>
      <c r="D3019" t="s">
        <v>2350</v>
      </c>
      <c r="E3019" t="s">
        <v>2351</v>
      </c>
      <c r="G3019" t="s">
        <v>111</v>
      </c>
      <c r="H3019" t="s">
        <v>28</v>
      </c>
      <c r="I3019" t="s">
        <v>29</v>
      </c>
      <c r="J3019" t="s">
        <v>30</v>
      </c>
      <c r="K3019" t="s">
        <v>30</v>
      </c>
      <c r="L3019" t="s">
        <v>31</v>
      </c>
      <c r="M3019" t="s">
        <v>124</v>
      </c>
      <c r="N3019" t="s">
        <v>48</v>
      </c>
      <c r="P3019" t="s">
        <v>410</v>
      </c>
      <c r="Q3019" t="s">
        <v>125</v>
      </c>
      <c r="R3019" t="s">
        <v>29</v>
      </c>
      <c r="S3019" t="s">
        <v>426</v>
      </c>
      <c r="V3019" t="s">
        <v>128</v>
      </c>
      <c r="W3019" t="s">
        <v>2352</v>
      </c>
      <c r="X3019" t="s">
        <v>41</v>
      </c>
      <c r="Y3019" t="s">
        <v>428</v>
      </c>
    </row>
    <row r="3020" spans="1:25" x14ac:dyDescent="0.35">
      <c r="A3020" t="str" cm="1">
        <f t="array" ref="A3020">_xlfn.IFS(OR(F3020="Closed",F3020="EP Confirmed",F3020="EP Received",F3020="EP Sent"),"Good",OR(F3020="Contacted - Doesn't Qualify",F3020="Contacted - Invalid Profile",F3020="Unable to contact - Bad Contact Information"),"Bad",OR(F3020="",F3020="Blanks"),"Unknown",TRUE,"Unknown")</f>
        <v>Unknown</v>
      </c>
      <c r="B3020" s="3">
        <v>39915.776887349537</v>
      </c>
      <c r="C3020" t="s">
        <v>986</v>
      </c>
      <c r="D3020" t="s">
        <v>987</v>
      </c>
      <c r="E3020" t="s">
        <v>988</v>
      </c>
      <c r="G3020" t="s">
        <v>85</v>
      </c>
      <c r="H3020" t="s">
        <v>28</v>
      </c>
      <c r="I3020" t="s">
        <v>29</v>
      </c>
      <c r="J3020" t="s">
        <v>30</v>
      </c>
      <c r="K3020" t="s">
        <v>30</v>
      </c>
      <c r="L3020" t="s">
        <v>86</v>
      </c>
      <c r="M3020" t="s">
        <v>378</v>
      </c>
      <c r="N3020" t="s">
        <v>191</v>
      </c>
      <c r="P3020" t="s">
        <v>34</v>
      </c>
      <c r="Q3020" t="s">
        <v>35</v>
      </c>
      <c r="R3020" t="s">
        <v>29</v>
      </c>
      <c r="S3020" t="s">
        <v>102</v>
      </c>
      <c r="U3020" t="s">
        <v>989</v>
      </c>
      <c r="V3020" t="s">
        <v>39</v>
      </c>
      <c r="W3020" t="s">
        <v>990</v>
      </c>
      <c r="X3020" t="s">
        <v>41</v>
      </c>
      <c r="Y3020" t="s">
        <v>991</v>
      </c>
    </row>
    <row r="3021" spans="1:25" x14ac:dyDescent="0.35">
      <c r="A3021" t="str" cm="1">
        <f t="array" ref="A3021">_xlfn.IFS(OR(F3021="Closed",F3021="EP Confirmed",F3021="EP Received",F3021="EP Sent"),"Good",OR(F3021="Contacted - Doesn't Qualify",F3021="Contacted - Invalid Profile",F3021="Unable to contact - Bad Contact Information"),"Bad",OR(F3021="",F3021="Blanks"),"Unknown",TRUE,"Unknown")</f>
        <v>Unknown</v>
      </c>
      <c r="B3021" s="3">
        <v>40079.903567048612</v>
      </c>
      <c r="C3021" t="s">
        <v>3945</v>
      </c>
      <c r="D3021" t="s">
        <v>12985</v>
      </c>
      <c r="E3021" t="s">
        <v>12986</v>
      </c>
      <c r="G3021" t="s">
        <v>7957</v>
      </c>
      <c r="H3021" t="s">
        <v>28</v>
      </c>
      <c r="I3021" t="s">
        <v>29</v>
      </c>
      <c r="J3021">
        <v>5</v>
      </c>
      <c r="K3021">
        <v>5</v>
      </c>
      <c r="L3021" t="s">
        <v>31</v>
      </c>
      <c r="M3021" t="s">
        <v>1622</v>
      </c>
      <c r="N3021" t="s">
        <v>4744</v>
      </c>
      <c r="P3021" t="s">
        <v>410</v>
      </c>
      <c r="R3021" t="s">
        <v>36</v>
      </c>
      <c r="S3021" t="s">
        <v>1127</v>
      </c>
      <c r="X3021" t="s">
        <v>41</v>
      </c>
      <c r="Y3021" t="s">
        <v>5757</v>
      </c>
    </row>
    <row r="3022" spans="1:25" x14ac:dyDescent="0.35">
      <c r="A3022" t="str" cm="1">
        <f t="array" ref="A3022">_xlfn.IFS(OR(F3022="Closed",F3022="EP Confirmed",F3022="EP Received",F3022="EP Sent"),"Good",OR(F3022="Contacted - Doesn't Qualify",F3022="Contacted - Invalid Profile",F3022="Unable to contact - Bad Contact Information"),"Bad",OR(F3022="",F3022="Blanks"),"Unknown",TRUE,"Unknown")</f>
        <v>Unknown</v>
      </c>
      <c r="B3022" s="3">
        <v>39930.438687187503</v>
      </c>
      <c r="C3022" t="s">
        <v>2477</v>
      </c>
      <c r="D3022" t="s">
        <v>2478</v>
      </c>
      <c r="E3022" t="s">
        <v>2479</v>
      </c>
      <c r="G3022" t="s">
        <v>111</v>
      </c>
      <c r="H3022" t="s">
        <v>28</v>
      </c>
      <c r="I3022" t="s">
        <v>29</v>
      </c>
      <c r="J3022" t="s">
        <v>30</v>
      </c>
      <c r="K3022" t="s">
        <v>30</v>
      </c>
      <c r="L3022" t="s">
        <v>31</v>
      </c>
      <c r="M3022" t="s">
        <v>124</v>
      </c>
      <c r="N3022" t="s">
        <v>48</v>
      </c>
      <c r="P3022" t="s">
        <v>410</v>
      </c>
      <c r="Q3022" t="s">
        <v>1749</v>
      </c>
      <c r="R3022" t="s">
        <v>29</v>
      </c>
      <c r="S3022" t="s">
        <v>77</v>
      </c>
      <c r="V3022" t="s">
        <v>1750</v>
      </c>
      <c r="W3022" t="s">
        <v>2480</v>
      </c>
      <c r="X3022" t="s">
        <v>41</v>
      </c>
      <c r="Y3022" t="s">
        <v>705</v>
      </c>
    </row>
    <row r="3023" spans="1:25" x14ac:dyDescent="0.35">
      <c r="B3023" s="3"/>
    </row>
    <row r="3024" spans="1:25" x14ac:dyDescent="0.35">
      <c r="A3024" s="60" t="s">
        <v>13380</v>
      </c>
      <c r="B3024" s="60"/>
      <c r="C3024" s="5">
        <f>COUNTIF(A2:A3022,"Good")/COUNTA(E2:E3022)</f>
        <v>0.13008937437934459</v>
      </c>
    </row>
    <row r="3025" spans="2:2" x14ac:dyDescent="0.35">
      <c r="B3025" s="3"/>
    </row>
    <row r="3026" spans="2:2" x14ac:dyDescent="0.35">
      <c r="B3026" s="3"/>
    </row>
    <row r="3027" spans="2:2" x14ac:dyDescent="0.35">
      <c r="B3027" s="3"/>
    </row>
    <row r="3028" spans="2:2" x14ac:dyDescent="0.35">
      <c r="B3028" s="3"/>
    </row>
    <row r="3029" spans="2:2" x14ac:dyDescent="0.35">
      <c r="B3029" s="3"/>
    </row>
    <row r="3030" spans="2:2" x14ac:dyDescent="0.35">
      <c r="B3030" s="3"/>
    </row>
    <row r="3031" spans="2:2" x14ac:dyDescent="0.35">
      <c r="B3031" s="3"/>
    </row>
    <row r="3032" spans="2:2" x14ac:dyDescent="0.35">
      <c r="B3032" s="3"/>
    </row>
    <row r="3033" spans="2:2" x14ac:dyDescent="0.35">
      <c r="B3033" s="3"/>
    </row>
    <row r="3034" spans="2:2" x14ac:dyDescent="0.35">
      <c r="B3034" s="3"/>
    </row>
    <row r="3035" spans="2:2" x14ac:dyDescent="0.35">
      <c r="B3035" s="3"/>
    </row>
    <row r="3036" spans="2:2" x14ac:dyDescent="0.35">
      <c r="B3036" s="3"/>
    </row>
    <row r="3037" spans="2:2" x14ac:dyDescent="0.35">
      <c r="B3037" s="3"/>
    </row>
    <row r="3038" spans="2:2" x14ac:dyDescent="0.35">
      <c r="B3038" s="3"/>
    </row>
    <row r="3039" spans="2:2" x14ac:dyDescent="0.35">
      <c r="B3039" s="3"/>
    </row>
    <row r="3040" spans="2:2" x14ac:dyDescent="0.35">
      <c r="B3040" s="3"/>
    </row>
    <row r="3041" spans="2:2" x14ac:dyDescent="0.35">
      <c r="B3041" s="3"/>
    </row>
    <row r="3042" spans="2:2" x14ac:dyDescent="0.35">
      <c r="B3042" s="3"/>
    </row>
    <row r="3043" spans="2:2" x14ac:dyDescent="0.35">
      <c r="B3043" s="3"/>
    </row>
    <row r="3044" spans="2:2" x14ac:dyDescent="0.35">
      <c r="B3044" s="3"/>
    </row>
    <row r="3045" spans="2:2" x14ac:dyDescent="0.35">
      <c r="B3045" s="3"/>
    </row>
    <row r="3046" spans="2:2" x14ac:dyDescent="0.35">
      <c r="B3046" s="3"/>
    </row>
    <row r="3047" spans="2:2" x14ac:dyDescent="0.35">
      <c r="B3047" s="3"/>
    </row>
    <row r="3048" spans="2:2" x14ac:dyDescent="0.35">
      <c r="B3048" s="3"/>
    </row>
    <row r="3049" spans="2:2" x14ac:dyDescent="0.35">
      <c r="B3049" s="3"/>
    </row>
    <row r="3050" spans="2:2" x14ac:dyDescent="0.35">
      <c r="B3050" s="3"/>
    </row>
    <row r="3051" spans="2:2" x14ac:dyDescent="0.35">
      <c r="B3051" s="3"/>
    </row>
    <row r="3052" spans="2:2" x14ac:dyDescent="0.35">
      <c r="B3052" s="3"/>
    </row>
    <row r="3053" spans="2:2" x14ac:dyDescent="0.35">
      <c r="B3053" s="3"/>
    </row>
    <row r="3054" spans="2:2" x14ac:dyDescent="0.35">
      <c r="B3054" s="3"/>
    </row>
    <row r="3055" spans="2:2" x14ac:dyDescent="0.35">
      <c r="B3055" s="3"/>
    </row>
    <row r="3056" spans="2:2" x14ac:dyDescent="0.35">
      <c r="B3056" s="3"/>
    </row>
    <row r="3057" spans="2:2" x14ac:dyDescent="0.35">
      <c r="B3057" s="3"/>
    </row>
    <row r="3058" spans="2:2" x14ac:dyDescent="0.35">
      <c r="B3058" s="3"/>
    </row>
    <row r="3059" spans="2:2" x14ac:dyDescent="0.35">
      <c r="B3059" s="3"/>
    </row>
    <row r="3060" spans="2:2" x14ac:dyDescent="0.35">
      <c r="B3060" s="3"/>
    </row>
    <row r="3061" spans="2:2" x14ac:dyDescent="0.35">
      <c r="B3061" s="3"/>
    </row>
    <row r="3062" spans="2:2" x14ac:dyDescent="0.35">
      <c r="B3062" s="3"/>
    </row>
    <row r="3063" spans="2:2" x14ac:dyDescent="0.35">
      <c r="B3063" s="3"/>
    </row>
    <row r="3064" spans="2:2" x14ac:dyDescent="0.35">
      <c r="B3064" s="3"/>
    </row>
    <row r="3065" spans="2:2" x14ac:dyDescent="0.35">
      <c r="B3065" s="3"/>
    </row>
    <row r="3066" spans="2:2" x14ac:dyDescent="0.35">
      <c r="B3066" s="3"/>
    </row>
    <row r="3067" spans="2:2" x14ac:dyDescent="0.35">
      <c r="B3067" s="3"/>
    </row>
    <row r="3068" spans="2:2" x14ac:dyDescent="0.35">
      <c r="B3068" s="3"/>
    </row>
    <row r="3069" spans="2:2" x14ac:dyDescent="0.35">
      <c r="B3069" s="3"/>
    </row>
    <row r="3070" spans="2:2" x14ac:dyDescent="0.35">
      <c r="B3070" s="3"/>
    </row>
    <row r="3071" spans="2:2" x14ac:dyDescent="0.35">
      <c r="B3071" s="3"/>
    </row>
    <row r="3072" spans="2:2" x14ac:dyDescent="0.35">
      <c r="B3072" s="3"/>
    </row>
    <row r="3073" spans="2:2" x14ac:dyDescent="0.35">
      <c r="B3073" s="3"/>
    </row>
    <row r="3074" spans="2:2" x14ac:dyDescent="0.35">
      <c r="B3074" s="3"/>
    </row>
    <row r="3075" spans="2:2" x14ac:dyDescent="0.35">
      <c r="B3075" s="3"/>
    </row>
    <row r="3076" spans="2:2" x14ac:dyDescent="0.35">
      <c r="B3076" s="3"/>
    </row>
    <row r="3077" spans="2:2" x14ac:dyDescent="0.35">
      <c r="B3077" s="3"/>
    </row>
    <row r="3078" spans="2:2" x14ac:dyDescent="0.35">
      <c r="B3078" s="3"/>
    </row>
    <row r="3079" spans="2:2" x14ac:dyDescent="0.35">
      <c r="B3079" s="3"/>
    </row>
    <row r="3080" spans="2:2" x14ac:dyDescent="0.35">
      <c r="B3080" s="3"/>
    </row>
    <row r="3081" spans="2:2" x14ac:dyDescent="0.35">
      <c r="B3081" s="3"/>
    </row>
    <row r="3082" spans="2:2" x14ac:dyDescent="0.35">
      <c r="B3082" s="3"/>
    </row>
    <row r="3083" spans="2:2" x14ac:dyDescent="0.35">
      <c r="B3083" s="3"/>
    </row>
    <row r="3084" spans="2:2" x14ac:dyDescent="0.35">
      <c r="B3084" s="3"/>
    </row>
    <row r="3085" spans="2:2" x14ac:dyDescent="0.35">
      <c r="B3085" s="3"/>
    </row>
    <row r="3086" spans="2:2" x14ac:dyDescent="0.35">
      <c r="B3086" s="3"/>
    </row>
    <row r="3087" spans="2:2" x14ac:dyDescent="0.35">
      <c r="B3087" s="3"/>
    </row>
    <row r="3088" spans="2:2" x14ac:dyDescent="0.35">
      <c r="B3088" s="3"/>
    </row>
    <row r="3089" spans="2:2" x14ac:dyDescent="0.35">
      <c r="B3089" s="3"/>
    </row>
    <row r="3090" spans="2:2" x14ac:dyDescent="0.35">
      <c r="B3090" s="3"/>
    </row>
    <row r="3091" spans="2:2" x14ac:dyDescent="0.35">
      <c r="B3091" s="3"/>
    </row>
    <row r="3092" spans="2:2" x14ac:dyDescent="0.35">
      <c r="B3092" s="3"/>
    </row>
    <row r="3093" spans="2:2" x14ac:dyDescent="0.35">
      <c r="B3093" s="3"/>
    </row>
    <row r="3094" spans="2:2" x14ac:dyDescent="0.35">
      <c r="B3094" s="3"/>
    </row>
    <row r="3095" spans="2:2" x14ac:dyDescent="0.35">
      <c r="B3095" s="3"/>
    </row>
    <row r="3096" spans="2:2" x14ac:dyDescent="0.35">
      <c r="B3096" s="3"/>
    </row>
    <row r="3097" spans="2:2" x14ac:dyDescent="0.35">
      <c r="B3097" s="3"/>
    </row>
    <row r="3098" spans="2:2" x14ac:dyDescent="0.35">
      <c r="B3098" s="3"/>
    </row>
    <row r="3099" spans="2:2" x14ac:dyDescent="0.35">
      <c r="B3099" s="3"/>
    </row>
    <row r="3100" spans="2:2" x14ac:dyDescent="0.35">
      <c r="B3100" s="3"/>
    </row>
    <row r="3101" spans="2:2" x14ac:dyDescent="0.35">
      <c r="B3101" s="3"/>
    </row>
    <row r="3102" spans="2:2" x14ac:dyDescent="0.35">
      <c r="B3102" s="3"/>
    </row>
    <row r="3103" spans="2:2" x14ac:dyDescent="0.35">
      <c r="B3103" s="3"/>
    </row>
    <row r="3104" spans="2:2" x14ac:dyDescent="0.35">
      <c r="B3104" s="3"/>
    </row>
    <row r="3105" spans="2:2" x14ac:dyDescent="0.35">
      <c r="B3105" s="3"/>
    </row>
    <row r="3106" spans="2:2" x14ac:dyDescent="0.35">
      <c r="B3106" s="3"/>
    </row>
    <row r="3107" spans="2:2" x14ac:dyDescent="0.35">
      <c r="B3107" s="3"/>
    </row>
    <row r="3108" spans="2:2" x14ac:dyDescent="0.35">
      <c r="B3108" s="3"/>
    </row>
    <row r="3109" spans="2:2" x14ac:dyDescent="0.35">
      <c r="B3109" s="3"/>
    </row>
    <row r="3110" spans="2:2" x14ac:dyDescent="0.35">
      <c r="B3110" s="3"/>
    </row>
    <row r="3111" spans="2:2" x14ac:dyDescent="0.35">
      <c r="B3111" s="3"/>
    </row>
    <row r="3112" spans="2:2" x14ac:dyDescent="0.35">
      <c r="B3112" s="3"/>
    </row>
    <row r="3113" spans="2:2" x14ac:dyDescent="0.35">
      <c r="B3113" s="3"/>
    </row>
    <row r="3114" spans="2:2" x14ac:dyDescent="0.35">
      <c r="B3114" s="3"/>
    </row>
    <row r="3115" spans="2:2" x14ac:dyDescent="0.35">
      <c r="B3115" s="3"/>
    </row>
    <row r="3116" spans="2:2" x14ac:dyDescent="0.35">
      <c r="B3116" s="3"/>
    </row>
    <row r="3117" spans="2:2" x14ac:dyDescent="0.35">
      <c r="B3117" s="3"/>
    </row>
    <row r="3118" spans="2:2" x14ac:dyDescent="0.35">
      <c r="B3118" s="3"/>
    </row>
    <row r="3119" spans="2:2" x14ac:dyDescent="0.35">
      <c r="B3119" s="3"/>
    </row>
    <row r="3120" spans="2:2" x14ac:dyDescent="0.35">
      <c r="B3120" s="3"/>
    </row>
    <row r="3121" spans="2:2" x14ac:dyDescent="0.35">
      <c r="B3121" s="3"/>
    </row>
    <row r="3122" spans="2:2" x14ac:dyDescent="0.35">
      <c r="B3122" s="3"/>
    </row>
    <row r="3123" spans="2:2" x14ac:dyDescent="0.35">
      <c r="B3123" s="3"/>
    </row>
    <row r="3124" spans="2:2" x14ac:dyDescent="0.35">
      <c r="B3124" s="3"/>
    </row>
    <row r="3125" spans="2:2" x14ac:dyDescent="0.35">
      <c r="B3125" s="3"/>
    </row>
    <row r="3126" spans="2:2" x14ac:dyDescent="0.35">
      <c r="B3126" s="3"/>
    </row>
    <row r="3127" spans="2:2" x14ac:dyDescent="0.35">
      <c r="B3127" s="3"/>
    </row>
    <row r="3128" spans="2:2" x14ac:dyDescent="0.35">
      <c r="B3128" s="3"/>
    </row>
    <row r="3129" spans="2:2" x14ac:dyDescent="0.35">
      <c r="B3129" s="3"/>
    </row>
    <row r="3130" spans="2:2" x14ac:dyDescent="0.35">
      <c r="B3130" s="3"/>
    </row>
    <row r="3131" spans="2:2" x14ac:dyDescent="0.35">
      <c r="B3131" s="3"/>
    </row>
    <row r="3132" spans="2:2" x14ac:dyDescent="0.35">
      <c r="B3132" s="3"/>
    </row>
    <row r="3133" spans="2:2" x14ac:dyDescent="0.35">
      <c r="B3133" s="3"/>
    </row>
    <row r="3134" spans="2:2" x14ac:dyDescent="0.35">
      <c r="B3134" s="3"/>
    </row>
    <row r="3135" spans="2:2" x14ac:dyDescent="0.35">
      <c r="B3135" s="3"/>
    </row>
    <row r="3136" spans="2:2" x14ac:dyDescent="0.35">
      <c r="B3136" s="3"/>
    </row>
    <row r="3137" spans="2:2" x14ac:dyDescent="0.35">
      <c r="B3137" s="3"/>
    </row>
    <row r="3138" spans="2:2" x14ac:dyDescent="0.35">
      <c r="B3138" s="3"/>
    </row>
    <row r="3139" spans="2:2" x14ac:dyDescent="0.35">
      <c r="B3139" s="3"/>
    </row>
    <row r="3140" spans="2:2" x14ac:dyDescent="0.35">
      <c r="B3140" s="3"/>
    </row>
    <row r="3141" spans="2:2" x14ac:dyDescent="0.35">
      <c r="B3141" s="3"/>
    </row>
    <row r="3142" spans="2:2" x14ac:dyDescent="0.35">
      <c r="B3142" s="3"/>
    </row>
    <row r="3143" spans="2:2" x14ac:dyDescent="0.35">
      <c r="B3143" s="3"/>
    </row>
    <row r="3144" spans="2:2" x14ac:dyDescent="0.35">
      <c r="B3144" s="3"/>
    </row>
    <row r="3145" spans="2:2" x14ac:dyDescent="0.35">
      <c r="B3145" s="3"/>
    </row>
    <row r="3146" spans="2:2" x14ac:dyDescent="0.35">
      <c r="B3146" s="3"/>
    </row>
    <row r="3147" spans="2:2" x14ac:dyDescent="0.35">
      <c r="B3147" s="3"/>
    </row>
    <row r="3148" spans="2:2" x14ac:dyDescent="0.35">
      <c r="B3148" s="3"/>
    </row>
    <row r="3149" spans="2:2" x14ac:dyDescent="0.35">
      <c r="B3149" s="3"/>
    </row>
    <row r="3150" spans="2:2" x14ac:dyDescent="0.35">
      <c r="B3150" s="3"/>
    </row>
    <row r="3151" spans="2:2" x14ac:dyDescent="0.35">
      <c r="B3151" s="3"/>
    </row>
    <row r="3152" spans="2:2" x14ac:dyDescent="0.35">
      <c r="B3152" s="3"/>
    </row>
    <row r="3153" spans="2:2" x14ac:dyDescent="0.35">
      <c r="B3153" s="3"/>
    </row>
    <row r="3154" spans="2:2" x14ac:dyDescent="0.35">
      <c r="B3154" s="3"/>
    </row>
    <row r="3155" spans="2:2" x14ac:dyDescent="0.35">
      <c r="B3155" s="3"/>
    </row>
    <row r="3156" spans="2:2" x14ac:dyDescent="0.35">
      <c r="B3156" s="3"/>
    </row>
    <row r="3157" spans="2:2" x14ac:dyDescent="0.35">
      <c r="B3157" s="3"/>
    </row>
    <row r="3158" spans="2:2" x14ac:dyDescent="0.35">
      <c r="B3158" s="3"/>
    </row>
    <row r="3159" spans="2:2" x14ac:dyDescent="0.35">
      <c r="B3159" s="3"/>
    </row>
    <row r="3160" spans="2:2" x14ac:dyDescent="0.35">
      <c r="B3160" s="3"/>
    </row>
    <row r="3161" spans="2:2" x14ac:dyDescent="0.35">
      <c r="B3161" s="3"/>
    </row>
    <row r="3162" spans="2:2" x14ac:dyDescent="0.35">
      <c r="B3162" s="3"/>
    </row>
    <row r="3163" spans="2:2" x14ac:dyDescent="0.35">
      <c r="B3163" s="3"/>
    </row>
    <row r="3164" spans="2:2" x14ac:dyDescent="0.35">
      <c r="B3164" s="3"/>
    </row>
    <row r="3165" spans="2:2" x14ac:dyDescent="0.35">
      <c r="B3165" s="3"/>
    </row>
    <row r="3166" spans="2:2" x14ac:dyDescent="0.35">
      <c r="B3166" s="3"/>
    </row>
    <row r="3167" spans="2:2" x14ac:dyDescent="0.35">
      <c r="B3167" s="3"/>
    </row>
    <row r="3168" spans="2:2" x14ac:dyDescent="0.35">
      <c r="B3168" s="3"/>
    </row>
    <row r="3169" spans="2:2" x14ac:dyDescent="0.35">
      <c r="B3169" s="3"/>
    </row>
    <row r="3170" spans="2:2" x14ac:dyDescent="0.35">
      <c r="B3170" s="3"/>
    </row>
    <row r="3171" spans="2:2" x14ac:dyDescent="0.35">
      <c r="B3171" s="3"/>
    </row>
    <row r="3172" spans="2:2" x14ac:dyDescent="0.35">
      <c r="B3172" s="3"/>
    </row>
    <row r="3173" spans="2:2" x14ac:dyDescent="0.35">
      <c r="B3173" s="3"/>
    </row>
    <row r="3174" spans="2:2" x14ac:dyDescent="0.35">
      <c r="B3174" s="3"/>
    </row>
    <row r="3175" spans="2:2" x14ac:dyDescent="0.35">
      <c r="B3175" s="3"/>
    </row>
    <row r="3176" spans="2:2" x14ac:dyDescent="0.35">
      <c r="B3176" s="3"/>
    </row>
    <row r="3177" spans="2:2" x14ac:dyDescent="0.35">
      <c r="B3177" s="3"/>
    </row>
    <row r="3178" spans="2:2" x14ac:dyDescent="0.35">
      <c r="B3178" s="3"/>
    </row>
    <row r="3179" spans="2:2" x14ac:dyDescent="0.35">
      <c r="B3179" s="3"/>
    </row>
    <row r="3180" spans="2:2" x14ac:dyDescent="0.35">
      <c r="B3180" s="3"/>
    </row>
    <row r="3181" spans="2:2" x14ac:dyDescent="0.35">
      <c r="B3181" s="3"/>
    </row>
    <row r="3182" spans="2:2" x14ac:dyDescent="0.35">
      <c r="B3182" s="3"/>
    </row>
    <row r="3183" spans="2:2" x14ac:dyDescent="0.35">
      <c r="B3183" s="3"/>
    </row>
    <row r="3184" spans="2:2" x14ac:dyDescent="0.35">
      <c r="B3184" s="3"/>
    </row>
    <row r="3185" spans="2:2" x14ac:dyDescent="0.35">
      <c r="B3185" s="3"/>
    </row>
    <row r="3186" spans="2:2" x14ac:dyDescent="0.35">
      <c r="B3186" s="3"/>
    </row>
    <row r="3187" spans="2:2" x14ac:dyDescent="0.35">
      <c r="B3187" s="3"/>
    </row>
    <row r="3188" spans="2:2" x14ac:dyDescent="0.35">
      <c r="B3188" s="3"/>
    </row>
    <row r="3189" spans="2:2" x14ac:dyDescent="0.35">
      <c r="B3189" s="3"/>
    </row>
    <row r="3190" spans="2:2" x14ac:dyDescent="0.35">
      <c r="B3190" s="3"/>
    </row>
    <row r="3191" spans="2:2" x14ac:dyDescent="0.35">
      <c r="B3191" s="3"/>
    </row>
    <row r="3192" spans="2:2" x14ac:dyDescent="0.35">
      <c r="B3192" s="3"/>
    </row>
    <row r="3193" spans="2:2" x14ac:dyDescent="0.35">
      <c r="B3193" s="3"/>
    </row>
    <row r="3194" spans="2:2" x14ac:dyDescent="0.35">
      <c r="B3194" s="3"/>
    </row>
    <row r="3195" spans="2:2" x14ac:dyDescent="0.35">
      <c r="B3195" s="3"/>
    </row>
    <row r="3196" spans="2:2" x14ac:dyDescent="0.35">
      <c r="B3196" s="3"/>
    </row>
    <row r="3197" spans="2:2" x14ac:dyDescent="0.35">
      <c r="B3197" s="3"/>
    </row>
    <row r="3198" spans="2:2" x14ac:dyDescent="0.35">
      <c r="B3198" s="3"/>
    </row>
    <row r="3199" spans="2:2" x14ac:dyDescent="0.35">
      <c r="B3199" s="3"/>
    </row>
    <row r="3200" spans="2:2" x14ac:dyDescent="0.35">
      <c r="B3200" s="3"/>
    </row>
    <row r="3201" spans="2:2" x14ac:dyDescent="0.35">
      <c r="B3201" s="3"/>
    </row>
    <row r="3202" spans="2:2" x14ac:dyDescent="0.35">
      <c r="B3202" s="3"/>
    </row>
    <row r="3203" spans="2:2" x14ac:dyDescent="0.35">
      <c r="B3203" s="3"/>
    </row>
    <row r="3204" spans="2:2" x14ac:dyDescent="0.35">
      <c r="B3204" s="3"/>
    </row>
    <row r="3205" spans="2:2" x14ac:dyDescent="0.35">
      <c r="B3205" s="3"/>
    </row>
    <row r="3206" spans="2:2" x14ac:dyDescent="0.35">
      <c r="B3206" s="3"/>
    </row>
    <row r="3207" spans="2:2" x14ac:dyDescent="0.35">
      <c r="B3207" s="3"/>
    </row>
    <row r="3208" spans="2:2" x14ac:dyDescent="0.35">
      <c r="B3208" s="3"/>
    </row>
    <row r="3209" spans="2:2" x14ac:dyDescent="0.35">
      <c r="B3209" s="3"/>
    </row>
    <row r="3210" spans="2:2" x14ac:dyDescent="0.35">
      <c r="B3210" s="3"/>
    </row>
    <row r="3211" spans="2:2" x14ac:dyDescent="0.35">
      <c r="B3211" s="3"/>
    </row>
    <row r="3212" spans="2:2" x14ac:dyDescent="0.35">
      <c r="B3212" s="3"/>
    </row>
    <row r="3213" spans="2:2" x14ac:dyDescent="0.35">
      <c r="B3213" s="3"/>
    </row>
    <row r="3214" spans="2:2" x14ac:dyDescent="0.35">
      <c r="B3214" s="3"/>
    </row>
    <row r="3215" spans="2:2" x14ac:dyDescent="0.35">
      <c r="B3215" s="3"/>
    </row>
    <row r="3216" spans="2:2" x14ac:dyDescent="0.35">
      <c r="B3216" s="3"/>
    </row>
    <row r="3217" spans="2:2" x14ac:dyDescent="0.35">
      <c r="B3217" s="3"/>
    </row>
    <row r="3218" spans="2:2" x14ac:dyDescent="0.35">
      <c r="B3218" s="3"/>
    </row>
    <row r="3219" spans="2:2" x14ac:dyDescent="0.35">
      <c r="B3219" s="3"/>
    </row>
    <row r="3220" spans="2:2" x14ac:dyDescent="0.35">
      <c r="B3220" s="3"/>
    </row>
    <row r="3221" spans="2:2" x14ac:dyDescent="0.35">
      <c r="B3221" s="3"/>
    </row>
    <row r="3222" spans="2:2" x14ac:dyDescent="0.35">
      <c r="B3222" s="3"/>
    </row>
    <row r="3223" spans="2:2" x14ac:dyDescent="0.35">
      <c r="B3223" s="3"/>
    </row>
    <row r="3224" spans="2:2" x14ac:dyDescent="0.35">
      <c r="B3224" s="3"/>
    </row>
    <row r="3225" spans="2:2" x14ac:dyDescent="0.35">
      <c r="B3225" s="3"/>
    </row>
    <row r="3226" spans="2:2" x14ac:dyDescent="0.35">
      <c r="B3226" s="3"/>
    </row>
    <row r="3227" spans="2:2" x14ac:dyDescent="0.35">
      <c r="B3227" s="3"/>
    </row>
    <row r="3228" spans="2:2" x14ac:dyDescent="0.35">
      <c r="B3228" s="3"/>
    </row>
    <row r="3229" spans="2:2" x14ac:dyDescent="0.35">
      <c r="B3229" s="3"/>
    </row>
    <row r="3230" spans="2:2" x14ac:dyDescent="0.35">
      <c r="B3230" s="3"/>
    </row>
    <row r="3231" spans="2:2" x14ac:dyDescent="0.35">
      <c r="B3231" s="3"/>
    </row>
    <row r="3232" spans="2:2" x14ac:dyDescent="0.35">
      <c r="B3232" s="3"/>
    </row>
    <row r="3233" spans="2:2" x14ac:dyDescent="0.35">
      <c r="B3233" s="3"/>
    </row>
    <row r="3234" spans="2:2" x14ac:dyDescent="0.35">
      <c r="B3234" s="3"/>
    </row>
    <row r="3235" spans="2:2" x14ac:dyDescent="0.35">
      <c r="B3235" s="3"/>
    </row>
    <row r="3236" spans="2:2" x14ac:dyDescent="0.35">
      <c r="B3236" s="3"/>
    </row>
    <row r="3237" spans="2:2" x14ac:dyDescent="0.35">
      <c r="B3237" s="3"/>
    </row>
    <row r="3238" spans="2:2" x14ac:dyDescent="0.35">
      <c r="B3238" s="3"/>
    </row>
    <row r="3239" spans="2:2" x14ac:dyDescent="0.35">
      <c r="B3239" s="3"/>
    </row>
    <row r="3240" spans="2:2" x14ac:dyDescent="0.35">
      <c r="B3240" s="3"/>
    </row>
    <row r="3241" spans="2:2" x14ac:dyDescent="0.35">
      <c r="B3241" s="3"/>
    </row>
    <row r="3242" spans="2:2" x14ac:dyDescent="0.35">
      <c r="B3242" s="3"/>
    </row>
    <row r="3243" spans="2:2" x14ac:dyDescent="0.35">
      <c r="B3243" s="3"/>
    </row>
    <row r="3244" spans="2:2" x14ac:dyDescent="0.35">
      <c r="B3244" s="3"/>
    </row>
    <row r="3245" spans="2:2" x14ac:dyDescent="0.35">
      <c r="B3245" s="3"/>
    </row>
    <row r="3246" spans="2:2" x14ac:dyDescent="0.35">
      <c r="B3246" s="3"/>
    </row>
    <row r="3247" spans="2:2" x14ac:dyDescent="0.35">
      <c r="B3247" s="3"/>
    </row>
    <row r="3248" spans="2:2" x14ac:dyDescent="0.35">
      <c r="B3248" s="3"/>
    </row>
    <row r="3249" spans="2:2" x14ac:dyDescent="0.35">
      <c r="B3249" s="3"/>
    </row>
    <row r="3250" spans="2:2" x14ac:dyDescent="0.35">
      <c r="B3250" s="3"/>
    </row>
    <row r="3251" spans="2:2" x14ac:dyDescent="0.35">
      <c r="B3251" s="3"/>
    </row>
    <row r="3252" spans="2:2" x14ac:dyDescent="0.35">
      <c r="B3252" s="3"/>
    </row>
    <row r="3253" spans="2:2" x14ac:dyDescent="0.35">
      <c r="B3253" s="3"/>
    </row>
    <row r="3254" spans="2:2" x14ac:dyDescent="0.35">
      <c r="B3254" s="3"/>
    </row>
    <row r="3255" spans="2:2" x14ac:dyDescent="0.35">
      <c r="B3255" s="3"/>
    </row>
    <row r="3256" spans="2:2" x14ac:dyDescent="0.35">
      <c r="B3256" s="3"/>
    </row>
    <row r="3257" spans="2:2" x14ac:dyDescent="0.35">
      <c r="B3257" s="3"/>
    </row>
    <row r="3258" spans="2:2" x14ac:dyDescent="0.35">
      <c r="B3258" s="3"/>
    </row>
    <row r="3259" spans="2:2" x14ac:dyDescent="0.35">
      <c r="B3259" s="3"/>
    </row>
    <row r="3260" spans="2:2" x14ac:dyDescent="0.35">
      <c r="B3260" s="3"/>
    </row>
    <row r="3261" spans="2:2" x14ac:dyDescent="0.35">
      <c r="B3261" s="3"/>
    </row>
    <row r="3262" spans="2:2" x14ac:dyDescent="0.35">
      <c r="B3262" s="3"/>
    </row>
    <row r="3263" spans="2:2" x14ac:dyDescent="0.35">
      <c r="B3263" s="3"/>
    </row>
    <row r="3264" spans="2:2" x14ac:dyDescent="0.35">
      <c r="B3264" s="3"/>
    </row>
    <row r="3265" spans="2:2" x14ac:dyDescent="0.35">
      <c r="B3265" s="3"/>
    </row>
    <row r="3266" spans="2:2" x14ac:dyDescent="0.35">
      <c r="B3266" s="3"/>
    </row>
    <row r="3267" spans="2:2" x14ac:dyDescent="0.35">
      <c r="B3267" s="3"/>
    </row>
    <row r="3268" spans="2:2" x14ac:dyDescent="0.35">
      <c r="B3268" s="3"/>
    </row>
    <row r="3269" spans="2:2" x14ac:dyDescent="0.35">
      <c r="B3269" s="3"/>
    </row>
    <row r="3270" spans="2:2" x14ac:dyDescent="0.35">
      <c r="B3270" s="3"/>
    </row>
    <row r="3271" spans="2:2" x14ac:dyDescent="0.35">
      <c r="B3271" s="3"/>
    </row>
    <row r="3272" spans="2:2" x14ac:dyDescent="0.35">
      <c r="B3272" s="3"/>
    </row>
    <row r="3273" spans="2:2" x14ac:dyDescent="0.35">
      <c r="B3273" s="3"/>
    </row>
    <row r="3274" spans="2:2" x14ac:dyDescent="0.35">
      <c r="B3274" s="3"/>
    </row>
    <row r="3275" spans="2:2" x14ac:dyDescent="0.35">
      <c r="B3275" s="3"/>
    </row>
    <row r="3276" spans="2:2" x14ac:dyDescent="0.35">
      <c r="B3276" s="3"/>
    </row>
    <row r="3277" spans="2:2" x14ac:dyDescent="0.35">
      <c r="B3277" s="3"/>
    </row>
    <row r="3278" spans="2:2" x14ac:dyDescent="0.35">
      <c r="B3278" s="3"/>
    </row>
    <row r="3279" spans="2:2" x14ac:dyDescent="0.35">
      <c r="B3279" s="3"/>
    </row>
    <row r="3280" spans="2:2" x14ac:dyDescent="0.35">
      <c r="B3280" s="3"/>
    </row>
    <row r="3281" spans="2:2" x14ac:dyDescent="0.35">
      <c r="B3281" s="3"/>
    </row>
    <row r="3282" spans="2:2" x14ac:dyDescent="0.35">
      <c r="B3282" s="3"/>
    </row>
    <row r="3283" spans="2:2" x14ac:dyDescent="0.35">
      <c r="B3283" s="3"/>
    </row>
    <row r="3284" spans="2:2" x14ac:dyDescent="0.35">
      <c r="B3284" s="3"/>
    </row>
    <row r="3285" spans="2:2" x14ac:dyDescent="0.35">
      <c r="B3285" s="3"/>
    </row>
    <row r="3286" spans="2:2" x14ac:dyDescent="0.35">
      <c r="B3286" s="3"/>
    </row>
    <row r="3287" spans="2:2" x14ac:dyDescent="0.35">
      <c r="B3287" s="3"/>
    </row>
    <row r="3288" spans="2:2" x14ac:dyDescent="0.35">
      <c r="B3288" s="3"/>
    </row>
    <row r="3289" spans="2:2" x14ac:dyDescent="0.35">
      <c r="B3289" s="3"/>
    </row>
    <row r="3290" spans="2:2" x14ac:dyDescent="0.35">
      <c r="B3290" s="3"/>
    </row>
    <row r="3291" spans="2:2" x14ac:dyDescent="0.35">
      <c r="B3291" s="3"/>
    </row>
    <row r="3292" spans="2:2" x14ac:dyDescent="0.35">
      <c r="B3292" s="3"/>
    </row>
    <row r="3293" spans="2:2" x14ac:dyDescent="0.35">
      <c r="B3293" s="3"/>
    </row>
    <row r="3294" spans="2:2" x14ac:dyDescent="0.35">
      <c r="B3294" s="3"/>
    </row>
    <row r="3295" spans="2:2" x14ac:dyDescent="0.35">
      <c r="B3295" s="3"/>
    </row>
    <row r="3296" spans="2:2" x14ac:dyDescent="0.35">
      <c r="B3296" s="3"/>
    </row>
    <row r="3297" spans="2:2" x14ac:dyDescent="0.35">
      <c r="B3297" s="3"/>
    </row>
    <row r="3298" spans="2:2" x14ac:dyDescent="0.35">
      <c r="B3298" s="3"/>
    </row>
    <row r="3299" spans="2:2" x14ac:dyDescent="0.35">
      <c r="B3299" s="3"/>
    </row>
    <row r="3300" spans="2:2" x14ac:dyDescent="0.35">
      <c r="B3300" s="3"/>
    </row>
    <row r="3301" spans="2:2" x14ac:dyDescent="0.35">
      <c r="B3301" s="3"/>
    </row>
    <row r="3302" spans="2:2" x14ac:dyDescent="0.35">
      <c r="B3302" s="3"/>
    </row>
    <row r="3303" spans="2:2" x14ac:dyDescent="0.35">
      <c r="B3303" s="3"/>
    </row>
    <row r="3304" spans="2:2" x14ac:dyDescent="0.35">
      <c r="B3304" s="3"/>
    </row>
    <row r="3305" spans="2:2" x14ac:dyDescent="0.35">
      <c r="B3305" s="3"/>
    </row>
    <row r="3306" spans="2:2" x14ac:dyDescent="0.35">
      <c r="B3306" s="3"/>
    </row>
    <row r="3307" spans="2:2" x14ac:dyDescent="0.35">
      <c r="B3307" s="3"/>
    </row>
    <row r="3308" spans="2:2" x14ac:dyDescent="0.35">
      <c r="B3308" s="3"/>
    </row>
    <row r="3309" spans="2:2" x14ac:dyDescent="0.35">
      <c r="B3309" s="3"/>
    </row>
    <row r="3310" spans="2:2" x14ac:dyDescent="0.35">
      <c r="B3310" s="3"/>
    </row>
    <row r="3311" spans="2:2" x14ac:dyDescent="0.35">
      <c r="B3311" s="3"/>
    </row>
    <row r="3312" spans="2:2" x14ac:dyDescent="0.35">
      <c r="B3312" s="3"/>
    </row>
    <row r="3313" spans="2:2" x14ac:dyDescent="0.35">
      <c r="B3313" s="3"/>
    </row>
    <row r="3314" spans="2:2" x14ac:dyDescent="0.35">
      <c r="B3314" s="3"/>
    </row>
    <row r="3315" spans="2:2" x14ac:dyDescent="0.35">
      <c r="B3315" s="3"/>
    </row>
    <row r="3316" spans="2:2" x14ac:dyDescent="0.35">
      <c r="B3316" s="3"/>
    </row>
    <row r="3317" spans="2:2" x14ac:dyDescent="0.35">
      <c r="B3317" s="3"/>
    </row>
    <row r="3318" spans="2:2" x14ac:dyDescent="0.35">
      <c r="B3318" s="3"/>
    </row>
    <row r="3319" spans="2:2" x14ac:dyDescent="0.35">
      <c r="B3319" s="3"/>
    </row>
    <row r="3320" spans="2:2" x14ac:dyDescent="0.35">
      <c r="B3320" s="3"/>
    </row>
    <row r="3321" spans="2:2" x14ac:dyDescent="0.35">
      <c r="B3321" s="3"/>
    </row>
    <row r="3322" spans="2:2" x14ac:dyDescent="0.35">
      <c r="B3322" s="3"/>
    </row>
    <row r="3323" spans="2:2" x14ac:dyDescent="0.35">
      <c r="B3323" s="3"/>
    </row>
    <row r="3324" spans="2:2" x14ac:dyDescent="0.35">
      <c r="B3324" s="3"/>
    </row>
    <row r="3325" spans="2:2" x14ac:dyDescent="0.35">
      <c r="B3325" s="3"/>
    </row>
    <row r="3326" spans="2:2" x14ac:dyDescent="0.35">
      <c r="B3326" s="3"/>
    </row>
    <row r="3327" spans="2:2" x14ac:dyDescent="0.35">
      <c r="B3327" s="3"/>
    </row>
    <row r="3328" spans="2:2" x14ac:dyDescent="0.35">
      <c r="B3328" s="3"/>
    </row>
    <row r="3329" spans="2:2" x14ac:dyDescent="0.35">
      <c r="B3329" s="3"/>
    </row>
    <row r="3330" spans="2:2" x14ac:dyDescent="0.35">
      <c r="B3330" s="3"/>
    </row>
    <row r="3331" spans="2:2" x14ac:dyDescent="0.35">
      <c r="B3331" s="3"/>
    </row>
    <row r="3332" spans="2:2" x14ac:dyDescent="0.35">
      <c r="B3332" s="3"/>
    </row>
    <row r="3333" spans="2:2" x14ac:dyDescent="0.35">
      <c r="B3333" s="3"/>
    </row>
    <row r="3334" spans="2:2" x14ac:dyDescent="0.35">
      <c r="B3334" s="3"/>
    </row>
    <row r="3335" spans="2:2" x14ac:dyDescent="0.35">
      <c r="B3335" s="3"/>
    </row>
    <row r="3336" spans="2:2" x14ac:dyDescent="0.35">
      <c r="B3336" s="3"/>
    </row>
    <row r="3337" spans="2:2" x14ac:dyDescent="0.35">
      <c r="B3337" s="3"/>
    </row>
    <row r="3338" spans="2:2" x14ac:dyDescent="0.35">
      <c r="B3338" s="3"/>
    </row>
    <row r="3339" spans="2:2" x14ac:dyDescent="0.35">
      <c r="B3339" s="3"/>
    </row>
    <row r="3340" spans="2:2" x14ac:dyDescent="0.35">
      <c r="B3340" s="3"/>
    </row>
    <row r="3341" spans="2:2" x14ac:dyDescent="0.35">
      <c r="B3341" s="3"/>
    </row>
    <row r="3342" spans="2:2" x14ac:dyDescent="0.35">
      <c r="B3342" s="3"/>
    </row>
    <row r="3343" spans="2:2" x14ac:dyDescent="0.35">
      <c r="B3343" s="3"/>
    </row>
    <row r="3344" spans="2:2" x14ac:dyDescent="0.35">
      <c r="B3344" s="3"/>
    </row>
    <row r="3345" spans="2:2" x14ac:dyDescent="0.35">
      <c r="B3345" s="3"/>
    </row>
    <row r="3346" spans="2:2" x14ac:dyDescent="0.35">
      <c r="B3346" s="3"/>
    </row>
    <row r="3347" spans="2:2" x14ac:dyDescent="0.35">
      <c r="B3347" s="3"/>
    </row>
    <row r="3348" spans="2:2" x14ac:dyDescent="0.35">
      <c r="B3348" s="3"/>
    </row>
    <row r="3349" spans="2:2" x14ac:dyDescent="0.35">
      <c r="B3349" s="3"/>
    </row>
    <row r="3350" spans="2:2" x14ac:dyDescent="0.35">
      <c r="B3350" s="3"/>
    </row>
    <row r="3351" spans="2:2" x14ac:dyDescent="0.35">
      <c r="B3351" s="3"/>
    </row>
    <row r="3352" spans="2:2" x14ac:dyDescent="0.35">
      <c r="B3352" s="3"/>
    </row>
    <row r="3353" spans="2:2" x14ac:dyDescent="0.35">
      <c r="B3353" s="3"/>
    </row>
    <row r="3354" spans="2:2" x14ac:dyDescent="0.35">
      <c r="B3354" s="3"/>
    </row>
    <row r="3355" spans="2:2" x14ac:dyDescent="0.35">
      <c r="B3355" s="3"/>
    </row>
    <row r="3356" spans="2:2" x14ac:dyDescent="0.35">
      <c r="B3356" s="3"/>
    </row>
    <row r="3357" spans="2:2" x14ac:dyDescent="0.35">
      <c r="B3357" s="3"/>
    </row>
    <row r="3358" spans="2:2" x14ac:dyDescent="0.35">
      <c r="B3358" s="3"/>
    </row>
    <row r="3359" spans="2:2" x14ac:dyDescent="0.35">
      <c r="B3359" s="3"/>
    </row>
    <row r="3360" spans="2:2" x14ac:dyDescent="0.35">
      <c r="B3360" s="3"/>
    </row>
    <row r="3361" spans="2:2" x14ac:dyDescent="0.35">
      <c r="B3361" s="3"/>
    </row>
    <row r="3362" spans="2:2" x14ac:dyDescent="0.35">
      <c r="B3362" s="3"/>
    </row>
    <row r="3363" spans="2:2" x14ac:dyDescent="0.35">
      <c r="B3363" s="3"/>
    </row>
    <row r="3364" spans="2:2" x14ac:dyDescent="0.35">
      <c r="B3364" s="3"/>
    </row>
    <row r="3365" spans="2:2" x14ac:dyDescent="0.35">
      <c r="B3365" s="3"/>
    </row>
    <row r="3366" spans="2:2" x14ac:dyDescent="0.35">
      <c r="B3366" s="3"/>
    </row>
    <row r="3367" spans="2:2" x14ac:dyDescent="0.35">
      <c r="B3367" s="3"/>
    </row>
    <row r="3368" spans="2:2" x14ac:dyDescent="0.35">
      <c r="B3368" s="3"/>
    </row>
    <row r="3369" spans="2:2" x14ac:dyDescent="0.35">
      <c r="B3369" s="3"/>
    </row>
    <row r="3370" spans="2:2" x14ac:dyDescent="0.35">
      <c r="B3370" s="3"/>
    </row>
    <row r="3371" spans="2:2" x14ac:dyDescent="0.35">
      <c r="B3371" s="3"/>
    </row>
    <row r="3372" spans="2:2" x14ac:dyDescent="0.35">
      <c r="B3372" s="3"/>
    </row>
    <row r="3373" spans="2:2" x14ac:dyDescent="0.35">
      <c r="B3373" s="3"/>
    </row>
    <row r="3374" spans="2:2" x14ac:dyDescent="0.35">
      <c r="B3374" s="3"/>
    </row>
    <row r="3375" spans="2:2" x14ac:dyDescent="0.35">
      <c r="B3375" s="3"/>
    </row>
    <row r="3376" spans="2:2" x14ac:dyDescent="0.35">
      <c r="B3376" s="3"/>
    </row>
    <row r="3377" spans="2:2" x14ac:dyDescent="0.35">
      <c r="B3377" s="3"/>
    </row>
    <row r="3378" spans="2:2" x14ac:dyDescent="0.35">
      <c r="B3378" s="3"/>
    </row>
    <row r="3379" spans="2:2" x14ac:dyDescent="0.35">
      <c r="B3379" s="3"/>
    </row>
    <row r="3380" spans="2:2" x14ac:dyDescent="0.35">
      <c r="B3380" s="3"/>
    </row>
    <row r="3381" spans="2:2" x14ac:dyDescent="0.35">
      <c r="B3381" s="3"/>
    </row>
    <row r="3382" spans="2:2" x14ac:dyDescent="0.35">
      <c r="B3382" s="3"/>
    </row>
    <row r="3383" spans="2:2" x14ac:dyDescent="0.35">
      <c r="B3383" s="3"/>
    </row>
    <row r="3384" spans="2:2" x14ac:dyDescent="0.35">
      <c r="B3384" s="3"/>
    </row>
    <row r="3385" spans="2:2" x14ac:dyDescent="0.35">
      <c r="B3385" s="3"/>
    </row>
    <row r="3386" spans="2:2" x14ac:dyDescent="0.35">
      <c r="B3386" s="3"/>
    </row>
    <row r="3387" spans="2:2" x14ac:dyDescent="0.35">
      <c r="B3387" s="3"/>
    </row>
    <row r="3388" spans="2:2" x14ac:dyDescent="0.35">
      <c r="B3388" s="3"/>
    </row>
    <row r="3389" spans="2:2" x14ac:dyDescent="0.35">
      <c r="B3389" s="3"/>
    </row>
    <row r="3390" spans="2:2" x14ac:dyDescent="0.35">
      <c r="B3390" s="3"/>
    </row>
    <row r="3391" spans="2:2" x14ac:dyDescent="0.35">
      <c r="B3391" s="3"/>
    </row>
    <row r="3392" spans="2:2" x14ac:dyDescent="0.35">
      <c r="B3392" s="3"/>
    </row>
    <row r="3393" spans="2:2" x14ac:dyDescent="0.35">
      <c r="B3393" s="3"/>
    </row>
    <row r="3394" spans="2:2" x14ac:dyDescent="0.35">
      <c r="B3394" s="3"/>
    </row>
    <row r="3395" spans="2:2" x14ac:dyDescent="0.35">
      <c r="B3395" s="3"/>
    </row>
    <row r="3396" spans="2:2" x14ac:dyDescent="0.35">
      <c r="B3396" s="3"/>
    </row>
    <row r="3397" spans="2:2" x14ac:dyDescent="0.35">
      <c r="B3397" s="3"/>
    </row>
    <row r="3398" spans="2:2" x14ac:dyDescent="0.35">
      <c r="B3398" s="3"/>
    </row>
    <row r="3399" spans="2:2" x14ac:dyDescent="0.35">
      <c r="B3399" s="3"/>
    </row>
    <row r="3400" spans="2:2" x14ac:dyDescent="0.35">
      <c r="B3400" s="3"/>
    </row>
    <row r="3401" spans="2:2" x14ac:dyDescent="0.35">
      <c r="B3401" s="3"/>
    </row>
    <row r="3402" spans="2:2" x14ac:dyDescent="0.35">
      <c r="B3402" s="3"/>
    </row>
    <row r="3403" spans="2:2" x14ac:dyDescent="0.35">
      <c r="B3403" s="3"/>
    </row>
    <row r="3404" spans="2:2" x14ac:dyDescent="0.35">
      <c r="B3404" s="3"/>
    </row>
    <row r="3405" spans="2:2" x14ac:dyDescent="0.35">
      <c r="B3405" s="3"/>
    </row>
    <row r="3406" spans="2:2" x14ac:dyDescent="0.35">
      <c r="B3406" s="3"/>
    </row>
    <row r="3407" spans="2:2" x14ac:dyDescent="0.35">
      <c r="B3407" s="3"/>
    </row>
    <row r="3408" spans="2:2" x14ac:dyDescent="0.35">
      <c r="B3408" s="3"/>
    </row>
    <row r="3409" spans="2:2" x14ac:dyDescent="0.35">
      <c r="B3409" s="3"/>
    </row>
    <row r="3410" spans="2:2" x14ac:dyDescent="0.35">
      <c r="B3410" s="3"/>
    </row>
    <row r="3411" spans="2:2" x14ac:dyDescent="0.35">
      <c r="B3411" s="3"/>
    </row>
    <row r="3412" spans="2:2" x14ac:dyDescent="0.35">
      <c r="B3412" s="3"/>
    </row>
    <row r="3413" spans="2:2" x14ac:dyDescent="0.35">
      <c r="B3413" s="3"/>
    </row>
    <row r="3414" spans="2:2" x14ac:dyDescent="0.35">
      <c r="B3414" s="3"/>
    </row>
    <row r="3415" spans="2:2" x14ac:dyDescent="0.35">
      <c r="B3415" s="3"/>
    </row>
    <row r="3416" spans="2:2" x14ac:dyDescent="0.35">
      <c r="B3416" s="3"/>
    </row>
    <row r="3417" spans="2:2" x14ac:dyDescent="0.35">
      <c r="B3417" s="3"/>
    </row>
    <row r="3418" spans="2:2" x14ac:dyDescent="0.35">
      <c r="B3418" s="3"/>
    </row>
    <row r="3419" spans="2:2" x14ac:dyDescent="0.35">
      <c r="B3419" s="3"/>
    </row>
    <row r="3420" spans="2:2" x14ac:dyDescent="0.35">
      <c r="B3420" s="3"/>
    </row>
    <row r="3421" spans="2:2" x14ac:dyDescent="0.35">
      <c r="B3421" s="3"/>
    </row>
    <row r="3422" spans="2:2" x14ac:dyDescent="0.35">
      <c r="B3422" s="3"/>
    </row>
    <row r="3423" spans="2:2" x14ac:dyDescent="0.35">
      <c r="B3423" s="3"/>
    </row>
    <row r="3424" spans="2:2" x14ac:dyDescent="0.35">
      <c r="B3424" s="3"/>
    </row>
    <row r="3425" spans="2:2" x14ac:dyDescent="0.35">
      <c r="B3425" s="3"/>
    </row>
    <row r="3426" spans="2:2" x14ac:dyDescent="0.35">
      <c r="B3426" s="3"/>
    </row>
    <row r="3427" spans="2:2" x14ac:dyDescent="0.35">
      <c r="B3427" s="3"/>
    </row>
    <row r="3428" spans="2:2" x14ac:dyDescent="0.35">
      <c r="B3428" s="3"/>
    </row>
    <row r="3429" spans="2:2" x14ac:dyDescent="0.35">
      <c r="B3429" s="3"/>
    </row>
    <row r="3430" spans="2:2" x14ac:dyDescent="0.35">
      <c r="B3430" s="3"/>
    </row>
    <row r="3431" spans="2:2" x14ac:dyDescent="0.35">
      <c r="B3431" s="3"/>
    </row>
    <row r="3432" spans="2:2" x14ac:dyDescent="0.35">
      <c r="B3432" s="3"/>
    </row>
    <row r="3433" spans="2:2" x14ac:dyDescent="0.35">
      <c r="B3433" s="3"/>
    </row>
    <row r="3434" spans="2:2" x14ac:dyDescent="0.35">
      <c r="B3434" s="3"/>
    </row>
    <row r="3435" spans="2:2" x14ac:dyDescent="0.35">
      <c r="B3435" s="3"/>
    </row>
    <row r="3436" spans="2:2" x14ac:dyDescent="0.35">
      <c r="B3436" s="3"/>
    </row>
    <row r="3437" spans="2:2" x14ac:dyDescent="0.35">
      <c r="B3437" s="3"/>
    </row>
    <row r="3438" spans="2:2" x14ac:dyDescent="0.35">
      <c r="B3438" s="3"/>
    </row>
    <row r="3439" spans="2:2" x14ac:dyDescent="0.35">
      <c r="B3439" s="3"/>
    </row>
    <row r="3440" spans="2:2" x14ac:dyDescent="0.35">
      <c r="B3440" s="3"/>
    </row>
    <row r="3441" spans="2:2" x14ac:dyDescent="0.35">
      <c r="B3441" s="3"/>
    </row>
    <row r="3442" spans="2:2" x14ac:dyDescent="0.35">
      <c r="B3442" s="3"/>
    </row>
    <row r="3443" spans="2:2" x14ac:dyDescent="0.35">
      <c r="B3443" s="3"/>
    </row>
    <row r="3444" spans="2:2" x14ac:dyDescent="0.35">
      <c r="B3444" s="3"/>
    </row>
    <row r="3445" spans="2:2" x14ac:dyDescent="0.35">
      <c r="B3445" s="3"/>
    </row>
    <row r="3446" spans="2:2" x14ac:dyDescent="0.35">
      <c r="B3446" s="3"/>
    </row>
    <row r="3447" spans="2:2" x14ac:dyDescent="0.35">
      <c r="B3447" s="3"/>
    </row>
    <row r="3448" spans="2:2" x14ac:dyDescent="0.35">
      <c r="B3448" s="3"/>
    </row>
    <row r="3449" spans="2:2" x14ac:dyDescent="0.35">
      <c r="B3449" s="3"/>
    </row>
    <row r="3450" spans="2:2" x14ac:dyDescent="0.35">
      <c r="B3450" s="3"/>
    </row>
    <row r="3451" spans="2:2" x14ac:dyDescent="0.35">
      <c r="B3451" s="3"/>
    </row>
    <row r="3452" spans="2:2" x14ac:dyDescent="0.35">
      <c r="B3452" s="3"/>
    </row>
    <row r="3453" spans="2:2" x14ac:dyDescent="0.35">
      <c r="B3453" s="3"/>
    </row>
    <row r="3454" spans="2:2" x14ac:dyDescent="0.35">
      <c r="B3454" s="3"/>
    </row>
    <row r="3455" spans="2:2" x14ac:dyDescent="0.35">
      <c r="B3455" s="3"/>
    </row>
    <row r="3456" spans="2:2" x14ac:dyDescent="0.35">
      <c r="B3456" s="3"/>
    </row>
    <row r="3457" spans="2:2" x14ac:dyDescent="0.35">
      <c r="B3457" s="3"/>
    </row>
    <row r="3458" spans="2:2" x14ac:dyDescent="0.35">
      <c r="B3458" s="3"/>
    </row>
    <row r="3459" spans="2:2" x14ac:dyDescent="0.35">
      <c r="B3459" s="3"/>
    </row>
    <row r="3460" spans="2:2" x14ac:dyDescent="0.35">
      <c r="B3460" s="3"/>
    </row>
    <row r="3461" spans="2:2" x14ac:dyDescent="0.35">
      <c r="B3461" s="3"/>
    </row>
    <row r="3462" spans="2:2" x14ac:dyDescent="0.35">
      <c r="B3462" s="3"/>
    </row>
    <row r="3463" spans="2:2" x14ac:dyDescent="0.35">
      <c r="B3463" s="3"/>
    </row>
    <row r="3464" spans="2:2" x14ac:dyDescent="0.35">
      <c r="B3464" s="3"/>
    </row>
    <row r="3465" spans="2:2" x14ac:dyDescent="0.35">
      <c r="B3465" s="3"/>
    </row>
    <row r="3466" spans="2:2" x14ac:dyDescent="0.35">
      <c r="B3466" s="3"/>
    </row>
    <row r="3467" spans="2:2" x14ac:dyDescent="0.35">
      <c r="B3467" s="3"/>
    </row>
    <row r="3468" spans="2:2" x14ac:dyDescent="0.35">
      <c r="B3468" s="3"/>
    </row>
    <row r="3469" spans="2:2" x14ac:dyDescent="0.35">
      <c r="B3469" s="3"/>
    </row>
    <row r="3470" spans="2:2" x14ac:dyDescent="0.35">
      <c r="B3470" s="3"/>
    </row>
    <row r="3471" spans="2:2" x14ac:dyDescent="0.35">
      <c r="B3471" s="3"/>
    </row>
    <row r="3472" spans="2:2" x14ac:dyDescent="0.35">
      <c r="B3472" s="3"/>
    </row>
    <row r="3473" spans="2:2" x14ac:dyDescent="0.35">
      <c r="B3473" s="3"/>
    </row>
    <row r="3474" spans="2:2" x14ac:dyDescent="0.35">
      <c r="B3474" s="3"/>
    </row>
    <row r="3475" spans="2:2" x14ac:dyDescent="0.35">
      <c r="B3475" s="3"/>
    </row>
    <row r="3476" spans="2:2" x14ac:dyDescent="0.35">
      <c r="B3476" s="3"/>
    </row>
    <row r="3477" spans="2:2" x14ac:dyDescent="0.35">
      <c r="B3477" s="3"/>
    </row>
    <row r="3478" spans="2:2" x14ac:dyDescent="0.35">
      <c r="B3478" s="3"/>
    </row>
    <row r="3479" spans="2:2" x14ac:dyDescent="0.35">
      <c r="B3479" s="3"/>
    </row>
    <row r="3480" spans="2:2" x14ac:dyDescent="0.35">
      <c r="B3480" s="3"/>
    </row>
    <row r="3481" spans="2:2" x14ac:dyDescent="0.35">
      <c r="B3481" s="3"/>
    </row>
    <row r="3482" spans="2:2" x14ac:dyDescent="0.35">
      <c r="B3482" s="3"/>
    </row>
    <row r="3483" spans="2:2" x14ac:dyDescent="0.35">
      <c r="B3483" s="3"/>
    </row>
    <row r="3484" spans="2:2" x14ac:dyDescent="0.35">
      <c r="B3484" s="3"/>
    </row>
    <row r="3485" spans="2:2" x14ac:dyDescent="0.35">
      <c r="B3485" s="3"/>
    </row>
    <row r="3486" spans="2:2" x14ac:dyDescent="0.35">
      <c r="B3486" s="3"/>
    </row>
    <row r="3487" spans="2:2" x14ac:dyDescent="0.35">
      <c r="B3487" s="3"/>
    </row>
    <row r="3488" spans="2:2" x14ac:dyDescent="0.35">
      <c r="B3488" s="3"/>
    </row>
    <row r="3489" spans="2:2" x14ac:dyDescent="0.35">
      <c r="B3489" s="3"/>
    </row>
    <row r="3490" spans="2:2" x14ac:dyDescent="0.35">
      <c r="B3490" s="3"/>
    </row>
    <row r="3491" spans="2:2" x14ac:dyDescent="0.35">
      <c r="B3491" s="3"/>
    </row>
    <row r="3492" spans="2:2" x14ac:dyDescent="0.35">
      <c r="B3492" s="3"/>
    </row>
    <row r="3493" spans="2:2" x14ac:dyDescent="0.35">
      <c r="B3493" s="3"/>
    </row>
    <row r="3494" spans="2:2" x14ac:dyDescent="0.35">
      <c r="B3494" s="3"/>
    </row>
    <row r="3495" spans="2:2" x14ac:dyDescent="0.35">
      <c r="B3495" s="3"/>
    </row>
    <row r="3496" spans="2:2" x14ac:dyDescent="0.35">
      <c r="B3496" s="3"/>
    </row>
    <row r="3497" spans="2:2" x14ac:dyDescent="0.35">
      <c r="B3497" s="3"/>
    </row>
    <row r="3498" spans="2:2" x14ac:dyDescent="0.35">
      <c r="B3498" s="3"/>
    </row>
    <row r="3499" spans="2:2" x14ac:dyDescent="0.35">
      <c r="B3499" s="3"/>
    </row>
    <row r="3500" spans="2:2" x14ac:dyDescent="0.35">
      <c r="B3500" s="3"/>
    </row>
    <row r="3501" spans="2:2" x14ac:dyDescent="0.35">
      <c r="B3501" s="3"/>
    </row>
    <row r="3502" spans="2:2" x14ac:dyDescent="0.35">
      <c r="B3502" s="3"/>
    </row>
    <row r="3503" spans="2:2" x14ac:dyDescent="0.35">
      <c r="B3503" s="3"/>
    </row>
    <row r="3504" spans="2:2" x14ac:dyDescent="0.35">
      <c r="B3504" s="3"/>
    </row>
    <row r="3505" spans="2:2" x14ac:dyDescent="0.35">
      <c r="B3505" s="3"/>
    </row>
    <row r="3506" spans="2:2" x14ac:dyDescent="0.35">
      <c r="B3506" s="3"/>
    </row>
    <row r="3507" spans="2:2" x14ac:dyDescent="0.35">
      <c r="B3507" s="3"/>
    </row>
    <row r="3508" spans="2:2" x14ac:dyDescent="0.35">
      <c r="B3508" s="3"/>
    </row>
    <row r="3509" spans="2:2" x14ac:dyDescent="0.35">
      <c r="B3509" s="3"/>
    </row>
    <row r="3510" spans="2:2" x14ac:dyDescent="0.35">
      <c r="B3510" s="3"/>
    </row>
    <row r="3511" spans="2:2" x14ac:dyDescent="0.35">
      <c r="B3511" s="3"/>
    </row>
    <row r="3512" spans="2:2" x14ac:dyDescent="0.35">
      <c r="B3512" s="3"/>
    </row>
    <row r="3513" spans="2:2" x14ac:dyDescent="0.35">
      <c r="B3513" s="3"/>
    </row>
    <row r="3514" spans="2:2" x14ac:dyDescent="0.35">
      <c r="B3514" s="3"/>
    </row>
    <row r="3515" spans="2:2" x14ac:dyDescent="0.35">
      <c r="B3515" s="3"/>
    </row>
    <row r="3516" spans="2:2" x14ac:dyDescent="0.35">
      <c r="B3516" s="3"/>
    </row>
    <row r="3517" spans="2:2" x14ac:dyDescent="0.35">
      <c r="B3517" s="3"/>
    </row>
    <row r="3518" spans="2:2" x14ac:dyDescent="0.35">
      <c r="B3518" s="3"/>
    </row>
    <row r="3519" spans="2:2" x14ac:dyDescent="0.35">
      <c r="B3519" s="3"/>
    </row>
    <row r="3520" spans="2:2" x14ac:dyDescent="0.35">
      <c r="B3520" s="3"/>
    </row>
    <row r="3521" spans="2:2" x14ac:dyDescent="0.35">
      <c r="B3521" s="3"/>
    </row>
    <row r="3522" spans="2:2" x14ac:dyDescent="0.35">
      <c r="B3522" s="3"/>
    </row>
    <row r="3523" spans="2:2" x14ac:dyDescent="0.35">
      <c r="B3523" s="3"/>
    </row>
    <row r="3524" spans="2:2" x14ac:dyDescent="0.35">
      <c r="B3524" s="3"/>
    </row>
    <row r="3525" spans="2:2" x14ac:dyDescent="0.35">
      <c r="B3525" s="3"/>
    </row>
    <row r="3526" spans="2:2" x14ac:dyDescent="0.35">
      <c r="B3526" s="3"/>
    </row>
    <row r="3527" spans="2:2" x14ac:dyDescent="0.35">
      <c r="B3527" s="3"/>
    </row>
    <row r="3528" spans="2:2" x14ac:dyDescent="0.35">
      <c r="B3528" s="3"/>
    </row>
    <row r="3529" spans="2:2" x14ac:dyDescent="0.35">
      <c r="B3529" s="3"/>
    </row>
    <row r="3530" spans="2:2" x14ac:dyDescent="0.35">
      <c r="B3530" s="3"/>
    </row>
    <row r="3531" spans="2:2" x14ac:dyDescent="0.35">
      <c r="B3531" s="3"/>
    </row>
    <row r="3532" spans="2:2" x14ac:dyDescent="0.35">
      <c r="B3532" s="3"/>
    </row>
    <row r="3533" spans="2:2" x14ac:dyDescent="0.35">
      <c r="B3533" s="3"/>
    </row>
    <row r="3534" spans="2:2" x14ac:dyDescent="0.35">
      <c r="B3534" s="3"/>
    </row>
    <row r="3535" spans="2:2" x14ac:dyDescent="0.35">
      <c r="B3535" s="3"/>
    </row>
    <row r="3536" spans="2:2" x14ac:dyDescent="0.35">
      <c r="B3536" s="3"/>
    </row>
    <row r="3537" spans="2:2" x14ac:dyDescent="0.35">
      <c r="B3537" s="3"/>
    </row>
    <row r="3538" spans="2:2" x14ac:dyDescent="0.35">
      <c r="B3538" s="3"/>
    </row>
    <row r="3539" spans="2:2" x14ac:dyDescent="0.35">
      <c r="B3539" s="3"/>
    </row>
    <row r="3540" spans="2:2" x14ac:dyDescent="0.35">
      <c r="B3540" s="3"/>
    </row>
    <row r="3541" spans="2:2" x14ac:dyDescent="0.35">
      <c r="B3541" s="3"/>
    </row>
    <row r="3542" spans="2:2" x14ac:dyDescent="0.35">
      <c r="B3542" s="3"/>
    </row>
    <row r="3543" spans="2:2" x14ac:dyDescent="0.35">
      <c r="B3543" s="3"/>
    </row>
    <row r="3544" spans="2:2" x14ac:dyDescent="0.35">
      <c r="B3544" s="3"/>
    </row>
    <row r="3545" spans="2:2" x14ac:dyDescent="0.35">
      <c r="B3545" s="3"/>
    </row>
    <row r="3546" spans="2:2" x14ac:dyDescent="0.35">
      <c r="B3546" s="3"/>
    </row>
    <row r="3547" spans="2:2" x14ac:dyDescent="0.35">
      <c r="B3547" s="3"/>
    </row>
    <row r="3548" spans="2:2" x14ac:dyDescent="0.35">
      <c r="B3548" s="3"/>
    </row>
    <row r="3549" spans="2:2" x14ac:dyDescent="0.35">
      <c r="B3549" s="3"/>
    </row>
    <row r="3550" spans="2:2" x14ac:dyDescent="0.35">
      <c r="B3550" s="3"/>
    </row>
    <row r="3551" spans="2:2" x14ac:dyDescent="0.35">
      <c r="B3551" s="3"/>
    </row>
    <row r="3552" spans="2:2" x14ac:dyDescent="0.35">
      <c r="B3552" s="3"/>
    </row>
    <row r="3553" spans="2:2" x14ac:dyDescent="0.35">
      <c r="B3553" s="3"/>
    </row>
    <row r="3554" spans="2:2" x14ac:dyDescent="0.35">
      <c r="B3554" s="3"/>
    </row>
    <row r="3555" spans="2:2" x14ac:dyDescent="0.35">
      <c r="B3555" s="3"/>
    </row>
    <row r="3556" spans="2:2" x14ac:dyDescent="0.35">
      <c r="B3556" s="3"/>
    </row>
    <row r="3557" spans="2:2" x14ac:dyDescent="0.35">
      <c r="B3557" s="3"/>
    </row>
    <row r="3558" spans="2:2" x14ac:dyDescent="0.35">
      <c r="B3558" s="3"/>
    </row>
    <row r="3559" spans="2:2" x14ac:dyDescent="0.35">
      <c r="B3559" s="3"/>
    </row>
    <row r="3560" spans="2:2" x14ac:dyDescent="0.35">
      <c r="B3560" s="3"/>
    </row>
    <row r="3561" spans="2:2" x14ac:dyDescent="0.35">
      <c r="B3561" s="3"/>
    </row>
    <row r="3562" spans="2:2" x14ac:dyDescent="0.35">
      <c r="B3562" s="3"/>
    </row>
    <row r="3563" spans="2:2" x14ac:dyDescent="0.35">
      <c r="B3563" s="3"/>
    </row>
    <row r="3564" spans="2:2" x14ac:dyDescent="0.35">
      <c r="B3564" s="3"/>
    </row>
    <row r="3565" spans="2:2" x14ac:dyDescent="0.35">
      <c r="B3565" s="3"/>
    </row>
    <row r="3566" spans="2:2" x14ac:dyDescent="0.35">
      <c r="B3566" s="3"/>
    </row>
    <row r="3567" spans="2:2" x14ac:dyDescent="0.35">
      <c r="B3567" s="3"/>
    </row>
    <row r="3568" spans="2:2" x14ac:dyDescent="0.35">
      <c r="B3568" s="3"/>
    </row>
    <row r="3569" spans="2:2" x14ac:dyDescent="0.35">
      <c r="B3569" s="3"/>
    </row>
    <row r="3570" spans="2:2" x14ac:dyDescent="0.35">
      <c r="B3570" s="3"/>
    </row>
    <row r="3571" spans="2:2" x14ac:dyDescent="0.35">
      <c r="B3571" s="3"/>
    </row>
    <row r="3572" spans="2:2" x14ac:dyDescent="0.35">
      <c r="B3572" s="3"/>
    </row>
    <row r="3573" spans="2:2" x14ac:dyDescent="0.35">
      <c r="B3573" s="3"/>
    </row>
    <row r="3574" spans="2:2" x14ac:dyDescent="0.35">
      <c r="B3574" s="3"/>
    </row>
    <row r="3575" spans="2:2" x14ac:dyDescent="0.35">
      <c r="B3575" s="3"/>
    </row>
    <row r="3576" spans="2:2" x14ac:dyDescent="0.35">
      <c r="B3576" s="3"/>
    </row>
    <row r="3577" spans="2:2" x14ac:dyDescent="0.35">
      <c r="B3577" s="3"/>
    </row>
    <row r="3578" spans="2:2" x14ac:dyDescent="0.35">
      <c r="B3578" s="3"/>
    </row>
    <row r="3579" spans="2:2" x14ac:dyDescent="0.35">
      <c r="B3579" s="3"/>
    </row>
    <row r="3580" spans="2:2" x14ac:dyDescent="0.35">
      <c r="B3580" s="3"/>
    </row>
    <row r="3581" spans="2:2" x14ac:dyDescent="0.35">
      <c r="B3581" s="3"/>
    </row>
    <row r="3582" spans="2:2" x14ac:dyDescent="0.35">
      <c r="B3582" s="3"/>
    </row>
    <row r="3583" spans="2:2" x14ac:dyDescent="0.35">
      <c r="B3583" s="3"/>
    </row>
    <row r="3584" spans="2:2" x14ac:dyDescent="0.35">
      <c r="B3584" s="3"/>
    </row>
    <row r="3585" spans="2:2" x14ac:dyDescent="0.35">
      <c r="B3585" s="3"/>
    </row>
    <row r="3586" spans="2:2" x14ac:dyDescent="0.35">
      <c r="B3586" s="3"/>
    </row>
    <row r="3587" spans="2:2" x14ac:dyDescent="0.35">
      <c r="B3587" s="3"/>
    </row>
    <row r="3588" spans="2:2" x14ac:dyDescent="0.35">
      <c r="B3588" s="3"/>
    </row>
    <row r="3589" spans="2:2" x14ac:dyDescent="0.35">
      <c r="B3589" s="3"/>
    </row>
    <row r="3590" spans="2:2" x14ac:dyDescent="0.35">
      <c r="B3590" s="3"/>
    </row>
    <row r="3591" spans="2:2" x14ac:dyDescent="0.35">
      <c r="B3591" s="3"/>
    </row>
    <row r="3592" spans="2:2" x14ac:dyDescent="0.35">
      <c r="B3592" s="3"/>
    </row>
    <row r="3593" spans="2:2" x14ac:dyDescent="0.35">
      <c r="B3593" s="3"/>
    </row>
    <row r="3594" spans="2:2" x14ac:dyDescent="0.35">
      <c r="B3594" s="3"/>
    </row>
    <row r="3595" spans="2:2" x14ac:dyDescent="0.35">
      <c r="B3595" s="3"/>
    </row>
    <row r="3596" spans="2:2" x14ac:dyDescent="0.35">
      <c r="B3596" s="3"/>
    </row>
    <row r="3597" spans="2:2" x14ac:dyDescent="0.35">
      <c r="B3597" s="3"/>
    </row>
    <row r="3598" spans="2:2" x14ac:dyDescent="0.35">
      <c r="B3598" s="3"/>
    </row>
    <row r="3599" spans="2:2" x14ac:dyDescent="0.35">
      <c r="B3599" s="3"/>
    </row>
    <row r="3600" spans="2:2" x14ac:dyDescent="0.35">
      <c r="B3600" s="3"/>
    </row>
    <row r="3601" spans="2:2" x14ac:dyDescent="0.35">
      <c r="B3601" s="3"/>
    </row>
    <row r="3602" spans="2:2" x14ac:dyDescent="0.35">
      <c r="B3602" s="3"/>
    </row>
    <row r="3603" spans="2:2" x14ac:dyDescent="0.35">
      <c r="B3603" s="3"/>
    </row>
    <row r="3604" spans="2:2" x14ac:dyDescent="0.35">
      <c r="B3604" s="3"/>
    </row>
    <row r="3605" spans="2:2" x14ac:dyDescent="0.35">
      <c r="B3605" s="3"/>
    </row>
    <row r="3606" spans="2:2" x14ac:dyDescent="0.35">
      <c r="B3606" s="3"/>
    </row>
    <row r="3607" spans="2:2" x14ac:dyDescent="0.35">
      <c r="B3607" s="3"/>
    </row>
    <row r="3608" spans="2:2" x14ac:dyDescent="0.35">
      <c r="B3608" s="3"/>
    </row>
    <row r="3609" spans="2:2" x14ac:dyDescent="0.35">
      <c r="B3609" s="3"/>
    </row>
    <row r="3610" spans="2:2" x14ac:dyDescent="0.35">
      <c r="B3610" s="3"/>
    </row>
    <row r="3611" spans="2:2" x14ac:dyDescent="0.35">
      <c r="B3611" s="3"/>
    </row>
    <row r="3612" spans="2:2" x14ac:dyDescent="0.35">
      <c r="B3612" s="3"/>
    </row>
    <row r="3613" spans="2:2" x14ac:dyDescent="0.35">
      <c r="B3613" s="3"/>
    </row>
    <row r="3614" spans="2:2" x14ac:dyDescent="0.35">
      <c r="B3614" s="3"/>
    </row>
    <row r="3615" spans="2:2" x14ac:dyDescent="0.35">
      <c r="B3615" s="3"/>
    </row>
    <row r="3616" spans="2:2" x14ac:dyDescent="0.35">
      <c r="B3616" s="3"/>
    </row>
    <row r="3617" spans="2:2" x14ac:dyDescent="0.35">
      <c r="B3617" s="3"/>
    </row>
    <row r="3618" spans="2:2" x14ac:dyDescent="0.35">
      <c r="B3618" s="3"/>
    </row>
    <row r="3619" spans="2:2" x14ac:dyDescent="0.35">
      <c r="B3619" s="3"/>
    </row>
    <row r="3620" spans="2:2" x14ac:dyDescent="0.35">
      <c r="B3620" s="3"/>
    </row>
    <row r="3621" spans="2:2" x14ac:dyDescent="0.35">
      <c r="B3621" s="3"/>
    </row>
    <row r="3622" spans="2:2" x14ac:dyDescent="0.35">
      <c r="B3622" s="3"/>
    </row>
    <row r="3623" spans="2:2" x14ac:dyDescent="0.35">
      <c r="B3623" s="3"/>
    </row>
    <row r="3624" spans="2:2" x14ac:dyDescent="0.35">
      <c r="B3624" s="3"/>
    </row>
    <row r="3625" spans="2:2" x14ac:dyDescent="0.35">
      <c r="B3625" s="3"/>
    </row>
    <row r="3626" spans="2:2" x14ac:dyDescent="0.35">
      <c r="B3626" s="3"/>
    </row>
    <row r="3627" spans="2:2" x14ac:dyDescent="0.35">
      <c r="B3627" s="3"/>
    </row>
    <row r="3628" spans="2:2" x14ac:dyDescent="0.35">
      <c r="B3628" s="3"/>
    </row>
    <row r="3629" spans="2:2" x14ac:dyDescent="0.35">
      <c r="B3629" s="3"/>
    </row>
    <row r="3630" spans="2:2" x14ac:dyDescent="0.35">
      <c r="B3630" s="3"/>
    </row>
    <row r="3631" spans="2:2" x14ac:dyDescent="0.35">
      <c r="B3631" s="3"/>
    </row>
    <row r="3632" spans="2:2" x14ac:dyDescent="0.35">
      <c r="B3632" s="3"/>
    </row>
    <row r="3633" spans="2:2" x14ac:dyDescent="0.35">
      <c r="B3633" s="3"/>
    </row>
    <row r="3634" spans="2:2" x14ac:dyDescent="0.35">
      <c r="B3634" s="3"/>
    </row>
    <row r="3635" spans="2:2" x14ac:dyDescent="0.35">
      <c r="B3635" s="3"/>
    </row>
    <row r="3636" spans="2:2" x14ac:dyDescent="0.35">
      <c r="B3636" s="3"/>
    </row>
    <row r="3637" spans="2:2" x14ac:dyDescent="0.35">
      <c r="B3637" s="3"/>
    </row>
    <row r="3638" spans="2:2" x14ac:dyDescent="0.35">
      <c r="B3638" s="3"/>
    </row>
    <row r="3639" spans="2:2" x14ac:dyDescent="0.35">
      <c r="B3639" s="3"/>
    </row>
    <row r="3640" spans="2:2" x14ac:dyDescent="0.35">
      <c r="B3640" s="3"/>
    </row>
    <row r="3641" spans="2:2" x14ac:dyDescent="0.35">
      <c r="B3641" s="3"/>
    </row>
    <row r="3642" spans="2:2" x14ac:dyDescent="0.35">
      <c r="B3642" s="3"/>
    </row>
    <row r="3643" spans="2:2" x14ac:dyDescent="0.35">
      <c r="B3643" s="3"/>
    </row>
    <row r="3644" spans="2:2" x14ac:dyDescent="0.35">
      <c r="B3644" s="3"/>
    </row>
    <row r="3645" spans="2:2" x14ac:dyDescent="0.35">
      <c r="B3645" s="3"/>
    </row>
    <row r="3646" spans="2:2" x14ac:dyDescent="0.35">
      <c r="B3646" s="3"/>
    </row>
    <row r="3647" spans="2:2" x14ac:dyDescent="0.35">
      <c r="B3647" s="3"/>
    </row>
    <row r="3648" spans="2:2" x14ac:dyDescent="0.35">
      <c r="B3648" s="3"/>
    </row>
    <row r="3649" spans="2:2" x14ac:dyDescent="0.35">
      <c r="B3649" s="3"/>
    </row>
    <row r="3650" spans="2:2" x14ac:dyDescent="0.35">
      <c r="B3650" s="3"/>
    </row>
    <row r="3651" spans="2:2" x14ac:dyDescent="0.35">
      <c r="B3651" s="3"/>
    </row>
    <row r="3652" spans="2:2" x14ac:dyDescent="0.35">
      <c r="B3652" s="3"/>
    </row>
    <row r="3653" spans="2:2" x14ac:dyDescent="0.35">
      <c r="B3653" s="3"/>
    </row>
    <row r="3654" spans="2:2" x14ac:dyDescent="0.35">
      <c r="B3654" s="3"/>
    </row>
    <row r="3655" spans="2:2" x14ac:dyDescent="0.35">
      <c r="B3655" s="3"/>
    </row>
    <row r="3656" spans="2:2" x14ac:dyDescent="0.35">
      <c r="B3656" s="3"/>
    </row>
    <row r="3657" spans="2:2" x14ac:dyDescent="0.35">
      <c r="B3657" s="3"/>
    </row>
    <row r="3658" spans="2:2" x14ac:dyDescent="0.35">
      <c r="B3658" s="3"/>
    </row>
    <row r="3659" spans="2:2" x14ac:dyDescent="0.35">
      <c r="B3659" s="3"/>
    </row>
    <row r="3660" spans="2:2" x14ac:dyDescent="0.35">
      <c r="B3660" s="3"/>
    </row>
    <row r="3661" spans="2:2" x14ac:dyDescent="0.35">
      <c r="B3661" s="3"/>
    </row>
    <row r="3662" spans="2:2" x14ac:dyDescent="0.35">
      <c r="B3662" s="3"/>
    </row>
    <row r="3663" spans="2:2" x14ac:dyDescent="0.35">
      <c r="B3663" s="3"/>
    </row>
    <row r="3664" spans="2:2" x14ac:dyDescent="0.35">
      <c r="B3664" s="3"/>
    </row>
    <row r="3665" spans="2:2" x14ac:dyDescent="0.35">
      <c r="B3665" s="3"/>
    </row>
    <row r="3666" spans="2:2" x14ac:dyDescent="0.35">
      <c r="B3666" s="3"/>
    </row>
    <row r="3667" spans="2:2" x14ac:dyDescent="0.35">
      <c r="B3667" s="3"/>
    </row>
    <row r="3668" spans="2:2" x14ac:dyDescent="0.35">
      <c r="B3668" s="3"/>
    </row>
    <row r="3669" spans="2:2" x14ac:dyDescent="0.35">
      <c r="B3669" s="3"/>
    </row>
    <row r="3670" spans="2:2" x14ac:dyDescent="0.35">
      <c r="B3670" s="3"/>
    </row>
    <row r="3671" spans="2:2" x14ac:dyDescent="0.35">
      <c r="B3671" s="3"/>
    </row>
    <row r="3672" spans="2:2" x14ac:dyDescent="0.35">
      <c r="B3672" s="3"/>
    </row>
    <row r="3673" spans="2:2" x14ac:dyDescent="0.35">
      <c r="B3673" s="3"/>
    </row>
    <row r="3674" spans="2:2" x14ac:dyDescent="0.35">
      <c r="B3674" s="3"/>
    </row>
    <row r="3675" spans="2:2" x14ac:dyDescent="0.35">
      <c r="B3675" s="3"/>
    </row>
    <row r="3676" spans="2:2" x14ac:dyDescent="0.35">
      <c r="B3676" s="3"/>
    </row>
    <row r="3677" spans="2:2" x14ac:dyDescent="0.35">
      <c r="B3677" s="3"/>
    </row>
    <row r="3678" spans="2:2" x14ac:dyDescent="0.35">
      <c r="B3678" s="3"/>
    </row>
    <row r="3679" spans="2:2" x14ac:dyDescent="0.35">
      <c r="B3679" s="3"/>
    </row>
    <row r="3680" spans="2:2" x14ac:dyDescent="0.35">
      <c r="B3680" s="3"/>
    </row>
    <row r="3681" spans="2:2" x14ac:dyDescent="0.35">
      <c r="B3681" s="3"/>
    </row>
    <row r="3682" spans="2:2" x14ac:dyDescent="0.35">
      <c r="B3682" s="3"/>
    </row>
    <row r="3683" spans="2:2" x14ac:dyDescent="0.35">
      <c r="B3683" s="3"/>
    </row>
    <row r="3684" spans="2:2" x14ac:dyDescent="0.35">
      <c r="B3684" s="3"/>
    </row>
    <row r="3685" spans="2:2" x14ac:dyDescent="0.35">
      <c r="B3685" s="3"/>
    </row>
    <row r="3686" spans="2:2" x14ac:dyDescent="0.35">
      <c r="B3686" s="3"/>
    </row>
    <row r="3687" spans="2:2" x14ac:dyDescent="0.35">
      <c r="B3687" s="3"/>
    </row>
    <row r="3688" spans="2:2" x14ac:dyDescent="0.35">
      <c r="B3688" s="3"/>
    </row>
    <row r="3689" spans="2:2" x14ac:dyDescent="0.35">
      <c r="B3689" s="3"/>
    </row>
    <row r="3690" spans="2:2" x14ac:dyDescent="0.35">
      <c r="B3690" s="3"/>
    </row>
    <row r="3691" spans="2:2" x14ac:dyDescent="0.35">
      <c r="B3691" s="3"/>
    </row>
    <row r="3692" spans="2:2" x14ac:dyDescent="0.35">
      <c r="B3692" s="3"/>
    </row>
    <row r="3693" spans="2:2" x14ac:dyDescent="0.35">
      <c r="B3693" s="3"/>
    </row>
    <row r="3694" spans="2:2" x14ac:dyDescent="0.35">
      <c r="B3694" s="3"/>
    </row>
    <row r="3695" spans="2:2" x14ac:dyDescent="0.35">
      <c r="B3695" s="3"/>
    </row>
    <row r="3696" spans="2:2" x14ac:dyDescent="0.35">
      <c r="B3696" s="3"/>
    </row>
    <row r="3697" spans="2:2" x14ac:dyDescent="0.35">
      <c r="B3697" s="3"/>
    </row>
    <row r="3698" spans="2:2" x14ac:dyDescent="0.35">
      <c r="B3698" s="3"/>
    </row>
    <row r="3699" spans="2:2" x14ac:dyDescent="0.35">
      <c r="B3699" s="3"/>
    </row>
    <row r="3700" spans="2:2" x14ac:dyDescent="0.35">
      <c r="B3700" s="3"/>
    </row>
    <row r="3701" spans="2:2" x14ac:dyDescent="0.35">
      <c r="B3701" s="3"/>
    </row>
    <row r="3702" spans="2:2" x14ac:dyDescent="0.35">
      <c r="B3702" s="3"/>
    </row>
    <row r="3703" spans="2:2" x14ac:dyDescent="0.35">
      <c r="B3703" s="3"/>
    </row>
    <row r="3704" spans="2:2" x14ac:dyDescent="0.35">
      <c r="B3704" s="3"/>
    </row>
    <row r="3705" spans="2:2" x14ac:dyDescent="0.35">
      <c r="B3705" s="3"/>
    </row>
    <row r="3706" spans="2:2" x14ac:dyDescent="0.35">
      <c r="B3706" s="3"/>
    </row>
    <row r="3707" spans="2:2" x14ac:dyDescent="0.35">
      <c r="B3707" s="3"/>
    </row>
    <row r="3708" spans="2:2" x14ac:dyDescent="0.35">
      <c r="B3708" s="3"/>
    </row>
    <row r="3709" spans="2:2" x14ac:dyDescent="0.35">
      <c r="B3709" s="3"/>
    </row>
    <row r="3710" spans="2:2" x14ac:dyDescent="0.35">
      <c r="B3710" s="3"/>
    </row>
    <row r="3711" spans="2:2" x14ac:dyDescent="0.35">
      <c r="B3711" s="3"/>
    </row>
    <row r="3712" spans="2:2" x14ac:dyDescent="0.35">
      <c r="B3712" s="3"/>
    </row>
    <row r="3713" spans="2:2" x14ac:dyDescent="0.35">
      <c r="B3713" s="3"/>
    </row>
    <row r="3714" spans="2:2" x14ac:dyDescent="0.35">
      <c r="B3714" s="3"/>
    </row>
    <row r="3715" spans="2:2" x14ac:dyDescent="0.35">
      <c r="B3715" s="3"/>
    </row>
    <row r="3716" spans="2:2" x14ac:dyDescent="0.35">
      <c r="B3716" s="3"/>
    </row>
    <row r="3717" spans="2:2" x14ac:dyDescent="0.35">
      <c r="B3717" s="3"/>
    </row>
    <row r="3718" spans="2:2" x14ac:dyDescent="0.35">
      <c r="B3718" s="3"/>
    </row>
    <row r="3719" spans="2:2" x14ac:dyDescent="0.35">
      <c r="B3719" s="3"/>
    </row>
    <row r="3720" spans="2:2" x14ac:dyDescent="0.35">
      <c r="B3720" s="3"/>
    </row>
    <row r="3721" spans="2:2" x14ac:dyDescent="0.35">
      <c r="B3721" s="3"/>
    </row>
    <row r="3722" spans="2:2" x14ac:dyDescent="0.35">
      <c r="B3722" s="3"/>
    </row>
    <row r="3723" spans="2:2" x14ac:dyDescent="0.35">
      <c r="B3723" s="3"/>
    </row>
    <row r="3724" spans="2:2" x14ac:dyDescent="0.35">
      <c r="B3724" s="3"/>
    </row>
    <row r="3725" spans="2:2" x14ac:dyDescent="0.35">
      <c r="B3725" s="3"/>
    </row>
    <row r="3726" spans="2:2" x14ac:dyDescent="0.35">
      <c r="B3726" s="3"/>
    </row>
    <row r="3727" spans="2:2" x14ac:dyDescent="0.35">
      <c r="B3727" s="3"/>
    </row>
    <row r="3728" spans="2:2" x14ac:dyDescent="0.35">
      <c r="B3728" s="3"/>
    </row>
    <row r="3729" spans="2:2" x14ac:dyDescent="0.35">
      <c r="B3729" s="3"/>
    </row>
    <row r="3730" spans="2:2" x14ac:dyDescent="0.35">
      <c r="B3730" s="3"/>
    </row>
    <row r="3731" spans="2:2" x14ac:dyDescent="0.35">
      <c r="B3731" s="3"/>
    </row>
    <row r="3732" spans="2:2" x14ac:dyDescent="0.35">
      <c r="B3732" s="3"/>
    </row>
    <row r="3733" spans="2:2" x14ac:dyDescent="0.35">
      <c r="B3733" s="3"/>
    </row>
    <row r="3734" spans="2:2" x14ac:dyDescent="0.35">
      <c r="B3734" s="3"/>
    </row>
    <row r="3735" spans="2:2" x14ac:dyDescent="0.35">
      <c r="B3735" s="3"/>
    </row>
    <row r="3736" spans="2:2" x14ac:dyDescent="0.35">
      <c r="B3736" s="3"/>
    </row>
    <row r="3737" spans="2:2" x14ac:dyDescent="0.35">
      <c r="B3737" s="3"/>
    </row>
    <row r="3738" spans="2:2" x14ac:dyDescent="0.35">
      <c r="B3738" s="3"/>
    </row>
    <row r="3739" spans="2:2" x14ac:dyDescent="0.35">
      <c r="B3739" s="3"/>
    </row>
    <row r="3740" spans="2:2" x14ac:dyDescent="0.35">
      <c r="B3740" s="3"/>
    </row>
    <row r="3741" spans="2:2" x14ac:dyDescent="0.35">
      <c r="B3741" s="3"/>
    </row>
    <row r="3742" spans="2:2" x14ac:dyDescent="0.35">
      <c r="B3742" s="3"/>
    </row>
    <row r="3743" spans="2:2" x14ac:dyDescent="0.35">
      <c r="B3743" s="3"/>
    </row>
    <row r="3744" spans="2:2" x14ac:dyDescent="0.35">
      <c r="B3744" s="3"/>
    </row>
    <row r="3745" spans="2:2" x14ac:dyDescent="0.35">
      <c r="B3745" s="3"/>
    </row>
    <row r="3746" spans="2:2" x14ac:dyDescent="0.35">
      <c r="B3746" s="3"/>
    </row>
    <row r="3747" spans="2:2" x14ac:dyDescent="0.35">
      <c r="B3747" s="3"/>
    </row>
    <row r="3748" spans="2:2" x14ac:dyDescent="0.35">
      <c r="B3748" s="3"/>
    </row>
    <row r="3749" spans="2:2" x14ac:dyDescent="0.35">
      <c r="B3749" s="3"/>
    </row>
    <row r="3750" spans="2:2" x14ac:dyDescent="0.35">
      <c r="B3750" s="3"/>
    </row>
    <row r="3751" spans="2:2" x14ac:dyDescent="0.35">
      <c r="B3751" s="3"/>
    </row>
    <row r="3752" spans="2:2" x14ac:dyDescent="0.35">
      <c r="B3752" s="3"/>
    </row>
    <row r="3753" spans="2:2" x14ac:dyDescent="0.35">
      <c r="B3753" s="3"/>
    </row>
    <row r="3754" spans="2:2" x14ac:dyDescent="0.35">
      <c r="B3754" s="3"/>
    </row>
    <row r="3755" spans="2:2" x14ac:dyDescent="0.35">
      <c r="B3755" s="3"/>
    </row>
    <row r="3756" spans="2:2" x14ac:dyDescent="0.35">
      <c r="B3756" s="3"/>
    </row>
    <row r="3757" spans="2:2" x14ac:dyDescent="0.35">
      <c r="B3757" s="3"/>
    </row>
    <row r="3758" spans="2:2" x14ac:dyDescent="0.35">
      <c r="B3758" s="3"/>
    </row>
    <row r="3759" spans="2:2" x14ac:dyDescent="0.35">
      <c r="B3759" s="3"/>
    </row>
    <row r="3760" spans="2:2" x14ac:dyDescent="0.35">
      <c r="B3760" s="3"/>
    </row>
    <row r="3761" spans="2:2" x14ac:dyDescent="0.35">
      <c r="B3761" s="3"/>
    </row>
    <row r="3762" spans="2:2" x14ac:dyDescent="0.35">
      <c r="B3762" s="3"/>
    </row>
    <row r="3763" spans="2:2" x14ac:dyDescent="0.35">
      <c r="B3763" s="3"/>
    </row>
    <row r="3764" spans="2:2" x14ac:dyDescent="0.35">
      <c r="B3764" s="3"/>
    </row>
    <row r="3765" spans="2:2" x14ac:dyDescent="0.35">
      <c r="B3765" s="3"/>
    </row>
    <row r="3766" spans="2:2" x14ac:dyDescent="0.35">
      <c r="B3766" s="3"/>
    </row>
    <row r="3767" spans="2:2" x14ac:dyDescent="0.35">
      <c r="B3767" s="3"/>
    </row>
    <row r="3768" spans="2:2" x14ac:dyDescent="0.35">
      <c r="B3768" s="3"/>
    </row>
    <row r="3769" spans="2:2" x14ac:dyDescent="0.35">
      <c r="B3769" s="3"/>
    </row>
    <row r="3770" spans="2:2" x14ac:dyDescent="0.35">
      <c r="B3770" s="3"/>
    </row>
    <row r="3771" spans="2:2" x14ac:dyDescent="0.35">
      <c r="B3771" s="3"/>
    </row>
    <row r="3772" spans="2:2" x14ac:dyDescent="0.35">
      <c r="B3772" s="3"/>
    </row>
    <row r="3773" spans="2:2" x14ac:dyDescent="0.35">
      <c r="B3773" s="3"/>
    </row>
    <row r="3774" spans="2:2" x14ac:dyDescent="0.35">
      <c r="B3774" s="3"/>
    </row>
    <row r="3775" spans="2:2" x14ac:dyDescent="0.35">
      <c r="B3775" s="3"/>
    </row>
    <row r="3776" spans="2:2" x14ac:dyDescent="0.35">
      <c r="B3776" s="3"/>
    </row>
    <row r="3777" spans="2:2" x14ac:dyDescent="0.35">
      <c r="B3777" s="3"/>
    </row>
    <row r="3778" spans="2:2" x14ac:dyDescent="0.35">
      <c r="B3778" s="3"/>
    </row>
    <row r="3779" spans="2:2" x14ac:dyDescent="0.35">
      <c r="B3779" s="3"/>
    </row>
    <row r="3780" spans="2:2" x14ac:dyDescent="0.35">
      <c r="B3780" s="3"/>
    </row>
    <row r="3781" spans="2:2" x14ac:dyDescent="0.35">
      <c r="B3781" s="3"/>
    </row>
    <row r="3782" spans="2:2" x14ac:dyDescent="0.35">
      <c r="B3782" s="3"/>
    </row>
    <row r="3783" spans="2:2" x14ac:dyDescent="0.35">
      <c r="B3783" s="3"/>
    </row>
    <row r="3784" spans="2:2" x14ac:dyDescent="0.35">
      <c r="B3784" s="3"/>
    </row>
    <row r="3785" spans="2:2" x14ac:dyDescent="0.35">
      <c r="B3785" s="3"/>
    </row>
    <row r="3786" spans="2:2" x14ac:dyDescent="0.35">
      <c r="B3786" s="3"/>
    </row>
    <row r="3787" spans="2:2" x14ac:dyDescent="0.35">
      <c r="B3787" s="3"/>
    </row>
    <row r="3788" spans="2:2" x14ac:dyDescent="0.35">
      <c r="B3788" s="3"/>
    </row>
    <row r="3789" spans="2:2" x14ac:dyDescent="0.35">
      <c r="B3789" s="3"/>
    </row>
    <row r="3790" spans="2:2" x14ac:dyDescent="0.35">
      <c r="B3790" s="3"/>
    </row>
    <row r="3791" spans="2:2" x14ac:dyDescent="0.35">
      <c r="B3791" s="3"/>
    </row>
    <row r="3792" spans="2:2" x14ac:dyDescent="0.35">
      <c r="B3792" s="3"/>
    </row>
    <row r="3793" spans="2:2" x14ac:dyDescent="0.35">
      <c r="B3793" s="3"/>
    </row>
    <row r="3794" spans="2:2" x14ac:dyDescent="0.35">
      <c r="B3794" s="3"/>
    </row>
    <row r="3795" spans="2:2" x14ac:dyDescent="0.35">
      <c r="B3795" s="3"/>
    </row>
    <row r="3796" spans="2:2" x14ac:dyDescent="0.35">
      <c r="B3796" s="3"/>
    </row>
    <row r="3797" spans="2:2" x14ac:dyDescent="0.35">
      <c r="B3797" s="3"/>
    </row>
    <row r="3798" spans="2:2" x14ac:dyDescent="0.35">
      <c r="B3798" s="3"/>
    </row>
    <row r="3799" spans="2:2" x14ac:dyDescent="0.35">
      <c r="B3799" s="3"/>
    </row>
    <row r="3800" spans="2:2" x14ac:dyDescent="0.35">
      <c r="B3800" s="3"/>
    </row>
    <row r="3801" spans="2:2" x14ac:dyDescent="0.35">
      <c r="B3801" s="3"/>
    </row>
    <row r="3802" spans="2:2" x14ac:dyDescent="0.35">
      <c r="B3802" s="3"/>
    </row>
    <row r="3803" spans="2:2" x14ac:dyDescent="0.35">
      <c r="B3803" s="3"/>
    </row>
    <row r="3804" spans="2:2" x14ac:dyDescent="0.35">
      <c r="B3804" s="3"/>
    </row>
    <row r="3805" spans="2:2" x14ac:dyDescent="0.35">
      <c r="B3805" s="3"/>
    </row>
    <row r="3806" spans="2:2" x14ac:dyDescent="0.35">
      <c r="B3806" s="3"/>
    </row>
    <row r="3807" spans="2:2" x14ac:dyDescent="0.35">
      <c r="B3807" s="3"/>
    </row>
    <row r="3808" spans="2:2" x14ac:dyDescent="0.35">
      <c r="B3808" s="3"/>
    </row>
    <row r="3809" spans="2:2" x14ac:dyDescent="0.35">
      <c r="B3809" s="3"/>
    </row>
    <row r="3810" spans="2:2" x14ac:dyDescent="0.35">
      <c r="B3810" s="3"/>
    </row>
    <row r="3811" spans="2:2" x14ac:dyDescent="0.35">
      <c r="B3811" s="3"/>
    </row>
    <row r="3812" spans="2:2" x14ac:dyDescent="0.35">
      <c r="B3812" s="3"/>
    </row>
    <row r="3813" spans="2:2" x14ac:dyDescent="0.35">
      <c r="B3813" s="3"/>
    </row>
    <row r="3814" spans="2:2" x14ac:dyDescent="0.35">
      <c r="B3814" s="3"/>
    </row>
    <row r="3815" spans="2:2" x14ac:dyDescent="0.35">
      <c r="B3815" s="3"/>
    </row>
    <row r="3816" spans="2:2" x14ac:dyDescent="0.35">
      <c r="B3816" s="3"/>
    </row>
    <row r="3817" spans="2:2" x14ac:dyDescent="0.35">
      <c r="B3817" s="3"/>
    </row>
    <row r="3818" spans="2:2" x14ac:dyDescent="0.35">
      <c r="B3818" s="3"/>
    </row>
    <row r="3819" spans="2:2" x14ac:dyDescent="0.35">
      <c r="B3819" s="3"/>
    </row>
    <row r="3820" spans="2:2" x14ac:dyDescent="0.35">
      <c r="B3820" s="3"/>
    </row>
    <row r="3821" spans="2:2" x14ac:dyDescent="0.35">
      <c r="B3821" s="3"/>
    </row>
    <row r="3822" spans="2:2" x14ac:dyDescent="0.35">
      <c r="B3822" s="3"/>
    </row>
    <row r="3823" spans="2:2" x14ac:dyDescent="0.35">
      <c r="B3823" s="3"/>
    </row>
    <row r="3824" spans="2:2" x14ac:dyDescent="0.35">
      <c r="B3824" s="3"/>
    </row>
    <row r="3825" spans="2:2" x14ac:dyDescent="0.35">
      <c r="B3825" s="3"/>
    </row>
    <row r="3826" spans="2:2" x14ac:dyDescent="0.35">
      <c r="B3826" s="3"/>
    </row>
    <row r="3827" spans="2:2" x14ac:dyDescent="0.35">
      <c r="B3827" s="3"/>
    </row>
    <row r="3828" spans="2:2" x14ac:dyDescent="0.35">
      <c r="B3828" s="3"/>
    </row>
    <row r="3829" spans="2:2" x14ac:dyDescent="0.35">
      <c r="B3829" s="3"/>
    </row>
    <row r="3830" spans="2:2" x14ac:dyDescent="0.35">
      <c r="B3830" s="3"/>
    </row>
    <row r="3831" spans="2:2" x14ac:dyDescent="0.35">
      <c r="B3831" s="3"/>
    </row>
    <row r="3832" spans="2:2" x14ac:dyDescent="0.35">
      <c r="B3832" s="3"/>
    </row>
    <row r="3833" spans="2:2" x14ac:dyDescent="0.35">
      <c r="B3833" s="3"/>
    </row>
    <row r="3834" spans="2:2" x14ac:dyDescent="0.35">
      <c r="B3834" s="3"/>
    </row>
    <row r="3835" spans="2:2" x14ac:dyDescent="0.35">
      <c r="B3835" s="3"/>
    </row>
    <row r="3836" spans="2:2" x14ac:dyDescent="0.35">
      <c r="B3836" s="3"/>
    </row>
    <row r="3837" spans="2:2" x14ac:dyDescent="0.35">
      <c r="B3837" s="3"/>
    </row>
    <row r="3838" spans="2:2" x14ac:dyDescent="0.35">
      <c r="B3838" s="3"/>
    </row>
    <row r="3839" spans="2:2" x14ac:dyDescent="0.35">
      <c r="B3839" s="3"/>
    </row>
    <row r="3840" spans="2:2" x14ac:dyDescent="0.35">
      <c r="B3840" s="3"/>
    </row>
    <row r="3841" spans="2:2" x14ac:dyDescent="0.35">
      <c r="B3841" s="3"/>
    </row>
    <row r="3842" spans="2:2" x14ac:dyDescent="0.35">
      <c r="B3842" s="3"/>
    </row>
    <row r="3843" spans="2:2" x14ac:dyDescent="0.35">
      <c r="B3843" s="3"/>
    </row>
    <row r="3844" spans="2:2" x14ac:dyDescent="0.35">
      <c r="B3844" s="3"/>
    </row>
    <row r="3845" spans="2:2" x14ac:dyDescent="0.35">
      <c r="B3845" s="3"/>
    </row>
    <row r="3846" spans="2:2" x14ac:dyDescent="0.35">
      <c r="B3846" s="3"/>
    </row>
    <row r="3847" spans="2:2" x14ac:dyDescent="0.35">
      <c r="B3847" s="3"/>
    </row>
    <row r="3848" spans="2:2" x14ac:dyDescent="0.35">
      <c r="B3848" s="3"/>
    </row>
    <row r="3849" spans="2:2" x14ac:dyDescent="0.35">
      <c r="B3849" s="3"/>
    </row>
    <row r="3850" spans="2:2" x14ac:dyDescent="0.35">
      <c r="B3850" s="3"/>
    </row>
    <row r="3851" spans="2:2" x14ac:dyDescent="0.35">
      <c r="B3851" s="3"/>
    </row>
    <row r="3852" spans="2:2" x14ac:dyDescent="0.35">
      <c r="B3852" s="3"/>
    </row>
    <row r="3853" spans="2:2" x14ac:dyDescent="0.35">
      <c r="B3853" s="3"/>
    </row>
    <row r="3854" spans="2:2" x14ac:dyDescent="0.35">
      <c r="B3854" s="3"/>
    </row>
    <row r="3855" spans="2:2" x14ac:dyDescent="0.35">
      <c r="B3855" s="3"/>
    </row>
    <row r="3856" spans="2:2" x14ac:dyDescent="0.35">
      <c r="B3856" s="3"/>
    </row>
    <row r="3857" spans="2:2" x14ac:dyDescent="0.35">
      <c r="B3857" s="3"/>
    </row>
    <row r="3858" spans="2:2" x14ac:dyDescent="0.35">
      <c r="B3858" s="3"/>
    </row>
    <row r="3859" spans="2:2" x14ac:dyDescent="0.35">
      <c r="B3859" s="3"/>
    </row>
    <row r="3860" spans="2:2" x14ac:dyDescent="0.35">
      <c r="B3860" s="3"/>
    </row>
    <row r="3861" spans="2:2" x14ac:dyDescent="0.35">
      <c r="B3861" s="3"/>
    </row>
    <row r="3862" spans="2:2" x14ac:dyDescent="0.35">
      <c r="B3862" s="3"/>
    </row>
    <row r="3863" spans="2:2" x14ac:dyDescent="0.35">
      <c r="B3863" s="3"/>
    </row>
    <row r="3864" spans="2:2" x14ac:dyDescent="0.35">
      <c r="B3864" s="3"/>
    </row>
    <row r="3865" spans="2:2" x14ac:dyDescent="0.35">
      <c r="B3865" s="3"/>
    </row>
    <row r="3866" spans="2:2" x14ac:dyDescent="0.35">
      <c r="B3866" s="3"/>
    </row>
    <row r="3867" spans="2:2" x14ac:dyDescent="0.35">
      <c r="B3867" s="3"/>
    </row>
    <row r="3868" spans="2:2" x14ac:dyDescent="0.35">
      <c r="B3868" s="3"/>
    </row>
    <row r="3869" spans="2:2" x14ac:dyDescent="0.35">
      <c r="B3869" s="3"/>
    </row>
    <row r="3870" spans="2:2" x14ac:dyDescent="0.35">
      <c r="B3870" s="3"/>
    </row>
    <row r="3871" spans="2:2" x14ac:dyDescent="0.35">
      <c r="B3871" s="3"/>
    </row>
    <row r="3872" spans="2:2" x14ac:dyDescent="0.35">
      <c r="B3872" s="3"/>
    </row>
    <row r="3873" spans="2:2" x14ac:dyDescent="0.35">
      <c r="B3873" s="3"/>
    </row>
    <row r="3874" spans="2:2" x14ac:dyDescent="0.35">
      <c r="B3874" s="3"/>
    </row>
    <row r="3875" spans="2:2" x14ac:dyDescent="0.35">
      <c r="B3875" s="3"/>
    </row>
    <row r="3876" spans="2:2" x14ac:dyDescent="0.35">
      <c r="B3876" s="3"/>
    </row>
    <row r="3877" spans="2:2" x14ac:dyDescent="0.35">
      <c r="B3877" s="3"/>
    </row>
    <row r="3878" spans="2:2" x14ac:dyDescent="0.35">
      <c r="B3878" s="3"/>
    </row>
    <row r="3879" spans="2:2" x14ac:dyDescent="0.35">
      <c r="B3879" s="3"/>
    </row>
    <row r="3880" spans="2:2" x14ac:dyDescent="0.35">
      <c r="B3880" s="3"/>
    </row>
    <row r="3881" spans="2:2" x14ac:dyDescent="0.35">
      <c r="B3881" s="3"/>
    </row>
    <row r="3882" spans="2:2" x14ac:dyDescent="0.35">
      <c r="B3882" s="3"/>
    </row>
    <row r="3883" spans="2:2" x14ac:dyDescent="0.35">
      <c r="B3883" s="3"/>
    </row>
    <row r="3884" spans="2:2" x14ac:dyDescent="0.35">
      <c r="B3884" s="3"/>
    </row>
    <row r="3885" spans="2:2" x14ac:dyDescent="0.35">
      <c r="B3885" s="3"/>
    </row>
    <row r="3886" spans="2:2" x14ac:dyDescent="0.35">
      <c r="B3886" s="3"/>
    </row>
    <row r="3887" spans="2:2" x14ac:dyDescent="0.35">
      <c r="B3887" s="3"/>
    </row>
    <row r="3888" spans="2:2" x14ac:dyDescent="0.35">
      <c r="B3888" s="3"/>
    </row>
    <row r="3889" spans="2:2" x14ac:dyDescent="0.35">
      <c r="B3889" s="3"/>
    </row>
    <row r="3890" spans="2:2" x14ac:dyDescent="0.35">
      <c r="B3890" s="3"/>
    </row>
    <row r="3891" spans="2:2" x14ac:dyDescent="0.35">
      <c r="B3891" s="3"/>
    </row>
    <row r="3892" spans="2:2" x14ac:dyDescent="0.35">
      <c r="B3892" s="3"/>
    </row>
    <row r="3893" spans="2:2" x14ac:dyDescent="0.35">
      <c r="B3893" s="3"/>
    </row>
    <row r="3894" spans="2:2" x14ac:dyDescent="0.35">
      <c r="B3894" s="3"/>
    </row>
    <row r="3895" spans="2:2" x14ac:dyDescent="0.35">
      <c r="B3895" s="3"/>
    </row>
    <row r="3896" spans="2:2" x14ac:dyDescent="0.35">
      <c r="B3896" s="3"/>
    </row>
    <row r="3897" spans="2:2" x14ac:dyDescent="0.35">
      <c r="B3897" s="3"/>
    </row>
    <row r="3898" spans="2:2" x14ac:dyDescent="0.35">
      <c r="B3898" s="3"/>
    </row>
    <row r="3899" spans="2:2" x14ac:dyDescent="0.35">
      <c r="B3899" s="3"/>
    </row>
    <row r="3900" spans="2:2" x14ac:dyDescent="0.35">
      <c r="B3900" s="3"/>
    </row>
    <row r="3901" spans="2:2" x14ac:dyDescent="0.35">
      <c r="B3901" s="3"/>
    </row>
    <row r="3902" spans="2:2" x14ac:dyDescent="0.35">
      <c r="B3902" s="3"/>
    </row>
    <row r="3903" spans="2:2" x14ac:dyDescent="0.35">
      <c r="B3903" s="3"/>
    </row>
    <row r="3904" spans="2:2" x14ac:dyDescent="0.35">
      <c r="B3904" s="3"/>
    </row>
    <row r="3905" spans="2:2" x14ac:dyDescent="0.35">
      <c r="B3905" s="3"/>
    </row>
    <row r="3906" spans="2:2" x14ac:dyDescent="0.35">
      <c r="B3906" s="3"/>
    </row>
    <row r="3907" spans="2:2" x14ac:dyDescent="0.35">
      <c r="B3907" s="3"/>
    </row>
    <row r="3908" spans="2:2" x14ac:dyDescent="0.35">
      <c r="B3908" s="3"/>
    </row>
    <row r="3909" spans="2:2" x14ac:dyDescent="0.35">
      <c r="B3909" s="3"/>
    </row>
    <row r="3910" spans="2:2" x14ac:dyDescent="0.35">
      <c r="B3910" s="3"/>
    </row>
    <row r="3911" spans="2:2" x14ac:dyDescent="0.35">
      <c r="B3911" s="3"/>
    </row>
    <row r="3912" spans="2:2" x14ac:dyDescent="0.35">
      <c r="B3912" s="3"/>
    </row>
    <row r="3913" spans="2:2" x14ac:dyDescent="0.35">
      <c r="B3913" s="3"/>
    </row>
    <row r="3914" spans="2:2" x14ac:dyDescent="0.35">
      <c r="B3914" s="3"/>
    </row>
    <row r="3915" spans="2:2" x14ac:dyDescent="0.35">
      <c r="B3915" s="3"/>
    </row>
    <row r="3916" spans="2:2" x14ac:dyDescent="0.35">
      <c r="B3916" s="3"/>
    </row>
    <row r="3917" spans="2:2" x14ac:dyDescent="0.35">
      <c r="B3917" s="3"/>
    </row>
    <row r="3918" spans="2:2" x14ac:dyDescent="0.35">
      <c r="B3918" s="3"/>
    </row>
    <row r="3919" spans="2:2" x14ac:dyDescent="0.35">
      <c r="B3919" s="3"/>
    </row>
    <row r="3920" spans="2:2" x14ac:dyDescent="0.35">
      <c r="B3920" s="3"/>
    </row>
    <row r="3921" spans="2:2" x14ac:dyDescent="0.35">
      <c r="B3921" s="3"/>
    </row>
    <row r="3922" spans="2:2" x14ac:dyDescent="0.35">
      <c r="B3922" s="3"/>
    </row>
    <row r="3923" spans="2:2" x14ac:dyDescent="0.35">
      <c r="B3923" s="3"/>
    </row>
    <row r="3924" spans="2:2" x14ac:dyDescent="0.35">
      <c r="B3924" s="3"/>
    </row>
    <row r="3925" spans="2:2" x14ac:dyDescent="0.35">
      <c r="B3925" s="3"/>
    </row>
    <row r="3926" spans="2:2" x14ac:dyDescent="0.35">
      <c r="B3926" s="3"/>
    </row>
    <row r="3927" spans="2:2" x14ac:dyDescent="0.35">
      <c r="B3927" s="3"/>
    </row>
    <row r="3928" spans="2:2" x14ac:dyDescent="0.35">
      <c r="B3928" s="3"/>
    </row>
    <row r="3929" spans="2:2" x14ac:dyDescent="0.35">
      <c r="B3929" s="3"/>
    </row>
    <row r="3930" spans="2:2" x14ac:dyDescent="0.35">
      <c r="B3930" s="3"/>
    </row>
    <row r="3931" spans="2:2" x14ac:dyDescent="0.35">
      <c r="B3931" s="3"/>
    </row>
    <row r="3932" spans="2:2" x14ac:dyDescent="0.35">
      <c r="B3932" s="3"/>
    </row>
    <row r="3933" spans="2:2" x14ac:dyDescent="0.35">
      <c r="B3933" s="3"/>
    </row>
    <row r="3934" spans="2:2" x14ac:dyDescent="0.35">
      <c r="B3934" s="3"/>
    </row>
    <row r="3935" spans="2:2" x14ac:dyDescent="0.35">
      <c r="B3935" s="3"/>
    </row>
    <row r="3936" spans="2:2" x14ac:dyDescent="0.35">
      <c r="B3936" s="3"/>
    </row>
    <row r="3937" spans="2:2" x14ac:dyDescent="0.35">
      <c r="B3937" s="3"/>
    </row>
    <row r="3938" spans="2:2" x14ac:dyDescent="0.35">
      <c r="B3938" s="3"/>
    </row>
    <row r="3939" spans="2:2" x14ac:dyDescent="0.35">
      <c r="B3939" s="3"/>
    </row>
    <row r="3940" spans="2:2" x14ac:dyDescent="0.35">
      <c r="B3940" s="3"/>
    </row>
    <row r="3941" spans="2:2" x14ac:dyDescent="0.35">
      <c r="B3941" s="3"/>
    </row>
    <row r="3942" spans="2:2" x14ac:dyDescent="0.35">
      <c r="B3942" s="3"/>
    </row>
    <row r="3943" spans="2:2" x14ac:dyDescent="0.35">
      <c r="B3943" s="3"/>
    </row>
    <row r="3944" spans="2:2" x14ac:dyDescent="0.35">
      <c r="B3944" s="3"/>
    </row>
    <row r="3945" spans="2:2" x14ac:dyDescent="0.35">
      <c r="B3945" s="3"/>
    </row>
    <row r="3946" spans="2:2" x14ac:dyDescent="0.35">
      <c r="B3946" s="3"/>
    </row>
    <row r="3947" spans="2:2" x14ac:dyDescent="0.35">
      <c r="B3947" s="3"/>
    </row>
    <row r="3948" spans="2:2" x14ac:dyDescent="0.35">
      <c r="B3948" s="3"/>
    </row>
    <row r="3949" spans="2:2" x14ac:dyDescent="0.35">
      <c r="B3949" s="3"/>
    </row>
    <row r="3950" spans="2:2" x14ac:dyDescent="0.35">
      <c r="B3950" s="3"/>
    </row>
    <row r="3951" spans="2:2" x14ac:dyDescent="0.35">
      <c r="B3951" s="3"/>
    </row>
    <row r="3952" spans="2:2" x14ac:dyDescent="0.35">
      <c r="B3952" s="3"/>
    </row>
    <row r="3953" spans="2:2" x14ac:dyDescent="0.35">
      <c r="B3953" s="3"/>
    </row>
    <row r="3954" spans="2:2" x14ac:dyDescent="0.35">
      <c r="B3954" s="3"/>
    </row>
    <row r="3955" spans="2:2" x14ac:dyDescent="0.35">
      <c r="B3955" s="3"/>
    </row>
    <row r="3956" spans="2:2" x14ac:dyDescent="0.35">
      <c r="B3956" s="3"/>
    </row>
    <row r="3957" spans="2:2" x14ac:dyDescent="0.35">
      <c r="B3957" s="3"/>
    </row>
    <row r="3958" spans="2:2" x14ac:dyDescent="0.35">
      <c r="B3958" s="3"/>
    </row>
    <row r="3959" spans="2:2" x14ac:dyDescent="0.35">
      <c r="B3959" s="3"/>
    </row>
    <row r="3960" spans="2:2" x14ac:dyDescent="0.35">
      <c r="B3960" s="3"/>
    </row>
    <row r="3961" spans="2:2" x14ac:dyDescent="0.35">
      <c r="B3961" s="3"/>
    </row>
    <row r="3962" spans="2:2" x14ac:dyDescent="0.35">
      <c r="B3962" s="3"/>
    </row>
    <row r="3963" spans="2:2" x14ac:dyDescent="0.35">
      <c r="B3963" s="3"/>
    </row>
    <row r="3964" spans="2:2" x14ac:dyDescent="0.35">
      <c r="B3964" s="3"/>
    </row>
    <row r="3965" spans="2:2" x14ac:dyDescent="0.35">
      <c r="B3965" s="3"/>
    </row>
    <row r="3966" spans="2:2" x14ac:dyDescent="0.35">
      <c r="B3966" s="3"/>
    </row>
    <row r="3967" spans="2:2" x14ac:dyDescent="0.35">
      <c r="B3967" s="3"/>
    </row>
    <row r="3968" spans="2:2" x14ac:dyDescent="0.35">
      <c r="B3968" s="3"/>
    </row>
    <row r="3969" spans="2:2" x14ac:dyDescent="0.35">
      <c r="B3969" s="3"/>
    </row>
    <row r="3970" spans="2:2" x14ac:dyDescent="0.35">
      <c r="B3970" s="3"/>
    </row>
    <row r="3971" spans="2:2" x14ac:dyDescent="0.35">
      <c r="B3971" s="3"/>
    </row>
    <row r="3972" spans="2:2" x14ac:dyDescent="0.35">
      <c r="B3972" s="3"/>
    </row>
    <row r="3973" spans="2:2" x14ac:dyDescent="0.35">
      <c r="B3973" s="3"/>
    </row>
    <row r="3974" spans="2:2" x14ac:dyDescent="0.35">
      <c r="B3974" s="3"/>
    </row>
    <row r="3975" spans="2:2" x14ac:dyDescent="0.35">
      <c r="B3975" s="3"/>
    </row>
    <row r="3976" spans="2:2" x14ac:dyDescent="0.35">
      <c r="B3976" s="3"/>
    </row>
    <row r="3977" spans="2:2" x14ac:dyDescent="0.35">
      <c r="B3977" s="3"/>
    </row>
    <row r="3978" spans="2:2" x14ac:dyDescent="0.35">
      <c r="B3978" s="3"/>
    </row>
    <row r="3979" spans="2:2" x14ac:dyDescent="0.35">
      <c r="B3979" s="3"/>
    </row>
    <row r="3980" spans="2:2" x14ac:dyDescent="0.35">
      <c r="B3980" s="3"/>
    </row>
    <row r="3981" spans="2:2" x14ac:dyDescent="0.35">
      <c r="B3981" s="3"/>
    </row>
    <row r="3982" spans="2:2" x14ac:dyDescent="0.35">
      <c r="B3982" s="3"/>
    </row>
    <row r="3983" spans="2:2" x14ac:dyDescent="0.35">
      <c r="B3983" s="3"/>
    </row>
    <row r="3984" spans="2:2" x14ac:dyDescent="0.35">
      <c r="B3984" s="3"/>
    </row>
    <row r="3985" spans="2:2" x14ac:dyDescent="0.35">
      <c r="B3985" s="3"/>
    </row>
    <row r="3986" spans="2:2" x14ac:dyDescent="0.35">
      <c r="B3986" s="3"/>
    </row>
    <row r="3987" spans="2:2" x14ac:dyDescent="0.35">
      <c r="B3987" s="3"/>
    </row>
    <row r="3988" spans="2:2" x14ac:dyDescent="0.35">
      <c r="B3988" s="3"/>
    </row>
    <row r="3989" spans="2:2" x14ac:dyDescent="0.35">
      <c r="B3989" s="3"/>
    </row>
    <row r="3990" spans="2:2" x14ac:dyDescent="0.35">
      <c r="B3990" s="3"/>
    </row>
    <row r="3991" spans="2:2" x14ac:dyDescent="0.35">
      <c r="B3991" s="3"/>
    </row>
    <row r="3992" spans="2:2" x14ac:dyDescent="0.35">
      <c r="B3992" s="3"/>
    </row>
    <row r="3993" spans="2:2" x14ac:dyDescent="0.35">
      <c r="B3993" s="3"/>
    </row>
    <row r="3994" spans="2:2" x14ac:dyDescent="0.35">
      <c r="B3994" s="3"/>
    </row>
    <row r="3995" spans="2:2" x14ac:dyDescent="0.35">
      <c r="B3995" s="3"/>
    </row>
    <row r="3996" spans="2:2" x14ac:dyDescent="0.35">
      <c r="B3996" s="3"/>
    </row>
    <row r="3997" spans="2:2" x14ac:dyDescent="0.35">
      <c r="B3997" s="3"/>
    </row>
    <row r="3998" spans="2:2" x14ac:dyDescent="0.35">
      <c r="B3998" s="3"/>
    </row>
    <row r="3999" spans="2:2" x14ac:dyDescent="0.35">
      <c r="B3999" s="3"/>
    </row>
    <row r="4000" spans="2:2" x14ac:dyDescent="0.35">
      <c r="B4000" s="3"/>
    </row>
    <row r="4001" spans="2:2" x14ac:dyDescent="0.35">
      <c r="B4001" s="3"/>
    </row>
    <row r="4002" spans="2:2" x14ac:dyDescent="0.35">
      <c r="B4002" s="3"/>
    </row>
    <row r="4003" spans="2:2" x14ac:dyDescent="0.35">
      <c r="B4003" s="3"/>
    </row>
    <row r="4004" spans="2:2" x14ac:dyDescent="0.35">
      <c r="B4004" s="3"/>
    </row>
    <row r="4005" spans="2:2" x14ac:dyDescent="0.35">
      <c r="B4005" s="3"/>
    </row>
    <row r="4006" spans="2:2" x14ac:dyDescent="0.35">
      <c r="B4006" s="3"/>
    </row>
    <row r="4007" spans="2:2" x14ac:dyDescent="0.35">
      <c r="B4007" s="3"/>
    </row>
    <row r="4008" spans="2:2" x14ac:dyDescent="0.35">
      <c r="B4008" s="3"/>
    </row>
    <row r="4009" spans="2:2" x14ac:dyDescent="0.35">
      <c r="B4009" s="3"/>
    </row>
    <row r="4010" spans="2:2" x14ac:dyDescent="0.35">
      <c r="B4010" s="3"/>
    </row>
    <row r="4011" spans="2:2" x14ac:dyDescent="0.35">
      <c r="B4011" s="3"/>
    </row>
    <row r="4012" spans="2:2" x14ac:dyDescent="0.35">
      <c r="B4012" s="3"/>
    </row>
    <row r="4013" spans="2:2" x14ac:dyDescent="0.35">
      <c r="B4013" s="3"/>
    </row>
    <row r="4014" spans="2:2" x14ac:dyDescent="0.35">
      <c r="B4014" s="3"/>
    </row>
    <row r="4015" spans="2:2" x14ac:dyDescent="0.35">
      <c r="B4015" s="3"/>
    </row>
    <row r="4016" spans="2:2" x14ac:dyDescent="0.35">
      <c r="B4016" s="3"/>
    </row>
    <row r="4017" spans="2:2" x14ac:dyDescent="0.35">
      <c r="B4017" s="3"/>
    </row>
    <row r="4018" spans="2:2" x14ac:dyDescent="0.35">
      <c r="B4018" s="3"/>
    </row>
    <row r="4019" spans="2:2" x14ac:dyDescent="0.35">
      <c r="B4019" s="3"/>
    </row>
    <row r="4020" spans="2:2" x14ac:dyDescent="0.35">
      <c r="B4020" s="3"/>
    </row>
    <row r="4021" spans="2:2" x14ac:dyDescent="0.35">
      <c r="B4021" s="3"/>
    </row>
    <row r="4022" spans="2:2" x14ac:dyDescent="0.35">
      <c r="B4022" s="3"/>
    </row>
    <row r="4023" spans="2:2" x14ac:dyDescent="0.35">
      <c r="B4023" s="3"/>
    </row>
    <row r="4024" spans="2:2" x14ac:dyDescent="0.35">
      <c r="B4024" s="3"/>
    </row>
    <row r="4025" spans="2:2" x14ac:dyDescent="0.35">
      <c r="B4025" s="3"/>
    </row>
    <row r="4026" spans="2:2" x14ac:dyDescent="0.35">
      <c r="B4026" s="3"/>
    </row>
    <row r="4027" spans="2:2" x14ac:dyDescent="0.35">
      <c r="B4027" s="3"/>
    </row>
    <row r="4028" spans="2:2" x14ac:dyDescent="0.35">
      <c r="B4028" s="3"/>
    </row>
    <row r="4029" spans="2:2" x14ac:dyDescent="0.35">
      <c r="B4029" s="3"/>
    </row>
    <row r="4030" spans="2:2" x14ac:dyDescent="0.35">
      <c r="B4030" s="3"/>
    </row>
    <row r="4031" spans="2:2" x14ac:dyDescent="0.35">
      <c r="B4031" s="3"/>
    </row>
    <row r="4032" spans="2:2" x14ac:dyDescent="0.35">
      <c r="B4032" s="3"/>
    </row>
    <row r="4033" spans="2:2" x14ac:dyDescent="0.35">
      <c r="B4033" s="3"/>
    </row>
    <row r="4034" spans="2:2" x14ac:dyDescent="0.35">
      <c r="B4034" s="3"/>
    </row>
    <row r="4035" spans="2:2" x14ac:dyDescent="0.35">
      <c r="B4035" s="3"/>
    </row>
    <row r="4036" spans="2:2" x14ac:dyDescent="0.35">
      <c r="B4036" s="3"/>
    </row>
    <row r="4037" spans="2:2" x14ac:dyDescent="0.35">
      <c r="B4037" s="3"/>
    </row>
    <row r="4038" spans="2:2" x14ac:dyDescent="0.35">
      <c r="B4038" s="3"/>
    </row>
    <row r="4039" spans="2:2" x14ac:dyDescent="0.35">
      <c r="B4039" s="3"/>
    </row>
    <row r="4040" spans="2:2" x14ac:dyDescent="0.35">
      <c r="B4040" s="3"/>
    </row>
    <row r="4041" spans="2:2" x14ac:dyDescent="0.35">
      <c r="B4041" s="3"/>
    </row>
    <row r="4042" spans="2:2" x14ac:dyDescent="0.35">
      <c r="B4042" s="3"/>
    </row>
    <row r="4043" spans="2:2" x14ac:dyDescent="0.35">
      <c r="B4043" s="3"/>
    </row>
    <row r="4044" spans="2:2" x14ac:dyDescent="0.35">
      <c r="B4044" s="3"/>
    </row>
    <row r="4045" spans="2:2" x14ac:dyDescent="0.35">
      <c r="B4045" s="3"/>
    </row>
    <row r="4046" spans="2:2" x14ac:dyDescent="0.35">
      <c r="B4046" s="3"/>
    </row>
    <row r="4047" spans="2:2" x14ac:dyDescent="0.35">
      <c r="B4047" s="3"/>
    </row>
    <row r="4048" spans="2:2" x14ac:dyDescent="0.35">
      <c r="B4048" s="3"/>
    </row>
    <row r="4049" spans="2:2" x14ac:dyDescent="0.35">
      <c r="B4049" s="3"/>
    </row>
    <row r="4050" spans="2:2" x14ac:dyDescent="0.35">
      <c r="B4050" s="3"/>
    </row>
    <row r="4051" spans="2:2" x14ac:dyDescent="0.35">
      <c r="B4051" s="3"/>
    </row>
    <row r="4052" spans="2:2" x14ac:dyDescent="0.35">
      <c r="B4052" s="3"/>
    </row>
    <row r="4053" spans="2:2" x14ac:dyDescent="0.35">
      <c r="B4053" s="3"/>
    </row>
    <row r="4054" spans="2:2" x14ac:dyDescent="0.35">
      <c r="B4054" s="3"/>
    </row>
    <row r="4055" spans="2:2" x14ac:dyDescent="0.35">
      <c r="B4055" s="3"/>
    </row>
    <row r="4056" spans="2:2" x14ac:dyDescent="0.35">
      <c r="B4056" s="3"/>
    </row>
    <row r="4057" spans="2:2" x14ac:dyDescent="0.35">
      <c r="B4057" s="3"/>
    </row>
    <row r="4058" spans="2:2" x14ac:dyDescent="0.35">
      <c r="B4058" s="3"/>
    </row>
    <row r="4059" spans="2:2" x14ac:dyDescent="0.35">
      <c r="B4059" s="3"/>
    </row>
    <row r="4060" spans="2:2" x14ac:dyDescent="0.35">
      <c r="B4060" s="3"/>
    </row>
    <row r="4061" spans="2:2" x14ac:dyDescent="0.35">
      <c r="B4061" s="3"/>
    </row>
    <row r="4062" spans="2:2" x14ac:dyDescent="0.35">
      <c r="B4062" s="3"/>
    </row>
    <row r="4063" spans="2:2" x14ac:dyDescent="0.35">
      <c r="B4063" s="3"/>
    </row>
    <row r="4064" spans="2:2" x14ac:dyDescent="0.35">
      <c r="B4064" s="3"/>
    </row>
    <row r="4065" spans="2:2" x14ac:dyDescent="0.35">
      <c r="B4065" s="3"/>
    </row>
    <row r="4066" spans="2:2" x14ac:dyDescent="0.35">
      <c r="B4066" s="3"/>
    </row>
    <row r="4067" spans="2:2" x14ac:dyDescent="0.35">
      <c r="B4067" s="3"/>
    </row>
    <row r="4068" spans="2:2" x14ac:dyDescent="0.35">
      <c r="B4068" s="3"/>
    </row>
    <row r="4069" spans="2:2" x14ac:dyDescent="0.35">
      <c r="B4069" s="3"/>
    </row>
    <row r="4070" spans="2:2" x14ac:dyDescent="0.35">
      <c r="B4070" s="3"/>
    </row>
    <row r="4071" spans="2:2" x14ac:dyDescent="0.35">
      <c r="B4071" s="3"/>
    </row>
    <row r="4072" spans="2:2" x14ac:dyDescent="0.35">
      <c r="B4072" s="3"/>
    </row>
    <row r="4073" spans="2:2" x14ac:dyDescent="0.35">
      <c r="B4073" s="3"/>
    </row>
    <row r="4074" spans="2:2" x14ac:dyDescent="0.35">
      <c r="B4074" s="3"/>
    </row>
    <row r="4075" spans="2:2" x14ac:dyDescent="0.35">
      <c r="B4075" s="3"/>
    </row>
    <row r="4076" spans="2:2" x14ac:dyDescent="0.35">
      <c r="B4076" s="3"/>
    </row>
    <row r="4077" spans="2:2" x14ac:dyDescent="0.35">
      <c r="B4077" s="3"/>
    </row>
    <row r="4078" spans="2:2" x14ac:dyDescent="0.35">
      <c r="B4078" s="3"/>
    </row>
    <row r="4079" spans="2:2" x14ac:dyDescent="0.35">
      <c r="B4079" s="3"/>
    </row>
    <row r="4080" spans="2:2" x14ac:dyDescent="0.35">
      <c r="B4080" s="3"/>
    </row>
    <row r="4081" spans="2:2" x14ac:dyDescent="0.35">
      <c r="B4081" s="3"/>
    </row>
    <row r="4082" spans="2:2" x14ac:dyDescent="0.35">
      <c r="B4082" s="3"/>
    </row>
    <row r="4083" spans="2:2" x14ac:dyDescent="0.35">
      <c r="B4083" s="3"/>
    </row>
    <row r="4084" spans="2:2" x14ac:dyDescent="0.35">
      <c r="B4084" s="3"/>
    </row>
    <row r="4085" spans="2:2" x14ac:dyDescent="0.35">
      <c r="B4085" s="3"/>
    </row>
    <row r="4086" spans="2:2" x14ac:dyDescent="0.35">
      <c r="B4086" s="3"/>
    </row>
    <row r="4087" spans="2:2" x14ac:dyDescent="0.35">
      <c r="B4087" s="3"/>
    </row>
    <row r="4088" spans="2:2" x14ac:dyDescent="0.35">
      <c r="B4088" s="3"/>
    </row>
    <row r="4089" spans="2:2" x14ac:dyDescent="0.35">
      <c r="B4089" s="3"/>
    </row>
    <row r="4090" spans="2:2" x14ac:dyDescent="0.35">
      <c r="B4090" s="3"/>
    </row>
    <row r="4091" spans="2:2" x14ac:dyDescent="0.35">
      <c r="B4091" s="3"/>
    </row>
    <row r="4092" spans="2:2" x14ac:dyDescent="0.35">
      <c r="B4092" s="3"/>
    </row>
    <row r="4093" spans="2:2" x14ac:dyDescent="0.35">
      <c r="B4093" s="3"/>
    </row>
    <row r="4094" spans="2:2" x14ac:dyDescent="0.35">
      <c r="B4094" s="3"/>
    </row>
    <row r="4095" spans="2:2" x14ac:dyDescent="0.35">
      <c r="B4095" s="3"/>
    </row>
    <row r="4096" spans="2:2" x14ac:dyDescent="0.35">
      <c r="B4096" s="3"/>
    </row>
    <row r="4097" spans="2:2" x14ac:dyDescent="0.35">
      <c r="B4097" s="3"/>
    </row>
    <row r="4098" spans="2:2" x14ac:dyDescent="0.35">
      <c r="B4098" s="3"/>
    </row>
    <row r="4099" spans="2:2" x14ac:dyDescent="0.35">
      <c r="B4099" s="3"/>
    </row>
    <row r="4100" spans="2:2" x14ac:dyDescent="0.35">
      <c r="B4100" s="3"/>
    </row>
    <row r="4101" spans="2:2" x14ac:dyDescent="0.35">
      <c r="B4101" s="3"/>
    </row>
    <row r="4102" spans="2:2" x14ac:dyDescent="0.35">
      <c r="B4102" s="3"/>
    </row>
    <row r="4103" spans="2:2" x14ac:dyDescent="0.35">
      <c r="B4103" s="3"/>
    </row>
    <row r="4104" spans="2:2" x14ac:dyDescent="0.35">
      <c r="B4104" s="3"/>
    </row>
    <row r="4105" spans="2:2" x14ac:dyDescent="0.35">
      <c r="B4105" s="3"/>
    </row>
    <row r="4106" spans="2:2" x14ac:dyDescent="0.35">
      <c r="B4106" s="3"/>
    </row>
    <row r="4107" spans="2:2" x14ac:dyDescent="0.35">
      <c r="B4107" s="3"/>
    </row>
    <row r="4108" spans="2:2" x14ac:dyDescent="0.35">
      <c r="B4108" s="3"/>
    </row>
    <row r="4109" spans="2:2" x14ac:dyDescent="0.35">
      <c r="B4109" s="3"/>
    </row>
    <row r="4110" spans="2:2" x14ac:dyDescent="0.35">
      <c r="B4110" s="3"/>
    </row>
    <row r="4111" spans="2:2" x14ac:dyDescent="0.35">
      <c r="B4111" s="3"/>
    </row>
    <row r="4112" spans="2:2" x14ac:dyDescent="0.35">
      <c r="B4112" s="3"/>
    </row>
    <row r="4113" spans="2:2" x14ac:dyDescent="0.35">
      <c r="B4113" s="3"/>
    </row>
    <row r="4114" spans="2:2" x14ac:dyDescent="0.35">
      <c r="B4114" s="3"/>
    </row>
    <row r="4115" spans="2:2" x14ac:dyDescent="0.35">
      <c r="B4115" s="3"/>
    </row>
    <row r="4116" spans="2:2" x14ac:dyDescent="0.35">
      <c r="B4116" s="3"/>
    </row>
    <row r="4117" spans="2:2" x14ac:dyDescent="0.35">
      <c r="B4117" s="3"/>
    </row>
    <row r="4118" spans="2:2" x14ac:dyDescent="0.35">
      <c r="B4118" s="3"/>
    </row>
    <row r="4119" spans="2:2" x14ac:dyDescent="0.35">
      <c r="B4119" s="3"/>
    </row>
    <row r="4120" spans="2:2" x14ac:dyDescent="0.35">
      <c r="B4120" s="3"/>
    </row>
    <row r="4121" spans="2:2" x14ac:dyDescent="0.35">
      <c r="B4121" s="3"/>
    </row>
    <row r="4122" spans="2:2" x14ac:dyDescent="0.35">
      <c r="B4122" s="3"/>
    </row>
    <row r="4123" spans="2:2" x14ac:dyDescent="0.35">
      <c r="B4123" s="3"/>
    </row>
    <row r="4124" spans="2:2" x14ac:dyDescent="0.35">
      <c r="B4124" s="3"/>
    </row>
    <row r="4125" spans="2:2" x14ac:dyDescent="0.35">
      <c r="B4125" s="3"/>
    </row>
    <row r="4126" spans="2:2" x14ac:dyDescent="0.35">
      <c r="B4126" s="3"/>
    </row>
    <row r="4127" spans="2:2" x14ac:dyDescent="0.35">
      <c r="B4127" s="3"/>
    </row>
    <row r="4128" spans="2:2" x14ac:dyDescent="0.35">
      <c r="B4128" s="3"/>
    </row>
    <row r="4129" spans="2:2" x14ac:dyDescent="0.35">
      <c r="B4129" s="3"/>
    </row>
    <row r="4130" spans="2:2" x14ac:dyDescent="0.35">
      <c r="B4130" s="3"/>
    </row>
    <row r="4131" spans="2:2" x14ac:dyDescent="0.35">
      <c r="B4131" s="3"/>
    </row>
    <row r="4132" spans="2:2" x14ac:dyDescent="0.35">
      <c r="B4132" s="3"/>
    </row>
    <row r="4133" spans="2:2" x14ac:dyDescent="0.35">
      <c r="B4133" s="3"/>
    </row>
    <row r="4134" spans="2:2" x14ac:dyDescent="0.35">
      <c r="B4134" s="3"/>
    </row>
    <row r="4135" spans="2:2" x14ac:dyDescent="0.35">
      <c r="B4135" s="3"/>
    </row>
    <row r="4136" spans="2:2" x14ac:dyDescent="0.35">
      <c r="B4136" s="3"/>
    </row>
    <row r="4137" spans="2:2" x14ac:dyDescent="0.35">
      <c r="B4137" s="3"/>
    </row>
    <row r="4138" spans="2:2" x14ac:dyDescent="0.35">
      <c r="B4138" s="3"/>
    </row>
    <row r="4139" spans="2:2" x14ac:dyDescent="0.35">
      <c r="B4139" s="3"/>
    </row>
    <row r="4140" spans="2:2" x14ac:dyDescent="0.35">
      <c r="B4140" s="3"/>
    </row>
    <row r="4141" spans="2:2" x14ac:dyDescent="0.35">
      <c r="B4141" s="3"/>
    </row>
    <row r="4142" spans="2:2" x14ac:dyDescent="0.35">
      <c r="B4142" s="3"/>
    </row>
    <row r="4143" spans="2:2" x14ac:dyDescent="0.35">
      <c r="B4143" s="3"/>
    </row>
    <row r="4144" spans="2:2" x14ac:dyDescent="0.35">
      <c r="B4144" s="3"/>
    </row>
    <row r="4145" spans="2:2" x14ac:dyDescent="0.35">
      <c r="B4145" s="3"/>
    </row>
    <row r="4146" spans="2:2" x14ac:dyDescent="0.35">
      <c r="B4146" s="3"/>
    </row>
    <row r="4147" spans="2:2" x14ac:dyDescent="0.35">
      <c r="B4147" s="3"/>
    </row>
    <row r="4148" spans="2:2" x14ac:dyDescent="0.35">
      <c r="B4148" s="3"/>
    </row>
    <row r="4149" spans="2:2" x14ac:dyDescent="0.35">
      <c r="B4149" s="3"/>
    </row>
    <row r="4150" spans="2:2" x14ac:dyDescent="0.35">
      <c r="B4150" s="3"/>
    </row>
    <row r="4151" spans="2:2" x14ac:dyDescent="0.35">
      <c r="B4151" s="3"/>
    </row>
    <row r="4152" spans="2:2" x14ac:dyDescent="0.35">
      <c r="B4152" s="3"/>
    </row>
    <row r="4153" spans="2:2" x14ac:dyDescent="0.35">
      <c r="B4153" s="3"/>
    </row>
    <row r="4154" spans="2:2" x14ac:dyDescent="0.35">
      <c r="B4154" s="3"/>
    </row>
    <row r="4155" spans="2:2" x14ac:dyDescent="0.35">
      <c r="B4155" s="3"/>
    </row>
    <row r="4156" spans="2:2" x14ac:dyDescent="0.35">
      <c r="B4156" s="3"/>
    </row>
    <row r="4157" spans="2:2" x14ac:dyDescent="0.35">
      <c r="B4157" s="3"/>
    </row>
    <row r="4158" spans="2:2" x14ac:dyDescent="0.35">
      <c r="B4158" s="3"/>
    </row>
    <row r="4159" spans="2:2" x14ac:dyDescent="0.35">
      <c r="B4159" s="3"/>
    </row>
    <row r="4160" spans="2:2" x14ac:dyDescent="0.35">
      <c r="B4160" s="3"/>
    </row>
    <row r="4161" spans="2:2" x14ac:dyDescent="0.35">
      <c r="B4161" s="3"/>
    </row>
    <row r="4162" spans="2:2" x14ac:dyDescent="0.35">
      <c r="B4162" s="3"/>
    </row>
    <row r="4163" spans="2:2" x14ac:dyDescent="0.35">
      <c r="B4163" s="3"/>
    </row>
    <row r="4164" spans="2:2" x14ac:dyDescent="0.35">
      <c r="B4164" s="3"/>
    </row>
    <row r="4165" spans="2:2" x14ac:dyDescent="0.35">
      <c r="B4165" s="3"/>
    </row>
    <row r="4166" spans="2:2" x14ac:dyDescent="0.35">
      <c r="B4166" s="3"/>
    </row>
    <row r="4167" spans="2:2" x14ac:dyDescent="0.35">
      <c r="B4167" s="3"/>
    </row>
    <row r="4168" spans="2:2" x14ac:dyDescent="0.35">
      <c r="B4168" s="3"/>
    </row>
    <row r="4169" spans="2:2" x14ac:dyDescent="0.35">
      <c r="B4169" s="3"/>
    </row>
    <row r="4170" spans="2:2" x14ac:dyDescent="0.35">
      <c r="B4170" s="3"/>
    </row>
    <row r="4171" spans="2:2" x14ac:dyDescent="0.35">
      <c r="B4171" s="3"/>
    </row>
    <row r="4172" spans="2:2" x14ac:dyDescent="0.35">
      <c r="B4172" s="3"/>
    </row>
    <row r="4173" spans="2:2" x14ac:dyDescent="0.35">
      <c r="B4173" s="3"/>
    </row>
    <row r="4174" spans="2:2" x14ac:dyDescent="0.35">
      <c r="B4174" s="3"/>
    </row>
    <row r="4175" spans="2:2" x14ac:dyDescent="0.35">
      <c r="B4175" s="3"/>
    </row>
    <row r="4176" spans="2:2" x14ac:dyDescent="0.35">
      <c r="B4176" s="3"/>
    </row>
    <row r="4177" spans="2:2" x14ac:dyDescent="0.35">
      <c r="B4177" s="3"/>
    </row>
    <row r="4178" spans="2:2" x14ac:dyDescent="0.35">
      <c r="B4178" s="3"/>
    </row>
    <row r="4179" spans="2:2" x14ac:dyDescent="0.35">
      <c r="B4179" s="3"/>
    </row>
    <row r="4180" spans="2:2" x14ac:dyDescent="0.35">
      <c r="B4180" s="3"/>
    </row>
    <row r="4181" spans="2:2" x14ac:dyDescent="0.35">
      <c r="B4181" s="3"/>
    </row>
    <row r="4182" spans="2:2" x14ac:dyDescent="0.35">
      <c r="B4182" s="3"/>
    </row>
    <row r="4183" spans="2:2" x14ac:dyDescent="0.35">
      <c r="B4183" s="3"/>
    </row>
    <row r="4184" spans="2:2" x14ac:dyDescent="0.35">
      <c r="B4184" s="3"/>
    </row>
    <row r="4185" spans="2:2" x14ac:dyDescent="0.35">
      <c r="B4185" s="3"/>
    </row>
    <row r="4186" spans="2:2" x14ac:dyDescent="0.35">
      <c r="B4186" s="3"/>
    </row>
    <row r="4187" spans="2:2" x14ac:dyDescent="0.35">
      <c r="B4187" s="3"/>
    </row>
    <row r="4188" spans="2:2" x14ac:dyDescent="0.35">
      <c r="B4188" s="3"/>
    </row>
    <row r="4189" spans="2:2" x14ac:dyDescent="0.35">
      <c r="B4189" s="3"/>
    </row>
    <row r="4190" spans="2:2" x14ac:dyDescent="0.35">
      <c r="B4190" s="3"/>
    </row>
    <row r="4191" spans="2:2" x14ac:dyDescent="0.35">
      <c r="B4191" s="3"/>
    </row>
    <row r="4192" spans="2:2" x14ac:dyDescent="0.35">
      <c r="B4192" s="3"/>
    </row>
    <row r="4193" spans="2:2" x14ac:dyDescent="0.35">
      <c r="B4193" s="3"/>
    </row>
    <row r="4194" spans="2:2" x14ac:dyDescent="0.35">
      <c r="B4194" s="3"/>
    </row>
    <row r="4195" spans="2:2" x14ac:dyDescent="0.35">
      <c r="B4195" s="3"/>
    </row>
    <row r="4196" spans="2:2" x14ac:dyDescent="0.35">
      <c r="B4196" s="3"/>
    </row>
    <row r="4197" spans="2:2" x14ac:dyDescent="0.35">
      <c r="B4197" s="3"/>
    </row>
    <row r="4198" spans="2:2" x14ac:dyDescent="0.35">
      <c r="B4198" s="3"/>
    </row>
    <row r="4199" spans="2:2" x14ac:dyDescent="0.35">
      <c r="B4199" s="3"/>
    </row>
    <row r="4200" spans="2:2" x14ac:dyDescent="0.35">
      <c r="B4200" s="3"/>
    </row>
    <row r="4201" spans="2:2" x14ac:dyDescent="0.35">
      <c r="B4201" s="3"/>
    </row>
    <row r="4202" spans="2:2" x14ac:dyDescent="0.35">
      <c r="B4202" s="3"/>
    </row>
    <row r="4203" spans="2:2" x14ac:dyDescent="0.35">
      <c r="B4203" s="3"/>
    </row>
    <row r="4204" spans="2:2" x14ac:dyDescent="0.35">
      <c r="B4204" s="3"/>
    </row>
    <row r="4205" spans="2:2" x14ac:dyDescent="0.35">
      <c r="B4205" s="3"/>
    </row>
    <row r="4206" spans="2:2" x14ac:dyDescent="0.35">
      <c r="B4206" s="3"/>
    </row>
    <row r="4207" spans="2:2" x14ac:dyDescent="0.35">
      <c r="B4207" s="3"/>
    </row>
    <row r="4208" spans="2:2" x14ac:dyDescent="0.35">
      <c r="B4208" s="3"/>
    </row>
    <row r="4209" spans="2:2" x14ac:dyDescent="0.35">
      <c r="B4209" s="3"/>
    </row>
    <row r="4210" spans="2:2" x14ac:dyDescent="0.35">
      <c r="B4210" s="3"/>
    </row>
    <row r="4211" spans="2:2" x14ac:dyDescent="0.35">
      <c r="B4211" s="3"/>
    </row>
    <row r="4212" spans="2:2" x14ac:dyDescent="0.35">
      <c r="B4212" s="3"/>
    </row>
    <row r="4213" spans="2:2" x14ac:dyDescent="0.35">
      <c r="B4213" s="3"/>
    </row>
    <row r="4214" spans="2:2" x14ac:dyDescent="0.35">
      <c r="B4214" s="3"/>
    </row>
    <row r="4215" spans="2:2" x14ac:dyDescent="0.35">
      <c r="B4215" s="3"/>
    </row>
    <row r="4216" spans="2:2" x14ac:dyDescent="0.35">
      <c r="B4216" s="3"/>
    </row>
    <row r="4217" spans="2:2" x14ac:dyDescent="0.35">
      <c r="B4217" s="3"/>
    </row>
    <row r="4218" spans="2:2" x14ac:dyDescent="0.35">
      <c r="B4218" s="3"/>
    </row>
    <row r="4219" spans="2:2" x14ac:dyDescent="0.35">
      <c r="B4219" s="3"/>
    </row>
    <row r="4220" spans="2:2" x14ac:dyDescent="0.35">
      <c r="B4220" s="3"/>
    </row>
    <row r="4221" spans="2:2" x14ac:dyDescent="0.35">
      <c r="B4221" s="3"/>
    </row>
    <row r="4222" spans="2:2" x14ac:dyDescent="0.35">
      <c r="B4222" s="3"/>
    </row>
    <row r="4223" spans="2:2" x14ac:dyDescent="0.35">
      <c r="B4223" s="3"/>
    </row>
    <row r="4224" spans="2:2" x14ac:dyDescent="0.35">
      <c r="B4224" s="3"/>
    </row>
    <row r="4225" spans="2:2" x14ac:dyDescent="0.35">
      <c r="B4225" s="3"/>
    </row>
    <row r="4226" spans="2:2" x14ac:dyDescent="0.35">
      <c r="B4226" s="3"/>
    </row>
    <row r="4227" spans="2:2" x14ac:dyDescent="0.35">
      <c r="B4227" s="3"/>
    </row>
    <row r="4228" spans="2:2" x14ac:dyDescent="0.35">
      <c r="B4228" s="3"/>
    </row>
    <row r="4229" spans="2:2" x14ac:dyDescent="0.35">
      <c r="B4229" s="3"/>
    </row>
    <row r="4230" spans="2:2" x14ac:dyDescent="0.35">
      <c r="B4230" s="3"/>
    </row>
    <row r="4231" spans="2:2" x14ac:dyDescent="0.35">
      <c r="B4231" s="3"/>
    </row>
    <row r="4232" spans="2:2" x14ac:dyDescent="0.35">
      <c r="B4232" s="3"/>
    </row>
    <row r="4233" spans="2:2" x14ac:dyDescent="0.35">
      <c r="B4233" s="3"/>
    </row>
    <row r="4234" spans="2:2" x14ac:dyDescent="0.35">
      <c r="B4234" s="3"/>
    </row>
    <row r="4235" spans="2:2" x14ac:dyDescent="0.35">
      <c r="B4235" s="3"/>
    </row>
    <row r="4236" spans="2:2" x14ac:dyDescent="0.35">
      <c r="B4236" s="3"/>
    </row>
    <row r="4237" spans="2:2" x14ac:dyDescent="0.35">
      <c r="B4237" s="3"/>
    </row>
    <row r="4238" spans="2:2" x14ac:dyDescent="0.35">
      <c r="B4238" s="3"/>
    </row>
    <row r="4239" spans="2:2" x14ac:dyDescent="0.35">
      <c r="B4239" s="3"/>
    </row>
    <row r="4240" spans="2:2" x14ac:dyDescent="0.35">
      <c r="B4240" s="3"/>
    </row>
    <row r="4241" spans="2:2" x14ac:dyDescent="0.35">
      <c r="B4241" s="3"/>
    </row>
    <row r="4242" spans="2:2" x14ac:dyDescent="0.35">
      <c r="B4242" s="3"/>
    </row>
    <row r="4243" spans="2:2" x14ac:dyDescent="0.35">
      <c r="B4243" s="3"/>
    </row>
    <row r="4244" spans="2:2" x14ac:dyDescent="0.35">
      <c r="B4244" s="3"/>
    </row>
    <row r="4245" spans="2:2" x14ac:dyDescent="0.35">
      <c r="B4245" s="3"/>
    </row>
    <row r="4246" spans="2:2" x14ac:dyDescent="0.35">
      <c r="B4246" s="3"/>
    </row>
    <row r="4247" spans="2:2" x14ac:dyDescent="0.35">
      <c r="B4247" s="3"/>
    </row>
    <row r="4248" spans="2:2" x14ac:dyDescent="0.35">
      <c r="B4248" s="3"/>
    </row>
    <row r="4249" spans="2:2" x14ac:dyDescent="0.35">
      <c r="B4249" s="3"/>
    </row>
    <row r="4250" spans="2:2" x14ac:dyDescent="0.35">
      <c r="B4250" s="3"/>
    </row>
    <row r="4251" spans="2:2" x14ac:dyDescent="0.35">
      <c r="B4251" s="3"/>
    </row>
    <row r="4252" spans="2:2" x14ac:dyDescent="0.35">
      <c r="B4252" s="3"/>
    </row>
    <row r="4253" spans="2:2" x14ac:dyDescent="0.35">
      <c r="B4253" s="3"/>
    </row>
    <row r="4254" spans="2:2" x14ac:dyDescent="0.35">
      <c r="B4254" s="3"/>
    </row>
    <row r="4255" spans="2:2" x14ac:dyDescent="0.35">
      <c r="B4255" s="3"/>
    </row>
    <row r="4256" spans="2:2" x14ac:dyDescent="0.35">
      <c r="B4256" s="3"/>
    </row>
    <row r="4257" spans="2:2" x14ac:dyDescent="0.35">
      <c r="B4257" s="3"/>
    </row>
    <row r="4258" spans="2:2" x14ac:dyDescent="0.35">
      <c r="B4258" s="3"/>
    </row>
    <row r="4259" spans="2:2" x14ac:dyDescent="0.35">
      <c r="B4259" s="3"/>
    </row>
    <row r="4260" spans="2:2" x14ac:dyDescent="0.35">
      <c r="B4260" s="3"/>
    </row>
    <row r="4261" spans="2:2" x14ac:dyDescent="0.35">
      <c r="B4261" s="3"/>
    </row>
    <row r="4262" spans="2:2" x14ac:dyDescent="0.35">
      <c r="B4262" s="3"/>
    </row>
    <row r="4263" spans="2:2" x14ac:dyDescent="0.35">
      <c r="B4263" s="3"/>
    </row>
    <row r="4264" spans="2:2" x14ac:dyDescent="0.35">
      <c r="B4264" s="3"/>
    </row>
    <row r="4265" spans="2:2" x14ac:dyDescent="0.35">
      <c r="B4265" s="3"/>
    </row>
    <row r="4266" spans="2:2" x14ac:dyDescent="0.35">
      <c r="B4266" s="3"/>
    </row>
    <row r="4267" spans="2:2" x14ac:dyDescent="0.35">
      <c r="B4267" s="3"/>
    </row>
    <row r="4268" spans="2:2" x14ac:dyDescent="0.35">
      <c r="B4268" s="3"/>
    </row>
    <row r="4269" spans="2:2" x14ac:dyDescent="0.35">
      <c r="B4269" s="3"/>
    </row>
    <row r="4270" spans="2:2" x14ac:dyDescent="0.35">
      <c r="B4270" s="3"/>
    </row>
    <row r="4271" spans="2:2" x14ac:dyDescent="0.35">
      <c r="B4271" s="3"/>
    </row>
    <row r="4272" spans="2:2" x14ac:dyDescent="0.35">
      <c r="B4272" s="3"/>
    </row>
    <row r="4273" spans="2:2" x14ac:dyDescent="0.35">
      <c r="B4273" s="3"/>
    </row>
    <row r="4274" spans="2:2" x14ac:dyDescent="0.35">
      <c r="B4274" s="3"/>
    </row>
    <row r="4275" spans="2:2" x14ac:dyDescent="0.35">
      <c r="B4275" s="3"/>
    </row>
    <row r="4276" spans="2:2" x14ac:dyDescent="0.35">
      <c r="B4276" s="3"/>
    </row>
    <row r="4277" spans="2:2" x14ac:dyDescent="0.35">
      <c r="B4277" s="3"/>
    </row>
    <row r="4278" spans="2:2" x14ac:dyDescent="0.35">
      <c r="B4278" s="3"/>
    </row>
    <row r="4279" spans="2:2" x14ac:dyDescent="0.35">
      <c r="B4279" s="3"/>
    </row>
    <row r="4280" spans="2:2" x14ac:dyDescent="0.35">
      <c r="B4280" s="3"/>
    </row>
    <row r="4281" spans="2:2" x14ac:dyDescent="0.35">
      <c r="B4281" s="3"/>
    </row>
    <row r="4282" spans="2:2" x14ac:dyDescent="0.35">
      <c r="B4282" s="3"/>
    </row>
    <row r="4283" spans="2:2" x14ac:dyDescent="0.35">
      <c r="B4283" s="3"/>
    </row>
    <row r="4284" spans="2:2" x14ac:dyDescent="0.35">
      <c r="B4284" s="3"/>
    </row>
    <row r="4285" spans="2:2" x14ac:dyDescent="0.35">
      <c r="B4285" s="3"/>
    </row>
    <row r="4286" spans="2:2" x14ac:dyDescent="0.35">
      <c r="B4286" s="3"/>
    </row>
    <row r="4287" spans="2:2" x14ac:dyDescent="0.35">
      <c r="B4287" s="3"/>
    </row>
    <row r="4288" spans="2:2" x14ac:dyDescent="0.35">
      <c r="B4288" s="3"/>
    </row>
    <row r="4289" spans="2:2" x14ac:dyDescent="0.35">
      <c r="B4289" s="3"/>
    </row>
    <row r="4290" spans="2:2" x14ac:dyDescent="0.35">
      <c r="B4290" s="3"/>
    </row>
    <row r="4291" spans="2:2" x14ac:dyDescent="0.35">
      <c r="B4291" s="3"/>
    </row>
    <row r="4292" spans="2:2" x14ac:dyDescent="0.35">
      <c r="B4292" s="3"/>
    </row>
    <row r="4293" spans="2:2" x14ac:dyDescent="0.35">
      <c r="B4293" s="3"/>
    </row>
    <row r="4294" spans="2:2" x14ac:dyDescent="0.35">
      <c r="B4294" s="3"/>
    </row>
    <row r="4295" spans="2:2" x14ac:dyDescent="0.35">
      <c r="B4295" s="3"/>
    </row>
    <row r="4296" spans="2:2" x14ac:dyDescent="0.35">
      <c r="B4296" s="3"/>
    </row>
    <row r="4297" spans="2:2" x14ac:dyDescent="0.35">
      <c r="B4297" s="3"/>
    </row>
    <row r="4298" spans="2:2" x14ac:dyDescent="0.35">
      <c r="B4298" s="3"/>
    </row>
    <row r="4299" spans="2:2" x14ac:dyDescent="0.35">
      <c r="B4299" s="3"/>
    </row>
    <row r="4300" spans="2:2" x14ac:dyDescent="0.35">
      <c r="B4300" s="3"/>
    </row>
    <row r="4301" spans="2:2" x14ac:dyDescent="0.35">
      <c r="B4301" s="3"/>
    </row>
    <row r="4302" spans="2:2" x14ac:dyDescent="0.35">
      <c r="B4302" s="3"/>
    </row>
    <row r="4303" spans="2:2" x14ac:dyDescent="0.35">
      <c r="B4303" s="3"/>
    </row>
    <row r="4304" spans="2:2" x14ac:dyDescent="0.35">
      <c r="B4304" s="3"/>
    </row>
    <row r="4305" spans="2:2" x14ac:dyDescent="0.35">
      <c r="B4305" s="3"/>
    </row>
    <row r="4306" spans="2:2" x14ac:dyDescent="0.35">
      <c r="B4306" s="3"/>
    </row>
    <row r="4307" spans="2:2" x14ac:dyDescent="0.35">
      <c r="B4307" s="3"/>
    </row>
    <row r="4308" spans="2:2" x14ac:dyDescent="0.35">
      <c r="B4308" s="3"/>
    </row>
    <row r="4309" spans="2:2" x14ac:dyDescent="0.35">
      <c r="B4309" s="3"/>
    </row>
    <row r="4310" spans="2:2" x14ac:dyDescent="0.35">
      <c r="B4310" s="3"/>
    </row>
    <row r="4311" spans="2:2" x14ac:dyDescent="0.35">
      <c r="B4311" s="3"/>
    </row>
    <row r="4312" spans="2:2" x14ac:dyDescent="0.35">
      <c r="B4312" s="3"/>
    </row>
    <row r="4313" spans="2:2" x14ac:dyDescent="0.35">
      <c r="B4313" s="3"/>
    </row>
    <row r="4314" spans="2:2" x14ac:dyDescent="0.35">
      <c r="B4314" s="3"/>
    </row>
    <row r="4315" spans="2:2" x14ac:dyDescent="0.35">
      <c r="B4315" s="3"/>
    </row>
    <row r="4316" spans="2:2" x14ac:dyDescent="0.35">
      <c r="B4316" s="3"/>
    </row>
    <row r="4317" spans="2:2" x14ac:dyDescent="0.35">
      <c r="B4317" s="3"/>
    </row>
    <row r="4318" spans="2:2" x14ac:dyDescent="0.35">
      <c r="B4318" s="3"/>
    </row>
    <row r="4319" spans="2:2" x14ac:dyDescent="0.35">
      <c r="B4319" s="3"/>
    </row>
    <row r="4320" spans="2:2" x14ac:dyDescent="0.35">
      <c r="B4320" s="3"/>
    </row>
    <row r="4321" spans="2:2" x14ac:dyDescent="0.35">
      <c r="B4321" s="3"/>
    </row>
    <row r="4322" spans="2:2" x14ac:dyDescent="0.35">
      <c r="B4322" s="3"/>
    </row>
    <row r="4323" spans="2:2" x14ac:dyDescent="0.35">
      <c r="B4323" s="3"/>
    </row>
    <row r="4324" spans="2:2" x14ac:dyDescent="0.35">
      <c r="B4324" s="3"/>
    </row>
    <row r="4325" spans="2:2" x14ac:dyDescent="0.35">
      <c r="B4325" s="3"/>
    </row>
    <row r="4326" spans="2:2" x14ac:dyDescent="0.35">
      <c r="B4326" s="3"/>
    </row>
    <row r="4327" spans="2:2" x14ac:dyDescent="0.35">
      <c r="B4327" s="3"/>
    </row>
    <row r="4328" spans="2:2" x14ac:dyDescent="0.35">
      <c r="B4328" s="3"/>
    </row>
    <row r="4329" spans="2:2" x14ac:dyDescent="0.35">
      <c r="B4329" s="3"/>
    </row>
    <row r="4330" spans="2:2" x14ac:dyDescent="0.35">
      <c r="B4330" s="3"/>
    </row>
    <row r="4331" spans="2:2" x14ac:dyDescent="0.35">
      <c r="B4331" s="3"/>
    </row>
    <row r="4332" spans="2:2" x14ac:dyDescent="0.35">
      <c r="B4332" s="3"/>
    </row>
    <row r="4333" spans="2:2" x14ac:dyDescent="0.35">
      <c r="B4333" s="3"/>
    </row>
    <row r="4334" spans="2:2" x14ac:dyDescent="0.35">
      <c r="B4334" s="3"/>
    </row>
    <row r="4335" spans="2:2" x14ac:dyDescent="0.35">
      <c r="B4335" s="3"/>
    </row>
    <row r="4336" spans="2:2" x14ac:dyDescent="0.35">
      <c r="B4336" s="3"/>
    </row>
    <row r="4337" spans="2:2" x14ac:dyDescent="0.35">
      <c r="B4337" s="3"/>
    </row>
    <row r="4338" spans="2:2" x14ac:dyDescent="0.35">
      <c r="B4338" s="3"/>
    </row>
    <row r="4339" spans="2:2" x14ac:dyDescent="0.35">
      <c r="B4339" s="3"/>
    </row>
    <row r="4340" spans="2:2" x14ac:dyDescent="0.35">
      <c r="B4340" s="3"/>
    </row>
    <row r="4341" spans="2:2" x14ac:dyDescent="0.35">
      <c r="B4341" s="3"/>
    </row>
    <row r="4342" spans="2:2" x14ac:dyDescent="0.35">
      <c r="B4342" s="3"/>
    </row>
    <row r="4343" spans="2:2" x14ac:dyDescent="0.35">
      <c r="B4343" s="3"/>
    </row>
    <row r="4344" spans="2:2" x14ac:dyDescent="0.35">
      <c r="B4344" s="3"/>
    </row>
    <row r="4345" spans="2:2" x14ac:dyDescent="0.35">
      <c r="B4345" s="3"/>
    </row>
    <row r="4346" spans="2:2" x14ac:dyDescent="0.35">
      <c r="B4346" s="3"/>
    </row>
    <row r="4347" spans="2:2" x14ac:dyDescent="0.35">
      <c r="B4347" s="3"/>
    </row>
    <row r="4348" spans="2:2" x14ac:dyDescent="0.35">
      <c r="B4348" s="3"/>
    </row>
    <row r="4349" spans="2:2" x14ac:dyDescent="0.35">
      <c r="B4349" s="3"/>
    </row>
    <row r="4350" spans="2:2" x14ac:dyDescent="0.35">
      <c r="B4350" s="3"/>
    </row>
    <row r="4351" spans="2:2" x14ac:dyDescent="0.35">
      <c r="B4351" s="3"/>
    </row>
    <row r="4352" spans="2:2" x14ac:dyDescent="0.35">
      <c r="B4352" s="3"/>
    </row>
    <row r="4353" spans="2:2" x14ac:dyDescent="0.35">
      <c r="B4353" s="3"/>
    </row>
    <row r="4354" spans="2:2" x14ac:dyDescent="0.35">
      <c r="B4354" s="3"/>
    </row>
    <row r="4355" spans="2:2" x14ac:dyDescent="0.35">
      <c r="B4355" s="3"/>
    </row>
    <row r="4356" spans="2:2" x14ac:dyDescent="0.35">
      <c r="B4356" s="3"/>
    </row>
    <row r="4357" spans="2:2" x14ac:dyDescent="0.35">
      <c r="B4357" s="3"/>
    </row>
    <row r="4358" spans="2:2" x14ac:dyDescent="0.35">
      <c r="B4358" s="3"/>
    </row>
    <row r="4359" spans="2:2" x14ac:dyDescent="0.35">
      <c r="B4359" s="3"/>
    </row>
    <row r="4360" spans="2:2" x14ac:dyDescent="0.35">
      <c r="B4360" s="3"/>
    </row>
    <row r="4361" spans="2:2" x14ac:dyDescent="0.35">
      <c r="B4361" s="3"/>
    </row>
    <row r="4362" spans="2:2" x14ac:dyDescent="0.35">
      <c r="B4362" s="3"/>
    </row>
    <row r="4363" spans="2:2" x14ac:dyDescent="0.35">
      <c r="B4363" s="3"/>
    </row>
    <row r="4364" spans="2:2" x14ac:dyDescent="0.35">
      <c r="B4364" s="3"/>
    </row>
    <row r="4365" spans="2:2" x14ac:dyDescent="0.35">
      <c r="B4365" s="3"/>
    </row>
    <row r="4366" spans="2:2" x14ac:dyDescent="0.35">
      <c r="B4366" s="3"/>
    </row>
    <row r="4367" spans="2:2" x14ac:dyDescent="0.35">
      <c r="B4367" s="3"/>
    </row>
    <row r="4368" spans="2:2" x14ac:dyDescent="0.35">
      <c r="B4368" s="3"/>
    </row>
    <row r="4369" spans="2:2" x14ac:dyDescent="0.35">
      <c r="B4369" s="3"/>
    </row>
    <row r="4370" spans="2:2" x14ac:dyDescent="0.35">
      <c r="B4370" s="3"/>
    </row>
    <row r="4371" spans="2:2" x14ac:dyDescent="0.35">
      <c r="B4371" s="3"/>
    </row>
    <row r="4372" spans="2:2" x14ac:dyDescent="0.35">
      <c r="B4372" s="3"/>
    </row>
    <row r="4373" spans="2:2" x14ac:dyDescent="0.35">
      <c r="B4373" s="3"/>
    </row>
    <row r="4374" spans="2:2" x14ac:dyDescent="0.35">
      <c r="B4374" s="3"/>
    </row>
    <row r="4375" spans="2:2" x14ac:dyDescent="0.35">
      <c r="B4375" s="3"/>
    </row>
    <row r="4376" spans="2:2" x14ac:dyDescent="0.35">
      <c r="B4376" s="3"/>
    </row>
    <row r="4377" spans="2:2" x14ac:dyDescent="0.35">
      <c r="B4377" s="3"/>
    </row>
    <row r="4378" spans="2:2" x14ac:dyDescent="0.35">
      <c r="B4378" s="3"/>
    </row>
    <row r="4379" spans="2:2" x14ac:dyDescent="0.35">
      <c r="B4379" s="3"/>
    </row>
    <row r="4380" spans="2:2" x14ac:dyDescent="0.35">
      <c r="B4380" s="3"/>
    </row>
    <row r="4381" spans="2:2" x14ac:dyDescent="0.35">
      <c r="B4381" s="3"/>
    </row>
    <row r="4382" spans="2:2" x14ac:dyDescent="0.35">
      <c r="B4382" s="3"/>
    </row>
    <row r="4383" spans="2:2" x14ac:dyDescent="0.35">
      <c r="B4383" s="3"/>
    </row>
    <row r="4384" spans="2:2" x14ac:dyDescent="0.35">
      <c r="B4384" s="3"/>
    </row>
    <row r="4385" spans="2:2" x14ac:dyDescent="0.35">
      <c r="B4385" s="3"/>
    </row>
    <row r="4386" spans="2:2" x14ac:dyDescent="0.35">
      <c r="B4386" s="3"/>
    </row>
    <row r="4387" spans="2:2" x14ac:dyDescent="0.35">
      <c r="B4387" s="3"/>
    </row>
    <row r="4388" spans="2:2" x14ac:dyDescent="0.35">
      <c r="B4388" s="3"/>
    </row>
    <row r="4389" spans="2:2" x14ac:dyDescent="0.35">
      <c r="B4389" s="3"/>
    </row>
    <row r="4390" spans="2:2" x14ac:dyDescent="0.35">
      <c r="B4390" s="3"/>
    </row>
    <row r="4391" spans="2:2" x14ac:dyDescent="0.35">
      <c r="B4391" s="3"/>
    </row>
    <row r="4392" spans="2:2" x14ac:dyDescent="0.35">
      <c r="B4392" s="3"/>
    </row>
    <row r="4393" spans="2:2" x14ac:dyDescent="0.35">
      <c r="B4393" s="3"/>
    </row>
    <row r="4394" spans="2:2" x14ac:dyDescent="0.35">
      <c r="B4394" s="3"/>
    </row>
    <row r="4395" spans="2:2" x14ac:dyDescent="0.35">
      <c r="B4395" s="3"/>
    </row>
    <row r="4396" spans="2:2" x14ac:dyDescent="0.35">
      <c r="B4396" s="3"/>
    </row>
    <row r="4397" spans="2:2" x14ac:dyDescent="0.35">
      <c r="B4397" s="3"/>
    </row>
    <row r="4398" spans="2:2" x14ac:dyDescent="0.35">
      <c r="B4398" s="3"/>
    </row>
    <row r="4399" spans="2:2" x14ac:dyDescent="0.35">
      <c r="B4399" s="3"/>
    </row>
    <row r="4400" spans="2:2" x14ac:dyDescent="0.35">
      <c r="B4400" s="3"/>
    </row>
    <row r="4401" spans="2:2" x14ac:dyDescent="0.35">
      <c r="B4401" s="3"/>
    </row>
    <row r="4402" spans="2:2" x14ac:dyDescent="0.35">
      <c r="B4402" s="3"/>
    </row>
    <row r="4403" spans="2:2" x14ac:dyDescent="0.35">
      <c r="B4403" s="3"/>
    </row>
    <row r="4404" spans="2:2" x14ac:dyDescent="0.35">
      <c r="B4404" s="3"/>
    </row>
    <row r="4405" spans="2:2" x14ac:dyDescent="0.35">
      <c r="B4405" s="3"/>
    </row>
    <row r="4406" spans="2:2" x14ac:dyDescent="0.35">
      <c r="B4406" s="3"/>
    </row>
    <row r="4407" spans="2:2" x14ac:dyDescent="0.35">
      <c r="B4407" s="3"/>
    </row>
    <row r="4408" spans="2:2" x14ac:dyDescent="0.35">
      <c r="B4408" s="3"/>
    </row>
    <row r="4409" spans="2:2" x14ac:dyDescent="0.35">
      <c r="B4409" s="3"/>
    </row>
    <row r="4410" spans="2:2" x14ac:dyDescent="0.35">
      <c r="B4410" s="3"/>
    </row>
    <row r="4411" spans="2:2" x14ac:dyDescent="0.35">
      <c r="B4411" s="3"/>
    </row>
    <row r="4412" spans="2:2" x14ac:dyDescent="0.35">
      <c r="B4412" s="3"/>
    </row>
    <row r="4413" spans="2:2" x14ac:dyDescent="0.35">
      <c r="B4413" s="3"/>
    </row>
    <row r="4414" spans="2:2" x14ac:dyDescent="0.35">
      <c r="B4414" s="3"/>
    </row>
    <row r="4415" spans="2:2" x14ac:dyDescent="0.35">
      <c r="B4415" s="3"/>
    </row>
    <row r="4416" spans="2:2" x14ac:dyDescent="0.35">
      <c r="B4416" s="3"/>
    </row>
    <row r="4417" spans="2:2" x14ac:dyDescent="0.35">
      <c r="B4417" s="3"/>
    </row>
    <row r="4418" spans="2:2" x14ac:dyDescent="0.35">
      <c r="B4418" s="3"/>
    </row>
    <row r="4419" spans="2:2" x14ac:dyDescent="0.35">
      <c r="B4419" s="3"/>
    </row>
    <row r="4420" spans="2:2" x14ac:dyDescent="0.35">
      <c r="B4420" s="3"/>
    </row>
    <row r="4421" spans="2:2" x14ac:dyDescent="0.35">
      <c r="B4421" s="3"/>
    </row>
    <row r="4422" spans="2:2" x14ac:dyDescent="0.35">
      <c r="B4422" s="3"/>
    </row>
    <row r="4423" spans="2:2" x14ac:dyDescent="0.35">
      <c r="B4423" s="3"/>
    </row>
    <row r="4424" spans="2:2" x14ac:dyDescent="0.35">
      <c r="B4424" s="3"/>
    </row>
    <row r="4425" spans="2:2" x14ac:dyDescent="0.35">
      <c r="B4425" s="3"/>
    </row>
    <row r="4426" spans="2:2" x14ac:dyDescent="0.35">
      <c r="B4426" s="3"/>
    </row>
    <row r="4427" spans="2:2" x14ac:dyDescent="0.35">
      <c r="B4427" s="3"/>
    </row>
    <row r="4428" spans="2:2" x14ac:dyDescent="0.35">
      <c r="B4428" s="3"/>
    </row>
    <row r="4429" spans="2:2" x14ac:dyDescent="0.35">
      <c r="B4429" s="3"/>
    </row>
    <row r="4430" spans="2:2" x14ac:dyDescent="0.35">
      <c r="B4430" s="3"/>
    </row>
    <row r="4431" spans="2:2" x14ac:dyDescent="0.35">
      <c r="B4431" s="3"/>
    </row>
    <row r="4432" spans="2:2" x14ac:dyDescent="0.35">
      <c r="B4432" s="3"/>
    </row>
    <row r="4433" spans="2:2" x14ac:dyDescent="0.35">
      <c r="B4433" s="3"/>
    </row>
    <row r="4434" spans="2:2" x14ac:dyDescent="0.35">
      <c r="B4434" s="3"/>
    </row>
    <row r="4435" spans="2:2" x14ac:dyDescent="0.35">
      <c r="B4435" s="3"/>
    </row>
    <row r="4436" spans="2:2" x14ac:dyDescent="0.35">
      <c r="B4436" s="3"/>
    </row>
    <row r="4437" spans="2:2" x14ac:dyDescent="0.35">
      <c r="B4437" s="3"/>
    </row>
    <row r="4438" spans="2:2" x14ac:dyDescent="0.35">
      <c r="B4438" s="3"/>
    </row>
    <row r="4439" spans="2:2" x14ac:dyDescent="0.35">
      <c r="B4439" s="3"/>
    </row>
    <row r="4440" spans="2:2" x14ac:dyDescent="0.35">
      <c r="B4440" s="3"/>
    </row>
    <row r="4441" spans="2:2" x14ac:dyDescent="0.35">
      <c r="B4441" s="3"/>
    </row>
    <row r="4442" spans="2:2" x14ac:dyDescent="0.35">
      <c r="B4442" s="3"/>
    </row>
    <row r="4443" spans="2:2" x14ac:dyDescent="0.35">
      <c r="B4443" s="3"/>
    </row>
    <row r="4444" spans="2:2" x14ac:dyDescent="0.35">
      <c r="B4444" s="3"/>
    </row>
    <row r="4445" spans="2:2" x14ac:dyDescent="0.35">
      <c r="B4445" s="3"/>
    </row>
    <row r="4446" spans="2:2" x14ac:dyDescent="0.35">
      <c r="B4446" s="3"/>
    </row>
    <row r="4447" spans="2:2" x14ac:dyDescent="0.35">
      <c r="B4447" s="3"/>
    </row>
    <row r="4448" spans="2:2" x14ac:dyDescent="0.35">
      <c r="B4448" s="3"/>
    </row>
    <row r="4449" spans="2:2" x14ac:dyDescent="0.35">
      <c r="B4449" s="3"/>
    </row>
    <row r="4450" spans="2:2" x14ac:dyDescent="0.35">
      <c r="B4450" s="3"/>
    </row>
    <row r="4451" spans="2:2" x14ac:dyDescent="0.35">
      <c r="B4451" s="3"/>
    </row>
    <row r="4452" spans="2:2" x14ac:dyDescent="0.35">
      <c r="B4452" s="3"/>
    </row>
    <row r="4453" spans="2:2" x14ac:dyDescent="0.35">
      <c r="B4453" s="3"/>
    </row>
    <row r="4454" spans="2:2" x14ac:dyDescent="0.35">
      <c r="B4454" s="3"/>
    </row>
    <row r="4455" spans="2:2" x14ac:dyDescent="0.35">
      <c r="B4455" s="3"/>
    </row>
    <row r="4456" spans="2:2" x14ac:dyDescent="0.35">
      <c r="B4456" s="3"/>
    </row>
    <row r="4457" spans="2:2" x14ac:dyDescent="0.35">
      <c r="B4457" s="3"/>
    </row>
    <row r="4458" spans="2:2" x14ac:dyDescent="0.35">
      <c r="B4458" s="3"/>
    </row>
    <row r="4459" spans="2:2" x14ac:dyDescent="0.35">
      <c r="B4459" s="3"/>
    </row>
    <row r="4460" spans="2:2" x14ac:dyDescent="0.35">
      <c r="B4460" s="3"/>
    </row>
    <row r="4461" spans="2:2" x14ac:dyDescent="0.35">
      <c r="B4461" s="3"/>
    </row>
    <row r="4462" spans="2:2" x14ac:dyDescent="0.35">
      <c r="B4462" s="3"/>
    </row>
    <row r="4463" spans="2:2" x14ac:dyDescent="0.35">
      <c r="B4463" s="3"/>
    </row>
    <row r="4464" spans="2:2" x14ac:dyDescent="0.35">
      <c r="B4464" s="3"/>
    </row>
    <row r="4465" spans="2:2" x14ac:dyDescent="0.35">
      <c r="B4465" s="3"/>
    </row>
    <row r="4466" spans="2:2" x14ac:dyDescent="0.35">
      <c r="B4466" s="3"/>
    </row>
    <row r="4467" spans="2:2" x14ac:dyDescent="0.35">
      <c r="B4467" s="3"/>
    </row>
    <row r="4468" spans="2:2" x14ac:dyDescent="0.35">
      <c r="B4468" s="3"/>
    </row>
    <row r="4469" spans="2:2" x14ac:dyDescent="0.35">
      <c r="B4469" s="3"/>
    </row>
    <row r="4470" spans="2:2" x14ac:dyDescent="0.35">
      <c r="B4470" s="3"/>
    </row>
    <row r="4471" spans="2:2" x14ac:dyDescent="0.35">
      <c r="B4471" s="3"/>
    </row>
    <row r="4472" spans="2:2" x14ac:dyDescent="0.35">
      <c r="B4472" s="3"/>
    </row>
    <row r="4473" spans="2:2" x14ac:dyDescent="0.35">
      <c r="B4473" s="3"/>
    </row>
    <row r="4474" spans="2:2" x14ac:dyDescent="0.35">
      <c r="B4474" s="3"/>
    </row>
    <row r="4475" spans="2:2" x14ac:dyDescent="0.35">
      <c r="B4475" s="3"/>
    </row>
    <row r="4476" spans="2:2" x14ac:dyDescent="0.35">
      <c r="B4476" s="3"/>
    </row>
    <row r="4477" spans="2:2" x14ac:dyDescent="0.35">
      <c r="B4477" s="3"/>
    </row>
    <row r="4478" spans="2:2" x14ac:dyDescent="0.35">
      <c r="B4478" s="3"/>
    </row>
    <row r="4479" spans="2:2" x14ac:dyDescent="0.35">
      <c r="B4479" s="3"/>
    </row>
    <row r="4480" spans="2:2" x14ac:dyDescent="0.35">
      <c r="B4480" s="3"/>
    </row>
    <row r="4481" spans="2:2" x14ac:dyDescent="0.35">
      <c r="B4481" s="3"/>
    </row>
    <row r="4482" spans="2:2" x14ac:dyDescent="0.35">
      <c r="B4482" s="3"/>
    </row>
    <row r="4483" spans="2:2" x14ac:dyDescent="0.35">
      <c r="B4483" s="3"/>
    </row>
    <row r="4484" spans="2:2" x14ac:dyDescent="0.35">
      <c r="B4484" s="3"/>
    </row>
    <row r="4485" spans="2:2" x14ac:dyDescent="0.35">
      <c r="B4485" s="3"/>
    </row>
    <row r="4486" spans="2:2" x14ac:dyDescent="0.35">
      <c r="B4486" s="3"/>
    </row>
    <row r="4487" spans="2:2" x14ac:dyDescent="0.35">
      <c r="B4487" s="3"/>
    </row>
    <row r="4488" spans="2:2" x14ac:dyDescent="0.35">
      <c r="B4488" s="3"/>
    </row>
    <row r="4489" spans="2:2" x14ac:dyDescent="0.35">
      <c r="B4489" s="3"/>
    </row>
    <row r="4490" spans="2:2" x14ac:dyDescent="0.35">
      <c r="B4490" s="3"/>
    </row>
    <row r="4491" spans="2:2" x14ac:dyDescent="0.35">
      <c r="B4491" s="3"/>
    </row>
    <row r="4492" spans="2:2" x14ac:dyDescent="0.35">
      <c r="B4492" s="3"/>
    </row>
    <row r="4493" spans="2:2" x14ac:dyDescent="0.35">
      <c r="B4493" s="3"/>
    </row>
    <row r="4494" spans="2:2" x14ac:dyDescent="0.35">
      <c r="B4494" s="3"/>
    </row>
    <row r="4495" spans="2:2" x14ac:dyDescent="0.35">
      <c r="B4495" s="3"/>
    </row>
    <row r="4496" spans="2:2" x14ac:dyDescent="0.35">
      <c r="B4496" s="3"/>
    </row>
    <row r="4497" spans="2:2" x14ac:dyDescent="0.35">
      <c r="B4497" s="3"/>
    </row>
    <row r="4498" spans="2:2" x14ac:dyDescent="0.35">
      <c r="B4498" s="3"/>
    </row>
    <row r="4499" spans="2:2" x14ac:dyDescent="0.35">
      <c r="B4499" s="3"/>
    </row>
    <row r="4500" spans="2:2" x14ac:dyDescent="0.35">
      <c r="B4500" s="3"/>
    </row>
    <row r="4501" spans="2:2" x14ac:dyDescent="0.35">
      <c r="B4501" s="3"/>
    </row>
    <row r="4502" spans="2:2" x14ac:dyDescent="0.35">
      <c r="B4502" s="3"/>
    </row>
    <row r="4503" spans="2:2" x14ac:dyDescent="0.35">
      <c r="B4503" s="3"/>
    </row>
    <row r="4504" spans="2:2" x14ac:dyDescent="0.35">
      <c r="B4504" s="3"/>
    </row>
    <row r="4505" spans="2:2" x14ac:dyDescent="0.35">
      <c r="B4505" s="3"/>
    </row>
    <row r="4506" spans="2:2" x14ac:dyDescent="0.35">
      <c r="B4506" s="3"/>
    </row>
    <row r="4507" spans="2:2" x14ac:dyDescent="0.35">
      <c r="B4507" s="3"/>
    </row>
    <row r="4508" spans="2:2" x14ac:dyDescent="0.35">
      <c r="B4508" s="3"/>
    </row>
    <row r="4509" spans="2:2" x14ac:dyDescent="0.35">
      <c r="B4509" s="3"/>
    </row>
    <row r="4510" spans="2:2" x14ac:dyDescent="0.35">
      <c r="B4510" s="3"/>
    </row>
    <row r="4511" spans="2:2" x14ac:dyDescent="0.35">
      <c r="B4511" s="3"/>
    </row>
    <row r="4512" spans="2:2" x14ac:dyDescent="0.35">
      <c r="B4512" s="3"/>
    </row>
    <row r="4513" spans="2:2" x14ac:dyDescent="0.35">
      <c r="B4513" s="3"/>
    </row>
    <row r="4514" spans="2:2" x14ac:dyDescent="0.35">
      <c r="B4514" s="3"/>
    </row>
    <row r="4515" spans="2:2" x14ac:dyDescent="0.35">
      <c r="B4515" s="3"/>
    </row>
    <row r="4516" spans="2:2" x14ac:dyDescent="0.35">
      <c r="B4516" s="3"/>
    </row>
    <row r="4517" spans="2:2" x14ac:dyDescent="0.35">
      <c r="B4517" s="3"/>
    </row>
    <row r="4518" spans="2:2" x14ac:dyDescent="0.35">
      <c r="B4518" s="3"/>
    </row>
    <row r="4519" spans="2:2" x14ac:dyDescent="0.35">
      <c r="B4519" s="3"/>
    </row>
    <row r="4520" spans="2:2" x14ac:dyDescent="0.35">
      <c r="B4520" s="3"/>
    </row>
    <row r="4521" spans="2:2" x14ac:dyDescent="0.35">
      <c r="B4521" s="3"/>
    </row>
    <row r="4522" spans="2:2" x14ac:dyDescent="0.35">
      <c r="B4522" s="3"/>
    </row>
    <row r="4523" spans="2:2" x14ac:dyDescent="0.35">
      <c r="B4523" s="3"/>
    </row>
    <row r="4524" spans="2:2" x14ac:dyDescent="0.35">
      <c r="B4524" s="3"/>
    </row>
    <row r="4525" spans="2:2" x14ac:dyDescent="0.35">
      <c r="B4525" s="3"/>
    </row>
    <row r="4526" spans="2:2" x14ac:dyDescent="0.35">
      <c r="B4526" s="3"/>
    </row>
    <row r="4527" spans="2:2" x14ac:dyDescent="0.35">
      <c r="B4527" s="3"/>
    </row>
    <row r="4528" spans="2:2" x14ac:dyDescent="0.35">
      <c r="B4528" s="3"/>
    </row>
    <row r="4529" spans="2:2" x14ac:dyDescent="0.35">
      <c r="B4529" s="3"/>
    </row>
    <row r="4530" spans="2:2" x14ac:dyDescent="0.35">
      <c r="B4530" s="3"/>
    </row>
    <row r="4531" spans="2:2" x14ac:dyDescent="0.35">
      <c r="B4531" s="3"/>
    </row>
    <row r="4532" spans="2:2" x14ac:dyDescent="0.35">
      <c r="B4532" s="3"/>
    </row>
    <row r="4533" spans="2:2" x14ac:dyDescent="0.35">
      <c r="B4533" s="3"/>
    </row>
    <row r="4534" spans="2:2" x14ac:dyDescent="0.35">
      <c r="B4534" s="3"/>
    </row>
    <row r="4535" spans="2:2" x14ac:dyDescent="0.35">
      <c r="B4535" s="3"/>
    </row>
    <row r="4536" spans="2:2" x14ac:dyDescent="0.35">
      <c r="B4536" s="3"/>
    </row>
    <row r="4537" spans="2:2" x14ac:dyDescent="0.35">
      <c r="B4537" s="3"/>
    </row>
    <row r="4538" spans="2:2" x14ac:dyDescent="0.35">
      <c r="B4538" s="3"/>
    </row>
    <row r="4539" spans="2:2" x14ac:dyDescent="0.35">
      <c r="B4539" s="3"/>
    </row>
    <row r="4540" spans="2:2" x14ac:dyDescent="0.35">
      <c r="B4540" s="3"/>
    </row>
    <row r="4541" spans="2:2" x14ac:dyDescent="0.35">
      <c r="B4541" s="3"/>
    </row>
    <row r="4542" spans="2:2" x14ac:dyDescent="0.35">
      <c r="B4542" s="3"/>
    </row>
    <row r="4543" spans="2:2" x14ac:dyDescent="0.35">
      <c r="B4543" s="3"/>
    </row>
    <row r="4544" spans="2:2" x14ac:dyDescent="0.35">
      <c r="B4544" s="3"/>
    </row>
    <row r="4545" spans="2:2" x14ac:dyDescent="0.35">
      <c r="B4545" s="3"/>
    </row>
    <row r="4546" spans="2:2" x14ac:dyDescent="0.35">
      <c r="B4546" s="3"/>
    </row>
    <row r="4547" spans="2:2" x14ac:dyDescent="0.35">
      <c r="B4547" s="3"/>
    </row>
    <row r="4548" spans="2:2" x14ac:dyDescent="0.35">
      <c r="B4548" s="3"/>
    </row>
    <row r="4549" spans="2:2" x14ac:dyDescent="0.35">
      <c r="B4549" s="3"/>
    </row>
    <row r="4550" spans="2:2" x14ac:dyDescent="0.35">
      <c r="B4550" s="3"/>
    </row>
    <row r="4551" spans="2:2" x14ac:dyDescent="0.35">
      <c r="B4551" s="3"/>
    </row>
    <row r="4552" spans="2:2" x14ac:dyDescent="0.35">
      <c r="B4552" s="3"/>
    </row>
    <row r="4553" spans="2:2" x14ac:dyDescent="0.35">
      <c r="B4553" s="3"/>
    </row>
    <row r="4554" spans="2:2" x14ac:dyDescent="0.35">
      <c r="B4554" s="3"/>
    </row>
    <row r="4555" spans="2:2" x14ac:dyDescent="0.35">
      <c r="B4555" s="3"/>
    </row>
    <row r="4556" spans="2:2" x14ac:dyDescent="0.35">
      <c r="B4556" s="3"/>
    </row>
    <row r="4557" spans="2:2" x14ac:dyDescent="0.35">
      <c r="B4557" s="3"/>
    </row>
    <row r="4558" spans="2:2" x14ac:dyDescent="0.35">
      <c r="B4558" s="3"/>
    </row>
    <row r="4559" spans="2:2" x14ac:dyDescent="0.35">
      <c r="B4559" s="3"/>
    </row>
    <row r="4560" spans="2:2" x14ac:dyDescent="0.35">
      <c r="B4560" s="3"/>
    </row>
    <row r="4561" spans="2:2" x14ac:dyDescent="0.35">
      <c r="B4561" s="3"/>
    </row>
    <row r="4562" spans="2:2" x14ac:dyDescent="0.35">
      <c r="B4562" s="3"/>
    </row>
    <row r="4563" spans="2:2" x14ac:dyDescent="0.35">
      <c r="B4563" s="3"/>
    </row>
    <row r="4564" spans="2:2" x14ac:dyDescent="0.35">
      <c r="B4564" s="3"/>
    </row>
    <row r="4565" spans="2:2" x14ac:dyDescent="0.35">
      <c r="B4565" s="3"/>
    </row>
    <row r="4566" spans="2:2" x14ac:dyDescent="0.35">
      <c r="B4566" s="3"/>
    </row>
    <row r="4567" spans="2:2" x14ac:dyDescent="0.35">
      <c r="B4567" s="3"/>
    </row>
    <row r="4568" spans="2:2" x14ac:dyDescent="0.35">
      <c r="B4568" s="3"/>
    </row>
    <row r="4569" spans="2:2" x14ac:dyDescent="0.35">
      <c r="B4569" s="3"/>
    </row>
    <row r="4570" spans="2:2" x14ac:dyDescent="0.35">
      <c r="B4570" s="3"/>
    </row>
    <row r="4571" spans="2:2" x14ac:dyDescent="0.35">
      <c r="B4571" s="3"/>
    </row>
    <row r="4572" spans="2:2" x14ac:dyDescent="0.35">
      <c r="B4572" s="3"/>
    </row>
    <row r="4573" spans="2:2" x14ac:dyDescent="0.35">
      <c r="B4573" s="3"/>
    </row>
    <row r="4574" spans="2:2" x14ac:dyDescent="0.35">
      <c r="B4574" s="3"/>
    </row>
    <row r="4575" spans="2:2" x14ac:dyDescent="0.35">
      <c r="B4575" s="3"/>
    </row>
    <row r="4576" spans="2:2" x14ac:dyDescent="0.35">
      <c r="B4576" s="3"/>
    </row>
    <row r="4577" spans="2:2" x14ac:dyDescent="0.35">
      <c r="B4577" s="3"/>
    </row>
    <row r="4578" spans="2:2" x14ac:dyDescent="0.35">
      <c r="B4578" s="3"/>
    </row>
    <row r="4579" spans="2:2" x14ac:dyDescent="0.35">
      <c r="B4579" s="3"/>
    </row>
    <row r="4580" spans="2:2" x14ac:dyDescent="0.35">
      <c r="B4580" s="3"/>
    </row>
    <row r="4581" spans="2:2" x14ac:dyDescent="0.35">
      <c r="B4581" s="3"/>
    </row>
    <row r="4582" spans="2:2" x14ac:dyDescent="0.35">
      <c r="B4582" s="3"/>
    </row>
    <row r="4583" spans="2:2" x14ac:dyDescent="0.35">
      <c r="B4583" s="3"/>
    </row>
    <row r="4584" spans="2:2" x14ac:dyDescent="0.35">
      <c r="B4584" s="3"/>
    </row>
    <row r="4585" spans="2:2" x14ac:dyDescent="0.35">
      <c r="B4585" s="3"/>
    </row>
    <row r="4586" spans="2:2" x14ac:dyDescent="0.35">
      <c r="B4586" s="3"/>
    </row>
    <row r="4587" spans="2:2" x14ac:dyDescent="0.35">
      <c r="B4587" s="3"/>
    </row>
    <row r="4588" spans="2:2" x14ac:dyDescent="0.35">
      <c r="B4588" s="3"/>
    </row>
    <row r="4589" spans="2:2" x14ac:dyDescent="0.35">
      <c r="B4589" s="3"/>
    </row>
    <row r="4590" spans="2:2" x14ac:dyDescent="0.35">
      <c r="B4590" s="3"/>
    </row>
    <row r="4591" spans="2:2" x14ac:dyDescent="0.35">
      <c r="B4591" s="3"/>
    </row>
    <row r="4592" spans="2:2" x14ac:dyDescent="0.35">
      <c r="B4592" s="3"/>
    </row>
    <row r="4593" spans="2:2" x14ac:dyDescent="0.35">
      <c r="B4593" s="3"/>
    </row>
    <row r="4594" spans="2:2" x14ac:dyDescent="0.35">
      <c r="B4594" s="3"/>
    </row>
    <row r="4595" spans="2:2" x14ac:dyDescent="0.35">
      <c r="B4595" s="3"/>
    </row>
    <row r="4596" spans="2:2" x14ac:dyDescent="0.35">
      <c r="B4596" s="3"/>
    </row>
    <row r="4597" spans="2:2" x14ac:dyDescent="0.35">
      <c r="B4597" s="3"/>
    </row>
    <row r="4598" spans="2:2" x14ac:dyDescent="0.35">
      <c r="B4598" s="3"/>
    </row>
    <row r="4599" spans="2:2" x14ac:dyDescent="0.35">
      <c r="B4599" s="3"/>
    </row>
    <row r="4600" spans="2:2" x14ac:dyDescent="0.35">
      <c r="B4600" s="3"/>
    </row>
    <row r="4601" spans="2:2" x14ac:dyDescent="0.35">
      <c r="B4601" s="3"/>
    </row>
    <row r="4602" spans="2:2" x14ac:dyDescent="0.35">
      <c r="B4602" s="3"/>
    </row>
    <row r="4603" spans="2:2" x14ac:dyDescent="0.35">
      <c r="B4603" s="3"/>
    </row>
    <row r="4604" spans="2:2" x14ac:dyDescent="0.35">
      <c r="B4604" s="3"/>
    </row>
    <row r="4605" spans="2:2" x14ac:dyDescent="0.35">
      <c r="B4605" s="3"/>
    </row>
    <row r="4606" spans="2:2" x14ac:dyDescent="0.35">
      <c r="B4606" s="3"/>
    </row>
    <row r="4607" spans="2:2" x14ac:dyDescent="0.35">
      <c r="B4607" s="3"/>
    </row>
    <row r="4608" spans="2:2" x14ac:dyDescent="0.35">
      <c r="B4608" s="3"/>
    </row>
    <row r="4609" spans="2:2" x14ac:dyDescent="0.35">
      <c r="B4609" s="3"/>
    </row>
    <row r="4610" spans="2:2" x14ac:dyDescent="0.35">
      <c r="B4610" s="3"/>
    </row>
    <row r="4611" spans="2:2" x14ac:dyDescent="0.35">
      <c r="B4611" s="3"/>
    </row>
    <row r="4612" spans="2:2" x14ac:dyDescent="0.35">
      <c r="B4612" s="3"/>
    </row>
    <row r="4613" spans="2:2" x14ac:dyDescent="0.35">
      <c r="B4613" s="3"/>
    </row>
    <row r="4614" spans="2:2" x14ac:dyDescent="0.35">
      <c r="B4614" s="3"/>
    </row>
    <row r="4615" spans="2:2" x14ac:dyDescent="0.35">
      <c r="B4615" s="3"/>
    </row>
    <row r="4616" spans="2:2" x14ac:dyDescent="0.35">
      <c r="B4616" s="3"/>
    </row>
    <row r="4617" spans="2:2" x14ac:dyDescent="0.35">
      <c r="B4617" s="3"/>
    </row>
    <row r="4618" spans="2:2" x14ac:dyDescent="0.35">
      <c r="B4618" s="3"/>
    </row>
    <row r="4619" spans="2:2" x14ac:dyDescent="0.35">
      <c r="B4619" s="3"/>
    </row>
    <row r="4620" spans="2:2" x14ac:dyDescent="0.35">
      <c r="B4620" s="3"/>
    </row>
    <row r="4621" spans="2:2" x14ac:dyDescent="0.35">
      <c r="B4621" s="3"/>
    </row>
    <row r="4622" spans="2:2" x14ac:dyDescent="0.35">
      <c r="B4622" s="3"/>
    </row>
    <row r="4623" spans="2:2" x14ac:dyDescent="0.35">
      <c r="B4623" s="3"/>
    </row>
    <row r="4624" spans="2:2" x14ac:dyDescent="0.35">
      <c r="B4624" s="3"/>
    </row>
    <row r="4625" spans="2:2" x14ac:dyDescent="0.35">
      <c r="B4625" s="3"/>
    </row>
    <row r="4626" spans="2:2" x14ac:dyDescent="0.35">
      <c r="B4626" s="3"/>
    </row>
    <row r="4627" spans="2:2" x14ac:dyDescent="0.35">
      <c r="B4627" s="3"/>
    </row>
    <row r="4628" spans="2:2" x14ac:dyDescent="0.35">
      <c r="B4628" s="3"/>
    </row>
    <row r="4629" spans="2:2" x14ac:dyDescent="0.35">
      <c r="B4629" s="3"/>
    </row>
    <row r="4630" spans="2:2" x14ac:dyDescent="0.35">
      <c r="B4630" s="3"/>
    </row>
    <row r="4631" spans="2:2" x14ac:dyDescent="0.35">
      <c r="B4631" s="3"/>
    </row>
    <row r="4632" spans="2:2" x14ac:dyDescent="0.35">
      <c r="B4632" s="3"/>
    </row>
    <row r="4633" spans="2:2" x14ac:dyDescent="0.35">
      <c r="B4633" s="3"/>
    </row>
    <row r="4634" spans="2:2" x14ac:dyDescent="0.35">
      <c r="B4634" s="3"/>
    </row>
    <row r="4635" spans="2:2" x14ac:dyDescent="0.35">
      <c r="B4635" s="3"/>
    </row>
    <row r="4636" spans="2:2" x14ac:dyDescent="0.35">
      <c r="B4636" s="3"/>
    </row>
    <row r="4637" spans="2:2" x14ac:dyDescent="0.35">
      <c r="B4637" s="3"/>
    </row>
    <row r="4638" spans="2:2" x14ac:dyDescent="0.35">
      <c r="B4638" s="3"/>
    </row>
    <row r="4639" spans="2:2" x14ac:dyDescent="0.35">
      <c r="B4639" s="3"/>
    </row>
    <row r="4640" spans="2:2" x14ac:dyDescent="0.35">
      <c r="B4640" s="3"/>
    </row>
    <row r="4641" spans="2:2" x14ac:dyDescent="0.35">
      <c r="B4641" s="3"/>
    </row>
    <row r="4642" spans="2:2" x14ac:dyDescent="0.35">
      <c r="B4642" s="3"/>
    </row>
    <row r="4643" spans="2:2" x14ac:dyDescent="0.35">
      <c r="B4643" s="3"/>
    </row>
    <row r="4644" spans="2:2" x14ac:dyDescent="0.35">
      <c r="B4644" s="3"/>
    </row>
    <row r="4645" spans="2:2" x14ac:dyDescent="0.35">
      <c r="B4645" s="3"/>
    </row>
    <row r="4646" spans="2:2" x14ac:dyDescent="0.35">
      <c r="B4646" s="3"/>
    </row>
    <row r="4647" spans="2:2" x14ac:dyDescent="0.35">
      <c r="B4647" s="3"/>
    </row>
    <row r="4648" spans="2:2" x14ac:dyDescent="0.35">
      <c r="B4648" s="3"/>
    </row>
    <row r="4649" spans="2:2" x14ac:dyDescent="0.35">
      <c r="B4649" s="3"/>
    </row>
    <row r="4650" spans="2:2" x14ac:dyDescent="0.35">
      <c r="B4650" s="3"/>
    </row>
    <row r="4651" spans="2:2" x14ac:dyDescent="0.35">
      <c r="B4651" s="3"/>
    </row>
    <row r="4652" spans="2:2" x14ac:dyDescent="0.35">
      <c r="B4652" s="3"/>
    </row>
    <row r="4653" spans="2:2" x14ac:dyDescent="0.35">
      <c r="B4653" s="3"/>
    </row>
    <row r="4654" spans="2:2" x14ac:dyDescent="0.35">
      <c r="B4654" s="3"/>
    </row>
    <row r="4655" spans="2:2" x14ac:dyDescent="0.35">
      <c r="B4655" s="3"/>
    </row>
    <row r="4656" spans="2:2" x14ac:dyDescent="0.35">
      <c r="B4656" s="3"/>
    </row>
    <row r="4657" spans="2:2" x14ac:dyDescent="0.35">
      <c r="B4657" s="3"/>
    </row>
    <row r="4658" spans="2:2" x14ac:dyDescent="0.35">
      <c r="B4658" s="3"/>
    </row>
    <row r="4659" spans="2:2" x14ac:dyDescent="0.35">
      <c r="B4659" s="3"/>
    </row>
    <row r="4660" spans="2:2" x14ac:dyDescent="0.35">
      <c r="B4660" s="3"/>
    </row>
    <row r="4661" spans="2:2" x14ac:dyDescent="0.35">
      <c r="B4661" s="3"/>
    </row>
    <row r="4662" spans="2:2" x14ac:dyDescent="0.35">
      <c r="B4662" s="3"/>
    </row>
    <row r="4663" spans="2:2" x14ac:dyDescent="0.35">
      <c r="B4663" s="3"/>
    </row>
    <row r="4664" spans="2:2" x14ac:dyDescent="0.35">
      <c r="B4664" s="3"/>
    </row>
    <row r="4665" spans="2:2" x14ac:dyDescent="0.35">
      <c r="B4665" s="3"/>
    </row>
    <row r="4666" spans="2:2" x14ac:dyDescent="0.35">
      <c r="B4666" s="3"/>
    </row>
    <row r="4667" spans="2:2" x14ac:dyDescent="0.35">
      <c r="B4667" s="3"/>
    </row>
    <row r="4668" spans="2:2" x14ac:dyDescent="0.35">
      <c r="B4668" s="3"/>
    </row>
    <row r="4669" spans="2:2" x14ac:dyDescent="0.35">
      <c r="B4669" s="3"/>
    </row>
    <row r="4670" spans="2:2" x14ac:dyDescent="0.35">
      <c r="B4670" s="3"/>
    </row>
    <row r="4671" spans="2:2" x14ac:dyDescent="0.35">
      <c r="B4671" s="3"/>
    </row>
    <row r="4672" spans="2:2" x14ac:dyDescent="0.35">
      <c r="B4672" s="3"/>
    </row>
    <row r="4673" spans="2:2" x14ac:dyDescent="0.35">
      <c r="B4673" s="3"/>
    </row>
    <row r="4674" spans="2:2" x14ac:dyDescent="0.35">
      <c r="B4674" s="3"/>
    </row>
    <row r="4675" spans="2:2" x14ac:dyDescent="0.35">
      <c r="B4675" s="3"/>
    </row>
    <row r="4676" spans="2:2" x14ac:dyDescent="0.35">
      <c r="B4676" s="3"/>
    </row>
    <row r="4677" spans="2:2" x14ac:dyDescent="0.35">
      <c r="B4677" s="3"/>
    </row>
    <row r="4678" spans="2:2" x14ac:dyDescent="0.35">
      <c r="B4678" s="3"/>
    </row>
    <row r="4679" spans="2:2" x14ac:dyDescent="0.35">
      <c r="B4679" s="3"/>
    </row>
    <row r="4680" spans="2:2" x14ac:dyDescent="0.35">
      <c r="B4680" s="3"/>
    </row>
    <row r="4681" spans="2:2" x14ac:dyDescent="0.35">
      <c r="B4681" s="3"/>
    </row>
    <row r="4682" spans="2:2" x14ac:dyDescent="0.35">
      <c r="B4682" s="3"/>
    </row>
    <row r="4683" spans="2:2" x14ac:dyDescent="0.35">
      <c r="B4683" s="3"/>
    </row>
    <row r="4684" spans="2:2" x14ac:dyDescent="0.35">
      <c r="B4684" s="3"/>
    </row>
    <row r="4685" spans="2:2" x14ac:dyDescent="0.35">
      <c r="B4685" s="3"/>
    </row>
    <row r="4686" spans="2:2" x14ac:dyDescent="0.35">
      <c r="B4686" s="3"/>
    </row>
    <row r="4687" spans="2:2" x14ac:dyDescent="0.35">
      <c r="B4687" s="3"/>
    </row>
    <row r="4688" spans="2:2" x14ac:dyDescent="0.35">
      <c r="B4688" s="3"/>
    </row>
    <row r="4689" spans="2:2" x14ac:dyDescent="0.35">
      <c r="B4689" s="3"/>
    </row>
    <row r="4690" spans="2:2" x14ac:dyDescent="0.35">
      <c r="B4690" s="3"/>
    </row>
    <row r="4691" spans="2:2" x14ac:dyDescent="0.35">
      <c r="B4691" s="3"/>
    </row>
    <row r="4692" spans="2:2" x14ac:dyDescent="0.35">
      <c r="B4692" s="3"/>
    </row>
    <row r="4693" spans="2:2" x14ac:dyDescent="0.35">
      <c r="B4693" s="3"/>
    </row>
    <row r="4694" spans="2:2" x14ac:dyDescent="0.35">
      <c r="B4694" s="3"/>
    </row>
    <row r="4695" spans="2:2" x14ac:dyDescent="0.35">
      <c r="B4695" s="3"/>
    </row>
    <row r="4696" spans="2:2" x14ac:dyDescent="0.35">
      <c r="B4696" s="3"/>
    </row>
    <row r="4697" spans="2:2" x14ac:dyDescent="0.35">
      <c r="B4697" s="3"/>
    </row>
    <row r="4698" spans="2:2" x14ac:dyDescent="0.35">
      <c r="B4698" s="3"/>
    </row>
    <row r="4699" spans="2:2" x14ac:dyDescent="0.35">
      <c r="B4699" s="3"/>
    </row>
    <row r="4700" spans="2:2" x14ac:dyDescent="0.35">
      <c r="B4700" s="3"/>
    </row>
    <row r="4701" spans="2:2" x14ac:dyDescent="0.35">
      <c r="B4701" s="3"/>
    </row>
    <row r="4702" spans="2:2" x14ac:dyDescent="0.35">
      <c r="B4702" s="3"/>
    </row>
    <row r="4703" spans="2:2" x14ac:dyDescent="0.35">
      <c r="B4703" s="3"/>
    </row>
    <row r="4704" spans="2:2" x14ac:dyDescent="0.35">
      <c r="B4704" s="3"/>
    </row>
    <row r="4705" spans="2:2" x14ac:dyDescent="0.35">
      <c r="B4705" s="3"/>
    </row>
    <row r="4706" spans="2:2" x14ac:dyDescent="0.35">
      <c r="B4706" s="3"/>
    </row>
    <row r="4707" spans="2:2" x14ac:dyDescent="0.35">
      <c r="B4707" s="3"/>
    </row>
    <row r="4708" spans="2:2" x14ac:dyDescent="0.35">
      <c r="B4708" s="3"/>
    </row>
    <row r="4709" spans="2:2" x14ac:dyDescent="0.35">
      <c r="B4709" s="3"/>
    </row>
    <row r="4710" spans="2:2" x14ac:dyDescent="0.35">
      <c r="B4710" s="3"/>
    </row>
    <row r="4711" spans="2:2" x14ac:dyDescent="0.35">
      <c r="B4711" s="3"/>
    </row>
    <row r="4712" spans="2:2" x14ac:dyDescent="0.35">
      <c r="B4712" s="3"/>
    </row>
    <row r="4713" spans="2:2" x14ac:dyDescent="0.35">
      <c r="B4713" s="3"/>
    </row>
    <row r="4714" spans="2:2" x14ac:dyDescent="0.35">
      <c r="B4714" s="3"/>
    </row>
    <row r="4715" spans="2:2" x14ac:dyDescent="0.35">
      <c r="B4715" s="3"/>
    </row>
    <row r="4716" spans="2:2" x14ac:dyDescent="0.35">
      <c r="B4716" s="3"/>
    </row>
    <row r="4717" spans="2:2" x14ac:dyDescent="0.35">
      <c r="B4717" s="3"/>
    </row>
    <row r="4718" spans="2:2" x14ac:dyDescent="0.35">
      <c r="B4718" s="3"/>
    </row>
    <row r="4719" spans="2:2" x14ac:dyDescent="0.35">
      <c r="B4719" s="3"/>
    </row>
    <row r="4720" spans="2:2" x14ac:dyDescent="0.35">
      <c r="B4720" s="3"/>
    </row>
    <row r="4721" spans="2:2" x14ac:dyDescent="0.35">
      <c r="B4721" s="3"/>
    </row>
    <row r="4722" spans="2:2" x14ac:dyDescent="0.35">
      <c r="B4722" s="3"/>
    </row>
    <row r="4723" spans="2:2" x14ac:dyDescent="0.35">
      <c r="B4723" s="3"/>
    </row>
    <row r="4724" spans="2:2" x14ac:dyDescent="0.35">
      <c r="B4724" s="3"/>
    </row>
    <row r="4725" spans="2:2" x14ac:dyDescent="0.35">
      <c r="B4725" s="3"/>
    </row>
    <row r="4726" spans="2:2" x14ac:dyDescent="0.35">
      <c r="B4726" s="3"/>
    </row>
    <row r="4727" spans="2:2" x14ac:dyDescent="0.35">
      <c r="B4727" s="3"/>
    </row>
    <row r="4728" spans="2:2" x14ac:dyDescent="0.35">
      <c r="B4728" s="3"/>
    </row>
    <row r="4729" spans="2:2" x14ac:dyDescent="0.35">
      <c r="B4729" s="3"/>
    </row>
    <row r="4730" spans="2:2" x14ac:dyDescent="0.35">
      <c r="B4730" s="3"/>
    </row>
    <row r="4731" spans="2:2" x14ac:dyDescent="0.35">
      <c r="B4731" s="3"/>
    </row>
    <row r="4732" spans="2:2" x14ac:dyDescent="0.35">
      <c r="B4732" s="3"/>
    </row>
    <row r="4733" spans="2:2" x14ac:dyDescent="0.35">
      <c r="B4733" s="3"/>
    </row>
    <row r="4734" spans="2:2" x14ac:dyDescent="0.35">
      <c r="B4734" s="3"/>
    </row>
    <row r="4735" spans="2:2" x14ac:dyDescent="0.35">
      <c r="B4735" s="3"/>
    </row>
    <row r="4736" spans="2:2" x14ac:dyDescent="0.35">
      <c r="B4736" s="3"/>
    </row>
    <row r="4737" spans="2:2" x14ac:dyDescent="0.35">
      <c r="B4737" s="3"/>
    </row>
    <row r="4738" spans="2:2" x14ac:dyDescent="0.35">
      <c r="B4738" s="3"/>
    </row>
    <row r="4739" spans="2:2" x14ac:dyDescent="0.35">
      <c r="B4739" s="3"/>
    </row>
    <row r="4740" spans="2:2" x14ac:dyDescent="0.35">
      <c r="B4740" s="3"/>
    </row>
    <row r="4741" spans="2:2" x14ac:dyDescent="0.35">
      <c r="B4741" s="3"/>
    </row>
    <row r="4742" spans="2:2" x14ac:dyDescent="0.35">
      <c r="B4742" s="3"/>
    </row>
    <row r="4743" spans="2:2" x14ac:dyDescent="0.35">
      <c r="B4743" s="3"/>
    </row>
    <row r="4744" spans="2:2" x14ac:dyDescent="0.35">
      <c r="B4744" s="3"/>
    </row>
    <row r="4745" spans="2:2" x14ac:dyDescent="0.35">
      <c r="B4745" s="3"/>
    </row>
    <row r="4746" spans="2:2" x14ac:dyDescent="0.35">
      <c r="B4746" s="3"/>
    </row>
    <row r="4747" spans="2:2" x14ac:dyDescent="0.35">
      <c r="B4747" s="3"/>
    </row>
    <row r="4748" spans="2:2" x14ac:dyDescent="0.35">
      <c r="B4748" s="3"/>
    </row>
    <row r="4749" spans="2:2" x14ac:dyDescent="0.35">
      <c r="B4749" s="3"/>
    </row>
    <row r="4750" spans="2:2" x14ac:dyDescent="0.35">
      <c r="B4750" s="3"/>
    </row>
    <row r="4751" spans="2:2" x14ac:dyDescent="0.35">
      <c r="B4751" s="3"/>
    </row>
    <row r="4752" spans="2:2" x14ac:dyDescent="0.35">
      <c r="B4752" s="3"/>
    </row>
    <row r="4753" spans="2:2" x14ac:dyDescent="0.35">
      <c r="B4753" s="3"/>
    </row>
    <row r="4754" spans="2:2" x14ac:dyDescent="0.35">
      <c r="B4754" s="3"/>
    </row>
    <row r="4755" spans="2:2" x14ac:dyDescent="0.35">
      <c r="B4755" s="3"/>
    </row>
    <row r="4756" spans="2:2" x14ac:dyDescent="0.35">
      <c r="B4756" s="3"/>
    </row>
    <row r="4757" spans="2:2" x14ac:dyDescent="0.35">
      <c r="B4757" s="3"/>
    </row>
    <row r="4758" spans="2:2" x14ac:dyDescent="0.35">
      <c r="B4758" s="3"/>
    </row>
    <row r="4759" spans="2:2" x14ac:dyDescent="0.35">
      <c r="B4759" s="3"/>
    </row>
    <row r="4760" spans="2:2" x14ac:dyDescent="0.35">
      <c r="B4760" s="3"/>
    </row>
    <row r="4761" spans="2:2" x14ac:dyDescent="0.35">
      <c r="B4761" s="3"/>
    </row>
    <row r="4762" spans="2:2" x14ac:dyDescent="0.35">
      <c r="B4762" s="3"/>
    </row>
    <row r="4763" spans="2:2" x14ac:dyDescent="0.35">
      <c r="B4763" s="3"/>
    </row>
    <row r="4764" spans="2:2" x14ac:dyDescent="0.35">
      <c r="B4764" s="3"/>
    </row>
    <row r="4765" spans="2:2" x14ac:dyDescent="0.35">
      <c r="B4765" s="3"/>
    </row>
    <row r="4766" spans="2:2" x14ac:dyDescent="0.35">
      <c r="B4766" s="3"/>
    </row>
    <row r="4767" spans="2:2" x14ac:dyDescent="0.35">
      <c r="B4767" s="3"/>
    </row>
    <row r="4768" spans="2:2" x14ac:dyDescent="0.35">
      <c r="B4768" s="3"/>
    </row>
    <row r="4769" spans="2:2" x14ac:dyDescent="0.35">
      <c r="B4769" s="3"/>
    </row>
    <row r="4770" spans="2:2" x14ac:dyDescent="0.35">
      <c r="B4770" s="3"/>
    </row>
    <row r="4771" spans="2:2" x14ac:dyDescent="0.35">
      <c r="B4771" s="3"/>
    </row>
    <row r="4772" spans="2:2" x14ac:dyDescent="0.35">
      <c r="B4772" s="3"/>
    </row>
    <row r="4773" spans="2:2" x14ac:dyDescent="0.35">
      <c r="B4773" s="3"/>
    </row>
    <row r="4774" spans="2:2" x14ac:dyDescent="0.35">
      <c r="B4774" s="3"/>
    </row>
    <row r="4775" spans="2:2" x14ac:dyDescent="0.35">
      <c r="B4775" s="3"/>
    </row>
    <row r="4776" spans="2:2" x14ac:dyDescent="0.35">
      <c r="B4776" s="3"/>
    </row>
    <row r="4777" spans="2:2" x14ac:dyDescent="0.35">
      <c r="B4777" s="3"/>
    </row>
    <row r="4778" spans="2:2" x14ac:dyDescent="0.35">
      <c r="B4778" s="3"/>
    </row>
    <row r="4779" spans="2:2" x14ac:dyDescent="0.35">
      <c r="B4779" s="3"/>
    </row>
    <row r="4780" spans="2:2" x14ac:dyDescent="0.35">
      <c r="B4780" s="3"/>
    </row>
    <row r="4781" spans="2:2" x14ac:dyDescent="0.35">
      <c r="B4781" s="3"/>
    </row>
    <row r="4782" spans="2:2" x14ac:dyDescent="0.35">
      <c r="B4782" s="3"/>
    </row>
    <row r="4783" spans="2:2" x14ac:dyDescent="0.35">
      <c r="B4783" s="3"/>
    </row>
    <row r="4784" spans="2:2" x14ac:dyDescent="0.35">
      <c r="B4784" s="3"/>
    </row>
    <row r="4785" spans="2:2" x14ac:dyDescent="0.35">
      <c r="B4785" s="3"/>
    </row>
    <row r="4786" spans="2:2" x14ac:dyDescent="0.35">
      <c r="B4786" s="3"/>
    </row>
    <row r="4787" spans="2:2" x14ac:dyDescent="0.35">
      <c r="B4787" s="3"/>
    </row>
    <row r="4788" spans="2:2" x14ac:dyDescent="0.35">
      <c r="B4788" s="3"/>
    </row>
    <row r="4789" spans="2:2" x14ac:dyDescent="0.35">
      <c r="B4789" s="3"/>
    </row>
    <row r="4790" spans="2:2" x14ac:dyDescent="0.35">
      <c r="B4790" s="3"/>
    </row>
    <row r="4791" spans="2:2" x14ac:dyDescent="0.35">
      <c r="B4791" s="3"/>
    </row>
    <row r="4792" spans="2:2" x14ac:dyDescent="0.35">
      <c r="B4792" s="3"/>
    </row>
    <row r="4793" spans="2:2" x14ac:dyDescent="0.35">
      <c r="B4793" s="3"/>
    </row>
    <row r="4794" spans="2:2" x14ac:dyDescent="0.35">
      <c r="B4794" s="3"/>
    </row>
    <row r="4795" spans="2:2" x14ac:dyDescent="0.35">
      <c r="B4795" s="3"/>
    </row>
    <row r="4796" spans="2:2" x14ac:dyDescent="0.35">
      <c r="B4796" s="3"/>
    </row>
    <row r="4797" spans="2:2" x14ac:dyDescent="0.35">
      <c r="B4797" s="3"/>
    </row>
    <row r="4798" spans="2:2" x14ac:dyDescent="0.35">
      <c r="B4798" s="3"/>
    </row>
    <row r="4799" spans="2:2" x14ac:dyDescent="0.35">
      <c r="B4799" s="3"/>
    </row>
    <row r="4800" spans="2:2" x14ac:dyDescent="0.35">
      <c r="B4800" s="3"/>
    </row>
    <row r="4801" spans="2:2" x14ac:dyDescent="0.35">
      <c r="B4801" s="3"/>
    </row>
    <row r="4802" spans="2:2" x14ac:dyDescent="0.35">
      <c r="B4802" s="3"/>
    </row>
    <row r="4803" spans="2:2" x14ac:dyDescent="0.35">
      <c r="B4803" s="3"/>
    </row>
    <row r="4804" spans="2:2" x14ac:dyDescent="0.35">
      <c r="B4804" s="3"/>
    </row>
    <row r="4805" spans="2:2" x14ac:dyDescent="0.35">
      <c r="B4805" s="3"/>
    </row>
    <row r="4806" spans="2:2" x14ac:dyDescent="0.35">
      <c r="B4806" s="3"/>
    </row>
    <row r="4807" spans="2:2" x14ac:dyDescent="0.35">
      <c r="B4807" s="3"/>
    </row>
    <row r="4808" spans="2:2" x14ac:dyDescent="0.35">
      <c r="B4808" s="3"/>
    </row>
    <row r="4809" spans="2:2" x14ac:dyDescent="0.35">
      <c r="B4809" s="3"/>
    </row>
    <row r="4810" spans="2:2" x14ac:dyDescent="0.35">
      <c r="B4810" s="3"/>
    </row>
    <row r="4811" spans="2:2" x14ac:dyDescent="0.35">
      <c r="B4811" s="3"/>
    </row>
    <row r="4812" spans="2:2" x14ac:dyDescent="0.35">
      <c r="B4812" s="3"/>
    </row>
    <row r="4813" spans="2:2" x14ac:dyDescent="0.35">
      <c r="B4813" s="3"/>
    </row>
    <row r="4814" spans="2:2" x14ac:dyDescent="0.35">
      <c r="B4814" s="3"/>
    </row>
    <row r="4815" spans="2:2" x14ac:dyDescent="0.35">
      <c r="B4815" s="3"/>
    </row>
    <row r="4816" spans="2:2" x14ac:dyDescent="0.35">
      <c r="B4816" s="3"/>
    </row>
    <row r="4817" spans="2:2" x14ac:dyDescent="0.35">
      <c r="B4817" s="3"/>
    </row>
    <row r="4818" spans="2:2" x14ac:dyDescent="0.35">
      <c r="B4818" s="3"/>
    </row>
    <row r="4819" spans="2:2" x14ac:dyDescent="0.35">
      <c r="B4819" s="3"/>
    </row>
    <row r="4820" spans="2:2" x14ac:dyDescent="0.35">
      <c r="B4820" s="3"/>
    </row>
    <row r="4821" spans="2:2" x14ac:dyDescent="0.35">
      <c r="B4821" s="3"/>
    </row>
    <row r="4822" spans="2:2" x14ac:dyDescent="0.35">
      <c r="B4822" s="3"/>
    </row>
    <row r="4823" spans="2:2" x14ac:dyDescent="0.35">
      <c r="B4823" s="3"/>
    </row>
    <row r="4824" spans="2:2" x14ac:dyDescent="0.35">
      <c r="B4824" s="3"/>
    </row>
    <row r="4825" spans="2:2" x14ac:dyDescent="0.35">
      <c r="B4825" s="3"/>
    </row>
    <row r="4826" spans="2:2" x14ac:dyDescent="0.35">
      <c r="B4826" s="3"/>
    </row>
    <row r="4827" spans="2:2" x14ac:dyDescent="0.35">
      <c r="B4827" s="3"/>
    </row>
    <row r="4828" spans="2:2" x14ac:dyDescent="0.35">
      <c r="B4828" s="3"/>
    </row>
    <row r="4829" spans="2:2" x14ac:dyDescent="0.35">
      <c r="B4829" s="3"/>
    </row>
    <row r="4830" spans="2:2" x14ac:dyDescent="0.35">
      <c r="B4830" s="3"/>
    </row>
    <row r="4831" spans="2:2" x14ac:dyDescent="0.35">
      <c r="B4831" s="3"/>
    </row>
    <row r="4832" spans="2:2" x14ac:dyDescent="0.35">
      <c r="B4832" s="3"/>
    </row>
    <row r="4833" spans="2:2" x14ac:dyDescent="0.35">
      <c r="B4833" s="3"/>
    </row>
    <row r="4834" spans="2:2" x14ac:dyDescent="0.35">
      <c r="B4834" s="3"/>
    </row>
    <row r="4835" spans="2:2" x14ac:dyDescent="0.35">
      <c r="B4835" s="3"/>
    </row>
    <row r="4836" spans="2:2" x14ac:dyDescent="0.35">
      <c r="B4836" s="3"/>
    </row>
    <row r="4837" spans="2:2" x14ac:dyDescent="0.35">
      <c r="B4837" s="3"/>
    </row>
    <row r="4838" spans="2:2" x14ac:dyDescent="0.35">
      <c r="B4838" s="3"/>
    </row>
    <row r="4839" spans="2:2" x14ac:dyDescent="0.35">
      <c r="B4839" s="3"/>
    </row>
    <row r="4840" spans="2:2" x14ac:dyDescent="0.35">
      <c r="B4840" s="3"/>
    </row>
    <row r="4841" spans="2:2" x14ac:dyDescent="0.35">
      <c r="B4841" s="3"/>
    </row>
    <row r="4842" spans="2:2" x14ac:dyDescent="0.35">
      <c r="B4842" s="3"/>
    </row>
    <row r="4843" spans="2:2" x14ac:dyDescent="0.35">
      <c r="B4843" s="3"/>
    </row>
    <row r="4844" spans="2:2" x14ac:dyDescent="0.35">
      <c r="B4844" s="3"/>
    </row>
    <row r="4845" spans="2:2" x14ac:dyDescent="0.35">
      <c r="B4845" s="3"/>
    </row>
    <row r="4846" spans="2:2" x14ac:dyDescent="0.35">
      <c r="B4846" s="3"/>
    </row>
    <row r="4847" spans="2:2" x14ac:dyDescent="0.35">
      <c r="B4847" s="3"/>
    </row>
    <row r="4848" spans="2:2" x14ac:dyDescent="0.35">
      <c r="B4848" s="3"/>
    </row>
    <row r="4849" spans="2:2" x14ac:dyDescent="0.35">
      <c r="B4849" s="3"/>
    </row>
    <row r="4850" spans="2:2" x14ac:dyDescent="0.35">
      <c r="B4850" s="3"/>
    </row>
    <row r="4851" spans="2:2" x14ac:dyDescent="0.35">
      <c r="B4851" s="3"/>
    </row>
    <row r="4852" spans="2:2" x14ac:dyDescent="0.35">
      <c r="B4852" s="3"/>
    </row>
    <row r="4853" spans="2:2" x14ac:dyDescent="0.35">
      <c r="B4853" s="3"/>
    </row>
    <row r="4854" spans="2:2" x14ac:dyDescent="0.35">
      <c r="B4854" s="3"/>
    </row>
    <row r="4855" spans="2:2" x14ac:dyDescent="0.35">
      <c r="B4855" s="3"/>
    </row>
    <row r="4856" spans="2:2" x14ac:dyDescent="0.35">
      <c r="B4856" s="3"/>
    </row>
    <row r="4857" spans="2:2" x14ac:dyDescent="0.35">
      <c r="B4857" s="3"/>
    </row>
    <row r="4858" spans="2:2" x14ac:dyDescent="0.35">
      <c r="B4858" s="3"/>
    </row>
    <row r="4859" spans="2:2" x14ac:dyDescent="0.35">
      <c r="B4859" s="3"/>
    </row>
    <row r="4860" spans="2:2" x14ac:dyDescent="0.35">
      <c r="B4860" s="3"/>
    </row>
    <row r="4861" spans="2:2" x14ac:dyDescent="0.35">
      <c r="B4861" s="3"/>
    </row>
    <row r="4862" spans="2:2" x14ac:dyDescent="0.35">
      <c r="B4862" s="3"/>
    </row>
    <row r="4863" spans="2:2" x14ac:dyDescent="0.35">
      <c r="B4863" s="3"/>
    </row>
    <row r="4864" spans="2:2" x14ac:dyDescent="0.35">
      <c r="B4864" s="3"/>
    </row>
    <row r="4865" spans="2:2" x14ac:dyDescent="0.35">
      <c r="B4865" s="3"/>
    </row>
    <row r="4866" spans="2:2" x14ac:dyDescent="0.35">
      <c r="B4866" s="3"/>
    </row>
    <row r="4867" spans="2:2" x14ac:dyDescent="0.35">
      <c r="B4867" s="3"/>
    </row>
    <row r="4868" spans="2:2" x14ac:dyDescent="0.35">
      <c r="B4868" s="3"/>
    </row>
    <row r="4869" spans="2:2" x14ac:dyDescent="0.35">
      <c r="B4869" s="3"/>
    </row>
    <row r="4870" spans="2:2" x14ac:dyDescent="0.35">
      <c r="B4870" s="3"/>
    </row>
    <row r="4871" spans="2:2" x14ac:dyDescent="0.35">
      <c r="B4871" s="3"/>
    </row>
    <row r="4872" spans="2:2" x14ac:dyDescent="0.35">
      <c r="B4872" s="3"/>
    </row>
    <row r="4873" spans="2:2" x14ac:dyDescent="0.35">
      <c r="B4873" s="3"/>
    </row>
    <row r="4874" spans="2:2" x14ac:dyDescent="0.35">
      <c r="B4874" s="3"/>
    </row>
    <row r="4875" spans="2:2" x14ac:dyDescent="0.35">
      <c r="B4875" s="3"/>
    </row>
    <row r="4876" spans="2:2" x14ac:dyDescent="0.35">
      <c r="B4876" s="3"/>
    </row>
    <row r="4877" spans="2:2" x14ac:dyDescent="0.35">
      <c r="B4877" s="3"/>
    </row>
    <row r="4878" spans="2:2" x14ac:dyDescent="0.35">
      <c r="B4878" s="3"/>
    </row>
    <row r="4879" spans="2:2" x14ac:dyDescent="0.35">
      <c r="B4879" s="3"/>
    </row>
    <row r="4880" spans="2:2" x14ac:dyDescent="0.35">
      <c r="B4880" s="3"/>
    </row>
    <row r="4881" spans="2:2" x14ac:dyDescent="0.35">
      <c r="B4881" s="3"/>
    </row>
    <row r="4882" spans="2:2" x14ac:dyDescent="0.35">
      <c r="B4882" s="3"/>
    </row>
    <row r="4883" spans="2:2" x14ac:dyDescent="0.35">
      <c r="B4883" s="3"/>
    </row>
    <row r="4884" spans="2:2" x14ac:dyDescent="0.35">
      <c r="B4884" s="3"/>
    </row>
    <row r="4885" spans="2:2" x14ac:dyDescent="0.35">
      <c r="B4885" s="3"/>
    </row>
    <row r="4886" spans="2:2" x14ac:dyDescent="0.35">
      <c r="B4886" s="3"/>
    </row>
    <row r="4887" spans="2:2" x14ac:dyDescent="0.35">
      <c r="B4887" s="3"/>
    </row>
    <row r="4888" spans="2:2" x14ac:dyDescent="0.35">
      <c r="B4888" s="3"/>
    </row>
    <row r="4889" spans="2:2" x14ac:dyDescent="0.35">
      <c r="B4889" s="3"/>
    </row>
    <row r="4890" spans="2:2" x14ac:dyDescent="0.35">
      <c r="B4890" s="3"/>
    </row>
    <row r="4891" spans="2:2" x14ac:dyDescent="0.35">
      <c r="B4891" s="3"/>
    </row>
    <row r="4892" spans="2:2" x14ac:dyDescent="0.35">
      <c r="B4892" s="3"/>
    </row>
    <row r="4893" spans="2:2" x14ac:dyDescent="0.35">
      <c r="B4893" s="3"/>
    </row>
    <row r="4894" spans="2:2" x14ac:dyDescent="0.35">
      <c r="B4894" s="3"/>
    </row>
    <row r="4895" spans="2:2" x14ac:dyDescent="0.35">
      <c r="B4895" s="3"/>
    </row>
    <row r="4896" spans="2:2" x14ac:dyDescent="0.35">
      <c r="B4896" s="3"/>
    </row>
    <row r="4897" spans="2:2" x14ac:dyDescent="0.35">
      <c r="B4897" s="3"/>
    </row>
    <row r="4898" spans="2:2" x14ac:dyDescent="0.35">
      <c r="B4898" s="3"/>
    </row>
    <row r="4899" spans="2:2" x14ac:dyDescent="0.35">
      <c r="B4899" s="3"/>
    </row>
    <row r="4900" spans="2:2" x14ac:dyDescent="0.35">
      <c r="B4900" s="3"/>
    </row>
    <row r="4901" spans="2:2" x14ac:dyDescent="0.35">
      <c r="B4901" s="3"/>
    </row>
    <row r="4902" spans="2:2" x14ac:dyDescent="0.35">
      <c r="B4902" s="3"/>
    </row>
    <row r="4903" spans="2:2" x14ac:dyDescent="0.35">
      <c r="B4903" s="3"/>
    </row>
    <row r="4904" spans="2:2" x14ac:dyDescent="0.35">
      <c r="B4904" s="3"/>
    </row>
    <row r="4905" spans="2:2" x14ac:dyDescent="0.35">
      <c r="B4905" s="3"/>
    </row>
    <row r="4906" spans="2:2" x14ac:dyDescent="0.35">
      <c r="B4906" s="3"/>
    </row>
    <row r="4907" spans="2:2" x14ac:dyDescent="0.35">
      <c r="B4907" s="3"/>
    </row>
    <row r="4908" spans="2:2" x14ac:dyDescent="0.35">
      <c r="B4908" s="3"/>
    </row>
    <row r="4909" spans="2:2" x14ac:dyDescent="0.35">
      <c r="B4909" s="3"/>
    </row>
    <row r="4910" spans="2:2" x14ac:dyDescent="0.35">
      <c r="B4910" s="3"/>
    </row>
    <row r="4911" spans="2:2" x14ac:dyDescent="0.35">
      <c r="B4911" s="3"/>
    </row>
    <row r="4912" spans="2:2" x14ac:dyDescent="0.35">
      <c r="B4912" s="3"/>
    </row>
    <row r="4913" spans="2:2" x14ac:dyDescent="0.35">
      <c r="B4913" s="3"/>
    </row>
    <row r="4914" spans="2:2" x14ac:dyDescent="0.35">
      <c r="B4914" s="3"/>
    </row>
    <row r="4915" spans="2:2" x14ac:dyDescent="0.35">
      <c r="B4915" s="3"/>
    </row>
    <row r="4916" spans="2:2" x14ac:dyDescent="0.35">
      <c r="B4916" s="3"/>
    </row>
    <row r="4917" spans="2:2" x14ac:dyDescent="0.35">
      <c r="B4917" s="3"/>
    </row>
    <row r="4918" spans="2:2" x14ac:dyDescent="0.35">
      <c r="B4918" s="3"/>
    </row>
    <row r="4919" spans="2:2" x14ac:dyDescent="0.35">
      <c r="B4919" s="3"/>
    </row>
    <row r="4920" spans="2:2" x14ac:dyDescent="0.35">
      <c r="B4920" s="3"/>
    </row>
    <row r="4921" spans="2:2" x14ac:dyDescent="0.35">
      <c r="B4921" s="3"/>
    </row>
    <row r="4922" spans="2:2" x14ac:dyDescent="0.35">
      <c r="B4922" s="3"/>
    </row>
    <row r="4923" spans="2:2" x14ac:dyDescent="0.35">
      <c r="B4923" s="3"/>
    </row>
    <row r="4924" spans="2:2" x14ac:dyDescent="0.35">
      <c r="B4924" s="3"/>
    </row>
    <row r="4925" spans="2:2" x14ac:dyDescent="0.35">
      <c r="B4925" s="3"/>
    </row>
    <row r="4926" spans="2:2" x14ac:dyDescent="0.35">
      <c r="B4926" s="3"/>
    </row>
    <row r="4927" spans="2:2" x14ac:dyDescent="0.35">
      <c r="B4927" s="3"/>
    </row>
    <row r="4928" spans="2:2" x14ac:dyDescent="0.35">
      <c r="B4928" s="3"/>
    </row>
    <row r="4929" spans="2:2" x14ac:dyDescent="0.35">
      <c r="B4929" s="3"/>
    </row>
    <row r="4930" spans="2:2" x14ac:dyDescent="0.35">
      <c r="B4930" s="3"/>
    </row>
    <row r="4931" spans="2:2" x14ac:dyDescent="0.35">
      <c r="B4931" s="3"/>
    </row>
    <row r="4932" spans="2:2" x14ac:dyDescent="0.35">
      <c r="B4932" s="3"/>
    </row>
    <row r="4933" spans="2:2" x14ac:dyDescent="0.35">
      <c r="B4933" s="3"/>
    </row>
    <row r="4934" spans="2:2" x14ac:dyDescent="0.35">
      <c r="B4934" s="3"/>
    </row>
    <row r="4935" spans="2:2" x14ac:dyDescent="0.35">
      <c r="B4935" s="3"/>
    </row>
    <row r="4936" spans="2:2" x14ac:dyDescent="0.35">
      <c r="B4936" s="3"/>
    </row>
    <row r="4937" spans="2:2" x14ac:dyDescent="0.35">
      <c r="B4937" s="3"/>
    </row>
    <row r="4938" spans="2:2" x14ac:dyDescent="0.35">
      <c r="B4938" s="3"/>
    </row>
    <row r="4939" spans="2:2" x14ac:dyDescent="0.35">
      <c r="B4939" s="3"/>
    </row>
    <row r="4940" spans="2:2" x14ac:dyDescent="0.35">
      <c r="B4940" s="3"/>
    </row>
    <row r="4941" spans="2:2" x14ac:dyDescent="0.35">
      <c r="B4941" s="3"/>
    </row>
    <row r="4942" spans="2:2" x14ac:dyDescent="0.35">
      <c r="B4942" s="3"/>
    </row>
    <row r="4943" spans="2:2" x14ac:dyDescent="0.35">
      <c r="B4943" s="3"/>
    </row>
    <row r="4944" spans="2:2" x14ac:dyDescent="0.35">
      <c r="B4944" s="3"/>
    </row>
    <row r="4945" spans="2:2" x14ac:dyDescent="0.35">
      <c r="B4945" s="3"/>
    </row>
    <row r="4946" spans="2:2" x14ac:dyDescent="0.35">
      <c r="B4946" s="3"/>
    </row>
    <row r="4947" spans="2:2" x14ac:dyDescent="0.35">
      <c r="B4947" s="3"/>
    </row>
    <row r="4948" spans="2:2" x14ac:dyDescent="0.35">
      <c r="B4948" s="3"/>
    </row>
    <row r="4949" spans="2:2" x14ac:dyDescent="0.35">
      <c r="B4949" s="3"/>
    </row>
    <row r="4950" spans="2:2" x14ac:dyDescent="0.35">
      <c r="B4950" s="3"/>
    </row>
    <row r="4951" spans="2:2" x14ac:dyDescent="0.35">
      <c r="B4951" s="3"/>
    </row>
    <row r="4952" spans="2:2" x14ac:dyDescent="0.35">
      <c r="B4952" s="3"/>
    </row>
    <row r="4953" spans="2:2" x14ac:dyDescent="0.35">
      <c r="B4953" s="3"/>
    </row>
    <row r="4954" spans="2:2" x14ac:dyDescent="0.35">
      <c r="B4954" s="3"/>
    </row>
    <row r="4955" spans="2:2" x14ac:dyDescent="0.35">
      <c r="B4955" s="3"/>
    </row>
    <row r="4956" spans="2:2" x14ac:dyDescent="0.35">
      <c r="B4956" s="3"/>
    </row>
    <row r="4957" spans="2:2" x14ac:dyDescent="0.35">
      <c r="B4957" s="3"/>
    </row>
    <row r="4958" spans="2:2" x14ac:dyDescent="0.35">
      <c r="B4958" s="3"/>
    </row>
    <row r="4959" spans="2:2" x14ac:dyDescent="0.35">
      <c r="B4959" s="3"/>
    </row>
    <row r="4960" spans="2:2" x14ac:dyDescent="0.35">
      <c r="B4960" s="3"/>
    </row>
    <row r="4961" spans="2:2" x14ac:dyDescent="0.35">
      <c r="B4961" s="3"/>
    </row>
    <row r="4962" spans="2:2" x14ac:dyDescent="0.35">
      <c r="B4962" s="3"/>
    </row>
    <row r="4963" spans="2:2" x14ac:dyDescent="0.35">
      <c r="B4963" s="3"/>
    </row>
    <row r="4964" spans="2:2" x14ac:dyDescent="0.35">
      <c r="B4964" s="3"/>
    </row>
    <row r="4965" spans="2:2" x14ac:dyDescent="0.35">
      <c r="B4965" s="3"/>
    </row>
    <row r="4966" spans="2:2" x14ac:dyDescent="0.35">
      <c r="B4966" s="3"/>
    </row>
    <row r="4967" spans="2:2" x14ac:dyDescent="0.35">
      <c r="B4967" s="3"/>
    </row>
    <row r="4968" spans="2:2" x14ac:dyDescent="0.35">
      <c r="B4968" s="3"/>
    </row>
    <row r="4969" spans="2:2" x14ac:dyDescent="0.35">
      <c r="B4969" s="3"/>
    </row>
    <row r="4970" spans="2:2" x14ac:dyDescent="0.35">
      <c r="B4970" s="3"/>
    </row>
    <row r="4971" spans="2:2" x14ac:dyDescent="0.35">
      <c r="B4971" s="3"/>
    </row>
    <row r="4972" spans="2:2" x14ac:dyDescent="0.35">
      <c r="B4972" s="3"/>
    </row>
    <row r="4973" spans="2:2" x14ac:dyDescent="0.35">
      <c r="B4973" s="3"/>
    </row>
    <row r="4974" spans="2:2" x14ac:dyDescent="0.35">
      <c r="B4974" s="3"/>
    </row>
    <row r="4975" spans="2:2" x14ac:dyDescent="0.35">
      <c r="B4975" s="3"/>
    </row>
    <row r="4976" spans="2:2" x14ac:dyDescent="0.35">
      <c r="B4976" s="3"/>
    </row>
    <row r="4977" spans="2:2" x14ac:dyDescent="0.35">
      <c r="B4977" s="3"/>
    </row>
    <row r="4978" spans="2:2" x14ac:dyDescent="0.35">
      <c r="B4978" s="3"/>
    </row>
    <row r="4979" spans="2:2" x14ac:dyDescent="0.35">
      <c r="B4979" s="3"/>
    </row>
    <row r="4980" spans="2:2" x14ac:dyDescent="0.35">
      <c r="B4980" s="3"/>
    </row>
    <row r="4981" spans="2:2" x14ac:dyDescent="0.35">
      <c r="B4981" s="3"/>
    </row>
    <row r="4982" spans="2:2" x14ac:dyDescent="0.35">
      <c r="B4982" s="3"/>
    </row>
    <row r="4983" spans="2:2" x14ac:dyDescent="0.35">
      <c r="B4983" s="3"/>
    </row>
    <row r="4984" spans="2:2" x14ac:dyDescent="0.35">
      <c r="B4984" s="3"/>
    </row>
    <row r="4985" spans="2:2" x14ac:dyDescent="0.35">
      <c r="B4985" s="3"/>
    </row>
    <row r="4986" spans="2:2" x14ac:dyDescent="0.35">
      <c r="B4986" s="3"/>
    </row>
    <row r="4987" spans="2:2" x14ac:dyDescent="0.35">
      <c r="B4987" s="3"/>
    </row>
    <row r="4988" spans="2:2" x14ac:dyDescent="0.35">
      <c r="B4988" s="3"/>
    </row>
    <row r="4989" spans="2:2" x14ac:dyDescent="0.35">
      <c r="B4989" s="3"/>
    </row>
    <row r="4990" spans="2:2" x14ac:dyDescent="0.35">
      <c r="B4990" s="3"/>
    </row>
    <row r="4991" spans="2:2" x14ac:dyDescent="0.35">
      <c r="B4991" s="3"/>
    </row>
    <row r="4992" spans="2:2" x14ac:dyDescent="0.35">
      <c r="B4992" s="3"/>
    </row>
    <row r="4993" spans="2:2" x14ac:dyDescent="0.35">
      <c r="B4993" s="3"/>
    </row>
    <row r="4994" spans="2:2" x14ac:dyDescent="0.35">
      <c r="B4994" s="3"/>
    </row>
    <row r="4995" spans="2:2" x14ac:dyDescent="0.35">
      <c r="B4995" s="3"/>
    </row>
    <row r="4996" spans="2:2" x14ac:dyDescent="0.35">
      <c r="B4996" s="3"/>
    </row>
    <row r="4997" spans="2:2" x14ac:dyDescent="0.35">
      <c r="B4997" s="3"/>
    </row>
    <row r="4998" spans="2:2" x14ac:dyDescent="0.35">
      <c r="B4998" s="3"/>
    </row>
    <row r="4999" spans="2:2" x14ac:dyDescent="0.35">
      <c r="B4999" s="3"/>
    </row>
    <row r="5000" spans="2:2" x14ac:dyDescent="0.35">
      <c r="B5000" s="3"/>
    </row>
    <row r="5001" spans="2:2" x14ac:dyDescent="0.35">
      <c r="B5001" s="3"/>
    </row>
    <row r="5002" spans="2:2" x14ac:dyDescent="0.35">
      <c r="B5002" s="3"/>
    </row>
    <row r="5003" spans="2:2" x14ac:dyDescent="0.35">
      <c r="B5003" s="3"/>
    </row>
    <row r="5004" spans="2:2" x14ac:dyDescent="0.35">
      <c r="B5004" s="3"/>
    </row>
    <row r="5005" spans="2:2" x14ac:dyDescent="0.35">
      <c r="B5005" s="3"/>
    </row>
    <row r="5006" spans="2:2" x14ac:dyDescent="0.35">
      <c r="B5006" s="3"/>
    </row>
    <row r="5007" spans="2:2" x14ac:dyDescent="0.35">
      <c r="B5007" s="3"/>
    </row>
    <row r="5008" spans="2:2" x14ac:dyDescent="0.35">
      <c r="B5008" s="3"/>
    </row>
    <row r="5009" spans="2:2" x14ac:dyDescent="0.35">
      <c r="B5009" s="3"/>
    </row>
    <row r="5010" spans="2:2" x14ac:dyDescent="0.35">
      <c r="B5010" s="3"/>
    </row>
    <row r="5011" spans="2:2" x14ac:dyDescent="0.35">
      <c r="B5011" s="3"/>
    </row>
    <row r="5012" spans="2:2" x14ac:dyDescent="0.35">
      <c r="B5012" s="3"/>
    </row>
    <row r="5013" spans="2:2" x14ac:dyDescent="0.35">
      <c r="B5013" s="3"/>
    </row>
    <row r="5014" spans="2:2" x14ac:dyDescent="0.35">
      <c r="B5014" s="3"/>
    </row>
    <row r="5015" spans="2:2" x14ac:dyDescent="0.35">
      <c r="B5015" s="3"/>
    </row>
    <row r="5016" spans="2:2" x14ac:dyDescent="0.35">
      <c r="B5016" s="3"/>
    </row>
    <row r="5017" spans="2:2" x14ac:dyDescent="0.35">
      <c r="B5017" s="3"/>
    </row>
    <row r="5018" spans="2:2" x14ac:dyDescent="0.35">
      <c r="B5018" s="3"/>
    </row>
    <row r="5019" spans="2:2" x14ac:dyDescent="0.35">
      <c r="B5019" s="3"/>
    </row>
    <row r="5020" spans="2:2" x14ac:dyDescent="0.35">
      <c r="B5020" s="3"/>
    </row>
    <row r="5021" spans="2:2" x14ac:dyDescent="0.35">
      <c r="B5021" s="3"/>
    </row>
    <row r="5022" spans="2:2" x14ac:dyDescent="0.35">
      <c r="B5022" s="3"/>
    </row>
    <row r="5023" spans="2:2" x14ac:dyDescent="0.35">
      <c r="B5023" s="3"/>
    </row>
    <row r="5024" spans="2:2" x14ac:dyDescent="0.35">
      <c r="B5024" s="3"/>
    </row>
    <row r="5025" spans="2:2" x14ac:dyDescent="0.35">
      <c r="B5025" s="3"/>
    </row>
    <row r="5026" spans="2:2" x14ac:dyDescent="0.35">
      <c r="B5026" s="3"/>
    </row>
    <row r="5027" spans="2:2" x14ac:dyDescent="0.35">
      <c r="B5027" s="3"/>
    </row>
    <row r="5028" spans="2:2" x14ac:dyDescent="0.35">
      <c r="B5028" s="3"/>
    </row>
    <row r="5029" spans="2:2" x14ac:dyDescent="0.35">
      <c r="B5029" s="3"/>
    </row>
    <row r="5030" spans="2:2" x14ac:dyDescent="0.35">
      <c r="B5030" s="3"/>
    </row>
    <row r="5031" spans="2:2" x14ac:dyDescent="0.35">
      <c r="B5031" s="3"/>
    </row>
    <row r="5032" spans="2:2" x14ac:dyDescent="0.35">
      <c r="B5032" s="3"/>
    </row>
    <row r="5033" spans="2:2" x14ac:dyDescent="0.35">
      <c r="B5033" s="3"/>
    </row>
    <row r="5034" spans="2:2" x14ac:dyDescent="0.35">
      <c r="B5034" s="3"/>
    </row>
    <row r="5035" spans="2:2" x14ac:dyDescent="0.35">
      <c r="B5035" s="3"/>
    </row>
    <row r="5036" spans="2:2" x14ac:dyDescent="0.35">
      <c r="B5036" s="3"/>
    </row>
    <row r="5037" spans="2:2" x14ac:dyDescent="0.35">
      <c r="B5037" s="3"/>
    </row>
    <row r="5038" spans="2:2" x14ac:dyDescent="0.35">
      <c r="B5038" s="3"/>
    </row>
    <row r="5039" spans="2:2" x14ac:dyDescent="0.35">
      <c r="B5039" s="3"/>
    </row>
    <row r="5040" spans="2:2" x14ac:dyDescent="0.35">
      <c r="B5040" s="3"/>
    </row>
    <row r="5041" spans="2:2" x14ac:dyDescent="0.35">
      <c r="B5041" s="3"/>
    </row>
    <row r="5042" spans="2:2" x14ac:dyDescent="0.35">
      <c r="B5042" s="3"/>
    </row>
    <row r="5043" spans="2:2" x14ac:dyDescent="0.35">
      <c r="B5043" s="3"/>
    </row>
    <row r="5044" spans="2:2" x14ac:dyDescent="0.35">
      <c r="B5044" s="3"/>
    </row>
    <row r="5045" spans="2:2" x14ac:dyDescent="0.35">
      <c r="B5045" s="3"/>
    </row>
    <row r="5046" spans="2:2" x14ac:dyDescent="0.35">
      <c r="B5046" s="3"/>
    </row>
    <row r="5047" spans="2:2" x14ac:dyDescent="0.35">
      <c r="B5047" s="3"/>
    </row>
    <row r="5048" spans="2:2" x14ac:dyDescent="0.35">
      <c r="B5048" s="3"/>
    </row>
    <row r="5049" spans="2:2" x14ac:dyDescent="0.35">
      <c r="B5049" s="3"/>
    </row>
    <row r="5050" spans="2:2" x14ac:dyDescent="0.35">
      <c r="B5050" s="3"/>
    </row>
    <row r="5051" spans="2:2" x14ac:dyDescent="0.35">
      <c r="B5051" s="3"/>
    </row>
    <row r="5052" spans="2:2" x14ac:dyDescent="0.35">
      <c r="B5052" s="3"/>
    </row>
    <row r="5053" spans="2:2" x14ac:dyDescent="0.35">
      <c r="B5053" s="3"/>
    </row>
    <row r="5054" spans="2:2" x14ac:dyDescent="0.35">
      <c r="B5054" s="3"/>
    </row>
    <row r="5055" spans="2:2" x14ac:dyDescent="0.35">
      <c r="B5055" s="3"/>
    </row>
    <row r="5056" spans="2:2" x14ac:dyDescent="0.35">
      <c r="B5056" s="3"/>
    </row>
    <row r="5057" spans="2:2" x14ac:dyDescent="0.35">
      <c r="B5057" s="3"/>
    </row>
    <row r="5058" spans="2:2" x14ac:dyDescent="0.35">
      <c r="B5058" s="3"/>
    </row>
    <row r="5059" spans="2:2" x14ac:dyDescent="0.35">
      <c r="B5059" s="3"/>
    </row>
    <row r="5060" spans="2:2" x14ac:dyDescent="0.35">
      <c r="B5060" s="3"/>
    </row>
    <row r="5061" spans="2:2" x14ac:dyDescent="0.35">
      <c r="B5061" s="3"/>
    </row>
    <row r="5062" spans="2:2" x14ac:dyDescent="0.35">
      <c r="B5062" s="3"/>
    </row>
    <row r="5063" spans="2:2" x14ac:dyDescent="0.35">
      <c r="B5063" s="3"/>
    </row>
    <row r="5064" spans="2:2" x14ac:dyDescent="0.35">
      <c r="B5064" s="3"/>
    </row>
    <row r="5065" spans="2:2" x14ac:dyDescent="0.35">
      <c r="B5065" s="3"/>
    </row>
    <row r="5066" spans="2:2" x14ac:dyDescent="0.35">
      <c r="B5066" s="3"/>
    </row>
    <row r="5067" spans="2:2" x14ac:dyDescent="0.35">
      <c r="B5067" s="3"/>
    </row>
    <row r="5068" spans="2:2" x14ac:dyDescent="0.35">
      <c r="B5068" s="3"/>
    </row>
    <row r="5069" spans="2:2" x14ac:dyDescent="0.35">
      <c r="B5069" s="3"/>
    </row>
    <row r="5070" spans="2:2" x14ac:dyDescent="0.35">
      <c r="B5070" s="3"/>
    </row>
    <row r="5071" spans="2:2" x14ac:dyDescent="0.35">
      <c r="B5071" s="3"/>
    </row>
    <row r="5072" spans="2:2" x14ac:dyDescent="0.35">
      <c r="B5072" s="3"/>
    </row>
    <row r="5073" spans="2:2" x14ac:dyDescent="0.35">
      <c r="B5073" s="3"/>
    </row>
    <row r="5074" spans="2:2" x14ac:dyDescent="0.35">
      <c r="B5074" s="3"/>
    </row>
    <row r="5075" spans="2:2" x14ac:dyDescent="0.35">
      <c r="B5075" s="3"/>
    </row>
    <row r="5076" spans="2:2" x14ac:dyDescent="0.35">
      <c r="B5076" s="3"/>
    </row>
    <row r="5077" spans="2:2" x14ac:dyDescent="0.35">
      <c r="B5077" s="3"/>
    </row>
    <row r="5078" spans="2:2" x14ac:dyDescent="0.35">
      <c r="B5078" s="3"/>
    </row>
    <row r="5079" spans="2:2" x14ac:dyDescent="0.35">
      <c r="B5079" s="3"/>
    </row>
    <row r="5080" spans="2:2" x14ac:dyDescent="0.35">
      <c r="B5080" s="3"/>
    </row>
    <row r="5081" spans="2:2" x14ac:dyDescent="0.35">
      <c r="B5081" s="3"/>
    </row>
    <row r="5082" spans="2:2" x14ac:dyDescent="0.35">
      <c r="B5082" s="3"/>
    </row>
    <row r="5083" spans="2:2" x14ac:dyDescent="0.35">
      <c r="B5083" s="3"/>
    </row>
    <row r="5084" spans="2:2" x14ac:dyDescent="0.35">
      <c r="B5084" s="3"/>
    </row>
    <row r="5085" spans="2:2" x14ac:dyDescent="0.35">
      <c r="B5085" s="3"/>
    </row>
    <row r="5086" spans="2:2" x14ac:dyDescent="0.35">
      <c r="B5086" s="3"/>
    </row>
    <row r="5087" spans="2:2" x14ac:dyDescent="0.35">
      <c r="B5087" s="3"/>
    </row>
    <row r="5088" spans="2:2" x14ac:dyDescent="0.35">
      <c r="B5088" s="3"/>
    </row>
    <row r="5089" spans="2:2" x14ac:dyDescent="0.35">
      <c r="B5089" s="3"/>
    </row>
    <row r="5090" spans="2:2" x14ac:dyDescent="0.35">
      <c r="B5090" s="3"/>
    </row>
    <row r="5091" spans="2:2" x14ac:dyDescent="0.35">
      <c r="B5091" s="3"/>
    </row>
    <row r="5092" spans="2:2" x14ac:dyDescent="0.35">
      <c r="B5092" s="3"/>
    </row>
    <row r="5093" spans="2:2" x14ac:dyDescent="0.35">
      <c r="B5093" s="3"/>
    </row>
    <row r="5094" spans="2:2" x14ac:dyDescent="0.35">
      <c r="B5094" s="3"/>
    </row>
    <row r="5095" spans="2:2" x14ac:dyDescent="0.35">
      <c r="B5095" s="3"/>
    </row>
    <row r="5096" spans="2:2" x14ac:dyDescent="0.35">
      <c r="B5096" s="3"/>
    </row>
    <row r="5097" spans="2:2" x14ac:dyDescent="0.35">
      <c r="B5097" s="3"/>
    </row>
    <row r="5098" spans="2:2" x14ac:dyDescent="0.35">
      <c r="B5098" s="3"/>
    </row>
    <row r="5099" spans="2:2" x14ac:dyDescent="0.35">
      <c r="B5099" s="3"/>
    </row>
    <row r="5100" spans="2:2" x14ac:dyDescent="0.35">
      <c r="B5100" s="3"/>
    </row>
    <row r="5101" spans="2:2" x14ac:dyDescent="0.35">
      <c r="B5101" s="3"/>
    </row>
    <row r="5102" spans="2:2" x14ac:dyDescent="0.35">
      <c r="B5102" s="3"/>
    </row>
    <row r="5103" spans="2:2" x14ac:dyDescent="0.35">
      <c r="B5103" s="3"/>
    </row>
    <row r="5104" spans="2:2" x14ac:dyDescent="0.35">
      <c r="B5104" s="3"/>
    </row>
    <row r="5105" spans="2:2" x14ac:dyDescent="0.35">
      <c r="B5105" s="3"/>
    </row>
    <row r="5106" spans="2:2" x14ac:dyDescent="0.35">
      <c r="B5106" s="3"/>
    </row>
    <row r="5107" spans="2:2" x14ac:dyDescent="0.35">
      <c r="B5107" s="3"/>
    </row>
    <row r="5108" spans="2:2" x14ac:dyDescent="0.35">
      <c r="B5108" s="3"/>
    </row>
    <row r="5109" spans="2:2" x14ac:dyDescent="0.35">
      <c r="B5109" s="3"/>
    </row>
    <row r="5110" spans="2:2" x14ac:dyDescent="0.35">
      <c r="B5110" s="3"/>
    </row>
    <row r="5111" spans="2:2" x14ac:dyDescent="0.35">
      <c r="B5111" s="3"/>
    </row>
    <row r="5112" spans="2:2" x14ac:dyDescent="0.35">
      <c r="B5112" s="3"/>
    </row>
    <row r="5113" spans="2:2" x14ac:dyDescent="0.35">
      <c r="B5113" s="3"/>
    </row>
    <row r="5114" spans="2:2" x14ac:dyDescent="0.35">
      <c r="B5114" s="3"/>
    </row>
    <row r="5115" spans="2:2" x14ac:dyDescent="0.35">
      <c r="B5115" s="3"/>
    </row>
    <row r="5116" spans="2:2" x14ac:dyDescent="0.35">
      <c r="B5116" s="3"/>
    </row>
    <row r="5117" spans="2:2" x14ac:dyDescent="0.35">
      <c r="B5117" s="3"/>
    </row>
    <row r="5118" spans="2:2" x14ac:dyDescent="0.35">
      <c r="B5118" s="3"/>
    </row>
    <row r="5119" spans="2:2" x14ac:dyDescent="0.35">
      <c r="B5119" s="3"/>
    </row>
    <row r="5120" spans="2:2" x14ac:dyDescent="0.35">
      <c r="B5120" s="3"/>
    </row>
    <row r="5121" spans="2:2" x14ac:dyDescent="0.35">
      <c r="B5121" s="3"/>
    </row>
    <row r="5122" spans="2:2" x14ac:dyDescent="0.35">
      <c r="B5122" s="3"/>
    </row>
    <row r="5123" spans="2:2" x14ac:dyDescent="0.35">
      <c r="B5123" s="3"/>
    </row>
    <row r="5124" spans="2:2" x14ac:dyDescent="0.35">
      <c r="B5124" s="3"/>
    </row>
    <row r="5125" spans="2:2" x14ac:dyDescent="0.35">
      <c r="B5125" s="3"/>
    </row>
    <row r="5126" spans="2:2" x14ac:dyDescent="0.35">
      <c r="B5126" s="3"/>
    </row>
    <row r="5127" spans="2:2" x14ac:dyDescent="0.35">
      <c r="B5127" s="3"/>
    </row>
    <row r="5128" spans="2:2" x14ac:dyDescent="0.35">
      <c r="B5128" s="3"/>
    </row>
    <row r="5129" spans="2:2" x14ac:dyDescent="0.35">
      <c r="B5129" s="3"/>
    </row>
    <row r="5130" spans="2:2" x14ac:dyDescent="0.35">
      <c r="B5130" s="3"/>
    </row>
    <row r="5131" spans="2:2" x14ac:dyDescent="0.35">
      <c r="B5131" s="3"/>
    </row>
    <row r="5132" spans="2:2" x14ac:dyDescent="0.35">
      <c r="B5132" s="3"/>
    </row>
    <row r="5133" spans="2:2" x14ac:dyDescent="0.35">
      <c r="B5133" s="3"/>
    </row>
    <row r="5134" spans="2:2" x14ac:dyDescent="0.35">
      <c r="B5134" s="3"/>
    </row>
    <row r="5135" spans="2:2" x14ac:dyDescent="0.35">
      <c r="B5135" s="3"/>
    </row>
    <row r="5136" spans="2:2" x14ac:dyDescent="0.35">
      <c r="B5136" s="3"/>
    </row>
    <row r="5137" spans="2:2" x14ac:dyDescent="0.35">
      <c r="B5137" s="3"/>
    </row>
    <row r="5138" spans="2:2" x14ac:dyDescent="0.35">
      <c r="B5138" s="3"/>
    </row>
    <row r="5139" spans="2:2" x14ac:dyDescent="0.35">
      <c r="B5139" s="3"/>
    </row>
    <row r="5140" spans="2:2" x14ac:dyDescent="0.35">
      <c r="B5140" s="3"/>
    </row>
    <row r="5141" spans="2:2" x14ac:dyDescent="0.35">
      <c r="B5141" s="3"/>
    </row>
    <row r="5142" spans="2:2" x14ac:dyDescent="0.35">
      <c r="B5142" s="3"/>
    </row>
    <row r="5143" spans="2:2" x14ac:dyDescent="0.35">
      <c r="B5143" s="3"/>
    </row>
    <row r="5144" spans="2:2" x14ac:dyDescent="0.35">
      <c r="B5144" s="3"/>
    </row>
    <row r="5145" spans="2:2" x14ac:dyDescent="0.35">
      <c r="B5145" s="3"/>
    </row>
    <row r="5146" spans="2:2" x14ac:dyDescent="0.35">
      <c r="B5146" s="3"/>
    </row>
    <row r="5147" spans="2:2" x14ac:dyDescent="0.35">
      <c r="B5147" s="3"/>
    </row>
    <row r="5148" spans="2:2" x14ac:dyDescent="0.35">
      <c r="B5148" s="3"/>
    </row>
    <row r="5149" spans="2:2" x14ac:dyDescent="0.35">
      <c r="B5149" s="3"/>
    </row>
    <row r="5150" spans="2:2" x14ac:dyDescent="0.35">
      <c r="B5150" s="3"/>
    </row>
    <row r="5151" spans="2:2" x14ac:dyDescent="0.35">
      <c r="B5151" s="3"/>
    </row>
    <row r="5152" spans="2:2" x14ac:dyDescent="0.35">
      <c r="B5152" s="3"/>
    </row>
    <row r="5153" spans="2:2" x14ac:dyDescent="0.35">
      <c r="B5153" s="3"/>
    </row>
    <row r="5154" spans="2:2" x14ac:dyDescent="0.35">
      <c r="B5154" s="3"/>
    </row>
    <row r="5155" spans="2:2" x14ac:dyDescent="0.35">
      <c r="B5155" s="3"/>
    </row>
    <row r="5156" spans="2:2" x14ac:dyDescent="0.35">
      <c r="B5156" s="3"/>
    </row>
    <row r="5157" spans="2:2" x14ac:dyDescent="0.35">
      <c r="B5157" s="3"/>
    </row>
    <row r="5158" spans="2:2" x14ac:dyDescent="0.35">
      <c r="B5158" s="3"/>
    </row>
    <row r="5159" spans="2:2" x14ac:dyDescent="0.35">
      <c r="B5159" s="3"/>
    </row>
    <row r="5160" spans="2:2" x14ac:dyDescent="0.35">
      <c r="B5160" s="3"/>
    </row>
    <row r="5161" spans="2:2" x14ac:dyDescent="0.35">
      <c r="B5161" s="3"/>
    </row>
    <row r="5162" spans="2:2" x14ac:dyDescent="0.35">
      <c r="B5162" s="3"/>
    </row>
    <row r="5163" spans="2:2" x14ac:dyDescent="0.35">
      <c r="B5163" s="3"/>
    </row>
    <row r="5164" spans="2:2" x14ac:dyDescent="0.35">
      <c r="B5164" s="3"/>
    </row>
    <row r="5165" spans="2:2" x14ac:dyDescent="0.35">
      <c r="B5165" s="3"/>
    </row>
    <row r="5166" spans="2:2" x14ac:dyDescent="0.35">
      <c r="B5166" s="3"/>
    </row>
    <row r="5167" spans="2:2" x14ac:dyDescent="0.35">
      <c r="B5167" s="3"/>
    </row>
    <row r="5168" spans="2:2" x14ac:dyDescent="0.35">
      <c r="B5168" s="3"/>
    </row>
    <row r="5169" spans="2:2" x14ac:dyDescent="0.35">
      <c r="B5169" s="3"/>
    </row>
    <row r="5170" spans="2:2" x14ac:dyDescent="0.35">
      <c r="B5170" s="3"/>
    </row>
    <row r="5171" spans="2:2" x14ac:dyDescent="0.35">
      <c r="B5171" s="3"/>
    </row>
    <row r="5172" spans="2:2" x14ac:dyDescent="0.35">
      <c r="B5172" s="3"/>
    </row>
    <row r="5173" spans="2:2" x14ac:dyDescent="0.35">
      <c r="B5173" s="3"/>
    </row>
    <row r="5174" spans="2:2" x14ac:dyDescent="0.35">
      <c r="B5174" s="3"/>
    </row>
    <row r="5175" spans="2:2" x14ac:dyDescent="0.35">
      <c r="B5175" s="3"/>
    </row>
    <row r="5176" spans="2:2" x14ac:dyDescent="0.35">
      <c r="B5176" s="3"/>
    </row>
    <row r="5177" spans="2:2" x14ac:dyDescent="0.35">
      <c r="B5177" s="3"/>
    </row>
    <row r="5178" spans="2:2" x14ac:dyDescent="0.35">
      <c r="B5178" s="3"/>
    </row>
    <row r="5179" spans="2:2" x14ac:dyDescent="0.35">
      <c r="B5179" s="3"/>
    </row>
    <row r="5180" spans="2:2" x14ac:dyDescent="0.35">
      <c r="B5180" s="3"/>
    </row>
    <row r="5181" spans="2:2" x14ac:dyDescent="0.35">
      <c r="B5181" s="3"/>
    </row>
    <row r="5182" spans="2:2" x14ac:dyDescent="0.35">
      <c r="B5182" s="3"/>
    </row>
    <row r="5183" spans="2:2" x14ac:dyDescent="0.35">
      <c r="B5183" s="3"/>
    </row>
    <row r="5184" spans="2:2" x14ac:dyDescent="0.35">
      <c r="B5184" s="3"/>
    </row>
    <row r="5185" spans="2:2" x14ac:dyDescent="0.35">
      <c r="B5185" s="3"/>
    </row>
    <row r="5186" spans="2:2" x14ac:dyDescent="0.35">
      <c r="B5186" s="3"/>
    </row>
    <row r="5187" spans="2:2" x14ac:dyDescent="0.35">
      <c r="B5187" s="3"/>
    </row>
    <row r="5188" spans="2:2" x14ac:dyDescent="0.35">
      <c r="B5188" s="3"/>
    </row>
    <row r="5189" spans="2:2" x14ac:dyDescent="0.35">
      <c r="B5189" s="3"/>
    </row>
    <row r="5190" spans="2:2" x14ac:dyDescent="0.35">
      <c r="B5190" s="3"/>
    </row>
    <row r="5191" spans="2:2" x14ac:dyDescent="0.35">
      <c r="B5191" s="3"/>
    </row>
    <row r="5192" spans="2:2" x14ac:dyDescent="0.35">
      <c r="B5192" s="3"/>
    </row>
    <row r="5193" spans="2:2" x14ac:dyDescent="0.35">
      <c r="B5193" s="3"/>
    </row>
    <row r="5194" spans="2:2" x14ac:dyDescent="0.35">
      <c r="B5194" s="3"/>
    </row>
    <row r="5195" spans="2:2" x14ac:dyDescent="0.35">
      <c r="B5195" s="3"/>
    </row>
    <row r="5196" spans="2:2" x14ac:dyDescent="0.35">
      <c r="B5196" s="3"/>
    </row>
    <row r="5197" spans="2:2" x14ac:dyDescent="0.35">
      <c r="B5197" s="3"/>
    </row>
    <row r="5198" spans="2:2" x14ac:dyDescent="0.35">
      <c r="B5198" s="3"/>
    </row>
    <row r="5199" spans="2:2" x14ac:dyDescent="0.35">
      <c r="B5199" s="3"/>
    </row>
    <row r="5200" spans="2:2" x14ac:dyDescent="0.35">
      <c r="B5200" s="3"/>
    </row>
    <row r="5201" spans="2:2" x14ac:dyDescent="0.35">
      <c r="B5201" s="3"/>
    </row>
    <row r="5202" spans="2:2" x14ac:dyDescent="0.35">
      <c r="B5202" s="3"/>
    </row>
    <row r="5203" spans="2:2" x14ac:dyDescent="0.35">
      <c r="B5203" s="3"/>
    </row>
    <row r="5204" spans="2:2" x14ac:dyDescent="0.35">
      <c r="B5204" s="3"/>
    </row>
    <row r="5205" spans="2:2" x14ac:dyDescent="0.35">
      <c r="B5205" s="3"/>
    </row>
    <row r="5206" spans="2:2" x14ac:dyDescent="0.35">
      <c r="B5206" s="3"/>
    </row>
    <row r="5207" spans="2:2" x14ac:dyDescent="0.35">
      <c r="B5207" s="3"/>
    </row>
    <row r="5208" spans="2:2" x14ac:dyDescent="0.35">
      <c r="B5208" s="3"/>
    </row>
    <row r="5209" spans="2:2" x14ac:dyDescent="0.35">
      <c r="B5209" s="3"/>
    </row>
    <row r="5210" spans="2:2" x14ac:dyDescent="0.35">
      <c r="B5210" s="3"/>
    </row>
    <row r="5211" spans="2:2" x14ac:dyDescent="0.35">
      <c r="B5211" s="3"/>
    </row>
    <row r="5212" spans="2:2" x14ac:dyDescent="0.35">
      <c r="B5212" s="3"/>
    </row>
    <row r="5213" spans="2:2" x14ac:dyDescent="0.35">
      <c r="B5213" s="3"/>
    </row>
    <row r="5214" spans="2:2" x14ac:dyDescent="0.35">
      <c r="B5214" s="3"/>
    </row>
    <row r="5215" spans="2:2" x14ac:dyDescent="0.35">
      <c r="B5215" s="3"/>
    </row>
    <row r="5216" spans="2:2" x14ac:dyDescent="0.35">
      <c r="B5216" s="3"/>
    </row>
    <row r="5217" spans="2:2" x14ac:dyDescent="0.35">
      <c r="B5217" s="3"/>
    </row>
    <row r="5218" spans="2:2" x14ac:dyDescent="0.35">
      <c r="B5218" s="3"/>
    </row>
    <row r="5219" spans="2:2" x14ac:dyDescent="0.35">
      <c r="B5219" s="3"/>
    </row>
    <row r="5220" spans="2:2" x14ac:dyDescent="0.35">
      <c r="B5220" s="3"/>
    </row>
    <row r="5221" spans="2:2" x14ac:dyDescent="0.35">
      <c r="B5221" s="3"/>
    </row>
    <row r="5222" spans="2:2" x14ac:dyDescent="0.35">
      <c r="B5222" s="3"/>
    </row>
    <row r="5223" spans="2:2" x14ac:dyDescent="0.35">
      <c r="B5223" s="3"/>
    </row>
    <row r="5224" spans="2:2" x14ac:dyDescent="0.35">
      <c r="B5224" s="3"/>
    </row>
    <row r="5225" spans="2:2" x14ac:dyDescent="0.35">
      <c r="B5225" s="3"/>
    </row>
    <row r="5226" spans="2:2" x14ac:dyDescent="0.35">
      <c r="B5226" s="3"/>
    </row>
    <row r="5227" spans="2:2" x14ac:dyDescent="0.35">
      <c r="B5227" s="3"/>
    </row>
    <row r="5228" spans="2:2" x14ac:dyDescent="0.35">
      <c r="B5228" s="3"/>
    </row>
    <row r="5229" spans="2:2" x14ac:dyDescent="0.35">
      <c r="B5229" s="3"/>
    </row>
    <row r="5230" spans="2:2" x14ac:dyDescent="0.35">
      <c r="B5230" s="3"/>
    </row>
    <row r="5231" spans="2:2" x14ac:dyDescent="0.35">
      <c r="B5231" s="3"/>
    </row>
    <row r="5232" spans="2:2" x14ac:dyDescent="0.35">
      <c r="B5232" s="3"/>
    </row>
    <row r="5233" spans="2:2" x14ac:dyDescent="0.35">
      <c r="B5233" s="3"/>
    </row>
    <row r="5234" spans="2:2" x14ac:dyDescent="0.35">
      <c r="B5234" s="3"/>
    </row>
    <row r="5235" spans="2:2" x14ac:dyDescent="0.35">
      <c r="B5235" s="3"/>
    </row>
    <row r="5236" spans="2:2" x14ac:dyDescent="0.35">
      <c r="B5236" s="3"/>
    </row>
    <row r="5237" spans="2:2" x14ac:dyDescent="0.35">
      <c r="B5237" s="3"/>
    </row>
    <row r="5238" spans="2:2" x14ac:dyDescent="0.35">
      <c r="B5238" s="3"/>
    </row>
    <row r="5239" spans="2:2" x14ac:dyDescent="0.35">
      <c r="B5239" s="3"/>
    </row>
    <row r="5240" spans="2:2" x14ac:dyDescent="0.35">
      <c r="B5240" s="3"/>
    </row>
    <row r="5241" spans="2:2" x14ac:dyDescent="0.35">
      <c r="B5241" s="3"/>
    </row>
    <row r="5242" spans="2:2" x14ac:dyDescent="0.35">
      <c r="B5242" s="3"/>
    </row>
    <row r="5243" spans="2:2" x14ac:dyDescent="0.35">
      <c r="B5243" s="3"/>
    </row>
    <row r="5244" spans="2:2" x14ac:dyDescent="0.35">
      <c r="B5244" s="3"/>
    </row>
    <row r="5245" spans="2:2" x14ac:dyDescent="0.35">
      <c r="B5245" s="3"/>
    </row>
    <row r="5246" spans="2:2" x14ac:dyDescent="0.35">
      <c r="B5246" s="3"/>
    </row>
    <row r="5247" spans="2:2" x14ac:dyDescent="0.35">
      <c r="B5247" s="3"/>
    </row>
    <row r="5248" spans="2:2" x14ac:dyDescent="0.35">
      <c r="B5248" s="3"/>
    </row>
    <row r="5249" spans="2:2" x14ac:dyDescent="0.35">
      <c r="B5249" s="3"/>
    </row>
    <row r="5250" spans="2:2" x14ac:dyDescent="0.35">
      <c r="B5250" s="3"/>
    </row>
    <row r="5251" spans="2:2" x14ac:dyDescent="0.35">
      <c r="B5251" s="3"/>
    </row>
    <row r="5252" spans="2:2" x14ac:dyDescent="0.35">
      <c r="B5252" s="3"/>
    </row>
    <row r="5253" spans="2:2" x14ac:dyDescent="0.35">
      <c r="B5253" s="3"/>
    </row>
    <row r="5254" spans="2:2" x14ac:dyDescent="0.35">
      <c r="B5254" s="3"/>
    </row>
    <row r="5255" spans="2:2" x14ac:dyDescent="0.35">
      <c r="B5255" s="3"/>
    </row>
    <row r="5256" spans="2:2" x14ac:dyDescent="0.35">
      <c r="B5256" s="3"/>
    </row>
    <row r="5257" spans="2:2" x14ac:dyDescent="0.35">
      <c r="B5257" s="3"/>
    </row>
    <row r="5258" spans="2:2" x14ac:dyDescent="0.35">
      <c r="B5258" s="3"/>
    </row>
    <row r="5259" spans="2:2" x14ac:dyDescent="0.35">
      <c r="B5259" s="3"/>
    </row>
    <row r="5260" spans="2:2" x14ac:dyDescent="0.35">
      <c r="B5260" s="3"/>
    </row>
    <row r="5261" spans="2:2" x14ac:dyDescent="0.35">
      <c r="B5261" s="3"/>
    </row>
    <row r="5262" spans="2:2" x14ac:dyDescent="0.35">
      <c r="B5262" s="3"/>
    </row>
    <row r="5263" spans="2:2" x14ac:dyDescent="0.35">
      <c r="B5263" s="3"/>
    </row>
    <row r="5264" spans="2:2" x14ac:dyDescent="0.35">
      <c r="B5264" s="3"/>
    </row>
    <row r="5265" spans="2:2" x14ac:dyDescent="0.35">
      <c r="B5265" s="3"/>
    </row>
    <row r="5266" spans="2:2" x14ac:dyDescent="0.35">
      <c r="B5266" s="3"/>
    </row>
    <row r="5267" spans="2:2" x14ac:dyDescent="0.35">
      <c r="B5267" s="3"/>
    </row>
    <row r="5268" spans="2:2" x14ac:dyDescent="0.35">
      <c r="B5268" s="3"/>
    </row>
    <row r="5269" spans="2:2" x14ac:dyDescent="0.35">
      <c r="B5269" s="3"/>
    </row>
    <row r="5270" spans="2:2" x14ac:dyDescent="0.35">
      <c r="B5270" s="3"/>
    </row>
    <row r="5271" spans="2:2" x14ac:dyDescent="0.35">
      <c r="B5271" s="3"/>
    </row>
    <row r="5272" spans="2:2" x14ac:dyDescent="0.35">
      <c r="B5272" s="3"/>
    </row>
    <row r="5273" spans="2:2" x14ac:dyDescent="0.35">
      <c r="B5273" s="3"/>
    </row>
    <row r="5274" spans="2:2" x14ac:dyDescent="0.35">
      <c r="B5274" s="3"/>
    </row>
    <row r="5275" spans="2:2" x14ac:dyDescent="0.35">
      <c r="B5275" s="3"/>
    </row>
    <row r="5276" spans="2:2" x14ac:dyDescent="0.35">
      <c r="B5276" s="3"/>
    </row>
    <row r="5277" spans="2:2" x14ac:dyDescent="0.35">
      <c r="B5277" s="3"/>
    </row>
    <row r="5278" spans="2:2" x14ac:dyDescent="0.35">
      <c r="B5278" s="3"/>
    </row>
    <row r="5279" spans="2:2" x14ac:dyDescent="0.35">
      <c r="B5279" s="3"/>
    </row>
    <row r="5280" spans="2:2" x14ac:dyDescent="0.35">
      <c r="B5280" s="3"/>
    </row>
    <row r="5281" spans="2:2" x14ac:dyDescent="0.35">
      <c r="B5281" s="3"/>
    </row>
    <row r="5282" spans="2:2" x14ac:dyDescent="0.35">
      <c r="B5282" s="3"/>
    </row>
    <row r="5283" spans="2:2" x14ac:dyDescent="0.35">
      <c r="B5283" s="3"/>
    </row>
    <row r="5284" spans="2:2" x14ac:dyDescent="0.35">
      <c r="B5284" s="3"/>
    </row>
    <row r="5285" spans="2:2" x14ac:dyDescent="0.35">
      <c r="B5285" s="3"/>
    </row>
    <row r="5286" spans="2:2" x14ac:dyDescent="0.35">
      <c r="B5286" s="3"/>
    </row>
    <row r="5287" spans="2:2" x14ac:dyDescent="0.35">
      <c r="B5287" s="3"/>
    </row>
    <row r="5288" spans="2:2" x14ac:dyDescent="0.35">
      <c r="B5288" s="3"/>
    </row>
    <row r="5289" spans="2:2" x14ac:dyDescent="0.35">
      <c r="B5289" s="3"/>
    </row>
    <row r="5290" spans="2:2" x14ac:dyDescent="0.35">
      <c r="B5290" s="3"/>
    </row>
    <row r="5291" spans="2:2" x14ac:dyDescent="0.35">
      <c r="B5291" s="3"/>
    </row>
    <row r="5292" spans="2:2" x14ac:dyDescent="0.35">
      <c r="B5292" s="3"/>
    </row>
    <row r="5293" spans="2:2" x14ac:dyDescent="0.35">
      <c r="B5293" s="3"/>
    </row>
    <row r="5294" spans="2:2" x14ac:dyDescent="0.35">
      <c r="B5294" s="3"/>
    </row>
    <row r="5295" spans="2:2" x14ac:dyDescent="0.35">
      <c r="B5295" s="3"/>
    </row>
    <row r="5296" spans="2:2" x14ac:dyDescent="0.35">
      <c r="B5296" s="3"/>
    </row>
    <row r="5297" spans="2:2" x14ac:dyDescent="0.35">
      <c r="B5297" s="3"/>
    </row>
    <row r="5298" spans="2:2" x14ac:dyDescent="0.35">
      <c r="B5298" s="3"/>
    </row>
    <row r="5299" spans="2:2" x14ac:dyDescent="0.35">
      <c r="B5299" s="3"/>
    </row>
    <row r="5300" spans="2:2" x14ac:dyDescent="0.35">
      <c r="B5300" s="3"/>
    </row>
    <row r="5301" spans="2:2" x14ac:dyDescent="0.35">
      <c r="B5301" s="3"/>
    </row>
    <row r="5302" spans="2:2" x14ac:dyDescent="0.35">
      <c r="B5302" s="3"/>
    </row>
    <row r="5303" spans="2:2" x14ac:dyDescent="0.35">
      <c r="B5303" s="3"/>
    </row>
    <row r="5304" spans="2:2" x14ac:dyDescent="0.35">
      <c r="B5304" s="3"/>
    </row>
    <row r="5305" spans="2:2" x14ac:dyDescent="0.35">
      <c r="B5305" s="3"/>
    </row>
    <row r="5306" spans="2:2" x14ac:dyDescent="0.35">
      <c r="B5306" s="3"/>
    </row>
    <row r="5307" spans="2:2" x14ac:dyDescent="0.35">
      <c r="B5307" s="3"/>
    </row>
    <row r="5308" spans="2:2" x14ac:dyDescent="0.35">
      <c r="B5308" s="3"/>
    </row>
    <row r="5309" spans="2:2" x14ac:dyDescent="0.35">
      <c r="B5309" s="3"/>
    </row>
    <row r="5310" spans="2:2" x14ac:dyDescent="0.35">
      <c r="B5310" s="3"/>
    </row>
    <row r="5311" spans="2:2" x14ac:dyDescent="0.35">
      <c r="B5311" s="3"/>
    </row>
    <row r="5312" spans="2:2" x14ac:dyDescent="0.35">
      <c r="B5312" s="3"/>
    </row>
    <row r="5313" spans="2:2" x14ac:dyDescent="0.35">
      <c r="B5313" s="3"/>
    </row>
    <row r="5314" spans="2:2" x14ac:dyDescent="0.35">
      <c r="B5314" s="3"/>
    </row>
    <row r="5315" spans="2:2" x14ac:dyDescent="0.35">
      <c r="B5315" s="3"/>
    </row>
    <row r="5316" spans="2:2" x14ac:dyDescent="0.35">
      <c r="B5316" s="3"/>
    </row>
    <row r="5317" spans="2:2" x14ac:dyDescent="0.35">
      <c r="B5317" s="3"/>
    </row>
    <row r="5318" spans="2:2" x14ac:dyDescent="0.35">
      <c r="B5318" s="3"/>
    </row>
    <row r="5319" spans="2:2" x14ac:dyDescent="0.35">
      <c r="B5319" s="3"/>
    </row>
    <row r="5320" spans="2:2" x14ac:dyDescent="0.35">
      <c r="B5320" s="3"/>
    </row>
    <row r="5321" spans="2:2" x14ac:dyDescent="0.35">
      <c r="B5321" s="3"/>
    </row>
    <row r="5322" spans="2:2" x14ac:dyDescent="0.35">
      <c r="B5322" s="3"/>
    </row>
    <row r="5323" spans="2:2" x14ac:dyDescent="0.35">
      <c r="B5323" s="3"/>
    </row>
    <row r="5324" spans="2:2" x14ac:dyDescent="0.35">
      <c r="B5324" s="3"/>
    </row>
    <row r="5325" spans="2:2" x14ac:dyDescent="0.35">
      <c r="B5325" s="3"/>
    </row>
    <row r="5326" spans="2:2" x14ac:dyDescent="0.35">
      <c r="B5326" s="3"/>
    </row>
    <row r="5327" spans="2:2" x14ac:dyDescent="0.35">
      <c r="B5327" s="3"/>
    </row>
    <row r="5328" spans="2:2" x14ac:dyDescent="0.35">
      <c r="B5328" s="3"/>
    </row>
    <row r="5329" spans="2:2" x14ac:dyDescent="0.35">
      <c r="B5329" s="3"/>
    </row>
    <row r="5330" spans="2:2" x14ac:dyDescent="0.35">
      <c r="B5330" s="3"/>
    </row>
    <row r="5331" spans="2:2" x14ac:dyDescent="0.35">
      <c r="B5331" s="3"/>
    </row>
    <row r="5332" spans="2:2" x14ac:dyDescent="0.35">
      <c r="B5332" s="3"/>
    </row>
    <row r="5333" spans="2:2" x14ac:dyDescent="0.35">
      <c r="B5333" s="3"/>
    </row>
    <row r="5334" spans="2:2" x14ac:dyDescent="0.35">
      <c r="B5334" s="3"/>
    </row>
    <row r="5335" spans="2:2" x14ac:dyDescent="0.35">
      <c r="B5335" s="3"/>
    </row>
    <row r="5336" spans="2:2" x14ac:dyDescent="0.35">
      <c r="B5336" s="3"/>
    </row>
    <row r="5337" spans="2:2" x14ac:dyDescent="0.35">
      <c r="B5337" s="3"/>
    </row>
    <row r="5338" spans="2:2" x14ac:dyDescent="0.35">
      <c r="B5338" s="3"/>
    </row>
    <row r="5339" spans="2:2" x14ac:dyDescent="0.35">
      <c r="B5339" s="3"/>
    </row>
    <row r="5340" spans="2:2" x14ac:dyDescent="0.35">
      <c r="B5340" s="3"/>
    </row>
    <row r="5341" spans="2:2" x14ac:dyDescent="0.35">
      <c r="B5341" s="3"/>
    </row>
    <row r="5342" spans="2:2" x14ac:dyDescent="0.35">
      <c r="B5342" s="3"/>
    </row>
    <row r="5343" spans="2:2" x14ac:dyDescent="0.35">
      <c r="B5343" s="3"/>
    </row>
    <row r="5344" spans="2:2" x14ac:dyDescent="0.35">
      <c r="B5344" s="3"/>
    </row>
    <row r="5345" spans="2:2" x14ac:dyDescent="0.35">
      <c r="B5345" s="3"/>
    </row>
    <row r="5346" spans="2:2" x14ac:dyDescent="0.35">
      <c r="B5346" s="3"/>
    </row>
    <row r="5347" spans="2:2" x14ac:dyDescent="0.35">
      <c r="B5347" s="3"/>
    </row>
    <row r="5348" spans="2:2" x14ac:dyDescent="0.35">
      <c r="B5348" s="3"/>
    </row>
    <row r="5349" spans="2:2" x14ac:dyDescent="0.35">
      <c r="B5349" s="3"/>
    </row>
    <row r="5350" spans="2:2" x14ac:dyDescent="0.35">
      <c r="B5350" s="3"/>
    </row>
    <row r="5351" spans="2:2" x14ac:dyDescent="0.35">
      <c r="B5351" s="3"/>
    </row>
    <row r="5352" spans="2:2" x14ac:dyDescent="0.35">
      <c r="B5352" s="3"/>
    </row>
    <row r="5353" spans="2:2" x14ac:dyDescent="0.35">
      <c r="B5353" s="3"/>
    </row>
    <row r="5354" spans="2:2" x14ac:dyDescent="0.35">
      <c r="B5354" s="3"/>
    </row>
    <row r="5355" spans="2:2" x14ac:dyDescent="0.35">
      <c r="B5355" s="3"/>
    </row>
    <row r="5356" spans="2:2" x14ac:dyDescent="0.35">
      <c r="B5356" s="3"/>
    </row>
    <row r="5357" spans="2:2" x14ac:dyDescent="0.35">
      <c r="B5357" s="3"/>
    </row>
    <row r="5358" spans="2:2" x14ac:dyDescent="0.35">
      <c r="B5358" s="3"/>
    </row>
    <row r="5359" spans="2:2" x14ac:dyDescent="0.35">
      <c r="B5359" s="3"/>
    </row>
    <row r="5360" spans="2:2" x14ac:dyDescent="0.35">
      <c r="B5360" s="3"/>
    </row>
    <row r="5361" spans="2:2" x14ac:dyDescent="0.35">
      <c r="B5361" s="3"/>
    </row>
    <row r="5362" spans="2:2" x14ac:dyDescent="0.35">
      <c r="B5362" s="3"/>
    </row>
    <row r="5363" spans="2:2" x14ac:dyDescent="0.35">
      <c r="B5363" s="3"/>
    </row>
    <row r="5364" spans="2:2" x14ac:dyDescent="0.35">
      <c r="B5364" s="3"/>
    </row>
    <row r="5365" spans="2:2" x14ac:dyDescent="0.35">
      <c r="B5365" s="3"/>
    </row>
    <row r="5366" spans="2:2" x14ac:dyDescent="0.35">
      <c r="B5366" s="3"/>
    </row>
    <row r="5367" spans="2:2" x14ac:dyDescent="0.35">
      <c r="B5367" s="3"/>
    </row>
    <row r="5368" spans="2:2" x14ac:dyDescent="0.35">
      <c r="B5368" s="3"/>
    </row>
    <row r="5369" spans="2:2" x14ac:dyDescent="0.35">
      <c r="B5369" s="3"/>
    </row>
    <row r="5370" spans="2:2" x14ac:dyDescent="0.35">
      <c r="B5370" s="3"/>
    </row>
    <row r="5371" spans="2:2" x14ac:dyDescent="0.35">
      <c r="B5371" s="3"/>
    </row>
    <row r="5372" spans="2:2" x14ac:dyDescent="0.35">
      <c r="B5372" s="3"/>
    </row>
    <row r="5373" spans="2:2" x14ac:dyDescent="0.35">
      <c r="B5373" s="3"/>
    </row>
    <row r="5374" spans="2:2" x14ac:dyDescent="0.35">
      <c r="B5374" s="3"/>
    </row>
    <row r="5375" spans="2:2" x14ac:dyDescent="0.35">
      <c r="B5375" s="3"/>
    </row>
    <row r="5376" spans="2:2" x14ac:dyDescent="0.35">
      <c r="B5376" s="3"/>
    </row>
    <row r="5377" spans="2:2" x14ac:dyDescent="0.35">
      <c r="B5377" s="3"/>
    </row>
    <row r="5378" spans="2:2" x14ac:dyDescent="0.35">
      <c r="B5378" s="3"/>
    </row>
    <row r="5379" spans="2:2" x14ac:dyDescent="0.35">
      <c r="B5379" s="3"/>
    </row>
    <row r="5380" spans="2:2" x14ac:dyDescent="0.35">
      <c r="B5380" s="3"/>
    </row>
    <row r="5381" spans="2:2" x14ac:dyDescent="0.35">
      <c r="B5381" s="3"/>
    </row>
    <row r="5382" spans="2:2" x14ac:dyDescent="0.35">
      <c r="B5382" s="3"/>
    </row>
    <row r="5383" spans="2:2" x14ac:dyDescent="0.35">
      <c r="B5383" s="3"/>
    </row>
    <row r="5384" spans="2:2" x14ac:dyDescent="0.35">
      <c r="B5384" s="3"/>
    </row>
    <row r="5385" spans="2:2" x14ac:dyDescent="0.35">
      <c r="B5385" s="3"/>
    </row>
    <row r="5386" spans="2:2" x14ac:dyDescent="0.35">
      <c r="B5386" s="3"/>
    </row>
    <row r="5387" spans="2:2" x14ac:dyDescent="0.35">
      <c r="B5387" s="3"/>
    </row>
    <row r="5388" spans="2:2" x14ac:dyDescent="0.35">
      <c r="B5388" s="3"/>
    </row>
    <row r="5389" spans="2:2" x14ac:dyDescent="0.35">
      <c r="B5389" s="3"/>
    </row>
    <row r="5390" spans="2:2" x14ac:dyDescent="0.35">
      <c r="B5390" s="3"/>
    </row>
    <row r="5391" spans="2:2" x14ac:dyDescent="0.35">
      <c r="B5391" s="3"/>
    </row>
    <row r="5392" spans="2:2" x14ac:dyDescent="0.35">
      <c r="B5392" s="3"/>
    </row>
    <row r="5393" spans="2:2" x14ac:dyDescent="0.35">
      <c r="B5393" s="3"/>
    </row>
    <row r="5394" spans="2:2" x14ac:dyDescent="0.35">
      <c r="B5394" s="3"/>
    </row>
    <row r="5395" spans="2:2" x14ac:dyDescent="0.35">
      <c r="B5395" s="3"/>
    </row>
    <row r="5396" spans="2:2" x14ac:dyDescent="0.35">
      <c r="B5396" s="3"/>
    </row>
    <row r="5397" spans="2:2" x14ac:dyDescent="0.35">
      <c r="B5397" s="3"/>
    </row>
    <row r="5398" spans="2:2" x14ac:dyDescent="0.35">
      <c r="B5398" s="3"/>
    </row>
    <row r="5399" spans="2:2" x14ac:dyDescent="0.35">
      <c r="B5399" s="3"/>
    </row>
    <row r="5400" spans="2:2" x14ac:dyDescent="0.35">
      <c r="B5400" s="3"/>
    </row>
    <row r="5401" spans="2:2" x14ac:dyDescent="0.35">
      <c r="B5401" s="3"/>
    </row>
    <row r="5402" spans="2:2" x14ac:dyDescent="0.35">
      <c r="B5402" s="3"/>
    </row>
    <row r="5403" spans="2:2" x14ac:dyDescent="0.35">
      <c r="B5403" s="3"/>
    </row>
    <row r="5404" spans="2:2" x14ac:dyDescent="0.35">
      <c r="B5404" s="3"/>
    </row>
    <row r="5405" spans="2:2" x14ac:dyDescent="0.35">
      <c r="B5405" s="3"/>
    </row>
    <row r="5406" spans="2:2" x14ac:dyDescent="0.35">
      <c r="B5406" s="3"/>
    </row>
    <row r="5407" spans="2:2" x14ac:dyDescent="0.35">
      <c r="B5407" s="3"/>
    </row>
    <row r="5408" spans="2:2" x14ac:dyDescent="0.35">
      <c r="B5408" s="3"/>
    </row>
    <row r="5409" spans="2:2" x14ac:dyDescent="0.35">
      <c r="B5409" s="3"/>
    </row>
    <row r="5410" spans="2:2" x14ac:dyDescent="0.35">
      <c r="B5410" s="3"/>
    </row>
    <row r="5411" spans="2:2" x14ac:dyDescent="0.35">
      <c r="B5411" s="3"/>
    </row>
    <row r="5412" spans="2:2" x14ac:dyDescent="0.35">
      <c r="B5412" s="3"/>
    </row>
    <row r="5413" spans="2:2" x14ac:dyDescent="0.35">
      <c r="B5413" s="3"/>
    </row>
    <row r="5414" spans="2:2" x14ac:dyDescent="0.35">
      <c r="B5414" s="3"/>
    </row>
    <row r="5415" spans="2:2" x14ac:dyDescent="0.35">
      <c r="B5415" s="3"/>
    </row>
    <row r="5416" spans="2:2" x14ac:dyDescent="0.35">
      <c r="B5416" s="3"/>
    </row>
    <row r="5417" spans="2:2" x14ac:dyDescent="0.35">
      <c r="B5417" s="3"/>
    </row>
    <row r="5418" spans="2:2" x14ac:dyDescent="0.35">
      <c r="B5418" s="3"/>
    </row>
    <row r="5419" spans="2:2" x14ac:dyDescent="0.35">
      <c r="B5419" s="3"/>
    </row>
    <row r="5420" spans="2:2" x14ac:dyDescent="0.35">
      <c r="B5420" s="3"/>
    </row>
    <row r="5421" spans="2:2" x14ac:dyDescent="0.35">
      <c r="B5421" s="3"/>
    </row>
    <row r="5422" spans="2:2" x14ac:dyDescent="0.35">
      <c r="B5422" s="3"/>
    </row>
    <row r="5423" spans="2:2" x14ac:dyDescent="0.35">
      <c r="B5423" s="3"/>
    </row>
    <row r="5424" spans="2:2" x14ac:dyDescent="0.35">
      <c r="B5424" s="3"/>
    </row>
    <row r="5425" spans="2:2" x14ac:dyDescent="0.35">
      <c r="B5425" s="3"/>
    </row>
    <row r="5426" spans="2:2" x14ac:dyDescent="0.35">
      <c r="B5426" s="3"/>
    </row>
    <row r="5427" spans="2:2" x14ac:dyDescent="0.35">
      <c r="B5427" s="3"/>
    </row>
    <row r="5428" spans="2:2" x14ac:dyDescent="0.35">
      <c r="B5428" s="3"/>
    </row>
    <row r="5429" spans="2:2" x14ac:dyDescent="0.35">
      <c r="B5429" s="3"/>
    </row>
    <row r="5430" spans="2:2" x14ac:dyDescent="0.35">
      <c r="B5430" s="3"/>
    </row>
    <row r="5431" spans="2:2" x14ac:dyDescent="0.35">
      <c r="B5431" s="3"/>
    </row>
    <row r="5432" spans="2:2" x14ac:dyDescent="0.35">
      <c r="B5432" s="3"/>
    </row>
    <row r="5433" spans="2:2" x14ac:dyDescent="0.35">
      <c r="B5433" s="3"/>
    </row>
    <row r="5434" spans="2:2" x14ac:dyDescent="0.35">
      <c r="B5434" s="3"/>
    </row>
    <row r="5435" spans="2:2" x14ac:dyDescent="0.35">
      <c r="B5435" s="3"/>
    </row>
    <row r="5436" spans="2:2" x14ac:dyDescent="0.35">
      <c r="B5436" s="3"/>
    </row>
    <row r="5437" spans="2:2" x14ac:dyDescent="0.35">
      <c r="B5437" s="3"/>
    </row>
    <row r="5438" spans="2:2" x14ac:dyDescent="0.35">
      <c r="B5438" s="3"/>
    </row>
    <row r="5439" spans="2:2" x14ac:dyDescent="0.35">
      <c r="B5439" s="3"/>
    </row>
    <row r="5440" spans="2:2" x14ac:dyDescent="0.35">
      <c r="B5440" s="3"/>
    </row>
    <row r="5441" spans="2:2" x14ac:dyDescent="0.35">
      <c r="B5441" s="3"/>
    </row>
    <row r="5442" spans="2:2" x14ac:dyDescent="0.35">
      <c r="B5442" s="3"/>
    </row>
    <row r="5443" spans="2:2" x14ac:dyDescent="0.35">
      <c r="B5443" s="3"/>
    </row>
    <row r="5444" spans="2:2" x14ac:dyDescent="0.35">
      <c r="B5444" s="3"/>
    </row>
    <row r="5445" spans="2:2" x14ac:dyDescent="0.35">
      <c r="B5445" s="3"/>
    </row>
    <row r="5446" spans="2:2" x14ac:dyDescent="0.35">
      <c r="B5446" s="3"/>
    </row>
    <row r="5447" spans="2:2" x14ac:dyDescent="0.35">
      <c r="B5447" s="3"/>
    </row>
    <row r="5448" spans="2:2" x14ac:dyDescent="0.35">
      <c r="B5448" s="3"/>
    </row>
    <row r="5449" spans="2:2" x14ac:dyDescent="0.35">
      <c r="B5449" s="3"/>
    </row>
    <row r="5450" spans="2:2" x14ac:dyDescent="0.35">
      <c r="B5450" s="3"/>
    </row>
    <row r="5451" spans="2:2" x14ac:dyDescent="0.35">
      <c r="B5451" s="3"/>
    </row>
    <row r="5452" spans="2:2" x14ac:dyDescent="0.35">
      <c r="B5452" s="3"/>
    </row>
    <row r="5453" spans="2:2" x14ac:dyDescent="0.35">
      <c r="B5453" s="3"/>
    </row>
    <row r="5454" spans="2:2" x14ac:dyDescent="0.35">
      <c r="B5454" s="3"/>
    </row>
    <row r="5455" spans="2:2" x14ac:dyDescent="0.35">
      <c r="B5455" s="3"/>
    </row>
    <row r="5456" spans="2:2" x14ac:dyDescent="0.35">
      <c r="B5456" s="3"/>
    </row>
    <row r="5457" spans="2:2" x14ac:dyDescent="0.35">
      <c r="B5457" s="3"/>
    </row>
    <row r="5458" spans="2:2" x14ac:dyDescent="0.35">
      <c r="B5458" s="3"/>
    </row>
    <row r="5459" spans="2:2" x14ac:dyDescent="0.35">
      <c r="B5459" s="3"/>
    </row>
    <row r="5460" spans="2:2" x14ac:dyDescent="0.35">
      <c r="B5460" s="3"/>
    </row>
    <row r="5461" spans="2:2" x14ac:dyDescent="0.35">
      <c r="B5461" s="3"/>
    </row>
    <row r="5462" spans="2:2" x14ac:dyDescent="0.35">
      <c r="B5462" s="3"/>
    </row>
    <row r="5463" spans="2:2" x14ac:dyDescent="0.35">
      <c r="B5463" s="3"/>
    </row>
    <row r="5464" spans="2:2" x14ac:dyDescent="0.35">
      <c r="B5464" s="3"/>
    </row>
    <row r="5465" spans="2:2" x14ac:dyDescent="0.35">
      <c r="B5465" s="3"/>
    </row>
    <row r="5466" spans="2:2" x14ac:dyDescent="0.35">
      <c r="B5466" s="3"/>
    </row>
    <row r="5467" spans="2:2" x14ac:dyDescent="0.35">
      <c r="B5467" s="3"/>
    </row>
    <row r="5468" spans="2:2" x14ac:dyDescent="0.35">
      <c r="B5468" s="3"/>
    </row>
    <row r="5469" spans="2:2" x14ac:dyDescent="0.35">
      <c r="B5469" s="3"/>
    </row>
    <row r="5470" spans="2:2" x14ac:dyDescent="0.35">
      <c r="B5470" s="3"/>
    </row>
    <row r="5471" spans="2:2" x14ac:dyDescent="0.35">
      <c r="B5471" s="3"/>
    </row>
    <row r="5472" spans="2:2" x14ac:dyDescent="0.35">
      <c r="B5472" s="3"/>
    </row>
    <row r="5473" spans="2:2" x14ac:dyDescent="0.35">
      <c r="B5473" s="3"/>
    </row>
    <row r="5474" spans="2:2" x14ac:dyDescent="0.35">
      <c r="B5474" s="3"/>
    </row>
    <row r="5475" spans="2:2" x14ac:dyDescent="0.35">
      <c r="B5475" s="3"/>
    </row>
    <row r="5476" spans="2:2" x14ac:dyDescent="0.35">
      <c r="B5476" s="3"/>
    </row>
    <row r="5477" spans="2:2" x14ac:dyDescent="0.35">
      <c r="B5477" s="3"/>
    </row>
    <row r="5478" spans="2:2" x14ac:dyDescent="0.35">
      <c r="B5478" s="3"/>
    </row>
    <row r="5479" spans="2:2" x14ac:dyDescent="0.35">
      <c r="B5479" s="3"/>
    </row>
    <row r="5480" spans="2:2" x14ac:dyDescent="0.35">
      <c r="B5480" s="3"/>
    </row>
    <row r="5481" spans="2:2" x14ac:dyDescent="0.35">
      <c r="B5481" s="3"/>
    </row>
    <row r="5482" spans="2:2" x14ac:dyDescent="0.35">
      <c r="B5482" s="3"/>
    </row>
    <row r="5483" spans="2:2" x14ac:dyDescent="0.35">
      <c r="B5483" s="3"/>
    </row>
    <row r="5484" spans="2:2" x14ac:dyDescent="0.35">
      <c r="B5484" s="3"/>
    </row>
    <row r="5485" spans="2:2" x14ac:dyDescent="0.35">
      <c r="B5485" s="3"/>
    </row>
    <row r="5486" spans="2:2" x14ac:dyDescent="0.35">
      <c r="B5486" s="3"/>
    </row>
    <row r="5487" spans="2:2" x14ac:dyDescent="0.35">
      <c r="B5487" s="3"/>
    </row>
    <row r="5488" spans="2:2" x14ac:dyDescent="0.35">
      <c r="B5488" s="3"/>
    </row>
    <row r="5489" spans="2:2" x14ac:dyDescent="0.35">
      <c r="B5489" s="3"/>
    </row>
    <row r="5490" spans="2:2" x14ac:dyDescent="0.35">
      <c r="B5490" s="3"/>
    </row>
    <row r="5491" spans="2:2" x14ac:dyDescent="0.35">
      <c r="B5491" s="3"/>
    </row>
    <row r="5492" spans="2:2" x14ac:dyDescent="0.35">
      <c r="B5492" s="3"/>
    </row>
    <row r="5493" spans="2:2" x14ac:dyDescent="0.35">
      <c r="B5493" s="3"/>
    </row>
    <row r="5494" spans="2:2" x14ac:dyDescent="0.35">
      <c r="B5494" s="3"/>
    </row>
    <row r="5495" spans="2:2" x14ac:dyDescent="0.35">
      <c r="B5495" s="3"/>
    </row>
    <row r="5496" spans="2:2" x14ac:dyDescent="0.35">
      <c r="B5496" s="3"/>
    </row>
    <row r="5497" spans="2:2" x14ac:dyDescent="0.35">
      <c r="B5497" s="3"/>
    </row>
    <row r="5498" spans="2:2" x14ac:dyDescent="0.35">
      <c r="B5498" s="3"/>
    </row>
    <row r="5499" spans="2:2" x14ac:dyDescent="0.35">
      <c r="B5499" s="3"/>
    </row>
    <row r="5500" spans="2:2" x14ac:dyDescent="0.35">
      <c r="B5500" s="3"/>
    </row>
    <row r="5501" spans="2:2" x14ac:dyDescent="0.35">
      <c r="B5501" s="3"/>
    </row>
    <row r="5502" spans="2:2" x14ac:dyDescent="0.35">
      <c r="B5502" s="3"/>
    </row>
    <row r="5503" spans="2:2" x14ac:dyDescent="0.35">
      <c r="B5503" s="3"/>
    </row>
    <row r="5504" spans="2:2" x14ac:dyDescent="0.35">
      <c r="B5504" s="3"/>
    </row>
    <row r="5505" spans="2:2" x14ac:dyDescent="0.35">
      <c r="B5505" s="3"/>
    </row>
    <row r="5506" spans="2:2" x14ac:dyDescent="0.35">
      <c r="B5506" s="3"/>
    </row>
    <row r="5507" spans="2:2" x14ac:dyDescent="0.35">
      <c r="B5507" s="3"/>
    </row>
    <row r="5508" spans="2:2" x14ac:dyDescent="0.35">
      <c r="B5508" s="3"/>
    </row>
    <row r="5509" spans="2:2" x14ac:dyDescent="0.35">
      <c r="B5509" s="3"/>
    </row>
    <row r="5510" spans="2:2" x14ac:dyDescent="0.35">
      <c r="B5510" s="3"/>
    </row>
    <row r="5511" spans="2:2" x14ac:dyDescent="0.35">
      <c r="B5511" s="3"/>
    </row>
    <row r="5512" spans="2:2" x14ac:dyDescent="0.35">
      <c r="B5512" s="3"/>
    </row>
    <row r="5513" spans="2:2" x14ac:dyDescent="0.35">
      <c r="B5513" s="3"/>
    </row>
    <row r="5514" spans="2:2" x14ac:dyDescent="0.35">
      <c r="B5514" s="3"/>
    </row>
    <row r="5515" spans="2:2" x14ac:dyDescent="0.35">
      <c r="B5515" s="3"/>
    </row>
    <row r="5516" spans="2:2" x14ac:dyDescent="0.35">
      <c r="B5516" s="3"/>
    </row>
    <row r="5517" spans="2:2" x14ac:dyDescent="0.35">
      <c r="B5517" s="3"/>
    </row>
    <row r="5518" spans="2:2" x14ac:dyDescent="0.35">
      <c r="B5518" s="3"/>
    </row>
    <row r="5519" spans="2:2" x14ac:dyDescent="0.35">
      <c r="B5519" s="3"/>
    </row>
    <row r="5520" spans="2:2" x14ac:dyDescent="0.35">
      <c r="B5520" s="3"/>
    </row>
    <row r="5521" spans="2:2" x14ac:dyDescent="0.35">
      <c r="B5521" s="3"/>
    </row>
    <row r="5522" spans="2:2" x14ac:dyDescent="0.35">
      <c r="B5522" s="3"/>
    </row>
    <row r="5523" spans="2:2" x14ac:dyDescent="0.35">
      <c r="B5523" s="3"/>
    </row>
    <row r="5524" spans="2:2" x14ac:dyDescent="0.35">
      <c r="B5524" s="3"/>
    </row>
    <row r="5525" spans="2:2" x14ac:dyDescent="0.35">
      <c r="B5525" s="3"/>
    </row>
    <row r="5526" spans="2:2" x14ac:dyDescent="0.35">
      <c r="B5526" s="3"/>
    </row>
    <row r="5527" spans="2:2" x14ac:dyDescent="0.35">
      <c r="B5527" s="3"/>
    </row>
    <row r="5528" spans="2:2" x14ac:dyDescent="0.35">
      <c r="B5528" s="3"/>
    </row>
    <row r="5529" spans="2:2" x14ac:dyDescent="0.35">
      <c r="B5529" s="3"/>
    </row>
    <row r="5530" spans="2:2" x14ac:dyDescent="0.35">
      <c r="B5530" s="3"/>
    </row>
    <row r="5531" spans="2:2" x14ac:dyDescent="0.35">
      <c r="B5531" s="3"/>
    </row>
    <row r="5532" spans="2:2" x14ac:dyDescent="0.35">
      <c r="B5532" s="3"/>
    </row>
    <row r="5533" spans="2:2" x14ac:dyDescent="0.35">
      <c r="B5533" s="3"/>
    </row>
    <row r="5534" spans="2:2" x14ac:dyDescent="0.35">
      <c r="B5534" s="3"/>
    </row>
    <row r="5535" spans="2:2" x14ac:dyDescent="0.35">
      <c r="B5535" s="3"/>
    </row>
    <row r="5536" spans="2:2" x14ac:dyDescent="0.35">
      <c r="B5536" s="3"/>
    </row>
    <row r="5537" spans="2:2" x14ac:dyDescent="0.35">
      <c r="B5537" s="3"/>
    </row>
    <row r="5538" spans="2:2" x14ac:dyDescent="0.35">
      <c r="B5538" s="3"/>
    </row>
    <row r="5539" spans="2:2" x14ac:dyDescent="0.35">
      <c r="B5539" s="3"/>
    </row>
    <row r="5540" spans="2:2" x14ac:dyDescent="0.35">
      <c r="B5540" s="3"/>
    </row>
    <row r="5541" spans="2:2" x14ac:dyDescent="0.35">
      <c r="B5541" s="3"/>
    </row>
    <row r="5542" spans="2:2" x14ac:dyDescent="0.35">
      <c r="B5542" s="3"/>
    </row>
    <row r="5543" spans="2:2" x14ac:dyDescent="0.35">
      <c r="B5543" s="3"/>
    </row>
    <row r="5544" spans="2:2" x14ac:dyDescent="0.35">
      <c r="B5544" s="3"/>
    </row>
    <row r="5545" spans="2:2" x14ac:dyDescent="0.35">
      <c r="B5545" s="3"/>
    </row>
    <row r="5546" spans="2:2" x14ac:dyDescent="0.35">
      <c r="B5546" s="3"/>
    </row>
    <row r="5547" spans="2:2" x14ac:dyDescent="0.35">
      <c r="B5547" s="3"/>
    </row>
    <row r="5548" spans="2:2" x14ac:dyDescent="0.35">
      <c r="B5548" s="3"/>
    </row>
    <row r="5549" spans="2:2" x14ac:dyDescent="0.35">
      <c r="B5549" s="3"/>
    </row>
    <row r="5550" spans="2:2" x14ac:dyDescent="0.35">
      <c r="B5550" s="3"/>
    </row>
    <row r="5551" spans="2:2" x14ac:dyDescent="0.35">
      <c r="B5551" s="3"/>
    </row>
    <row r="5552" spans="2:2" x14ac:dyDescent="0.35">
      <c r="B5552" s="3"/>
    </row>
    <row r="5553" spans="2:2" x14ac:dyDescent="0.35">
      <c r="B5553" s="3"/>
    </row>
    <row r="5554" spans="2:2" x14ac:dyDescent="0.35">
      <c r="B5554" s="3"/>
    </row>
    <row r="5555" spans="2:2" x14ac:dyDescent="0.35">
      <c r="B5555" s="3"/>
    </row>
    <row r="5556" spans="2:2" x14ac:dyDescent="0.35">
      <c r="B5556" s="3"/>
    </row>
    <row r="5557" spans="2:2" x14ac:dyDescent="0.35">
      <c r="B5557" s="3"/>
    </row>
    <row r="5558" spans="2:2" x14ac:dyDescent="0.35">
      <c r="B5558" s="3"/>
    </row>
    <row r="5559" spans="2:2" x14ac:dyDescent="0.35">
      <c r="B5559" s="3"/>
    </row>
    <row r="5560" spans="2:2" x14ac:dyDescent="0.35">
      <c r="B5560" s="3"/>
    </row>
    <row r="5561" spans="2:2" x14ac:dyDescent="0.35">
      <c r="B5561" s="3"/>
    </row>
    <row r="5562" spans="2:2" x14ac:dyDescent="0.35">
      <c r="B5562" s="3"/>
    </row>
    <row r="5563" spans="2:2" x14ac:dyDescent="0.35">
      <c r="B5563" s="3"/>
    </row>
    <row r="5564" spans="2:2" x14ac:dyDescent="0.35">
      <c r="B5564" s="3"/>
    </row>
    <row r="5565" spans="2:2" x14ac:dyDescent="0.35">
      <c r="B5565" s="3"/>
    </row>
    <row r="5566" spans="2:2" x14ac:dyDescent="0.35">
      <c r="B5566" s="3"/>
    </row>
    <row r="5567" spans="2:2" x14ac:dyDescent="0.35">
      <c r="B5567" s="3"/>
    </row>
    <row r="5568" spans="2:2" x14ac:dyDescent="0.35">
      <c r="B5568" s="3"/>
    </row>
    <row r="5569" spans="2:2" x14ac:dyDescent="0.35">
      <c r="B5569" s="3"/>
    </row>
    <row r="5570" spans="2:2" x14ac:dyDescent="0.35">
      <c r="B5570" s="3"/>
    </row>
    <row r="5571" spans="2:2" x14ac:dyDescent="0.35">
      <c r="B5571" s="3"/>
    </row>
    <row r="5572" spans="2:2" x14ac:dyDescent="0.35">
      <c r="B5572" s="3"/>
    </row>
    <row r="5573" spans="2:2" x14ac:dyDescent="0.35">
      <c r="B5573" s="3"/>
    </row>
    <row r="5574" spans="2:2" x14ac:dyDescent="0.35">
      <c r="B5574" s="3"/>
    </row>
    <row r="5575" spans="2:2" x14ac:dyDescent="0.35">
      <c r="B5575" s="3"/>
    </row>
    <row r="5576" spans="2:2" x14ac:dyDescent="0.35">
      <c r="B5576" s="3"/>
    </row>
    <row r="5577" spans="2:2" x14ac:dyDescent="0.35">
      <c r="B5577" s="3"/>
    </row>
    <row r="5578" spans="2:2" x14ac:dyDescent="0.35">
      <c r="B5578" s="3"/>
    </row>
    <row r="5579" spans="2:2" x14ac:dyDescent="0.35">
      <c r="B5579" s="3"/>
    </row>
    <row r="5580" spans="2:2" x14ac:dyDescent="0.35">
      <c r="B5580" s="3"/>
    </row>
    <row r="5581" spans="2:2" x14ac:dyDescent="0.35">
      <c r="B5581" s="3"/>
    </row>
    <row r="5582" spans="2:2" x14ac:dyDescent="0.35">
      <c r="B5582" s="3"/>
    </row>
    <row r="5583" spans="2:2" x14ac:dyDescent="0.35">
      <c r="B5583" s="3"/>
    </row>
    <row r="5584" spans="2:2" x14ac:dyDescent="0.35">
      <c r="B5584" s="3"/>
    </row>
    <row r="5585" spans="2:2" x14ac:dyDescent="0.35">
      <c r="B5585" s="3"/>
    </row>
    <row r="5586" spans="2:2" x14ac:dyDescent="0.35">
      <c r="B5586" s="3"/>
    </row>
    <row r="5587" spans="2:2" x14ac:dyDescent="0.35">
      <c r="B5587" s="3"/>
    </row>
    <row r="5588" spans="2:2" x14ac:dyDescent="0.35">
      <c r="B5588" s="3"/>
    </row>
    <row r="5589" spans="2:2" x14ac:dyDescent="0.35">
      <c r="B5589" s="3"/>
    </row>
    <row r="5590" spans="2:2" x14ac:dyDescent="0.35">
      <c r="B5590" s="3"/>
    </row>
    <row r="5591" spans="2:2" x14ac:dyDescent="0.35">
      <c r="B5591" s="3"/>
    </row>
    <row r="5592" spans="2:2" x14ac:dyDescent="0.35">
      <c r="B5592" s="3"/>
    </row>
    <row r="5593" spans="2:2" x14ac:dyDescent="0.35">
      <c r="B5593" s="3"/>
    </row>
    <row r="5594" spans="2:2" x14ac:dyDescent="0.35">
      <c r="B5594" s="3"/>
    </row>
    <row r="5595" spans="2:2" x14ac:dyDescent="0.35">
      <c r="B5595" s="3"/>
    </row>
    <row r="5596" spans="2:2" x14ac:dyDescent="0.35">
      <c r="B5596" s="3"/>
    </row>
    <row r="5597" spans="2:2" x14ac:dyDescent="0.35">
      <c r="B5597" s="3"/>
    </row>
    <row r="5598" spans="2:2" x14ac:dyDescent="0.35">
      <c r="B5598" s="3"/>
    </row>
    <row r="5599" spans="2:2" x14ac:dyDescent="0.35">
      <c r="B5599" s="3"/>
    </row>
    <row r="5600" spans="2:2" x14ac:dyDescent="0.35">
      <c r="B5600" s="3"/>
    </row>
    <row r="5601" spans="2:2" x14ac:dyDescent="0.35">
      <c r="B5601" s="3"/>
    </row>
    <row r="5602" spans="2:2" x14ac:dyDescent="0.35">
      <c r="B5602" s="3"/>
    </row>
    <row r="5603" spans="2:2" x14ac:dyDescent="0.35">
      <c r="B5603" s="3"/>
    </row>
    <row r="5604" spans="2:2" x14ac:dyDescent="0.35">
      <c r="B5604" s="3"/>
    </row>
    <row r="5605" spans="2:2" x14ac:dyDescent="0.35">
      <c r="B5605" s="3"/>
    </row>
    <row r="5606" spans="2:2" x14ac:dyDescent="0.35">
      <c r="B5606" s="3"/>
    </row>
    <row r="5607" spans="2:2" x14ac:dyDescent="0.35">
      <c r="B5607" s="3"/>
    </row>
    <row r="5608" spans="2:2" x14ac:dyDescent="0.35">
      <c r="B5608" s="3"/>
    </row>
    <row r="5609" spans="2:2" x14ac:dyDescent="0.35">
      <c r="B5609" s="3"/>
    </row>
    <row r="5610" spans="2:2" x14ac:dyDescent="0.35">
      <c r="B5610" s="3"/>
    </row>
    <row r="5611" spans="2:2" x14ac:dyDescent="0.35">
      <c r="B5611" s="3"/>
    </row>
    <row r="5612" spans="2:2" x14ac:dyDescent="0.35">
      <c r="B5612" s="3"/>
    </row>
    <row r="5613" spans="2:2" x14ac:dyDescent="0.35">
      <c r="B5613" s="3"/>
    </row>
    <row r="5614" spans="2:2" x14ac:dyDescent="0.35">
      <c r="B5614" s="3"/>
    </row>
    <row r="5615" spans="2:2" x14ac:dyDescent="0.35">
      <c r="B5615" s="3"/>
    </row>
    <row r="5616" spans="2:2" x14ac:dyDescent="0.35">
      <c r="B5616" s="3"/>
    </row>
    <row r="5617" spans="2:2" x14ac:dyDescent="0.35">
      <c r="B5617" s="3"/>
    </row>
    <row r="5618" spans="2:2" x14ac:dyDescent="0.35">
      <c r="B5618" s="3"/>
    </row>
    <row r="5619" spans="2:2" x14ac:dyDescent="0.35">
      <c r="B5619" s="3"/>
    </row>
    <row r="5620" spans="2:2" x14ac:dyDescent="0.35">
      <c r="B5620" s="3"/>
    </row>
    <row r="5621" spans="2:2" x14ac:dyDescent="0.35">
      <c r="B5621" s="3"/>
    </row>
    <row r="5622" spans="2:2" x14ac:dyDescent="0.35">
      <c r="B5622" s="3"/>
    </row>
    <row r="5623" spans="2:2" x14ac:dyDescent="0.35">
      <c r="B5623" s="3"/>
    </row>
    <row r="5624" spans="2:2" x14ac:dyDescent="0.35">
      <c r="B5624" s="3"/>
    </row>
    <row r="5625" spans="2:2" x14ac:dyDescent="0.35">
      <c r="B5625" s="3"/>
    </row>
    <row r="5626" spans="2:2" x14ac:dyDescent="0.35">
      <c r="B5626" s="3"/>
    </row>
    <row r="5627" spans="2:2" x14ac:dyDescent="0.35">
      <c r="B5627" s="3"/>
    </row>
    <row r="5628" spans="2:2" x14ac:dyDescent="0.35">
      <c r="B5628" s="3"/>
    </row>
    <row r="5629" spans="2:2" x14ac:dyDescent="0.35">
      <c r="B5629" s="3"/>
    </row>
    <row r="5630" spans="2:2" x14ac:dyDescent="0.35">
      <c r="B5630" s="3"/>
    </row>
    <row r="5631" spans="2:2" x14ac:dyDescent="0.35">
      <c r="B5631" s="3"/>
    </row>
    <row r="5632" spans="2:2" x14ac:dyDescent="0.35">
      <c r="B5632" s="3"/>
    </row>
    <row r="5633" spans="2:2" x14ac:dyDescent="0.35">
      <c r="B5633" s="3"/>
    </row>
    <row r="5634" spans="2:2" x14ac:dyDescent="0.35">
      <c r="B5634" s="3"/>
    </row>
    <row r="5635" spans="2:2" x14ac:dyDescent="0.35">
      <c r="B5635" s="3"/>
    </row>
    <row r="5636" spans="2:2" x14ac:dyDescent="0.35">
      <c r="B5636" s="3"/>
    </row>
    <row r="5637" spans="2:2" x14ac:dyDescent="0.35">
      <c r="B5637" s="3"/>
    </row>
    <row r="5638" spans="2:2" x14ac:dyDescent="0.35">
      <c r="B5638" s="3"/>
    </row>
    <row r="5639" spans="2:2" x14ac:dyDescent="0.35">
      <c r="B5639" s="3"/>
    </row>
    <row r="5640" spans="2:2" x14ac:dyDescent="0.35">
      <c r="B5640" s="3"/>
    </row>
    <row r="5641" spans="2:2" x14ac:dyDescent="0.35">
      <c r="B5641" s="3"/>
    </row>
    <row r="5642" spans="2:2" x14ac:dyDescent="0.35">
      <c r="B5642" s="3"/>
    </row>
    <row r="5643" spans="2:2" x14ac:dyDescent="0.35">
      <c r="B5643" s="3"/>
    </row>
    <row r="5644" spans="2:2" x14ac:dyDescent="0.35">
      <c r="B5644" s="3"/>
    </row>
    <row r="5645" spans="2:2" x14ac:dyDescent="0.35">
      <c r="B5645" s="3"/>
    </row>
    <row r="5646" spans="2:2" x14ac:dyDescent="0.35">
      <c r="B5646" s="3"/>
    </row>
    <row r="5647" spans="2:2" x14ac:dyDescent="0.35">
      <c r="B5647" s="3"/>
    </row>
    <row r="5648" spans="2:2" x14ac:dyDescent="0.35">
      <c r="B5648" s="3"/>
    </row>
    <row r="5649" spans="2:2" x14ac:dyDescent="0.35">
      <c r="B5649" s="3"/>
    </row>
    <row r="5650" spans="2:2" x14ac:dyDescent="0.35">
      <c r="B5650" s="3"/>
    </row>
    <row r="5651" spans="2:2" x14ac:dyDescent="0.35">
      <c r="B5651" s="3"/>
    </row>
    <row r="5652" spans="2:2" x14ac:dyDescent="0.35">
      <c r="B5652" s="3"/>
    </row>
    <row r="5653" spans="2:2" x14ac:dyDescent="0.35">
      <c r="B5653" s="3"/>
    </row>
    <row r="5654" spans="2:2" x14ac:dyDescent="0.35">
      <c r="B5654" s="3"/>
    </row>
    <row r="5655" spans="2:2" x14ac:dyDescent="0.35">
      <c r="B5655" s="3"/>
    </row>
    <row r="5656" spans="2:2" x14ac:dyDescent="0.35">
      <c r="B5656" s="3"/>
    </row>
    <row r="5657" spans="2:2" x14ac:dyDescent="0.35">
      <c r="B5657" s="3"/>
    </row>
    <row r="5658" spans="2:2" x14ac:dyDescent="0.35">
      <c r="B5658" s="3"/>
    </row>
    <row r="5659" spans="2:2" x14ac:dyDescent="0.35">
      <c r="B5659" s="3"/>
    </row>
    <row r="5660" spans="2:2" x14ac:dyDescent="0.35">
      <c r="B5660" s="3"/>
    </row>
    <row r="5661" spans="2:2" x14ac:dyDescent="0.35">
      <c r="B5661" s="3"/>
    </row>
    <row r="5662" spans="2:2" x14ac:dyDescent="0.35">
      <c r="B5662" s="3"/>
    </row>
    <row r="5663" spans="2:2" x14ac:dyDescent="0.35">
      <c r="B5663" s="3"/>
    </row>
    <row r="5664" spans="2:2" x14ac:dyDescent="0.35">
      <c r="B5664" s="3"/>
    </row>
    <row r="5665" spans="2:2" x14ac:dyDescent="0.35">
      <c r="B5665" s="3"/>
    </row>
    <row r="5666" spans="2:2" x14ac:dyDescent="0.35">
      <c r="B5666" s="3"/>
    </row>
    <row r="5667" spans="2:2" x14ac:dyDescent="0.35">
      <c r="B5667" s="3"/>
    </row>
    <row r="5668" spans="2:2" x14ac:dyDescent="0.35">
      <c r="B5668" s="3"/>
    </row>
    <row r="5669" spans="2:2" x14ac:dyDescent="0.35">
      <c r="B5669" s="3"/>
    </row>
    <row r="5670" spans="2:2" x14ac:dyDescent="0.35">
      <c r="B5670" s="3"/>
    </row>
    <row r="5671" spans="2:2" x14ac:dyDescent="0.35">
      <c r="B5671" s="3"/>
    </row>
    <row r="5672" spans="2:2" x14ac:dyDescent="0.35">
      <c r="B5672" s="3"/>
    </row>
    <row r="5673" spans="2:2" x14ac:dyDescent="0.35">
      <c r="B5673" s="3"/>
    </row>
    <row r="5674" spans="2:2" x14ac:dyDescent="0.35">
      <c r="B5674" s="3"/>
    </row>
    <row r="5675" spans="2:2" x14ac:dyDescent="0.35">
      <c r="B5675" s="3"/>
    </row>
    <row r="5676" spans="2:2" x14ac:dyDescent="0.35">
      <c r="B5676" s="3"/>
    </row>
    <row r="5677" spans="2:2" x14ac:dyDescent="0.35">
      <c r="B5677" s="3"/>
    </row>
    <row r="5678" spans="2:2" x14ac:dyDescent="0.35">
      <c r="B5678" s="3"/>
    </row>
    <row r="5679" spans="2:2" x14ac:dyDescent="0.35">
      <c r="B5679" s="3"/>
    </row>
    <row r="5680" spans="2:2" x14ac:dyDescent="0.35">
      <c r="B5680" s="3"/>
    </row>
    <row r="5681" spans="2:2" x14ac:dyDescent="0.35">
      <c r="B5681" s="3"/>
    </row>
    <row r="5682" spans="2:2" x14ac:dyDescent="0.35">
      <c r="B5682" s="3"/>
    </row>
    <row r="5683" spans="2:2" x14ac:dyDescent="0.35">
      <c r="B5683" s="3"/>
    </row>
    <row r="5684" spans="2:2" x14ac:dyDescent="0.35">
      <c r="B5684" s="3"/>
    </row>
    <row r="5685" spans="2:2" x14ac:dyDescent="0.35">
      <c r="B5685" s="3"/>
    </row>
    <row r="5686" spans="2:2" x14ac:dyDescent="0.35">
      <c r="B5686" s="3"/>
    </row>
    <row r="5687" spans="2:2" x14ac:dyDescent="0.35">
      <c r="B5687" s="3"/>
    </row>
    <row r="5688" spans="2:2" x14ac:dyDescent="0.35">
      <c r="B5688" s="3"/>
    </row>
    <row r="5689" spans="2:2" x14ac:dyDescent="0.35">
      <c r="B5689" s="3"/>
    </row>
    <row r="5690" spans="2:2" x14ac:dyDescent="0.35">
      <c r="B5690" s="3"/>
    </row>
    <row r="5691" spans="2:2" x14ac:dyDescent="0.35">
      <c r="B5691" s="3"/>
    </row>
    <row r="5692" spans="2:2" x14ac:dyDescent="0.35">
      <c r="B5692" s="3"/>
    </row>
    <row r="5693" spans="2:2" x14ac:dyDescent="0.35">
      <c r="B5693" s="3"/>
    </row>
    <row r="5694" spans="2:2" x14ac:dyDescent="0.35">
      <c r="B5694" s="3"/>
    </row>
    <row r="5695" spans="2:2" x14ac:dyDescent="0.35">
      <c r="B5695" s="3"/>
    </row>
    <row r="5696" spans="2:2" x14ac:dyDescent="0.35">
      <c r="B5696" s="3"/>
    </row>
    <row r="5697" spans="2:2" x14ac:dyDescent="0.35">
      <c r="B5697" s="3"/>
    </row>
    <row r="5698" spans="2:2" x14ac:dyDescent="0.35">
      <c r="B5698" s="3"/>
    </row>
    <row r="5699" spans="2:2" x14ac:dyDescent="0.35">
      <c r="B5699" s="3"/>
    </row>
    <row r="5700" spans="2:2" x14ac:dyDescent="0.35">
      <c r="B5700" s="3"/>
    </row>
    <row r="5701" spans="2:2" x14ac:dyDescent="0.35">
      <c r="B5701" s="3"/>
    </row>
    <row r="5702" spans="2:2" x14ac:dyDescent="0.35">
      <c r="B5702" s="3"/>
    </row>
    <row r="5703" spans="2:2" x14ac:dyDescent="0.35">
      <c r="B5703" s="3"/>
    </row>
    <row r="5704" spans="2:2" x14ac:dyDescent="0.35">
      <c r="B5704" s="3"/>
    </row>
    <row r="5705" spans="2:2" x14ac:dyDescent="0.35">
      <c r="B5705" s="3"/>
    </row>
    <row r="5706" spans="2:2" x14ac:dyDescent="0.35">
      <c r="B5706" s="3"/>
    </row>
    <row r="5707" spans="2:2" x14ac:dyDescent="0.35">
      <c r="B5707" s="3"/>
    </row>
    <row r="5708" spans="2:2" x14ac:dyDescent="0.35">
      <c r="B5708" s="3"/>
    </row>
    <row r="5709" spans="2:2" x14ac:dyDescent="0.35">
      <c r="B5709" s="3"/>
    </row>
    <row r="5710" spans="2:2" x14ac:dyDescent="0.35">
      <c r="B5710" s="3"/>
    </row>
    <row r="5711" spans="2:2" x14ac:dyDescent="0.35">
      <c r="B5711" s="3"/>
    </row>
    <row r="5712" spans="2:2" x14ac:dyDescent="0.35">
      <c r="B5712" s="3"/>
    </row>
    <row r="5713" spans="2:2" x14ac:dyDescent="0.35">
      <c r="B5713" s="3"/>
    </row>
    <row r="5714" spans="2:2" x14ac:dyDescent="0.35">
      <c r="B5714" s="3"/>
    </row>
    <row r="5715" spans="2:2" x14ac:dyDescent="0.35">
      <c r="B5715" s="3"/>
    </row>
    <row r="5716" spans="2:2" x14ac:dyDescent="0.35">
      <c r="B5716" s="3"/>
    </row>
    <row r="5717" spans="2:2" x14ac:dyDescent="0.35">
      <c r="B5717" s="3"/>
    </row>
    <row r="5718" spans="2:2" x14ac:dyDescent="0.35">
      <c r="B5718" s="3"/>
    </row>
    <row r="5719" spans="2:2" x14ac:dyDescent="0.35">
      <c r="B5719" s="3"/>
    </row>
    <row r="5720" spans="2:2" x14ac:dyDescent="0.35">
      <c r="B5720" s="3"/>
    </row>
    <row r="5721" spans="2:2" x14ac:dyDescent="0.35">
      <c r="B5721" s="3"/>
    </row>
    <row r="5722" spans="2:2" x14ac:dyDescent="0.35">
      <c r="B5722" s="3"/>
    </row>
    <row r="5723" spans="2:2" x14ac:dyDescent="0.35">
      <c r="B5723" s="3"/>
    </row>
    <row r="5724" spans="2:2" x14ac:dyDescent="0.35">
      <c r="B5724" s="3"/>
    </row>
    <row r="5725" spans="2:2" x14ac:dyDescent="0.35">
      <c r="B5725" s="3"/>
    </row>
    <row r="5726" spans="2:2" x14ac:dyDescent="0.35">
      <c r="B5726" s="3"/>
    </row>
    <row r="5727" spans="2:2" x14ac:dyDescent="0.35">
      <c r="B5727" s="3"/>
    </row>
    <row r="5728" spans="2:2" x14ac:dyDescent="0.35">
      <c r="B5728" s="3"/>
    </row>
    <row r="5729" spans="2:2" x14ac:dyDescent="0.35">
      <c r="B5729" s="3"/>
    </row>
    <row r="5730" spans="2:2" x14ac:dyDescent="0.35">
      <c r="B5730" s="3"/>
    </row>
    <row r="5731" spans="2:2" x14ac:dyDescent="0.35">
      <c r="B5731" s="3"/>
    </row>
    <row r="5732" spans="2:2" x14ac:dyDescent="0.35">
      <c r="B5732" s="3"/>
    </row>
    <row r="5733" spans="2:2" x14ac:dyDescent="0.35">
      <c r="B5733" s="3"/>
    </row>
    <row r="5734" spans="2:2" x14ac:dyDescent="0.35">
      <c r="B5734" s="3"/>
    </row>
    <row r="5735" spans="2:2" x14ac:dyDescent="0.35">
      <c r="B5735" s="3"/>
    </row>
    <row r="5736" spans="2:2" x14ac:dyDescent="0.35">
      <c r="B5736" s="3"/>
    </row>
    <row r="5737" spans="2:2" x14ac:dyDescent="0.35">
      <c r="B5737" s="3"/>
    </row>
    <row r="5738" spans="2:2" x14ac:dyDescent="0.35">
      <c r="B5738" s="3"/>
    </row>
    <row r="5739" spans="2:2" x14ac:dyDescent="0.35">
      <c r="B5739" s="3"/>
    </row>
    <row r="5740" spans="2:2" x14ac:dyDescent="0.35">
      <c r="B5740" s="3"/>
    </row>
    <row r="5741" spans="2:2" x14ac:dyDescent="0.35">
      <c r="B5741" s="3"/>
    </row>
    <row r="5742" spans="2:2" x14ac:dyDescent="0.35">
      <c r="B5742" s="3"/>
    </row>
    <row r="5743" spans="2:2" x14ac:dyDescent="0.35">
      <c r="B5743" s="3"/>
    </row>
    <row r="5744" spans="2:2" x14ac:dyDescent="0.35">
      <c r="B5744" s="3"/>
    </row>
    <row r="5745" spans="2:2" x14ac:dyDescent="0.35">
      <c r="B5745" s="3"/>
    </row>
    <row r="5746" spans="2:2" x14ac:dyDescent="0.35">
      <c r="B5746" s="3"/>
    </row>
    <row r="5747" spans="2:2" x14ac:dyDescent="0.35">
      <c r="B5747" s="3"/>
    </row>
    <row r="5748" spans="2:2" x14ac:dyDescent="0.35">
      <c r="B5748" s="3"/>
    </row>
    <row r="5749" spans="2:2" x14ac:dyDescent="0.35">
      <c r="B5749" s="3"/>
    </row>
    <row r="5750" spans="2:2" x14ac:dyDescent="0.35">
      <c r="B5750" s="3"/>
    </row>
    <row r="5751" spans="2:2" x14ac:dyDescent="0.35">
      <c r="B5751" s="3"/>
    </row>
    <row r="5752" spans="2:2" x14ac:dyDescent="0.35">
      <c r="B5752" s="3"/>
    </row>
    <row r="5753" spans="2:2" x14ac:dyDescent="0.35">
      <c r="B5753" s="3"/>
    </row>
    <row r="5754" spans="2:2" x14ac:dyDescent="0.35">
      <c r="B5754" s="3"/>
    </row>
    <row r="5755" spans="2:2" x14ac:dyDescent="0.35">
      <c r="B5755" s="3"/>
    </row>
    <row r="5756" spans="2:2" x14ac:dyDescent="0.35">
      <c r="B5756" s="3"/>
    </row>
    <row r="5757" spans="2:2" x14ac:dyDescent="0.35">
      <c r="B5757" s="3"/>
    </row>
    <row r="5758" spans="2:2" x14ac:dyDescent="0.35">
      <c r="B5758" s="3"/>
    </row>
    <row r="5759" spans="2:2" x14ac:dyDescent="0.35">
      <c r="B5759" s="3"/>
    </row>
    <row r="5760" spans="2:2" x14ac:dyDescent="0.35">
      <c r="B5760" s="3"/>
    </row>
    <row r="5761" spans="2:2" x14ac:dyDescent="0.35">
      <c r="B5761" s="3"/>
    </row>
    <row r="5762" spans="2:2" x14ac:dyDescent="0.35">
      <c r="B5762" s="3"/>
    </row>
    <row r="5763" spans="2:2" x14ac:dyDescent="0.35">
      <c r="B5763" s="3"/>
    </row>
    <row r="5764" spans="2:2" x14ac:dyDescent="0.35">
      <c r="B5764" s="3"/>
    </row>
    <row r="5765" spans="2:2" x14ac:dyDescent="0.35">
      <c r="B5765" s="3"/>
    </row>
    <row r="5766" spans="2:2" x14ac:dyDescent="0.35">
      <c r="B5766" s="3"/>
    </row>
    <row r="5767" spans="2:2" x14ac:dyDescent="0.35">
      <c r="B5767" s="3"/>
    </row>
    <row r="5768" spans="2:2" x14ac:dyDescent="0.35">
      <c r="B5768" s="3"/>
    </row>
    <row r="5769" spans="2:2" x14ac:dyDescent="0.35">
      <c r="B5769" s="3"/>
    </row>
    <row r="5770" spans="2:2" x14ac:dyDescent="0.35">
      <c r="B5770" s="3"/>
    </row>
    <row r="5771" spans="2:2" x14ac:dyDescent="0.35">
      <c r="B5771" s="3"/>
    </row>
    <row r="5772" spans="2:2" x14ac:dyDescent="0.35">
      <c r="B5772" s="3"/>
    </row>
    <row r="5773" spans="2:2" x14ac:dyDescent="0.35">
      <c r="B5773" s="3"/>
    </row>
    <row r="5774" spans="2:2" x14ac:dyDescent="0.35">
      <c r="B5774" s="3"/>
    </row>
    <row r="5775" spans="2:2" x14ac:dyDescent="0.35">
      <c r="B5775" s="3"/>
    </row>
    <row r="5776" spans="2:2" x14ac:dyDescent="0.35">
      <c r="B5776" s="3"/>
    </row>
    <row r="5777" spans="2:2" x14ac:dyDescent="0.35">
      <c r="B5777" s="3"/>
    </row>
    <row r="5778" spans="2:2" x14ac:dyDescent="0.35">
      <c r="B5778" s="3"/>
    </row>
    <row r="5779" spans="2:2" x14ac:dyDescent="0.35">
      <c r="B5779" s="3"/>
    </row>
    <row r="5780" spans="2:2" x14ac:dyDescent="0.35">
      <c r="B5780" s="3"/>
    </row>
    <row r="5781" spans="2:2" x14ac:dyDescent="0.35">
      <c r="B5781" s="3"/>
    </row>
    <row r="5782" spans="2:2" x14ac:dyDescent="0.35">
      <c r="B5782" s="3"/>
    </row>
    <row r="5783" spans="2:2" x14ac:dyDescent="0.35">
      <c r="B5783" s="3"/>
    </row>
    <row r="5784" spans="2:2" x14ac:dyDescent="0.35">
      <c r="B5784" s="3"/>
    </row>
    <row r="5785" spans="2:2" x14ac:dyDescent="0.35">
      <c r="B5785" s="3"/>
    </row>
    <row r="5786" spans="2:2" x14ac:dyDescent="0.35">
      <c r="B5786" s="3"/>
    </row>
    <row r="5787" spans="2:2" x14ac:dyDescent="0.35">
      <c r="B5787" s="3"/>
    </row>
    <row r="5788" spans="2:2" x14ac:dyDescent="0.35">
      <c r="B5788" s="3"/>
    </row>
    <row r="5789" spans="2:2" x14ac:dyDescent="0.35">
      <c r="B5789" s="3"/>
    </row>
    <row r="5790" spans="2:2" x14ac:dyDescent="0.35">
      <c r="B5790" s="3"/>
    </row>
    <row r="5791" spans="2:2" x14ac:dyDescent="0.35">
      <c r="B5791" s="3"/>
    </row>
    <row r="5792" spans="2:2" x14ac:dyDescent="0.35">
      <c r="B5792" s="3"/>
    </row>
    <row r="5793" spans="2:2" x14ac:dyDescent="0.35">
      <c r="B5793" s="3"/>
    </row>
    <row r="5794" spans="2:2" x14ac:dyDescent="0.35">
      <c r="B5794" s="3"/>
    </row>
    <row r="5795" spans="2:2" x14ac:dyDescent="0.35">
      <c r="B5795" s="3"/>
    </row>
    <row r="5796" spans="2:2" x14ac:dyDescent="0.35">
      <c r="B5796" s="3"/>
    </row>
    <row r="5797" spans="2:2" x14ac:dyDescent="0.35">
      <c r="B5797" s="3"/>
    </row>
    <row r="5798" spans="2:2" x14ac:dyDescent="0.35">
      <c r="B5798" s="3"/>
    </row>
    <row r="5799" spans="2:2" x14ac:dyDescent="0.35">
      <c r="B5799" s="3"/>
    </row>
    <row r="5800" spans="2:2" x14ac:dyDescent="0.35">
      <c r="B5800" s="3"/>
    </row>
    <row r="5801" spans="2:2" x14ac:dyDescent="0.35">
      <c r="B5801" s="3"/>
    </row>
    <row r="5802" spans="2:2" x14ac:dyDescent="0.35">
      <c r="B5802" s="3"/>
    </row>
    <row r="5803" spans="2:2" x14ac:dyDescent="0.35">
      <c r="B5803" s="3"/>
    </row>
    <row r="5804" spans="2:2" x14ac:dyDescent="0.35">
      <c r="B5804" s="3"/>
    </row>
    <row r="5805" spans="2:2" x14ac:dyDescent="0.35">
      <c r="B5805" s="3"/>
    </row>
    <row r="5806" spans="2:2" x14ac:dyDescent="0.35">
      <c r="B5806" s="3"/>
    </row>
    <row r="5807" spans="2:2" x14ac:dyDescent="0.35">
      <c r="B5807" s="3"/>
    </row>
    <row r="5808" spans="2:2" x14ac:dyDescent="0.35">
      <c r="B5808" s="3"/>
    </row>
    <row r="5809" spans="2:2" x14ac:dyDescent="0.35">
      <c r="B5809" s="3"/>
    </row>
    <row r="5810" spans="2:2" x14ac:dyDescent="0.35">
      <c r="B5810" s="3"/>
    </row>
    <row r="5811" spans="2:2" x14ac:dyDescent="0.35">
      <c r="B5811" s="3"/>
    </row>
    <row r="5812" spans="2:2" x14ac:dyDescent="0.35">
      <c r="B5812" s="3"/>
    </row>
    <row r="5813" spans="2:2" x14ac:dyDescent="0.35">
      <c r="B5813" s="3"/>
    </row>
    <row r="5814" spans="2:2" x14ac:dyDescent="0.35">
      <c r="B5814" s="3"/>
    </row>
    <row r="5815" spans="2:2" x14ac:dyDescent="0.35">
      <c r="B5815" s="3"/>
    </row>
    <row r="5816" spans="2:2" x14ac:dyDescent="0.35">
      <c r="B5816" s="3"/>
    </row>
    <row r="5817" spans="2:2" x14ac:dyDescent="0.35">
      <c r="B5817" s="3"/>
    </row>
    <row r="5818" spans="2:2" x14ac:dyDescent="0.35">
      <c r="B5818" s="3"/>
    </row>
    <row r="5819" spans="2:2" x14ac:dyDescent="0.35">
      <c r="B5819" s="3"/>
    </row>
    <row r="5820" spans="2:2" x14ac:dyDescent="0.35">
      <c r="B5820" s="3"/>
    </row>
    <row r="5821" spans="2:2" x14ac:dyDescent="0.35">
      <c r="B5821" s="3"/>
    </row>
    <row r="5822" spans="2:2" x14ac:dyDescent="0.35">
      <c r="B5822" s="3"/>
    </row>
    <row r="5823" spans="2:2" x14ac:dyDescent="0.35">
      <c r="B5823" s="3"/>
    </row>
    <row r="5824" spans="2:2" x14ac:dyDescent="0.35">
      <c r="B5824" s="3"/>
    </row>
    <row r="5825" spans="2:2" x14ac:dyDescent="0.35">
      <c r="B5825" s="3"/>
    </row>
    <row r="5826" spans="2:2" x14ac:dyDescent="0.35">
      <c r="B5826" s="3"/>
    </row>
    <row r="5827" spans="2:2" x14ac:dyDescent="0.35">
      <c r="B5827" s="3"/>
    </row>
    <row r="5828" spans="2:2" x14ac:dyDescent="0.35">
      <c r="B5828" s="3"/>
    </row>
    <row r="5829" spans="2:2" x14ac:dyDescent="0.35">
      <c r="B5829" s="3"/>
    </row>
    <row r="5830" spans="2:2" x14ac:dyDescent="0.35">
      <c r="B5830" s="3"/>
    </row>
    <row r="5831" spans="2:2" x14ac:dyDescent="0.35">
      <c r="B5831" s="3"/>
    </row>
    <row r="5832" spans="2:2" x14ac:dyDescent="0.35">
      <c r="B5832" s="3"/>
    </row>
    <row r="5833" spans="2:2" x14ac:dyDescent="0.35">
      <c r="B5833" s="3"/>
    </row>
    <row r="5834" spans="2:2" x14ac:dyDescent="0.35">
      <c r="B5834" s="3"/>
    </row>
    <row r="5835" spans="2:2" x14ac:dyDescent="0.35">
      <c r="B5835" s="3"/>
    </row>
    <row r="5836" spans="2:2" x14ac:dyDescent="0.35">
      <c r="B5836" s="3"/>
    </row>
    <row r="5837" spans="2:2" x14ac:dyDescent="0.35">
      <c r="B5837" s="3"/>
    </row>
    <row r="5838" spans="2:2" x14ac:dyDescent="0.35">
      <c r="B5838" s="3"/>
    </row>
    <row r="5839" spans="2:2" x14ac:dyDescent="0.35">
      <c r="B5839" s="3"/>
    </row>
    <row r="5840" spans="2:2" x14ac:dyDescent="0.35">
      <c r="B5840" s="3"/>
    </row>
    <row r="5841" spans="2:2" x14ac:dyDescent="0.35">
      <c r="B5841" s="3"/>
    </row>
    <row r="5842" spans="2:2" x14ac:dyDescent="0.35">
      <c r="B5842" s="3"/>
    </row>
    <row r="5843" spans="2:2" x14ac:dyDescent="0.35">
      <c r="B5843" s="3"/>
    </row>
    <row r="5844" spans="2:2" x14ac:dyDescent="0.35">
      <c r="B5844" s="3"/>
    </row>
    <row r="5845" spans="2:2" x14ac:dyDescent="0.35">
      <c r="B5845" s="3"/>
    </row>
    <row r="5846" spans="2:2" x14ac:dyDescent="0.35">
      <c r="B5846" s="3"/>
    </row>
    <row r="5847" spans="2:2" x14ac:dyDescent="0.35">
      <c r="B5847" s="3"/>
    </row>
    <row r="5848" spans="2:2" x14ac:dyDescent="0.35">
      <c r="B5848" s="3"/>
    </row>
    <row r="5849" spans="2:2" x14ac:dyDescent="0.35">
      <c r="B5849" s="3"/>
    </row>
    <row r="5850" spans="2:2" x14ac:dyDescent="0.35">
      <c r="B5850" s="3"/>
    </row>
    <row r="5851" spans="2:2" x14ac:dyDescent="0.35">
      <c r="B5851" s="3"/>
    </row>
    <row r="5852" spans="2:2" x14ac:dyDescent="0.35">
      <c r="B5852" s="3"/>
    </row>
    <row r="5853" spans="2:2" x14ac:dyDescent="0.35">
      <c r="B5853" s="3"/>
    </row>
    <row r="5854" spans="2:2" x14ac:dyDescent="0.35">
      <c r="B5854" s="3"/>
    </row>
    <row r="5855" spans="2:2" x14ac:dyDescent="0.35">
      <c r="B5855" s="3"/>
    </row>
    <row r="5856" spans="2:2" x14ac:dyDescent="0.35">
      <c r="B5856" s="3"/>
    </row>
    <row r="5857" spans="2:2" x14ac:dyDescent="0.35">
      <c r="B5857" s="3"/>
    </row>
    <row r="5858" spans="2:2" x14ac:dyDescent="0.35">
      <c r="B5858" s="3"/>
    </row>
    <row r="5859" spans="2:2" x14ac:dyDescent="0.35">
      <c r="B5859" s="3"/>
    </row>
    <row r="5860" spans="2:2" x14ac:dyDescent="0.35">
      <c r="B5860" s="3"/>
    </row>
    <row r="5861" spans="2:2" x14ac:dyDescent="0.35">
      <c r="B5861" s="3"/>
    </row>
    <row r="5862" spans="2:2" x14ac:dyDescent="0.35">
      <c r="B5862" s="3"/>
    </row>
    <row r="5863" spans="2:2" x14ac:dyDescent="0.35">
      <c r="B5863" s="3"/>
    </row>
    <row r="5864" spans="2:2" x14ac:dyDescent="0.35">
      <c r="B5864" s="3"/>
    </row>
    <row r="5865" spans="2:2" x14ac:dyDescent="0.35">
      <c r="B5865" s="3"/>
    </row>
    <row r="5866" spans="2:2" x14ac:dyDescent="0.35">
      <c r="B5866" s="3"/>
    </row>
    <row r="5867" spans="2:2" x14ac:dyDescent="0.35">
      <c r="B5867" s="3"/>
    </row>
    <row r="5868" spans="2:2" x14ac:dyDescent="0.35">
      <c r="B5868" s="3"/>
    </row>
    <row r="5869" spans="2:2" x14ac:dyDescent="0.35">
      <c r="B5869" s="3"/>
    </row>
    <row r="5870" spans="2:2" x14ac:dyDescent="0.35">
      <c r="B5870" s="3"/>
    </row>
    <row r="5871" spans="2:2" x14ac:dyDescent="0.35">
      <c r="B5871" s="3"/>
    </row>
    <row r="5872" spans="2:2" x14ac:dyDescent="0.35">
      <c r="B5872" s="3"/>
    </row>
    <row r="5873" spans="2:2" x14ac:dyDescent="0.35">
      <c r="B5873" s="3"/>
    </row>
    <row r="5874" spans="2:2" x14ac:dyDescent="0.35">
      <c r="B5874" s="3"/>
    </row>
    <row r="5875" spans="2:2" x14ac:dyDescent="0.35">
      <c r="B5875" s="3"/>
    </row>
    <row r="5876" spans="2:2" x14ac:dyDescent="0.35">
      <c r="B5876" s="3"/>
    </row>
    <row r="5877" spans="2:2" x14ac:dyDescent="0.35">
      <c r="B5877" s="3"/>
    </row>
    <row r="5878" spans="2:2" x14ac:dyDescent="0.35">
      <c r="B5878" s="3"/>
    </row>
    <row r="5879" spans="2:2" x14ac:dyDescent="0.35">
      <c r="B5879" s="3"/>
    </row>
    <row r="5880" spans="2:2" x14ac:dyDescent="0.35">
      <c r="B5880" s="3"/>
    </row>
    <row r="5881" spans="2:2" x14ac:dyDescent="0.35">
      <c r="B5881" s="3"/>
    </row>
    <row r="5882" spans="2:2" x14ac:dyDescent="0.35">
      <c r="B5882" s="3"/>
    </row>
    <row r="5883" spans="2:2" x14ac:dyDescent="0.35">
      <c r="B5883" s="3"/>
    </row>
    <row r="5884" spans="2:2" x14ac:dyDescent="0.35">
      <c r="B5884" s="3"/>
    </row>
    <row r="5885" spans="2:2" x14ac:dyDescent="0.35">
      <c r="B5885" s="3"/>
    </row>
    <row r="5886" spans="2:2" x14ac:dyDescent="0.35">
      <c r="B5886" s="3"/>
    </row>
    <row r="5887" spans="2:2" x14ac:dyDescent="0.35">
      <c r="B5887" s="3"/>
    </row>
    <row r="5888" spans="2:2" x14ac:dyDescent="0.35">
      <c r="B5888" s="3"/>
    </row>
    <row r="5889" spans="2:2" x14ac:dyDescent="0.35">
      <c r="B5889" s="3"/>
    </row>
    <row r="5890" spans="2:2" x14ac:dyDescent="0.35">
      <c r="B5890" s="3"/>
    </row>
    <row r="5891" spans="2:2" x14ac:dyDescent="0.35">
      <c r="B5891" s="3"/>
    </row>
    <row r="5892" spans="2:2" x14ac:dyDescent="0.35">
      <c r="B5892" s="3"/>
    </row>
    <row r="5893" spans="2:2" x14ac:dyDescent="0.35">
      <c r="B5893" s="3"/>
    </row>
    <row r="5894" spans="2:2" x14ac:dyDescent="0.35">
      <c r="B5894" s="3"/>
    </row>
    <row r="5895" spans="2:2" x14ac:dyDescent="0.35">
      <c r="B5895" s="3"/>
    </row>
    <row r="5896" spans="2:2" x14ac:dyDescent="0.35">
      <c r="B5896" s="3"/>
    </row>
    <row r="5897" spans="2:2" x14ac:dyDescent="0.35">
      <c r="B5897" s="3"/>
    </row>
    <row r="5898" spans="2:2" x14ac:dyDescent="0.35">
      <c r="B5898" s="3"/>
    </row>
    <row r="5899" spans="2:2" x14ac:dyDescent="0.35">
      <c r="B5899" s="3"/>
    </row>
    <row r="5900" spans="2:2" x14ac:dyDescent="0.35">
      <c r="B5900" s="3"/>
    </row>
    <row r="5901" spans="2:2" x14ac:dyDescent="0.35">
      <c r="B5901" s="3"/>
    </row>
    <row r="5902" spans="2:2" x14ac:dyDescent="0.35">
      <c r="B5902" s="3"/>
    </row>
    <row r="5903" spans="2:2" x14ac:dyDescent="0.35">
      <c r="B5903" s="3"/>
    </row>
    <row r="5904" spans="2:2" x14ac:dyDescent="0.35">
      <c r="B5904" s="3"/>
    </row>
    <row r="5905" spans="2:2" x14ac:dyDescent="0.35">
      <c r="B5905" s="3"/>
    </row>
    <row r="5906" spans="2:2" x14ac:dyDescent="0.35">
      <c r="B5906" s="3"/>
    </row>
    <row r="5907" spans="2:2" x14ac:dyDescent="0.35">
      <c r="B5907" s="3"/>
    </row>
    <row r="5908" spans="2:2" x14ac:dyDescent="0.35">
      <c r="B5908" s="3"/>
    </row>
    <row r="5909" spans="2:2" x14ac:dyDescent="0.35">
      <c r="B5909" s="3"/>
    </row>
    <row r="5910" spans="2:2" x14ac:dyDescent="0.35">
      <c r="B5910" s="3"/>
    </row>
    <row r="5911" spans="2:2" x14ac:dyDescent="0.35">
      <c r="B5911" s="3"/>
    </row>
    <row r="5912" spans="2:2" x14ac:dyDescent="0.35">
      <c r="B5912" s="3"/>
    </row>
    <row r="5913" spans="2:2" x14ac:dyDescent="0.35">
      <c r="B5913" s="3"/>
    </row>
    <row r="5914" spans="2:2" x14ac:dyDescent="0.35">
      <c r="B5914" s="3"/>
    </row>
    <row r="5915" spans="2:2" x14ac:dyDescent="0.35">
      <c r="B5915" s="3"/>
    </row>
    <row r="5916" spans="2:2" x14ac:dyDescent="0.35">
      <c r="B5916" s="3"/>
    </row>
    <row r="5917" spans="2:2" x14ac:dyDescent="0.35">
      <c r="B5917" s="3"/>
    </row>
    <row r="5918" spans="2:2" x14ac:dyDescent="0.35">
      <c r="B5918" s="3"/>
    </row>
    <row r="5919" spans="2:2" x14ac:dyDescent="0.35">
      <c r="B5919" s="3"/>
    </row>
    <row r="5920" spans="2:2" x14ac:dyDescent="0.35">
      <c r="B5920" s="3"/>
    </row>
    <row r="5921" spans="2:2" x14ac:dyDescent="0.35">
      <c r="B5921" s="3"/>
    </row>
    <row r="5922" spans="2:2" x14ac:dyDescent="0.35">
      <c r="B5922" s="3"/>
    </row>
    <row r="5923" spans="2:2" x14ac:dyDescent="0.35">
      <c r="B5923" s="3"/>
    </row>
    <row r="5924" spans="2:2" x14ac:dyDescent="0.35">
      <c r="B5924" s="3"/>
    </row>
    <row r="5925" spans="2:2" x14ac:dyDescent="0.35">
      <c r="B5925" s="3"/>
    </row>
    <row r="5926" spans="2:2" x14ac:dyDescent="0.35">
      <c r="B5926" s="3"/>
    </row>
    <row r="5927" spans="2:2" x14ac:dyDescent="0.35">
      <c r="B5927" s="3"/>
    </row>
    <row r="5928" spans="2:2" x14ac:dyDescent="0.35">
      <c r="B5928" s="3"/>
    </row>
    <row r="5929" spans="2:2" x14ac:dyDescent="0.35">
      <c r="B5929" s="3"/>
    </row>
    <row r="5930" spans="2:2" x14ac:dyDescent="0.35">
      <c r="B5930" s="3"/>
    </row>
    <row r="5931" spans="2:2" x14ac:dyDescent="0.35">
      <c r="B5931" s="3"/>
    </row>
    <row r="5932" spans="2:2" x14ac:dyDescent="0.35">
      <c r="B5932" s="3"/>
    </row>
    <row r="5933" spans="2:2" x14ac:dyDescent="0.35">
      <c r="B5933" s="3"/>
    </row>
    <row r="5934" spans="2:2" x14ac:dyDescent="0.35">
      <c r="B5934" s="3"/>
    </row>
    <row r="5935" spans="2:2" x14ac:dyDescent="0.35">
      <c r="B5935" s="3"/>
    </row>
    <row r="5936" spans="2:2" x14ac:dyDescent="0.35">
      <c r="B5936" s="3"/>
    </row>
    <row r="5937" spans="2:2" x14ac:dyDescent="0.35">
      <c r="B5937" s="3"/>
    </row>
    <row r="5938" spans="2:2" x14ac:dyDescent="0.35">
      <c r="B5938" s="3"/>
    </row>
    <row r="5939" spans="2:2" x14ac:dyDescent="0.35">
      <c r="B5939" s="3"/>
    </row>
    <row r="5940" spans="2:2" x14ac:dyDescent="0.35">
      <c r="B5940" s="3"/>
    </row>
    <row r="5941" spans="2:2" x14ac:dyDescent="0.35">
      <c r="B5941" s="3"/>
    </row>
    <row r="5942" spans="2:2" x14ac:dyDescent="0.35">
      <c r="B5942" s="3"/>
    </row>
    <row r="5943" spans="2:2" x14ac:dyDescent="0.35">
      <c r="B5943" s="3"/>
    </row>
    <row r="5944" spans="2:2" x14ac:dyDescent="0.35">
      <c r="B5944" s="3"/>
    </row>
    <row r="5945" spans="2:2" x14ac:dyDescent="0.35">
      <c r="B5945" s="3"/>
    </row>
    <row r="5946" spans="2:2" x14ac:dyDescent="0.35">
      <c r="B5946" s="3"/>
    </row>
    <row r="5947" spans="2:2" x14ac:dyDescent="0.35">
      <c r="B5947" s="3"/>
    </row>
    <row r="5948" spans="2:2" x14ac:dyDescent="0.35">
      <c r="B5948" s="3"/>
    </row>
    <row r="5949" spans="2:2" x14ac:dyDescent="0.35">
      <c r="B5949" s="3"/>
    </row>
    <row r="5950" spans="2:2" x14ac:dyDescent="0.35">
      <c r="B5950" s="3"/>
    </row>
    <row r="5951" spans="2:2" x14ac:dyDescent="0.35">
      <c r="B5951" s="3"/>
    </row>
    <row r="5952" spans="2:2" x14ac:dyDescent="0.35">
      <c r="B5952" s="3"/>
    </row>
    <row r="5953" spans="2:2" x14ac:dyDescent="0.35">
      <c r="B5953" s="3"/>
    </row>
    <row r="5954" spans="2:2" x14ac:dyDescent="0.35">
      <c r="B5954" s="3"/>
    </row>
    <row r="5955" spans="2:2" x14ac:dyDescent="0.35">
      <c r="B5955" s="3"/>
    </row>
    <row r="5956" spans="2:2" x14ac:dyDescent="0.35">
      <c r="B5956" s="3"/>
    </row>
    <row r="5957" spans="2:2" x14ac:dyDescent="0.35">
      <c r="B5957" s="3"/>
    </row>
    <row r="5958" spans="2:2" x14ac:dyDescent="0.35">
      <c r="B5958" s="3"/>
    </row>
    <row r="5959" spans="2:2" x14ac:dyDescent="0.35">
      <c r="B5959" s="3"/>
    </row>
    <row r="5960" spans="2:2" x14ac:dyDescent="0.35">
      <c r="B5960" s="3"/>
    </row>
    <row r="5961" spans="2:2" x14ac:dyDescent="0.35">
      <c r="B5961" s="3"/>
    </row>
    <row r="5962" spans="2:2" x14ac:dyDescent="0.35">
      <c r="B5962" s="3"/>
    </row>
    <row r="5963" spans="2:2" x14ac:dyDescent="0.35">
      <c r="B5963" s="3"/>
    </row>
    <row r="5964" spans="2:2" x14ac:dyDescent="0.35">
      <c r="B5964" s="3"/>
    </row>
    <row r="5965" spans="2:2" x14ac:dyDescent="0.35">
      <c r="B5965" s="3"/>
    </row>
    <row r="5966" spans="2:2" x14ac:dyDescent="0.35">
      <c r="B5966" s="3"/>
    </row>
    <row r="5967" spans="2:2" x14ac:dyDescent="0.35">
      <c r="B5967" s="3"/>
    </row>
    <row r="5968" spans="2:2" x14ac:dyDescent="0.35">
      <c r="B5968" s="3"/>
    </row>
    <row r="5969" spans="2:2" x14ac:dyDescent="0.35">
      <c r="B5969" s="3"/>
    </row>
    <row r="5970" spans="2:2" x14ac:dyDescent="0.35">
      <c r="B5970" s="3"/>
    </row>
    <row r="5971" spans="2:2" x14ac:dyDescent="0.35">
      <c r="B5971" s="3"/>
    </row>
    <row r="5972" spans="2:2" x14ac:dyDescent="0.35">
      <c r="B5972" s="3"/>
    </row>
    <row r="5973" spans="2:2" x14ac:dyDescent="0.35">
      <c r="B5973" s="3"/>
    </row>
    <row r="5974" spans="2:2" x14ac:dyDescent="0.35">
      <c r="B5974" s="3"/>
    </row>
    <row r="5975" spans="2:2" x14ac:dyDescent="0.35">
      <c r="B5975" s="3"/>
    </row>
    <row r="5976" spans="2:2" x14ac:dyDescent="0.35">
      <c r="B5976" s="3"/>
    </row>
    <row r="5977" spans="2:2" x14ac:dyDescent="0.35">
      <c r="B5977" s="3"/>
    </row>
    <row r="5978" spans="2:2" x14ac:dyDescent="0.35">
      <c r="B5978" s="3"/>
    </row>
    <row r="5979" spans="2:2" x14ac:dyDescent="0.35">
      <c r="B5979" s="3"/>
    </row>
    <row r="5980" spans="2:2" x14ac:dyDescent="0.35">
      <c r="B5980" s="3"/>
    </row>
    <row r="5981" spans="2:2" x14ac:dyDescent="0.35">
      <c r="B5981" s="3"/>
    </row>
    <row r="5982" spans="2:2" x14ac:dyDescent="0.35">
      <c r="B5982" s="3"/>
    </row>
    <row r="5983" spans="2:2" x14ac:dyDescent="0.35">
      <c r="B5983" s="3"/>
    </row>
    <row r="5984" spans="2:2" x14ac:dyDescent="0.35">
      <c r="B5984" s="3"/>
    </row>
    <row r="5985" spans="2:2" x14ac:dyDescent="0.35">
      <c r="B5985" s="3"/>
    </row>
    <row r="5986" spans="2:2" x14ac:dyDescent="0.35">
      <c r="B5986" s="3"/>
    </row>
    <row r="5987" spans="2:2" x14ac:dyDescent="0.35">
      <c r="B5987" s="3"/>
    </row>
    <row r="5988" spans="2:2" x14ac:dyDescent="0.35">
      <c r="B5988" s="3"/>
    </row>
    <row r="5989" spans="2:2" x14ac:dyDescent="0.35">
      <c r="B5989" s="3"/>
    </row>
    <row r="5990" spans="2:2" x14ac:dyDescent="0.35">
      <c r="B5990" s="3"/>
    </row>
    <row r="5991" spans="2:2" x14ac:dyDescent="0.35">
      <c r="B5991" s="3"/>
    </row>
    <row r="5992" spans="2:2" x14ac:dyDescent="0.35">
      <c r="B5992" s="3"/>
    </row>
    <row r="5993" spans="2:2" x14ac:dyDescent="0.35">
      <c r="B5993" s="3"/>
    </row>
    <row r="5994" spans="2:2" x14ac:dyDescent="0.35">
      <c r="B5994" s="3"/>
    </row>
    <row r="5995" spans="2:2" x14ac:dyDescent="0.35">
      <c r="B5995" s="3"/>
    </row>
    <row r="5996" spans="2:2" x14ac:dyDescent="0.35">
      <c r="B5996" s="3"/>
    </row>
    <row r="5997" spans="2:2" x14ac:dyDescent="0.35">
      <c r="B5997" s="3"/>
    </row>
    <row r="5998" spans="2:2" x14ac:dyDescent="0.35">
      <c r="B5998" s="3"/>
    </row>
    <row r="5999" spans="2:2" x14ac:dyDescent="0.35">
      <c r="B5999" s="3"/>
    </row>
    <row r="6000" spans="2:2" x14ac:dyDescent="0.35">
      <c r="B6000" s="3"/>
    </row>
    <row r="6001" spans="2:2" x14ac:dyDescent="0.35">
      <c r="B6001" s="3"/>
    </row>
    <row r="6002" spans="2:2" x14ac:dyDescent="0.35">
      <c r="B6002" s="3"/>
    </row>
    <row r="6003" spans="2:2" x14ac:dyDescent="0.35">
      <c r="B6003" s="3"/>
    </row>
    <row r="6004" spans="2:2" x14ac:dyDescent="0.35">
      <c r="B6004" s="3"/>
    </row>
    <row r="6005" spans="2:2" x14ac:dyDescent="0.35">
      <c r="B6005" s="3"/>
    </row>
    <row r="6006" spans="2:2" x14ac:dyDescent="0.35">
      <c r="B6006" s="3"/>
    </row>
    <row r="6007" spans="2:2" x14ac:dyDescent="0.35">
      <c r="B6007" s="3"/>
    </row>
    <row r="6008" spans="2:2" x14ac:dyDescent="0.35">
      <c r="B6008" s="3"/>
    </row>
    <row r="6009" spans="2:2" x14ac:dyDescent="0.35">
      <c r="B6009" s="3"/>
    </row>
    <row r="6010" spans="2:2" x14ac:dyDescent="0.35">
      <c r="B6010" s="3"/>
    </row>
    <row r="6011" spans="2:2" x14ac:dyDescent="0.35">
      <c r="B6011" s="3"/>
    </row>
    <row r="6012" spans="2:2" x14ac:dyDescent="0.35">
      <c r="B6012" s="3"/>
    </row>
    <row r="6013" spans="2:2" x14ac:dyDescent="0.35">
      <c r="B6013" s="3"/>
    </row>
    <row r="6014" spans="2:2" x14ac:dyDescent="0.35">
      <c r="B6014" s="3"/>
    </row>
    <row r="6015" spans="2:2" x14ac:dyDescent="0.35">
      <c r="B6015" s="3"/>
    </row>
    <row r="6016" spans="2:2" x14ac:dyDescent="0.35">
      <c r="B6016" s="3"/>
    </row>
    <row r="6017" spans="2:2" x14ac:dyDescent="0.35">
      <c r="B6017" s="3"/>
    </row>
    <row r="6018" spans="2:2" x14ac:dyDescent="0.35">
      <c r="B6018" s="3"/>
    </row>
    <row r="6019" spans="2:2" x14ac:dyDescent="0.35">
      <c r="B6019" s="3"/>
    </row>
    <row r="6020" spans="2:2" x14ac:dyDescent="0.35">
      <c r="B6020" s="3"/>
    </row>
    <row r="6021" spans="2:2" x14ac:dyDescent="0.35">
      <c r="B6021" s="3"/>
    </row>
    <row r="6022" spans="2:2" x14ac:dyDescent="0.35">
      <c r="B6022" s="3"/>
    </row>
    <row r="6023" spans="2:2" x14ac:dyDescent="0.35">
      <c r="B6023" s="3"/>
    </row>
    <row r="6024" spans="2:2" x14ac:dyDescent="0.35">
      <c r="B6024" s="3"/>
    </row>
    <row r="6025" spans="2:2" x14ac:dyDescent="0.35">
      <c r="B6025" s="3"/>
    </row>
    <row r="6026" spans="2:2" x14ac:dyDescent="0.35">
      <c r="B6026" s="3"/>
    </row>
    <row r="6027" spans="2:2" x14ac:dyDescent="0.35">
      <c r="B6027" s="3"/>
    </row>
    <row r="6028" spans="2:2" x14ac:dyDescent="0.35">
      <c r="B6028" s="3"/>
    </row>
    <row r="6029" spans="2:2" x14ac:dyDescent="0.35">
      <c r="B6029" s="3"/>
    </row>
    <row r="6030" spans="2:2" x14ac:dyDescent="0.35">
      <c r="B6030" s="3"/>
    </row>
    <row r="6031" spans="2:2" x14ac:dyDescent="0.35">
      <c r="B6031" s="3"/>
    </row>
    <row r="6032" spans="2:2" x14ac:dyDescent="0.35">
      <c r="B6032" s="3"/>
    </row>
    <row r="6033" spans="2:2" x14ac:dyDescent="0.35">
      <c r="B6033" s="3"/>
    </row>
    <row r="6034" spans="2:2" x14ac:dyDescent="0.35">
      <c r="B6034" s="3"/>
    </row>
    <row r="6035" spans="2:2" x14ac:dyDescent="0.35">
      <c r="B6035" s="3"/>
    </row>
    <row r="6036" spans="2:2" x14ac:dyDescent="0.35">
      <c r="B6036" s="3"/>
    </row>
    <row r="6037" spans="2:2" x14ac:dyDescent="0.35">
      <c r="B6037" s="3"/>
    </row>
    <row r="6038" spans="2:2" x14ac:dyDescent="0.35">
      <c r="B6038" s="3"/>
    </row>
    <row r="6039" spans="2:2" x14ac:dyDescent="0.35">
      <c r="B6039" s="3"/>
    </row>
    <row r="6040" spans="2:2" x14ac:dyDescent="0.35">
      <c r="B6040" s="3"/>
    </row>
    <row r="6041" spans="2:2" x14ac:dyDescent="0.35">
      <c r="B6041" s="3"/>
    </row>
    <row r="6042" spans="2:2" x14ac:dyDescent="0.35">
      <c r="B6042" s="3"/>
    </row>
    <row r="6043" spans="2:2" x14ac:dyDescent="0.35">
      <c r="B6043" s="3"/>
    </row>
    <row r="6044" spans="2:2" x14ac:dyDescent="0.35">
      <c r="B6044" s="3"/>
    </row>
    <row r="6045" spans="2:2" x14ac:dyDescent="0.35">
      <c r="B6045" s="3"/>
    </row>
    <row r="6046" spans="2:2" x14ac:dyDescent="0.35">
      <c r="B6046" s="3"/>
    </row>
    <row r="6047" spans="2:2" x14ac:dyDescent="0.35">
      <c r="B6047" s="3"/>
    </row>
    <row r="6048" spans="2:2" x14ac:dyDescent="0.35">
      <c r="B6048" s="3"/>
    </row>
    <row r="6049" spans="2:2" x14ac:dyDescent="0.35">
      <c r="B6049" s="3"/>
    </row>
    <row r="6050" spans="2:2" x14ac:dyDescent="0.35">
      <c r="B6050" s="3"/>
    </row>
    <row r="6051" spans="2:2" x14ac:dyDescent="0.35">
      <c r="B6051" s="3"/>
    </row>
    <row r="6052" spans="2:2" x14ac:dyDescent="0.35">
      <c r="B6052" s="3"/>
    </row>
    <row r="6053" spans="2:2" x14ac:dyDescent="0.35">
      <c r="B6053" s="3"/>
    </row>
    <row r="6054" spans="2:2" x14ac:dyDescent="0.35">
      <c r="B6054" s="3"/>
    </row>
    <row r="6055" spans="2:2" x14ac:dyDescent="0.35">
      <c r="B6055" s="3"/>
    </row>
    <row r="6056" spans="2:2" x14ac:dyDescent="0.35">
      <c r="B6056" s="3"/>
    </row>
    <row r="6057" spans="2:2" x14ac:dyDescent="0.35">
      <c r="B6057" s="3"/>
    </row>
    <row r="6058" spans="2:2" x14ac:dyDescent="0.35">
      <c r="B6058" s="3"/>
    </row>
    <row r="6059" spans="2:2" x14ac:dyDescent="0.35">
      <c r="B6059" s="3"/>
    </row>
    <row r="6060" spans="2:2" x14ac:dyDescent="0.35">
      <c r="B6060" s="3"/>
    </row>
    <row r="6061" spans="2:2" x14ac:dyDescent="0.35">
      <c r="B6061" s="3"/>
    </row>
    <row r="6062" spans="2:2" x14ac:dyDescent="0.35">
      <c r="B6062" s="3"/>
    </row>
    <row r="6063" spans="2:2" x14ac:dyDescent="0.35">
      <c r="B6063" s="3"/>
    </row>
    <row r="6064" spans="2:2" x14ac:dyDescent="0.35">
      <c r="B6064" s="3"/>
    </row>
    <row r="6065" spans="2:2" x14ac:dyDescent="0.35">
      <c r="B6065" s="3"/>
    </row>
    <row r="6066" spans="2:2" x14ac:dyDescent="0.35">
      <c r="B6066" s="3"/>
    </row>
    <row r="6067" spans="2:2" x14ac:dyDescent="0.35">
      <c r="B6067" s="3"/>
    </row>
    <row r="6068" spans="2:2" x14ac:dyDescent="0.35">
      <c r="B6068" s="3"/>
    </row>
    <row r="6069" spans="2:2" x14ac:dyDescent="0.35">
      <c r="B6069" s="3"/>
    </row>
    <row r="6070" spans="2:2" x14ac:dyDescent="0.35">
      <c r="B6070" s="3"/>
    </row>
    <row r="6071" spans="2:2" x14ac:dyDescent="0.35">
      <c r="B6071" s="3"/>
    </row>
    <row r="6072" spans="2:2" x14ac:dyDescent="0.35">
      <c r="B6072" s="3"/>
    </row>
    <row r="6073" spans="2:2" x14ac:dyDescent="0.35">
      <c r="B6073" s="3"/>
    </row>
    <row r="6074" spans="2:2" x14ac:dyDescent="0.35">
      <c r="B6074" s="3"/>
    </row>
    <row r="6075" spans="2:2" x14ac:dyDescent="0.35">
      <c r="B6075" s="3"/>
    </row>
    <row r="6076" spans="2:2" x14ac:dyDescent="0.35">
      <c r="B6076" s="3"/>
    </row>
    <row r="6077" spans="2:2" x14ac:dyDescent="0.35">
      <c r="B6077" s="3"/>
    </row>
    <row r="6078" spans="2:2" x14ac:dyDescent="0.35">
      <c r="B6078" s="3"/>
    </row>
    <row r="6079" spans="2:2" x14ac:dyDescent="0.35">
      <c r="B6079" s="3"/>
    </row>
    <row r="6080" spans="2:2" x14ac:dyDescent="0.35">
      <c r="B6080" s="3"/>
    </row>
    <row r="6081" spans="2:2" x14ac:dyDescent="0.35">
      <c r="B6081" s="3"/>
    </row>
    <row r="6082" spans="2:2" x14ac:dyDescent="0.35">
      <c r="B6082" s="3"/>
    </row>
    <row r="6083" spans="2:2" x14ac:dyDescent="0.35">
      <c r="B6083" s="3"/>
    </row>
    <row r="6084" spans="2:2" x14ac:dyDescent="0.35">
      <c r="B6084" s="3"/>
    </row>
    <row r="6085" spans="2:2" x14ac:dyDescent="0.35">
      <c r="B6085" s="3"/>
    </row>
    <row r="6086" spans="2:2" x14ac:dyDescent="0.35">
      <c r="B6086" s="3"/>
    </row>
    <row r="6087" spans="2:2" x14ac:dyDescent="0.35">
      <c r="B6087" s="3"/>
    </row>
    <row r="6088" spans="2:2" x14ac:dyDescent="0.35">
      <c r="B6088" s="3"/>
    </row>
    <row r="6089" spans="2:2" x14ac:dyDescent="0.35">
      <c r="B6089" s="3"/>
    </row>
    <row r="6090" spans="2:2" x14ac:dyDescent="0.35">
      <c r="B6090" s="3"/>
    </row>
    <row r="6091" spans="2:2" x14ac:dyDescent="0.35">
      <c r="B6091" s="3"/>
    </row>
    <row r="6092" spans="2:2" x14ac:dyDescent="0.35">
      <c r="B6092" s="3"/>
    </row>
    <row r="6093" spans="2:2" x14ac:dyDescent="0.35">
      <c r="B6093" s="3"/>
    </row>
    <row r="6094" spans="2:2" x14ac:dyDescent="0.35">
      <c r="B6094" s="3"/>
    </row>
    <row r="6095" spans="2:2" x14ac:dyDescent="0.35">
      <c r="B6095" s="3"/>
    </row>
    <row r="6096" spans="2:2" x14ac:dyDescent="0.35">
      <c r="B6096" s="3"/>
    </row>
    <row r="6097" spans="2:2" x14ac:dyDescent="0.35">
      <c r="B6097" s="3"/>
    </row>
    <row r="6098" spans="2:2" x14ac:dyDescent="0.35">
      <c r="B6098" s="3"/>
    </row>
    <row r="6099" spans="2:2" x14ac:dyDescent="0.35">
      <c r="B6099" s="3"/>
    </row>
    <row r="6100" spans="2:2" x14ac:dyDescent="0.35">
      <c r="B6100" s="3"/>
    </row>
    <row r="6101" spans="2:2" x14ac:dyDescent="0.35">
      <c r="B6101" s="3"/>
    </row>
    <row r="6102" spans="2:2" x14ac:dyDescent="0.35">
      <c r="B6102" s="3"/>
    </row>
    <row r="6103" spans="2:2" x14ac:dyDescent="0.35">
      <c r="B6103" s="3"/>
    </row>
    <row r="6104" spans="2:2" x14ac:dyDescent="0.35">
      <c r="B6104" s="3"/>
    </row>
    <row r="6105" spans="2:2" x14ac:dyDescent="0.35">
      <c r="B6105" s="3"/>
    </row>
    <row r="6106" spans="2:2" x14ac:dyDescent="0.35">
      <c r="B6106" s="3"/>
    </row>
    <row r="6107" spans="2:2" x14ac:dyDescent="0.35">
      <c r="B6107" s="3"/>
    </row>
    <row r="6108" spans="2:2" x14ac:dyDescent="0.35">
      <c r="B6108" s="3"/>
    </row>
    <row r="6109" spans="2:2" x14ac:dyDescent="0.35">
      <c r="B6109" s="3"/>
    </row>
    <row r="6110" spans="2:2" x14ac:dyDescent="0.35">
      <c r="B6110" s="3"/>
    </row>
    <row r="6111" spans="2:2" x14ac:dyDescent="0.35">
      <c r="B6111" s="3"/>
    </row>
    <row r="6112" spans="2:2" x14ac:dyDescent="0.35">
      <c r="B6112" s="3"/>
    </row>
    <row r="6113" spans="2:2" x14ac:dyDescent="0.35">
      <c r="B6113" s="3"/>
    </row>
    <row r="6114" spans="2:2" x14ac:dyDescent="0.35">
      <c r="B6114" s="3"/>
    </row>
    <row r="6115" spans="2:2" x14ac:dyDescent="0.35">
      <c r="B6115" s="3"/>
    </row>
    <row r="6116" spans="2:2" x14ac:dyDescent="0.35">
      <c r="B6116" s="3"/>
    </row>
    <row r="6117" spans="2:2" x14ac:dyDescent="0.35">
      <c r="B6117" s="3"/>
    </row>
    <row r="6118" spans="2:2" x14ac:dyDescent="0.35">
      <c r="B6118" s="3"/>
    </row>
    <row r="6119" spans="2:2" x14ac:dyDescent="0.35">
      <c r="B6119" s="3"/>
    </row>
    <row r="6120" spans="2:2" x14ac:dyDescent="0.35">
      <c r="B6120" s="3"/>
    </row>
    <row r="6121" spans="2:2" x14ac:dyDescent="0.35">
      <c r="B6121" s="3"/>
    </row>
    <row r="6122" spans="2:2" x14ac:dyDescent="0.35">
      <c r="B6122" s="3"/>
    </row>
    <row r="6123" spans="2:2" x14ac:dyDescent="0.35">
      <c r="B6123" s="3"/>
    </row>
    <row r="6124" spans="2:2" x14ac:dyDescent="0.35">
      <c r="B6124" s="3"/>
    </row>
    <row r="6125" spans="2:2" x14ac:dyDescent="0.35">
      <c r="B6125" s="3"/>
    </row>
    <row r="6126" spans="2:2" x14ac:dyDescent="0.35">
      <c r="B6126" s="3"/>
    </row>
    <row r="6127" spans="2:2" x14ac:dyDescent="0.35">
      <c r="B6127" s="3"/>
    </row>
    <row r="6128" spans="2:2" x14ac:dyDescent="0.35">
      <c r="B6128" s="3"/>
    </row>
    <row r="6129" spans="2:2" x14ac:dyDescent="0.35">
      <c r="B6129" s="3"/>
    </row>
    <row r="6130" spans="2:2" x14ac:dyDescent="0.35">
      <c r="B6130" s="3"/>
    </row>
    <row r="6131" spans="2:2" x14ac:dyDescent="0.35">
      <c r="B6131" s="3"/>
    </row>
    <row r="6132" spans="2:2" x14ac:dyDescent="0.35">
      <c r="B6132" s="3"/>
    </row>
    <row r="6133" spans="2:2" x14ac:dyDescent="0.35">
      <c r="B6133" s="3"/>
    </row>
    <row r="6134" spans="2:2" x14ac:dyDescent="0.35">
      <c r="B6134" s="3"/>
    </row>
    <row r="6135" spans="2:2" x14ac:dyDescent="0.35">
      <c r="B6135" s="3"/>
    </row>
    <row r="6136" spans="2:2" x14ac:dyDescent="0.35">
      <c r="B6136" s="3"/>
    </row>
    <row r="6137" spans="2:2" x14ac:dyDescent="0.35">
      <c r="B6137" s="3"/>
    </row>
    <row r="6138" spans="2:2" x14ac:dyDescent="0.35">
      <c r="B6138" s="3"/>
    </row>
    <row r="6139" spans="2:2" x14ac:dyDescent="0.35">
      <c r="B6139" s="3"/>
    </row>
    <row r="6140" spans="2:2" x14ac:dyDescent="0.35">
      <c r="B6140" s="3"/>
    </row>
    <row r="6141" spans="2:2" x14ac:dyDescent="0.35">
      <c r="B6141" s="3"/>
    </row>
    <row r="6142" spans="2:2" x14ac:dyDescent="0.35">
      <c r="B6142" s="3"/>
    </row>
    <row r="6143" spans="2:2" x14ac:dyDescent="0.35">
      <c r="B6143" s="3"/>
    </row>
    <row r="6144" spans="2:2" x14ac:dyDescent="0.35">
      <c r="B6144" s="3"/>
    </row>
    <row r="6145" spans="2:2" x14ac:dyDescent="0.35">
      <c r="B6145" s="3"/>
    </row>
    <row r="6146" spans="2:2" x14ac:dyDescent="0.35">
      <c r="B6146" s="3"/>
    </row>
    <row r="6147" spans="2:2" x14ac:dyDescent="0.35">
      <c r="B6147" s="3"/>
    </row>
    <row r="6148" spans="2:2" x14ac:dyDescent="0.35">
      <c r="B6148" s="3"/>
    </row>
    <row r="6149" spans="2:2" x14ac:dyDescent="0.35">
      <c r="B6149" s="3"/>
    </row>
    <row r="6150" spans="2:2" x14ac:dyDescent="0.35">
      <c r="B6150" s="3"/>
    </row>
    <row r="6151" spans="2:2" x14ac:dyDescent="0.35">
      <c r="B6151" s="3"/>
    </row>
    <row r="6152" spans="2:2" x14ac:dyDescent="0.35">
      <c r="B6152" s="3"/>
    </row>
    <row r="6153" spans="2:2" x14ac:dyDescent="0.35">
      <c r="B6153" s="3"/>
    </row>
    <row r="6154" spans="2:2" x14ac:dyDescent="0.35">
      <c r="B6154" s="3"/>
    </row>
    <row r="6155" spans="2:2" x14ac:dyDescent="0.35">
      <c r="B6155" s="3"/>
    </row>
    <row r="6156" spans="2:2" x14ac:dyDescent="0.35">
      <c r="B6156" s="3"/>
    </row>
    <row r="6157" spans="2:2" x14ac:dyDescent="0.35">
      <c r="B6157" s="3"/>
    </row>
    <row r="6158" spans="2:2" x14ac:dyDescent="0.35">
      <c r="B6158" s="3"/>
    </row>
    <row r="6159" spans="2:2" x14ac:dyDescent="0.35">
      <c r="B6159" s="3"/>
    </row>
    <row r="6160" spans="2:2" x14ac:dyDescent="0.35">
      <c r="B6160" s="3"/>
    </row>
    <row r="6161" spans="2:2" x14ac:dyDescent="0.35">
      <c r="B6161" s="3"/>
    </row>
    <row r="6162" spans="2:2" x14ac:dyDescent="0.35">
      <c r="B6162" s="3"/>
    </row>
    <row r="6163" spans="2:2" x14ac:dyDescent="0.35">
      <c r="B6163" s="3"/>
    </row>
    <row r="6164" spans="2:2" x14ac:dyDescent="0.35">
      <c r="B6164" s="3"/>
    </row>
    <row r="6165" spans="2:2" x14ac:dyDescent="0.35">
      <c r="B6165" s="3"/>
    </row>
    <row r="6166" spans="2:2" x14ac:dyDescent="0.35">
      <c r="B6166" s="3"/>
    </row>
    <row r="6167" spans="2:2" x14ac:dyDescent="0.35">
      <c r="B6167" s="3"/>
    </row>
    <row r="6168" spans="2:2" x14ac:dyDescent="0.35">
      <c r="B6168" s="3"/>
    </row>
    <row r="6169" spans="2:2" x14ac:dyDescent="0.35">
      <c r="B6169" s="3"/>
    </row>
    <row r="6170" spans="2:2" x14ac:dyDescent="0.35">
      <c r="B6170" s="3"/>
    </row>
    <row r="6171" spans="2:2" x14ac:dyDescent="0.35">
      <c r="B6171" s="3"/>
    </row>
    <row r="6172" spans="2:2" x14ac:dyDescent="0.35">
      <c r="B6172" s="3"/>
    </row>
    <row r="6173" spans="2:2" x14ac:dyDescent="0.35">
      <c r="B6173" s="3"/>
    </row>
    <row r="6174" spans="2:2" x14ac:dyDescent="0.35">
      <c r="B6174" s="3"/>
    </row>
    <row r="6175" spans="2:2" x14ac:dyDescent="0.35">
      <c r="B6175" s="3"/>
    </row>
    <row r="6176" spans="2:2" x14ac:dyDescent="0.35">
      <c r="B6176" s="3"/>
    </row>
    <row r="6177" spans="2:2" x14ac:dyDescent="0.35">
      <c r="B6177" s="3"/>
    </row>
    <row r="6178" spans="2:2" x14ac:dyDescent="0.35">
      <c r="B6178" s="3"/>
    </row>
    <row r="6179" spans="2:2" x14ac:dyDescent="0.35">
      <c r="B6179" s="3"/>
    </row>
    <row r="6180" spans="2:2" x14ac:dyDescent="0.35">
      <c r="B6180" s="3"/>
    </row>
    <row r="6181" spans="2:2" x14ac:dyDescent="0.35">
      <c r="B6181" s="3"/>
    </row>
    <row r="6182" spans="2:2" x14ac:dyDescent="0.35">
      <c r="B6182" s="3"/>
    </row>
    <row r="6183" spans="2:2" x14ac:dyDescent="0.35">
      <c r="B6183" s="3"/>
    </row>
    <row r="6184" spans="2:2" x14ac:dyDescent="0.35">
      <c r="B6184" s="3"/>
    </row>
    <row r="6185" spans="2:2" x14ac:dyDescent="0.35">
      <c r="B6185" s="3"/>
    </row>
    <row r="6186" spans="2:2" x14ac:dyDescent="0.35">
      <c r="B6186" s="3"/>
    </row>
    <row r="6187" spans="2:2" x14ac:dyDescent="0.35">
      <c r="B6187" s="3"/>
    </row>
    <row r="6188" spans="2:2" x14ac:dyDescent="0.35">
      <c r="B6188" s="3"/>
    </row>
    <row r="6189" spans="2:2" x14ac:dyDescent="0.35">
      <c r="B6189" s="3"/>
    </row>
    <row r="6190" spans="2:2" x14ac:dyDescent="0.35">
      <c r="B6190" s="3"/>
    </row>
    <row r="6191" spans="2:2" x14ac:dyDescent="0.35">
      <c r="B6191" s="3"/>
    </row>
    <row r="6192" spans="2:2" x14ac:dyDescent="0.35">
      <c r="B6192" s="3"/>
    </row>
    <row r="6193" spans="2:2" x14ac:dyDescent="0.35">
      <c r="B6193" s="3"/>
    </row>
    <row r="6194" spans="2:2" x14ac:dyDescent="0.35">
      <c r="B6194" s="3"/>
    </row>
    <row r="6195" spans="2:2" x14ac:dyDescent="0.35">
      <c r="B6195" s="3"/>
    </row>
    <row r="6196" spans="2:2" x14ac:dyDescent="0.35">
      <c r="B6196" s="3"/>
    </row>
    <row r="6197" spans="2:2" x14ac:dyDescent="0.35">
      <c r="B6197" s="3"/>
    </row>
    <row r="6198" spans="2:2" x14ac:dyDescent="0.35">
      <c r="B6198" s="3"/>
    </row>
    <row r="6199" spans="2:2" x14ac:dyDescent="0.35">
      <c r="B6199" s="3"/>
    </row>
    <row r="6200" spans="2:2" x14ac:dyDescent="0.35">
      <c r="B6200" s="3"/>
    </row>
    <row r="6201" spans="2:2" x14ac:dyDescent="0.35">
      <c r="B6201" s="3"/>
    </row>
    <row r="6202" spans="2:2" x14ac:dyDescent="0.35">
      <c r="B6202" s="3"/>
    </row>
    <row r="6203" spans="2:2" x14ac:dyDescent="0.35">
      <c r="B6203" s="3"/>
    </row>
    <row r="6204" spans="2:2" x14ac:dyDescent="0.35">
      <c r="B6204" s="3"/>
    </row>
    <row r="6205" spans="2:2" x14ac:dyDescent="0.35">
      <c r="B6205" s="3"/>
    </row>
    <row r="6206" spans="2:2" x14ac:dyDescent="0.35">
      <c r="B6206" s="3"/>
    </row>
    <row r="6207" spans="2:2" x14ac:dyDescent="0.35">
      <c r="B6207" s="3"/>
    </row>
    <row r="6208" spans="2:2" x14ac:dyDescent="0.35">
      <c r="B6208" s="3"/>
    </row>
    <row r="6209" spans="2:2" x14ac:dyDescent="0.35">
      <c r="B6209" s="3"/>
    </row>
    <row r="6210" spans="2:2" x14ac:dyDescent="0.35">
      <c r="B6210" s="3"/>
    </row>
    <row r="6211" spans="2:2" x14ac:dyDescent="0.35">
      <c r="B6211" s="3"/>
    </row>
    <row r="6212" spans="2:2" x14ac:dyDescent="0.35">
      <c r="B6212" s="3"/>
    </row>
    <row r="6213" spans="2:2" x14ac:dyDescent="0.35">
      <c r="B6213" s="3"/>
    </row>
    <row r="6214" spans="2:2" x14ac:dyDescent="0.35">
      <c r="B6214" s="3"/>
    </row>
    <row r="6215" spans="2:2" x14ac:dyDescent="0.35">
      <c r="B6215" s="3"/>
    </row>
    <row r="6216" spans="2:2" x14ac:dyDescent="0.35">
      <c r="B6216" s="3"/>
    </row>
    <row r="6217" spans="2:2" x14ac:dyDescent="0.35">
      <c r="B6217" s="3"/>
    </row>
    <row r="6218" spans="2:2" x14ac:dyDescent="0.35">
      <c r="B6218" s="3"/>
    </row>
    <row r="6219" spans="2:2" x14ac:dyDescent="0.35">
      <c r="B6219" s="3"/>
    </row>
    <row r="6220" spans="2:2" x14ac:dyDescent="0.35">
      <c r="B6220" s="3"/>
    </row>
    <row r="6221" spans="2:2" x14ac:dyDescent="0.35">
      <c r="B6221" s="3"/>
    </row>
    <row r="6222" spans="2:2" x14ac:dyDescent="0.35">
      <c r="B6222" s="3"/>
    </row>
    <row r="6223" spans="2:2" x14ac:dyDescent="0.35">
      <c r="B6223" s="3"/>
    </row>
    <row r="6224" spans="2:2" x14ac:dyDescent="0.35">
      <c r="B6224" s="3"/>
    </row>
    <row r="6225" spans="2:2" x14ac:dyDescent="0.35">
      <c r="B6225" s="3"/>
    </row>
    <row r="6226" spans="2:2" x14ac:dyDescent="0.35">
      <c r="B6226" s="3"/>
    </row>
    <row r="6227" spans="2:2" x14ac:dyDescent="0.35">
      <c r="B6227" s="3"/>
    </row>
    <row r="6228" spans="2:2" x14ac:dyDescent="0.35">
      <c r="B6228" s="3"/>
    </row>
    <row r="6229" spans="2:2" x14ac:dyDescent="0.35">
      <c r="B6229" s="3"/>
    </row>
    <row r="6230" spans="2:2" x14ac:dyDescent="0.35">
      <c r="B6230" s="3"/>
    </row>
    <row r="6231" spans="2:2" x14ac:dyDescent="0.35">
      <c r="B6231" s="3"/>
    </row>
    <row r="6232" spans="2:2" x14ac:dyDescent="0.35">
      <c r="B6232" s="3"/>
    </row>
    <row r="6233" spans="2:2" x14ac:dyDescent="0.35">
      <c r="B6233" s="3"/>
    </row>
    <row r="6234" spans="2:2" x14ac:dyDescent="0.35">
      <c r="B6234" s="3"/>
    </row>
    <row r="6235" spans="2:2" x14ac:dyDescent="0.35">
      <c r="B6235" s="3"/>
    </row>
    <row r="6236" spans="2:2" x14ac:dyDescent="0.35">
      <c r="B6236" s="3"/>
    </row>
    <row r="6237" spans="2:2" x14ac:dyDescent="0.35">
      <c r="B6237" s="3"/>
    </row>
    <row r="6238" spans="2:2" x14ac:dyDescent="0.35">
      <c r="B6238" s="3"/>
    </row>
    <row r="6239" spans="2:2" x14ac:dyDescent="0.35">
      <c r="B6239" s="3"/>
    </row>
    <row r="6240" spans="2:2" x14ac:dyDescent="0.35">
      <c r="B6240" s="3"/>
    </row>
    <row r="6241" spans="2:2" x14ac:dyDescent="0.35">
      <c r="B6241" s="3"/>
    </row>
    <row r="6242" spans="2:2" x14ac:dyDescent="0.35">
      <c r="B6242" s="3"/>
    </row>
    <row r="6243" spans="2:2" x14ac:dyDescent="0.35">
      <c r="B6243" s="3"/>
    </row>
    <row r="6244" spans="2:2" x14ac:dyDescent="0.35">
      <c r="B6244" s="3"/>
    </row>
    <row r="6245" spans="2:2" x14ac:dyDescent="0.35">
      <c r="B6245" s="3"/>
    </row>
    <row r="6246" spans="2:2" x14ac:dyDescent="0.35">
      <c r="B6246" s="3"/>
    </row>
    <row r="6247" spans="2:2" x14ac:dyDescent="0.35">
      <c r="B6247" s="3"/>
    </row>
    <row r="6248" spans="2:2" x14ac:dyDescent="0.35">
      <c r="B6248" s="3"/>
    </row>
    <row r="6249" spans="2:2" x14ac:dyDescent="0.35">
      <c r="B6249" s="3"/>
    </row>
    <row r="6250" spans="2:2" x14ac:dyDescent="0.35">
      <c r="B6250" s="3"/>
    </row>
    <row r="6251" spans="2:2" x14ac:dyDescent="0.35">
      <c r="B6251" s="3"/>
    </row>
    <row r="6252" spans="2:2" x14ac:dyDescent="0.35">
      <c r="B6252" s="3"/>
    </row>
    <row r="6253" spans="2:2" x14ac:dyDescent="0.35">
      <c r="B6253" s="3"/>
    </row>
    <row r="6254" spans="2:2" x14ac:dyDescent="0.35">
      <c r="B6254" s="3"/>
    </row>
    <row r="6255" spans="2:2" x14ac:dyDescent="0.35">
      <c r="B6255" s="3"/>
    </row>
    <row r="6256" spans="2:2" x14ac:dyDescent="0.35">
      <c r="B6256" s="3"/>
    </row>
    <row r="6257" spans="2:2" x14ac:dyDescent="0.35">
      <c r="B6257" s="3"/>
    </row>
    <row r="6258" spans="2:2" x14ac:dyDescent="0.35">
      <c r="B6258" s="3"/>
    </row>
    <row r="6259" spans="2:2" x14ac:dyDescent="0.35">
      <c r="B6259" s="3"/>
    </row>
    <row r="6260" spans="2:2" x14ac:dyDescent="0.35">
      <c r="B6260" s="3"/>
    </row>
    <row r="6261" spans="2:2" x14ac:dyDescent="0.35">
      <c r="B6261" s="3"/>
    </row>
    <row r="6262" spans="2:2" x14ac:dyDescent="0.35">
      <c r="B6262" s="3"/>
    </row>
    <row r="6263" spans="2:2" x14ac:dyDescent="0.35">
      <c r="B6263" s="3"/>
    </row>
    <row r="6264" spans="2:2" x14ac:dyDescent="0.35">
      <c r="B6264" s="3"/>
    </row>
    <row r="6265" spans="2:2" x14ac:dyDescent="0.35">
      <c r="B6265" s="3"/>
    </row>
    <row r="6266" spans="2:2" x14ac:dyDescent="0.35">
      <c r="B6266" s="3"/>
    </row>
    <row r="6267" spans="2:2" x14ac:dyDescent="0.35">
      <c r="B6267" s="3"/>
    </row>
    <row r="6268" spans="2:2" x14ac:dyDescent="0.35">
      <c r="B6268" s="3"/>
    </row>
    <row r="6269" spans="2:2" x14ac:dyDescent="0.35">
      <c r="B6269" s="3"/>
    </row>
    <row r="6270" spans="2:2" x14ac:dyDescent="0.35">
      <c r="B6270" s="3"/>
    </row>
    <row r="6271" spans="2:2" x14ac:dyDescent="0.35">
      <c r="B6271" s="3"/>
    </row>
    <row r="6272" spans="2:2" x14ac:dyDescent="0.35">
      <c r="B6272" s="3"/>
    </row>
    <row r="6273" spans="2:2" x14ac:dyDescent="0.35">
      <c r="B6273" s="3"/>
    </row>
    <row r="6274" spans="2:2" x14ac:dyDescent="0.35">
      <c r="B6274" s="3"/>
    </row>
    <row r="6275" spans="2:2" x14ac:dyDescent="0.35">
      <c r="B6275" s="3"/>
    </row>
    <row r="6276" spans="2:2" x14ac:dyDescent="0.35">
      <c r="B6276" s="3"/>
    </row>
    <row r="6277" spans="2:2" x14ac:dyDescent="0.35">
      <c r="B6277" s="3"/>
    </row>
    <row r="6278" spans="2:2" x14ac:dyDescent="0.35">
      <c r="B6278" s="3"/>
    </row>
    <row r="6279" spans="2:2" x14ac:dyDescent="0.35">
      <c r="B6279" s="3"/>
    </row>
    <row r="6280" spans="2:2" x14ac:dyDescent="0.35">
      <c r="B6280" s="3"/>
    </row>
    <row r="6281" spans="2:2" x14ac:dyDescent="0.35">
      <c r="B6281" s="3"/>
    </row>
    <row r="6282" spans="2:2" x14ac:dyDescent="0.35">
      <c r="B6282" s="3"/>
    </row>
    <row r="6283" spans="2:2" x14ac:dyDescent="0.35">
      <c r="B6283" s="3"/>
    </row>
    <row r="6284" spans="2:2" x14ac:dyDescent="0.35">
      <c r="B6284" s="3"/>
    </row>
    <row r="6285" spans="2:2" x14ac:dyDescent="0.35">
      <c r="B6285" s="3"/>
    </row>
    <row r="6286" spans="2:2" x14ac:dyDescent="0.35">
      <c r="B6286" s="3"/>
    </row>
    <row r="6287" spans="2:2" x14ac:dyDescent="0.35">
      <c r="B6287" s="3"/>
    </row>
    <row r="6288" spans="2:2" x14ac:dyDescent="0.35">
      <c r="B6288" s="3"/>
    </row>
    <row r="6289" spans="2:2" x14ac:dyDescent="0.35">
      <c r="B6289" s="3"/>
    </row>
    <row r="6290" spans="2:2" x14ac:dyDescent="0.35">
      <c r="B6290" s="3"/>
    </row>
    <row r="6291" spans="2:2" x14ac:dyDescent="0.35">
      <c r="B6291" s="3"/>
    </row>
    <row r="6292" spans="2:2" x14ac:dyDescent="0.35">
      <c r="B6292" s="3"/>
    </row>
    <row r="6293" spans="2:2" x14ac:dyDescent="0.35">
      <c r="B6293" s="3"/>
    </row>
    <row r="6294" spans="2:2" x14ac:dyDescent="0.35">
      <c r="B6294" s="3"/>
    </row>
    <row r="6295" spans="2:2" x14ac:dyDescent="0.35">
      <c r="B6295" s="3"/>
    </row>
    <row r="6296" spans="2:2" x14ac:dyDescent="0.35">
      <c r="B6296" s="3"/>
    </row>
    <row r="6297" spans="2:2" x14ac:dyDescent="0.35">
      <c r="B6297" s="3"/>
    </row>
    <row r="6298" spans="2:2" x14ac:dyDescent="0.35">
      <c r="B6298" s="3"/>
    </row>
    <row r="6299" spans="2:2" x14ac:dyDescent="0.35">
      <c r="B6299" s="3"/>
    </row>
    <row r="6300" spans="2:2" x14ac:dyDescent="0.35">
      <c r="B6300" s="3"/>
    </row>
    <row r="6301" spans="2:2" x14ac:dyDescent="0.35">
      <c r="B6301" s="3"/>
    </row>
    <row r="6302" spans="2:2" x14ac:dyDescent="0.35">
      <c r="B6302" s="3"/>
    </row>
    <row r="6303" spans="2:2" x14ac:dyDescent="0.35">
      <c r="B6303" s="3"/>
    </row>
    <row r="6304" spans="2:2" x14ac:dyDescent="0.35">
      <c r="B6304" s="3"/>
    </row>
    <row r="6305" spans="2:2" x14ac:dyDescent="0.35">
      <c r="B6305" s="3"/>
    </row>
    <row r="6306" spans="2:2" x14ac:dyDescent="0.35">
      <c r="B6306" s="3"/>
    </row>
    <row r="6307" spans="2:2" x14ac:dyDescent="0.35">
      <c r="B6307" s="3"/>
    </row>
    <row r="6308" spans="2:2" x14ac:dyDescent="0.35">
      <c r="B6308" s="3"/>
    </row>
    <row r="6309" spans="2:2" x14ac:dyDescent="0.35">
      <c r="B6309" s="3"/>
    </row>
    <row r="6310" spans="2:2" x14ac:dyDescent="0.35">
      <c r="B6310" s="3"/>
    </row>
    <row r="6311" spans="2:2" x14ac:dyDescent="0.35">
      <c r="B6311" s="3"/>
    </row>
    <row r="6312" spans="2:2" x14ac:dyDescent="0.35">
      <c r="B6312" s="3"/>
    </row>
    <row r="6313" spans="2:2" x14ac:dyDescent="0.35">
      <c r="B6313" s="3"/>
    </row>
    <row r="6314" spans="2:2" x14ac:dyDescent="0.35">
      <c r="B6314" s="3"/>
    </row>
    <row r="6315" spans="2:2" x14ac:dyDescent="0.35">
      <c r="B6315" s="3"/>
    </row>
    <row r="6316" spans="2:2" x14ac:dyDescent="0.35">
      <c r="B6316" s="3"/>
    </row>
    <row r="6317" spans="2:2" x14ac:dyDescent="0.35">
      <c r="B6317" s="3"/>
    </row>
    <row r="6318" spans="2:2" x14ac:dyDescent="0.35">
      <c r="B6318" s="3"/>
    </row>
    <row r="6319" spans="2:2" x14ac:dyDescent="0.35">
      <c r="B6319" s="3"/>
    </row>
    <row r="6320" spans="2:2" x14ac:dyDescent="0.35">
      <c r="B6320" s="3"/>
    </row>
    <row r="6321" spans="2:2" x14ac:dyDescent="0.35">
      <c r="B6321" s="3"/>
    </row>
    <row r="6322" spans="2:2" x14ac:dyDescent="0.35">
      <c r="B6322" s="3"/>
    </row>
    <row r="6323" spans="2:2" x14ac:dyDescent="0.35">
      <c r="B6323" s="3"/>
    </row>
    <row r="6324" spans="2:2" x14ac:dyDescent="0.35">
      <c r="B6324" s="3"/>
    </row>
    <row r="6325" spans="2:2" x14ac:dyDescent="0.35">
      <c r="B6325" s="3"/>
    </row>
    <row r="6326" spans="2:2" x14ac:dyDescent="0.35">
      <c r="B6326" s="3"/>
    </row>
    <row r="6327" spans="2:2" x14ac:dyDescent="0.35">
      <c r="B6327" s="3"/>
    </row>
    <row r="6328" spans="2:2" x14ac:dyDescent="0.35">
      <c r="B6328" s="3"/>
    </row>
    <row r="6329" spans="2:2" x14ac:dyDescent="0.35">
      <c r="B6329" s="3"/>
    </row>
    <row r="6330" spans="2:2" x14ac:dyDescent="0.35">
      <c r="B6330" s="3"/>
    </row>
    <row r="6331" spans="2:2" x14ac:dyDescent="0.35">
      <c r="B6331" s="3"/>
    </row>
    <row r="6332" spans="2:2" x14ac:dyDescent="0.35">
      <c r="B6332" s="3"/>
    </row>
    <row r="6333" spans="2:2" x14ac:dyDescent="0.35">
      <c r="B6333" s="3"/>
    </row>
    <row r="6334" spans="2:2" x14ac:dyDescent="0.35">
      <c r="B6334" s="3"/>
    </row>
    <row r="6335" spans="2:2" x14ac:dyDescent="0.35">
      <c r="B6335" s="3"/>
    </row>
    <row r="6336" spans="2:2" x14ac:dyDescent="0.35">
      <c r="B6336" s="3"/>
    </row>
    <row r="6337" spans="2:2" x14ac:dyDescent="0.35">
      <c r="B6337" s="3"/>
    </row>
    <row r="6338" spans="2:2" x14ac:dyDescent="0.35">
      <c r="B6338" s="3"/>
    </row>
    <row r="6339" spans="2:2" x14ac:dyDescent="0.35">
      <c r="B6339" s="3"/>
    </row>
    <row r="6340" spans="2:2" x14ac:dyDescent="0.35">
      <c r="B6340" s="3"/>
    </row>
    <row r="6341" spans="2:2" x14ac:dyDescent="0.35">
      <c r="B6341" s="3"/>
    </row>
    <row r="6342" spans="2:2" x14ac:dyDescent="0.35">
      <c r="B6342" s="3"/>
    </row>
    <row r="6343" spans="2:2" x14ac:dyDescent="0.35">
      <c r="B6343" s="3"/>
    </row>
    <row r="6344" spans="2:2" x14ac:dyDescent="0.35">
      <c r="B6344" s="3"/>
    </row>
    <row r="6345" spans="2:2" x14ac:dyDescent="0.35">
      <c r="B6345" s="3"/>
    </row>
    <row r="6346" spans="2:2" x14ac:dyDescent="0.35">
      <c r="B6346" s="3"/>
    </row>
    <row r="6347" spans="2:2" x14ac:dyDescent="0.35">
      <c r="B6347" s="3"/>
    </row>
    <row r="6348" spans="2:2" x14ac:dyDescent="0.35">
      <c r="B6348" s="3"/>
    </row>
    <row r="6349" spans="2:2" x14ac:dyDescent="0.35">
      <c r="B6349" s="3"/>
    </row>
    <row r="6350" spans="2:2" x14ac:dyDescent="0.35">
      <c r="B6350" s="3"/>
    </row>
    <row r="6351" spans="2:2" x14ac:dyDescent="0.35">
      <c r="B6351" s="3"/>
    </row>
    <row r="6352" spans="2:2" x14ac:dyDescent="0.35">
      <c r="B6352" s="3"/>
    </row>
    <row r="6353" spans="2:2" x14ac:dyDescent="0.35">
      <c r="B6353" s="3"/>
    </row>
    <row r="6354" spans="2:2" x14ac:dyDescent="0.35">
      <c r="B6354" s="3"/>
    </row>
    <row r="6355" spans="2:2" x14ac:dyDescent="0.35">
      <c r="B6355" s="3"/>
    </row>
    <row r="6356" spans="2:2" x14ac:dyDescent="0.35">
      <c r="B6356" s="3"/>
    </row>
    <row r="6357" spans="2:2" x14ac:dyDescent="0.35">
      <c r="B6357" s="3"/>
    </row>
    <row r="6358" spans="2:2" x14ac:dyDescent="0.35">
      <c r="B6358" s="3"/>
    </row>
    <row r="6359" spans="2:2" x14ac:dyDescent="0.35">
      <c r="B6359" s="3"/>
    </row>
    <row r="6360" spans="2:2" x14ac:dyDescent="0.35">
      <c r="B6360" s="3"/>
    </row>
    <row r="6361" spans="2:2" x14ac:dyDescent="0.35">
      <c r="B6361" s="3"/>
    </row>
    <row r="6362" spans="2:2" x14ac:dyDescent="0.35">
      <c r="B6362" s="3"/>
    </row>
    <row r="6363" spans="2:2" x14ac:dyDescent="0.35">
      <c r="B6363" s="3"/>
    </row>
    <row r="6364" spans="2:2" x14ac:dyDescent="0.35">
      <c r="B6364" s="3"/>
    </row>
    <row r="6365" spans="2:2" x14ac:dyDescent="0.35">
      <c r="B6365" s="3"/>
    </row>
    <row r="6366" spans="2:2" x14ac:dyDescent="0.35">
      <c r="B6366" s="3"/>
    </row>
    <row r="6367" spans="2:2" x14ac:dyDescent="0.35">
      <c r="B6367" s="3"/>
    </row>
    <row r="6368" spans="2:2" x14ac:dyDescent="0.35">
      <c r="B6368" s="3"/>
    </row>
    <row r="6369" spans="2:2" x14ac:dyDescent="0.35">
      <c r="B6369" s="3"/>
    </row>
    <row r="6370" spans="2:2" x14ac:dyDescent="0.35">
      <c r="B6370" s="3"/>
    </row>
    <row r="6371" spans="2:2" x14ac:dyDescent="0.35">
      <c r="B6371" s="3"/>
    </row>
    <row r="6372" spans="2:2" x14ac:dyDescent="0.35">
      <c r="B6372" s="3"/>
    </row>
    <row r="6373" spans="2:2" x14ac:dyDescent="0.35">
      <c r="B6373" s="3"/>
    </row>
    <row r="6374" spans="2:2" x14ac:dyDescent="0.35">
      <c r="B6374" s="3"/>
    </row>
    <row r="6375" spans="2:2" x14ac:dyDescent="0.35">
      <c r="B6375" s="3"/>
    </row>
    <row r="6376" spans="2:2" x14ac:dyDescent="0.35">
      <c r="B6376" s="3"/>
    </row>
    <row r="6377" spans="2:2" x14ac:dyDescent="0.35">
      <c r="B6377" s="3"/>
    </row>
    <row r="6378" spans="2:2" x14ac:dyDescent="0.35">
      <c r="B6378" s="3"/>
    </row>
    <row r="6379" spans="2:2" x14ac:dyDescent="0.35">
      <c r="B6379" s="3"/>
    </row>
    <row r="6380" spans="2:2" x14ac:dyDescent="0.35">
      <c r="B6380" s="3"/>
    </row>
    <row r="6381" spans="2:2" x14ac:dyDescent="0.35">
      <c r="B6381" s="3"/>
    </row>
    <row r="6382" spans="2:2" x14ac:dyDescent="0.35">
      <c r="B6382" s="3"/>
    </row>
    <row r="6383" spans="2:2" x14ac:dyDescent="0.35">
      <c r="B6383" s="3"/>
    </row>
    <row r="6384" spans="2:2" x14ac:dyDescent="0.35">
      <c r="B6384" s="3"/>
    </row>
    <row r="6385" spans="2:2" x14ac:dyDescent="0.35">
      <c r="B6385" s="3"/>
    </row>
    <row r="6386" spans="2:2" x14ac:dyDescent="0.35">
      <c r="B6386" s="3"/>
    </row>
    <row r="6387" spans="2:2" x14ac:dyDescent="0.35">
      <c r="B6387" s="3"/>
    </row>
    <row r="6388" spans="2:2" x14ac:dyDescent="0.35">
      <c r="B6388" s="3"/>
    </row>
    <row r="6389" spans="2:2" x14ac:dyDescent="0.35">
      <c r="B6389" s="3"/>
    </row>
    <row r="6390" spans="2:2" x14ac:dyDescent="0.35">
      <c r="B6390" s="3"/>
    </row>
    <row r="6391" spans="2:2" x14ac:dyDescent="0.35">
      <c r="B6391" s="3"/>
    </row>
    <row r="6392" spans="2:2" x14ac:dyDescent="0.35">
      <c r="B6392" s="3"/>
    </row>
    <row r="6393" spans="2:2" x14ac:dyDescent="0.35">
      <c r="B6393" s="3"/>
    </row>
    <row r="6394" spans="2:2" x14ac:dyDescent="0.35">
      <c r="B6394" s="3"/>
    </row>
    <row r="6395" spans="2:2" x14ac:dyDescent="0.35">
      <c r="B6395" s="3"/>
    </row>
    <row r="6396" spans="2:2" x14ac:dyDescent="0.35">
      <c r="B6396" s="3"/>
    </row>
    <row r="6397" spans="2:2" x14ac:dyDescent="0.35">
      <c r="B6397" s="3"/>
    </row>
    <row r="6398" spans="2:2" x14ac:dyDescent="0.35">
      <c r="B6398" s="3"/>
    </row>
    <row r="6399" spans="2:2" x14ac:dyDescent="0.35">
      <c r="B6399" s="3"/>
    </row>
    <row r="6400" spans="2:2" x14ac:dyDescent="0.35">
      <c r="B6400" s="3"/>
    </row>
    <row r="6401" spans="2:2" x14ac:dyDescent="0.35">
      <c r="B6401" s="3"/>
    </row>
    <row r="6402" spans="2:2" x14ac:dyDescent="0.35">
      <c r="B6402" s="3"/>
    </row>
    <row r="6403" spans="2:2" x14ac:dyDescent="0.35">
      <c r="B6403" s="3"/>
    </row>
    <row r="6404" spans="2:2" x14ac:dyDescent="0.35">
      <c r="B6404" s="3"/>
    </row>
    <row r="6405" spans="2:2" x14ac:dyDescent="0.35">
      <c r="B6405" s="3"/>
    </row>
    <row r="6406" spans="2:2" x14ac:dyDescent="0.35">
      <c r="B6406" s="3"/>
    </row>
    <row r="6407" spans="2:2" x14ac:dyDescent="0.35">
      <c r="B6407" s="3"/>
    </row>
    <row r="6408" spans="2:2" x14ac:dyDescent="0.35">
      <c r="B6408" s="3"/>
    </row>
    <row r="6409" spans="2:2" x14ac:dyDescent="0.35">
      <c r="B6409" s="3"/>
    </row>
    <row r="6410" spans="2:2" x14ac:dyDescent="0.35">
      <c r="B6410" s="3"/>
    </row>
    <row r="6411" spans="2:2" x14ac:dyDescent="0.35">
      <c r="B6411" s="3"/>
    </row>
    <row r="6412" spans="2:2" x14ac:dyDescent="0.35">
      <c r="B6412" s="3"/>
    </row>
    <row r="6413" spans="2:2" x14ac:dyDescent="0.35">
      <c r="B6413" s="3"/>
    </row>
    <row r="6414" spans="2:2" x14ac:dyDescent="0.35">
      <c r="B6414" s="3"/>
    </row>
    <row r="6415" spans="2:2" x14ac:dyDescent="0.35">
      <c r="B6415" s="3"/>
    </row>
    <row r="6416" spans="2:2" x14ac:dyDescent="0.35">
      <c r="B6416" s="3"/>
    </row>
    <row r="6417" spans="2:2" x14ac:dyDescent="0.35">
      <c r="B6417" s="3"/>
    </row>
    <row r="6418" spans="2:2" x14ac:dyDescent="0.35">
      <c r="B6418" s="3"/>
    </row>
    <row r="6419" spans="2:2" x14ac:dyDescent="0.35">
      <c r="B6419" s="3"/>
    </row>
    <row r="6420" spans="2:2" x14ac:dyDescent="0.35">
      <c r="B6420" s="3"/>
    </row>
    <row r="6421" spans="2:2" x14ac:dyDescent="0.35">
      <c r="B6421" s="3"/>
    </row>
    <row r="6422" spans="2:2" x14ac:dyDescent="0.35">
      <c r="B6422" s="3"/>
    </row>
    <row r="6423" spans="2:2" x14ac:dyDescent="0.35">
      <c r="B6423" s="3"/>
    </row>
    <row r="6424" spans="2:2" x14ac:dyDescent="0.35">
      <c r="B6424" s="3"/>
    </row>
    <row r="6425" spans="2:2" x14ac:dyDescent="0.35">
      <c r="B6425" s="3"/>
    </row>
    <row r="6426" spans="2:2" x14ac:dyDescent="0.35">
      <c r="B6426" s="3"/>
    </row>
    <row r="6427" spans="2:2" x14ac:dyDescent="0.35">
      <c r="B6427" s="3"/>
    </row>
    <row r="6428" spans="2:2" x14ac:dyDescent="0.35">
      <c r="B6428" s="3"/>
    </row>
    <row r="6429" spans="2:2" x14ac:dyDescent="0.35">
      <c r="B6429" s="3"/>
    </row>
    <row r="6430" spans="2:2" x14ac:dyDescent="0.35">
      <c r="B6430" s="3"/>
    </row>
    <row r="6431" spans="2:2" x14ac:dyDescent="0.35">
      <c r="B6431" s="3"/>
    </row>
    <row r="6432" spans="2:2" x14ac:dyDescent="0.35">
      <c r="B6432" s="3"/>
    </row>
    <row r="6433" spans="2:2" x14ac:dyDescent="0.35">
      <c r="B6433" s="3"/>
    </row>
    <row r="6434" spans="2:2" x14ac:dyDescent="0.35">
      <c r="B6434" s="3"/>
    </row>
    <row r="6435" spans="2:2" x14ac:dyDescent="0.35">
      <c r="B6435" s="3"/>
    </row>
    <row r="6436" spans="2:2" x14ac:dyDescent="0.35">
      <c r="B6436" s="3"/>
    </row>
    <row r="6437" spans="2:2" x14ac:dyDescent="0.35">
      <c r="B6437" s="3"/>
    </row>
    <row r="6438" spans="2:2" x14ac:dyDescent="0.35">
      <c r="B6438" s="3"/>
    </row>
    <row r="6439" spans="2:2" x14ac:dyDescent="0.35">
      <c r="B6439" s="3"/>
    </row>
    <row r="6440" spans="2:2" x14ac:dyDescent="0.35">
      <c r="B6440" s="3"/>
    </row>
    <row r="6441" spans="2:2" x14ac:dyDescent="0.35">
      <c r="B6441" s="3"/>
    </row>
    <row r="6442" spans="2:2" x14ac:dyDescent="0.35">
      <c r="B6442" s="3"/>
    </row>
    <row r="6443" spans="2:2" x14ac:dyDescent="0.35">
      <c r="B6443" s="3"/>
    </row>
    <row r="6444" spans="2:2" x14ac:dyDescent="0.35">
      <c r="B6444" s="3"/>
    </row>
    <row r="6445" spans="2:2" x14ac:dyDescent="0.35">
      <c r="B6445" s="3"/>
    </row>
    <row r="6446" spans="2:2" x14ac:dyDescent="0.35">
      <c r="B6446" s="3"/>
    </row>
    <row r="6447" spans="2:2" x14ac:dyDescent="0.35">
      <c r="B6447" s="3"/>
    </row>
    <row r="6448" spans="2:2" x14ac:dyDescent="0.35">
      <c r="B6448" s="3"/>
    </row>
    <row r="6449" spans="2:2" x14ac:dyDescent="0.35">
      <c r="B6449" s="3"/>
    </row>
    <row r="6450" spans="2:2" x14ac:dyDescent="0.35">
      <c r="B6450" s="3"/>
    </row>
    <row r="6451" spans="2:2" x14ac:dyDescent="0.35">
      <c r="B6451" s="3"/>
    </row>
    <row r="6452" spans="2:2" x14ac:dyDescent="0.35">
      <c r="B6452" s="3"/>
    </row>
    <row r="6453" spans="2:2" x14ac:dyDescent="0.35">
      <c r="B6453" s="3"/>
    </row>
    <row r="6454" spans="2:2" x14ac:dyDescent="0.35">
      <c r="B6454" s="3"/>
    </row>
    <row r="6455" spans="2:2" x14ac:dyDescent="0.35">
      <c r="B6455" s="3"/>
    </row>
    <row r="6456" spans="2:2" x14ac:dyDescent="0.35">
      <c r="B6456" s="3"/>
    </row>
    <row r="6457" spans="2:2" x14ac:dyDescent="0.35">
      <c r="B6457" s="3"/>
    </row>
    <row r="6458" spans="2:2" x14ac:dyDescent="0.35">
      <c r="B6458" s="3"/>
    </row>
    <row r="6459" spans="2:2" x14ac:dyDescent="0.35">
      <c r="B6459" s="3"/>
    </row>
    <row r="6460" spans="2:2" x14ac:dyDescent="0.35">
      <c r="B6460" s="3"/>
    </row>
    <row r="6461" spans="2:2" x14ac:dyDescent="0.35">
      <c r="B6461" s="3"/>
    </row>
    <row r="6462" spans="2:2" x14ac:dyDescent="0.35">
      <c r="B6462" s="3"/>
    </row>
    <row r="6463" spans="2:2" x14ac:dyDescent="0.35">
      <c r="B6463" s="3"/>
    </row>
    <row r="6464" spans="2:2" x14ac:dyDescent="0.35">
      <c r="B6464" s="3"/>
    </row>
    <row r="6465" spans="2:2" x14ac:dyDescent="0.35">
      <c r="B6465" s="3"/>
    </row>
    <row r="6466" spans="2:2" x14ac:dyDescent="0.35">
      <c r="B6466" s="3"/>
    </row>
    <row r="6467" spans="2:2" x14ac:dyDescent="0.35">
      <c r="B6467" s="3"/>
    </row>
    <row r="6468" spans="2:2" x14ac:dyDescent="0.35">
      <c r="B6468" s="3"/>
    </row>
    <row r="6469" spans="2:2" x14ac:dyDescent="0.35">
      <c r="B6469" s="3"/>
    </row>
    <row r="6470" spans="2:2" x14ac:dyDescent="0.35">
      <c r="B6470" s="3"/>
    </row>
    <row r="6471" spans="2:2" x14ac:dyDescent="0.35">
      <c r="B6471" s="3"/>
    </row>
    <row r="6472" spans="2:2" x14ac:dyDescent="0.35">
      <c r="B6472" s="3"/>
    </row>
    <row r="6473" spans="2:2" x14ac:dyDescent="0.35">
      <c r="B6473" s="3"/>
    </row>
    <row r="6474" spans="2:2" x14ac:dyDescent="0.35">
      <c r="B6474" s="3"/>
    </row>
    <row r="6475" spans="2:2" x14ac:dyDescent="0.35">
      <c r="B6475" s="3"/>
    </row>
    <row r="6476" spans="2:2" x14ac:dyDescent="0.35">
      <c r="B6476" s="3"/>
    </row>
    <row r="6477" spans="2:2" x14ac:dyDescent="0.35">
      <c r="B6477" s="3"/>
    </row>
    <row r="6478" spans="2:2" x14ac:dyDescent="0.35">
      <c r="B6478" s="3"/>
    </row>
    <row r="6479" spans="2:2" x14ac:dyDescent="0.35">
      <c r="B6479" s="3"/>
    </row>
    <row r="6480" spans="2:2" x14ac:dyDescent="0.35">
      <c r="B6480" s="3"/>
    </row>
    <row r="6481" spans="2:2" x14ac:dyDescent="0.35">
      <c r="B6481" s="3"/>
    </row>
    <row r="6482" spans="2:2" x14ac:dyDescent="0.35">
      <c r="B6482" s="3"/>
    </row>
    <row r="6483" spans="2:2" x14ac:dyDescent="0.35">
      <c r="B6483" s="3"/>
    </row>
    <row r="6484" spans="2:2" x14ac:dyDescent="0.35">
      <c r="B6484" s="3"/>
    </row>
    <row r="6485" spans="2:2" x14ac:dyDescent="0.35">
      <c r="B6485" s="3"/>
    </row>
    <row r="6486" spans="2:2" x14ac:dyDescent="0.35">
      <c r="B6486" s="3"/>
    </row>
    <row r="6487" spans="2:2" x14ac:dyDescent="0.35">
      <c r="B6487" s="3"/>
    </row>
    <row r="6488" spans="2:2" x14ac:dyDescent="0.35">
      <c r="B6488" s="3"/>
    </row>
    <row r="6489" spans="2:2" x14ac:dyDescent="0.35">
      <c r="B6489" s="3"/>
    </row>
    <row r="6490" spans="2:2" x14ac:dyDescent="0.35">
      <c r="B6490" s="3"/>
    </row>
    <row r="6491" spans="2:2" x14ac:dyDescent="0.35">
      <c r="B6491" s="3"/>
    </row>
    <row r="6492" spans="2:2" x14ac:dyDescent="0.35">
      <c r="B6492" s="3"/>
    </row>
    <row r="6493" spans="2:2" x14ac:dyDescent="0.35">
      <c r="B6493" s="3"/>
    </row>
    <row r="6494" spans="2:2" x14ac:dyDescent="0.35">
      <c r="B6494" s="3"/>
    </row>
    <row r="6495" spans="2:2" x14ac:dyDescent="0.35">
      <c r="B6495" s="3"/>
    </row>
    <row r="6496" spans="2:2" x14ac:dyDescent="0.35">
      <c r="B6496" s="3"/>
    </row>
    <row r="6497" spans="2:2" x14ac:dyDescent="0.35">
      <c r="B6497" s="3"/>
    </row>
    <row r="6498" spans="2:2" x14ac:dyDescent="0.35">
      <c r="B6498" s="3"/>
    </row>
    <row r="6499" spans="2:2" x14ac:dyDescent="0.35">
      <c r="B6499" s="3"/>
    </row>
    <row r="6500" spans="2:2" x14ac:dyDescent="0.35">
      <c r="B6500" s="3"/>
    </row>
    <row r="6501" spans="2:2" x14ac:dyDescent="0.35">
      <c r="B6501" s="3"/>
    </row>
    <row r="6502" spans="2:2" x14ac:dyDescent="0.35">
      <c r="B6502" s="3"/>
    </row>
    <row r="6503" spans="2:2" x14ac:dyDescent="0.35">
      <c r="B6503" s="3"/>
    </row>
    <row r="6504" spans="2:2" x14ac:dyDescent="0.35">
      <c r="B6504" s="3"/>
    </row>
    <row r="6505" spans="2:2" x14ac:dyDescent="0.35">
      <c r="B6505" s="3"/>
    </row>
    <row r="6506" spans="2:2" x14ac:dyDescent="0.35">
      <c r="B6506" s="3"/>
    </row>
    <row r="6507" spans="2:2" x14ac:dyDescent="0.35">
      <c r="B6507" s="3"/>
    </row>
    <row r="6508" spans="2:2" x14ac:dyDescent="0.35">
      <c r="B6508" s="3"/>
    </row>
    <row r="6509" spans="2:2" x14ac:dyDescent="0.35">
      <c r="B6509" s="3"/>
    </row>
    <row r="6510" spans="2:2" x14ac:dyDescent="0.35">
      <c r="B6510" s="3"/>
    </row>
    <row r="6511" spans="2:2" x14ac:dyDescent="0.35">
      <c r="B6511" s="3"/>
    </row>
    <row r="6512" spans="2:2" x14ac:dyDescent="0.35">
      <c r="B6512" s="3"/>
    </row>
    <row r="6513" spans="2:2" x14ac:dyDescent="0.35">
      <c r="B6513" s="3"/>
    </row>
    <row r="6514" spans="2:2" x14ac:dyDescent="0.35">
      <c r="B6514" s="3"/>
    </row>
    <row r="6515" spans="2:2" x14ac:dyDescent="0.35">
      <c r="B6515" s="3"/>
    </row>
    <row r="6516" spans="2:2" x14ac:dyDescent="0.35">
      <c r="B6516" s="3"/>
    </row>
    <row r="6517" spans="2:2" x14ac:dyDescent="0.35">
      <c r="B6517" s="3"/>
    </row>
    <row r="6518" spans="2:2" x14ac:dyDescent="0.35">
      <c r="B6518" s="3"/>
    </row>
    <row r="6519" spans="2:2" x14ac:dyDescent="0.35">
      <c r="B6519" s="3"/>
    </row>
    <row r="6520" spans="2:2" x14ac:dyDescent="0.35">
      <c r="B6520" s="3"/>
    </row>
    <row r="6521" spans="2:2" x14ac:dyDescent="0.35">
      <c r="B6521" s="3"/>
    </row>
    <row r="6522" spans="2:2" x14ac:dyDescent="0.35">
      <c r="B6522" s="3"/>
    </row>
    <row r="6523" spans="2:2" x14ac:dyDescent="0.35">
      <c r="B6523" s="3"/>
    </row>
    <row r="6524" spans="2:2" x14ac:dyDescent="0.35">
      <c r="B6524" s="3"/>
    </row>
    <row r="6525" spans="2:2" x14ac:dyDescent="0.35">
      <c r="B6525" s="3"/>
    </row>
    <row r="6526" spans="2:2" x14ac:dyDescent="0.35">
      <c r="B6526" s="3"/>
    </row>
    <row r="6527" spans="2:2" x14ac:dyDescent="0.35">
      <c r="B6527" s="3"/>
    </row>
    <row r="6528" spans="2:2" x14ac:dyDescent="0.35">
      <c r="B6528" s="3"/>
    </row>
    <row r="6529" spans="2:2" x14ac:dyDescent="0.35">
      <c r="B6529" s="3"/>
    </row>
    <row r="6530" spans="2:2" x14ac:dyDescent="0.35">
      <c r="B6530" s="3"/>
    </row>
    <row r="6531" spans="2:2" x14ac:dyDescent="0.35">
      <c r="B6531" s="3"/>
    </row>
    <row r="6532" spans="2:2" x14ac:dyDescent="0.35">
      <c r="B6532" s="3"/>
    </row>
    <row r="6533" spans="2:2" x14ac:dyDescent="0.35">
      <c r="B6533" s="3"/>
    </row>
    <row r="6534" spans="2:2" x14ac:dyDescent="0.35">
      <c r="B6534" s="3"/>
    </row>
    <row r="6535" spans="2:2" x14ac:dyDescent="0.35">
      <c r="B6535" s="3"/>
    </row>
    <row r="6536" spans="2:2" x14ac:dyDescent="0.35">
      <c r="B6536" s="3"/>
    </row>
    <row r="6537" spans="2:2" x14ac:dyDescent="0.35">
      <c r="B6537" s="3"/>
    </row>
    <row r="6538" spans="2:2" x14ac:dyDescent="0.35">
      <c r="B6538" s="3"/>
    </row>
    <row r="6539" spans="2:2" x14ac:dyDescent="0.35">
      <c r="B6539" s="3"/>
    </row>
    <row r="6540" spans="2:2" x14ac:dyDescent="0.35">
      <c r="B6540" s="3"/>
    </row>
    <row r="6541" spans="2:2" x14ac:dyDescent="0.35">
      <c r="B6541" s="3"/>
    </row>
    <row r="6542" spans="2:2" x14ac:dyDescent="0.35">
      <c r="B6542" s="3"/>
    </row>
    <row r="6543" spans="2:2" x14ac:dyDescent="0.35">
      <c r="B6543" s="3"/>
    </row>
    <row r="6544" spans="2:2" x14ac:dyDescent="0.35">
      <c r="B6544" s="3"/>
    </row>
    <row r="6545" spans="2:2" x14ac:dyDescent="0.35">
      <c r="B6545" s="3"/>
    </row>
    <row r="6546" spans="2:2" x14ac:dyDescent="0.35">
      <c r="B6546" s="3"/>
    </row>
    <row r="6547" spans="2:2" x14ac:dyDescent="0.35">
      <c r="B6547" s="3"/>
    </row>
    <row r="6548" spans="2:2" x14ac:dyDescent="0.35">
      <c r="B6548" s="3"/>
    </row>
    <row r="6549" spans="2:2" x14ac:dyDescent="0.35">
      <c r="B6549" s="3"/>
    </row>
    <row r="6550" spans="2:2" x14ac:dyDescent="0.35">
      <c r="B6550" s="3"/>
    </row>
    <row r="6551" spans="2:2" x14ac:dyDescent="0.35">
      <c r="B6551" s="3"/>
    </row>
    <row r="6552" spans="2:2" x14ac:dyDescent="0.35">
      <c r="B6552" s="3"/>
    </row>
    <row r="6553" spans="2:2" x14ac:dyDescent="0.35">
      <c r="B6553" s="3"/>
    </row>
    <row r="6554" spans="2:2" x14ac:dyDescent="0.35">
      <c r="B6554" s="3"/>
    </row>
    <row r="6555" spans="2:2" x14ac:dyDescent="0.35">
      <c r="B6555" s="3"/>
    </row>
    <row r="6556" spans="2:2" x14ac:dyDescent="0.35">
      <c r="B6556" s="3"/>
    </row>
    <row r="6557" spans="2:2" x14ac:dyDescent="0.35">
      <c r="B6557" s="3"/>
    </row>
    <row r="6558" spans="2:2" x14ac:dyDescent="0.35">
      <c r="B6558" s="3"/>
    </row>
    <row r="6559" spans="2:2" x14ac:dyDescent="0.35">
      <c r="B6559" s="3"/>
    </row>
    <row r="6560" spans="2:2" x14ac:dyDescent="0.35">
      <c r="B6560" s="3"/>
    </row>
    <row r="6561" spans="2:2" x14ac:dyDescent="0.35">
      <c r="B6561" s="3"/>
    </row>
    <row r="6562" spans="2:2" x14ac:dyDescent="0.35">
      <c r="B6562" s="3"/>
    </row>
    <row r="6563" spans="2:2" x14ac:dyDescent="0.35">
      <c r="B6563" s="3"/>
    </row>
    <row r="6564" spans="2:2" x14ac:dyDescent="0.35">
      <c r="B6564" s="3"/>
    </row>
    <row r="6565" spans="2:2" x14ac:dyDescent="0.35">
      <c r="B6565" s="3"/>
    </row>
    <row r="6566" spans="2:2" x14ac:dyDescent="0.35">
      <c r="B6566" s="3"/>
    </row>
    <row r="6567" spans="2:2" x14ac:dyDescent="0.35">
      <c r="B6567" s="3"/>
    </row>
    <row r="6568" spans="2:2" x14ac:dyDescent="0.35">
      <c r="B6568" s="3"/>
    </row>
    <row r="6569" spans="2:2" x14ac:dyDescent="0.35">
      <c r="B6569" s="3"/>
    </row>
    <row r="6570" spans="2:2" x14ac:dyDescent="0.35">
      <c r="B6570" s="3"/>
    </row>
    <row r="6571" spans="2:2" x14ac:dyDescent="0.35">
      <c r="B6571" s="3"/>
    </row>
    <row r="6572" spans="2:2" x14ac:dyDescent="0.35">
      <c r="B6572" s="3"/>
    </row>
    <row r="6573" spans="2:2" x14ac:dyDescent="0.35">
      <c r="B6573" s="3"/>
    </row>
    <row r="6574" spans="2:2" x14ac:dyDescent="0.35">
      <c r="B6574" s="3"/>
    </row>
    <row r="6575" spans="2:2" x14ac:dyDescent="0.35">
      <c r="B6575" s="3"/>
    </row>
    <row r="6576" spans="2:2" x14ac:dyDescent="0.35">
      <c r="B6576" s="3"/>
    </row>
    <row r="6577" spans="2:2" x14ac:dyDescent="0.35">
      <c r="B6577" s="3"/>
    </row>
    <row r="6578" spans="2:2" x14ac:dyDescent="0.35">
      <c r="B6578" s="3"/>
    </row>
    <row r="6579" spans="2:2" x14ac:dyDescent="0.35">
      <c r="B6579" s="3"/>
    </row>
    <row r="6580" spans="2:2" x14ac:dyDescent="0.35">
      <c r="B6580" s="3"/>
    </row>
    <row r="6581" spans="2:2" x14ac:dyDescent="0.35">
      <c r="B6581" s="3"/>
    </row>
    <row r="6582" spans="2:2" x14ac:dyDescent="0.35">
      <c r="B6582" s="3"/>
    </row>
    <row r="6583" spans="2:2" x14ac:dyDescent="0.35">
      <c r="B6583" s="3"/>
    </row>
    <row r="6584" spans="2:2" x14ac:dyDescent="0.35">
      <c r="B6584" s="3"/>
    </row>
    <row r="6585" spans="2:2" x14ac:dyDescent="0.35">
      <c r="B6585" s="3"/>
    </row>
    <row r="6586" spans="2:2" x14ac:dyDescent="0.35">
      <c r="B6586" s="3"/>
    </row>
    <row r="6587" spans="2:2" x14ac:dyDescent="0.35">
      <c r="B6587" s="3"/>
    </row>
    <row r="6588" spans="2:2" x14ac:dyDescent="0.35">
      <c r="B6588" s="3"/>
    </row>
    <row r="6589" spans="2:2" x14ac:dyDescent="0.35">
      <c r="B6589" s="3"/>
    </row>
    <row r="6590" spans="2:2" x14ac:dyDescent="0.35">
      <c r="B6590" s="3"/>
    </row>
    <row r="6591" spans="2:2" x14ac:dyDescent="0.35">
      <c r="B6591" s="3"/>
    </row>
    <row r="6592" spans="2:2" x14ac:dyDescent="0.35">
      <c r="B6592" s="3"/>
    </row>
    <row r="6593" spans="2:2" x14ac:dyDescent="0.35">
      <c r="B6593" s="3"/>
    </row>
    <row r="6594" spans="2:2" x14ac:dyDescent="0.35">
      <c r="B6594" s="3"/>
    </row>
    <row r="6595" spans="2:2" x14ac:dyDescent="0.35">
      <c r="B6595" s="3"/>
    </row>
    <row r="6596" spans="2:2" x14ac:dyDescent="0.35">
      <c r="B6596" s="3"/>
    </row>
    <row r="6597" spans="2:2" x14ac:dyDescent="0.35">
      <c r="B6597" s="3"/>
    </row>
    <row r="6598" spans="2:2" x14ac:dyDescent="0.35">
      <c r="B6598" s="3"/>
    </row>
    <row r="6599" spans="2:2" x14ac:dyDescent="0.35">
      <c r="B6599" s="3"/>
    </row>
    <row r="6600" spans="2:2" x14ac:dyDescent="0.35">
      <c r="B6600" s="3"/>
    </row>
    <row r="6601" spans="2:2" x14ac:dyDescent="0.35">
      <c r="B6601" s="3"/>
    </row>
    <row r="6602" spans="2:2" x14ac:dyDescent="0.35">
      <c r="B6602" s="3"/>
    </row>
    <row r="6603" spans="2:2" x14ac:dyDescent="0.35">
      <c r="B6603" s="3"/>
    </row>
    <row r="6604" spans="2:2" x14ac:dyDescent="0.35">
      <c r="B6604" s="3"/>
    </row>
    <row r="6605" spans="2:2" x14ac:dyDescent="0.35">
      <c r="B6605" s="3"/>
    </row>
    <row r="6606" spans="2:2" x14ac:dyDescent="0.35">
      <c r="B6606" s="3"/>
    </row>
    <row r="6607" spans="2:2" x14ac:dyDescent="0.35">
      <c r="B6607" s="3"/>
    </row>
    <row r="6608" spans="2:2" x14ac:dyDescent="0.35">
      <c r="B6608" s="3"/>
    </row>
    <row r="6609" spans="2:2" x14ac:dyDescent="0.35">
      <c r="B6609" s="3"/>
    </row>
    <row r="6610" spans="2:2" x14ac:dyDescent="0.35">
      <c r="B6610" s="3"/>
    </row>
    <row r="6611" spans="2:2" x14ac:dyDescent="0.35">
      <c r="B6611" s="3"/>
    </row>
    <row r="6612" spans="2:2" x14ac:dyDescent="0.35">
      <c r="B6612" s="3"/>
    </row>
    <row r="6613" spans="2:2" x14ac:dyDescent="0.35">
      <c r="B6613" s="3"/>
    </row>
    <row r="6614" spans="2:2" x14ac:dyDescent="0.35">
      <c r="B6614" s="3"/>
    </row>
    <row r="6615" spans="2:2" x14ac:dyDescent="0.35">
      <c r="B6615" s="3"/>
    </row>
    <row r="6616" spans="2:2" x14ac:dyDescent="0.35">
      <c r="B6616" s="3"/>
    </row>
    <row r="6617" spans="2:2" x14ac:dyDescent="0.35">
      <c r="B6617" s="3"/>
    </row>
    <row r="6618" spans="2:2" x14ac:dyDescent="0.35">
      <c r="B6618" s="3"/>
    </row>
    <row r="6619" spans="2:2" x14ac:dyDescent="0.35">
      <c r="B6619" s="3"/>
    </row>
    <row r="6620" spans="2:2" x14ac:dyDescent="0.35">
      <c r="B6620" s="3"/>
    </row>
    <row r="6621" spans="2:2" x14ac:dyDescent="0.35">
      <c r="B6621" s="3"/>
    </row>
    <row r="6622" spans="2:2" x14ac:dyDescent="0.35">
      <c r="B6622" s="3"/>
    </row>
    <row r="6623" spans="2:2" x14ac:dyDescent="0.35">
      <c r="B6623" s="3"/>
    </row>
    <row r="6624" spans="2:2" x14ac:dyDescent="0.35">
      <c r="B6624" s="3"/>
    </row>
    <row r="6625" spans="2:2" x14ac:dyDescent="0.35">
      <c r="B6625" s="3"/>
    </row>
    <row r="6626" spans="2:2" x14ac:dyDescent="0.35">
      <c r="B6626" s="3"/>
    </row>
    <row r="6627" spans="2:2" x14ac:dyDescent="0.35">
      <c r="B6627" s="3"/>
    </row>
    <row r="6628" spans="2:2" x14ac:dyDescent="0.35">
      <c r="B6628" s="3"/>
    </row>
    <row r="6629" spans="2:2" x14ac:dyDescent="0.35">
      <c r="B6629" s="3"/>
    </row>
    <row r="6630" spans="2:2" x14ac:dyDescent="0.35">
      <c r="B6630" s="3"/>
    </row>
    <row r="6631" spans="2:2" x14ac:dyDescent="0.35">
      <c r="B6631" s="3"/>
    </row>
    <row r="6632" spans="2:2" x14ac:dyDescent="0.35">
      <c r="B6632" s="3"/>
    </row>
    <row r="6633" spans="2:2" x14ac:dyDescent="0.35">
      <c r="B6633" s="3"/>
    </row>
    <row r="6634" spans="2:2" x14ac:dyDescent="0.35">
      <c r="B6634" s="3"/>
    </row>
    <row r="6635" spans="2:2" x14ac:dyDescent="0.35">
      <c r="B6635" s="3"/>
    </row>
    <row r="6636" spans="2:2" x14ac:dyDescent="0.35">
      <c r="B6636" s="3"/>
    </row>
    <row r="6637" spans="2:2" x14ac:dyDescent="0.35">
      <c r="B6637" s="3"/>
    </row>
    <row r="6638" spans="2:2" x14ac:dyDescent="0.35">
      <c r="B6638" s="3"/>
    </row>
    <row r="6639" spans="2:2" x14ac:dyDescent="0.35">
      <c r="B6639" s="3"/>
    </row>
    <row r="6640" spans="2:2" x14ac:dyDescent="0.35">
      <c r="B6640" s="3"/>
    </row>
    <row r="6641" spans="2:2" x14ac:dyDescent="0.35">
      <c r="B6641" s="3"/>
    </row>
    <row r="6642" spans="2:2" x14ac:dyDescent="0.35">
      <c r="B6642" s="3"/>
    </row>
    <row r="6643" spans="2:2" x14ac:dyDescent="0.35">
      <c r="B6643" s="3"/>
    </row>
    <row r="6644" spans="2:2" x14ac:dyDescent="0.35">
      <c r="B6644" s="3"/>
    </row>
    <row r="6645" spans="2:2" x14ac:dyDescent="0.35">
      <c r="B6645" s="3"/>
    </row>
    <row r="6646" spans="2:2" x14ac:dyDescent="0.35">
      <c r="B6646" s="3"/>
    </row>
    <row r="6647" spans="2:2" x14ac:dyDescent="0.35">
      <c r="B6647" s="3"/>
    </row>
    <row r="6648" spans="2:2" x14ac:dyDescent="0.35">
      <c r="B6648" s="3"/>
    </row>
    <row r="6649" spans="2:2" x14ac:dyDescent="0.35">
      <c r="B6649" s="3"/>
    </row>
    <row r="6650" spans="2:2" x14ac:dyDescent="0.35">
      <c r="B6650" s="3"/>
    </row>
    <row r="6651" spans="2:2" x14ac:dyDescent="0.35">
      <c r="B6651" s="3"/>
    </row>
    <row r="6652" spans="2:2" x14ac:dyDescent="0.35">
      <c r="B6652" s="3"/>
    </row>
    <row r="6653" spans="2:2" x14ac:dyDescent="0.35">
      <c r="B6653" s="3"/>
    </row>
    <row r="6654" spans="2:2" x14ac:dyDescent="0.35">
      <c r="B6654" s="3"/>
    </row>
    <row r="6655" spans="2:2" x14ac:dyDescent="0.35">
      <c r="B6655" s="3"/>
    </row>
    <row r="6656" spans="2:2" x14ac:dyDescent="0.35">
      <c r="B6656" s="3"/>
    </row>
    <row r="6657" spans="2:2" x14ac:dyDescent="0.35">
      <c r="B6657" s="3"/>
    </row>
    <row r="6658" spans="2:2" x14ac:dyDescent="0.35">
      <c r="B6658" s="3"/>
    </row>
    <row r="6659" spans="2:2" x14ac:dyDescent="0.35">
      <c r="B6659" s="3"/>
    </row>
    <row r="6660" spans="2:2" x14ac:dyDescent="0.35">
      <c r="B6660" s="3"/>
    </row>
    <row r="6661" spans="2:2" x14ac:dyDescent="0.35">
      <c r="B6661" s="3"/>
    </row>
    <row r="6662" spans="2:2" x14ac:dyDescent="0.35">
      <c r="B6662" s="3"/>
    </row>
    <row r="6663" spans="2:2" x14ac:dyDescent="0.35">
      <c r="B6663" s="3"/>
    </row>
    <row r="6664" spans="2:2" x14ac:dyDescent="0.35">
      <c r="B6664" s="3"/>
    </row>
    <row r="6665" spans="2:2" x14ac:dyDescent="0.35">
      <c r="B6665" s="3"/>
    </row>
    <row r="6666" spans="2:2" x14ac:dyDescent="0.35">
      <c r="B6666" s="3"/>
    </row>
    <row r="6667" spans="2:2" x14ac:dyDescent="0.35">
      <c r="B6667" s="3"/>
    </row>
    <row r="6668" spans="2:2" x14ac:dyDescent="0.35">
      <c r="B6668" s="3"/>
    </row>
    <row r="6669" spans="2:2" x14ac:dyDescent="0.35">
      <c r="B6669" s="3"/>
    </row>
    <row r="6670" spans="2:2" x14ac:dyDescent="0.35">
      <c r="B6670" s="3"/>
    </row>
    <row r="6671" spans="2:2" x14ac:dyDescent="0.35">
      <c r="B6671" s="3"/>
    </row>
    <row r="6672" spans="2:2" x14ac:dyDescent="0.35">
      <c r="B6672" s="3"/>
    </row>
    <row r="6673" spans="2:2" x14ac:dyDescent="0.35">
      <c r="B6673" s="3"/>
    </row>
    <row r="6674" spans="2:2" x14ac:dyDescent="0.35">
      <c r="B6674" s="3"/>
    </row>
    <row r="6675" spans="2:2" x14ac:dyDescent="0.35">
      <c r="B6675" s="3"/>
    </row>
    <row r="6676" spans="2:2" x14ac:dyDescent="0.35">
      <c r="B6676" s="3"/>
    </row>
    <row r="6677" spans="2:2" x14ac:dyDescent="0.35">
      <c r="B6677" s="3"/>
    </row>
    <row r="6678" spans="2:2" x14ac:dyDescent="0.35">
      <c r="B6678" s="3"/>
    </row>
    <row r="6679" spans="2:2" x14ac:dyDescent="0.35">
      <c r="B6679" s="3"/>
    </row>
    <row r="6680" spans="2:2" x14ac:dyDescent="0.35">
      <c r="B6680" s="3"/>
    </row>
    <row r="6681" spans="2:2" x14ac:dyDescent="0.35">
      <c r="B6681" s="3"/>
    </row>
    <row r="6682" spans="2:2" x14ac:dyDescent="0.35">
      <c r="B6682" s="3"/>
    </row>
    <row r="6683" spans="2:2" x14ac:dyDescent="0.35">
      <c r="B6683" s="3"/>
    </row>
    <row r="6684" spans="2:2" x14ac:dyDescent="0.35">
      <c r="B6684" s="3"/>
    </row>
    <row r="6685" spans="2:2" x14ac:dyDescent="0.35">
      <c r="B6685" s="3"/>
    </row>
    <row r="6686" spans="2:2" x14ac:dyDescent="0.35">
      <c r="B6686" s="3"/>
    </row>
    <row r="6687" spans="2:2" x14ac:dyDescent="0.35">
      <c r="B6687" s="3"/>
    </row>
    <row r="6688" spans="2:2" x14ac:dyDescent="0.35">
      <c r="B6688" s="3"/>
    </row>
    <row r="6689" spans="2:2" x14ac:dyDescent="0.35">
      <c r="B6689" s="3"/>
    </row>
    <row r="6690" spans="2:2" x14ac:dyDescent="0.35">
      <c r="B6690" s="3"/>
    </row>
    <row r="6691" spans="2:2" x14ac:dyDescent="0.35">
      <c r="B6691" s="3"/>
    </row>
    <row r="6692" spans="2:2" x14ac:dyDescent="0.35">
      <c r="B6692" s="3"/>
    </row>
    <row r="6693" spans="2:2" x14ac:dyDescent="0.35">
      <c r="B6693" s="3"/>
    </row>
    <row r="6694" spans="2:2" x14ac:dyDescent="0.35">
      <c r="B6694" s="3"/>
    </row>
    <row r="6695" spans="2:2" x14ac:dyDescent="0.35">
      <c r="B6695" s="3"/>
    </row>
    <row r="6696" spans="2:2" x14ac:dyDescent="0.35">
      <c r="B6696" s="3"/>
    </row>
    <row r="6697" spans="2:2" x14ac:dyDescent="0.35">
      <c r="B6697" s="3"/>
    </row>
    <row r="6698" spans="2:2" x14ac:dyDescent="0.35">
      <c r="B6698" s="3"/>
    </row>
    <row r="6699" spans="2:2" x14ac:dyDescent="0.35">
      <c r="B6699" s="3"/>
    </row>
    <row r="6700" spans="2:2" x14ac:dyDescent="0.35">
      <c r="B6700" s="3"/>
    </row>
    <row r="6701" spans="2:2" x14ac:dyDescent="0.35">
      <c r="B6701" s="3"/>
    </row>
    <row r="6702" spans="2:2" x14ac:dyDescent="0.35">
      <c r="B6702" s="3"/>
    </row>
    <row r="6703" spans="2:2" x14ac:dyDescent="0.35">
      <c r="B6703" s="3"/>
    </row>
    <row r="6704" spans="2:2" x14ac:dyDescent="0.35">
      <c r="B6704" s="3"/>
    </row>
    <row r="6705" spans="2:2" x14ac:dyDescent="0.35">
      <c r="B6705" s="3"/>
    </row>
    <row r="6706" spans="2:2" x14ac:dyDescent="0.35">
      <c r="B6706" s="3"/>
    </row>
    <row r="6707" spans="2:2" x14ac:dyDescent="0.35">
      <c r="B6707" s="3"/>
    </row>
    <row r="6708" spans="2:2" x14ac:dyDescent="0.35">
      <c r="B6708" s="3"/>
    </row>
    <row r="6709" spans="2:2" x14ac:dyDescent="0.35">
      <c r="B6709" s="3"/>
    </row>
    <row r="6710" spans="2:2" x14ac:dyDescent="0.35">
      <c r="B6710" s="3"/>
    </row>
    <row r="6711" spans="2:2" x14ac:dyDescent="0.35">
      <c r="B6711" s="3"/>
    </row>
    <row r="6712" spans="2:2" x14ac:dyDescent="0.35">
      <c r="B6712" s="3"/>
    </row>
    <row r="6713" spans="2:2" x14ac:dyDescent="0.35">
      <c r="B6713" s="3"/>
    </row>
    <row r="6714" spans="2:2" x14ac:dyDescent="0.35">
      <c r="B6714" s="3"/>
    </row>
    <row r="6715" spans="2:2" x14ac:dyDescent="0.35">
      <c r="B6715" s="3"/>
    </row>
    <row r="6716" spans="2:2" x14ac:dyDescent="0.35">
      <c r="B6716" s="3"/>
    </row>
    <row r="6717" spans="2:2" x14ac:dyDescent="0.35">
      <c r="B6717" s="3"/>
    </row>
    <row r="6718" spans="2:2" x14ac:dyDescent="0.35">
      <c r="B6718" s="3"/>
    </row>
    <row r="6719" spans="2:2" x14ac:dyDescent="0.35">
      <c r="B6719" s="3"/>
    </row>
    <row r="6720" spans="2:2" x14ac:dyDescent="0.35">
      <c r="B6720" s="3"/>
    </row>
    <row r="6721" spans="2:2" x14ac:dyDescent="0.35">
      <c r="B6721" s="3"/>
    </row>
    <row r="6722" spans="2:2" x14ac:dyDescent="0.35">
      <c r="B6722" s="3"/>
    </row>
    <row r="6723" spans="2:2" x14ac:dyDescent="0.35">
      <c r="B6723" s="3"/>
    </row>
    <row r="6724" spans="2:2" x14ac:dyDescent="0.35">
      <c r="B6724" s="3"/>
    </row>
    <row r="6725" spans="2:2" x14ac:dyDescent="0.35">
      <c r="B6725" s="3"/>
    </row>
    <row r="6726" spans="2:2" x14ac:dyDescent="0.35">
      <c r="B6726" s="3"/>
    </row>
    <row r="6727" spans="2:2" x14ac:dyDescent="0.35">
      <c r="B6727" s="3"/>
    </row>
    <row r="6728" spans="2:2" x14ac:dyDescent="0.35">
      <c r="B6728" s="3"/>
    </row>
    <row r="6729" spans="2:2" x14ac:dyDescent="0.35">
      <c r="B6729" s="3"/>
    </row>
    <row r="6730" spans="2:2" x14ac:dyDescent="0.35">
      <c r="B6730" s="3"/>
    </row>
    <row r="6731" spans="2:2" x14ac:dyDescent="0.35">
      <c r="B6731" s="3"/>
    </row>
    <row r="6732" spans="2:2" x14ac:dyDescent="0.35">
      <c r="B6732" s="3"/>
    </row>
    <row r="6733" spans="2:2" x14ac:dyDescent="0.35">
      <c r="B6733" s="3"/>
    </row>
    <row r="6734" spans="2:2" x14ac:dyDescent="0.35">
      <c r="B6734" s="3"/>
    </row>
    <row r="6735" spans="2:2" x14ac:dyDescent="0.35">
      <c r="B6735" s="3"/>
    </row>
    <row r="6736" spans="2:2" x14ac:dyDescent="0.35">
      <c r="B6736" s="3"/>
    </row>
    <row r="6737" spans="2:2" x14ac:dyDescent="0.35">
      <c r="B6737" s="3"/>
    </row>
    <row r="6738" spans="2:2" x14ac:dyDescent="0.35">
      <c r="B6738" s="3"/>
    </row>
    <row r="6739" spans="2:2" x14ac:dyDescent="0.35">
      <c r="B6739" s="3"/>
    </row>
    <row r="6740" spans="2:2" x14ac:dyDescent="0.35">
      <c r="B6740" s="3"/>
    </row>
    <row r="6741" spans="2:2" x14ac:dyDescent="0.35">
      <c r="B6741" s="3"/>
    </row>
    <row r="6742" spans="2:2" x14ac:dyDescent="0.35">
      <c r="B6742" s="3"/>
    </row>
    <row r="6743" spans="2:2" x14ac:dyDescent="0.35">
      <c r="B6743" s="3"/>
    </row>
    <row r="6744" spans="2:2" x14ac:dyDescent="0.35">
      <c r="B6744" s="3"/>
    </row>
    <row r="6745" spans="2:2" x14ac:dyDescent="0.35">
      <c r="B6745" s="3"/>
    </row>
    <row r="6746" spans="2:2" x14ac:dyDescent="0.35">
      <c r="B6746" s="3"/>
    </row>
    <row r="6747" spans="2:2" x14ac:dyDescent="0.35">
      <c r="B6747" s="3"/>
    </row>
    <row r="6748" spans="2:2" x14ac:dyDescent="0.35">
      <c r="B6748" s="3"/>
    </row>
    <row r="6749" spans="2:2" x14ac:dyDescent="0.35">
      <c r="B6749" s="3"/>
    </row>
    <row r="6750" spans="2:2" x14ac:dyDescent="0.35">
      <c r="B6750" s="3"/>
    </row>
    <row r="6751" spans="2:2" x14ac:dyDescent="0.35">
      <c r="B6751" s="3"/>
    </row>
    <row r="6752" spans="2:2" x14ac:dyDescent="0.35">
      <c r="B6752" s="3"/>
    </row>
    <row r="6753" spans="2:2" x14ac:dyDescent="0.35">
      <c r="B6753" s="3"/>
    </row>
    <row r="6754" spans="2:2" x14ac:dyDescent="0.35">
      <c r="B6754" s="3"/>
    </row>
    <row r="6755" spans="2:2" x14ac:dyDescent="0.35">
      <c r="B6755" s="3"/>
    </row>
    <row r="6756" spans="2:2" x14ac:dyDescent="0.35">
      <c r="B6756" s="3"/>
    </row>
    <row r="6757" spans="2:2" x14ac:dyDescent="0.35">
      <c r="B6757" s="3"/>
    </row>
    <row r="6758" spans="2:2" x14ac:dyDescent="0.35">
      <c r="B6758" s="3"/>
    </row>
    <row r="6759" spans="2:2" x14ac:dyDescent="0.35">
      <c r="B6759" s="3"/>
    </row>
    <row r="6760" spans="2:2" x14ac:dyDescent="0.35">
      <c r="B6760" s="3"/>
    </row>
    <row r="6761" spans="2:2" x14ac:dyDescent="0.35">
      <c r="B6761" s="3"/>
    </row>
    <row r="6762" spans="2:2" x14ac:dyDescent="0.35">
      <c r="B6762" s="3"/>
    </row>
    <row r="6763" spans="2:2" x14ac:dyDescent="0.35">
      <c r="B6763" s="3"/>
    </row>
    <row r="6764" spans="2:2" x14ac:dyDescent="0.35">
      <c r="B6764" s="3"/>
    </row>
    <row r="6765" spans="2:2" x14ac:dyDescent="0.35">
      <c r="B6765" s="3"/>
    </row>
    <row r="6766" spans="2:2" x14ac:dyDescent="0.35">
      <c r="B6766" s="3"/>
    </row>
    <row r="6767" spans="2:2" x14ac:dyDescent="0.35">
      <c r="B6767" s="3"/>
    </row>
    <row r="6768" spans="2:2" x14ac:dyDescent="0.35">
      <c r="B6768" s="3"/>
    </row>
    <row r="6769" spans="2:2" x14ac:dyDescent="0.35">
      <c r="B6769" s="3"/>
    </row>
    <row r="6770" spans="2:2" x14ac:dyDescent="0.35">
      <c r="B6770" s="3"/>
    </row>
    <row r="6771" spans="2:2" x14ac:dyDescent="0.35">
      <c r="B6771" s="3"/>
    </row>
    <row r="6772" spans="2:2" x14ac:dyDescent="0.35">
      <c r="B6772" s="3"/>
    </row>
    <row r="6773" spans="2:2" x14ac:dyDescent="0.35">
      <c r="B6773" s="3"/>
    </row>
    <row r="6774" spans="2:2" x14ac:dyDescent="0.35">
      <c r="B6774" s="3"/>
    </row>
    <row r="6775" spans="2:2" x14ac:dyDescent="0.35">
      <c r="B6775" s="3"/>
    </row>
    <row r="6776" spans="2:2" x14ac:dyDescent="0.35">
      <c r="B6776" s="3"/>
    </row>
    <row r="6777" spans="2:2" x14ac:dyDescent="0.35">
      <c r="B6777" s="3"/>
    </row>
    <row r="6778" spans="2:2" x14ac:dyDescent="0.35">
      <c r="B6778" s="3"/>
    </row>
    <row r="6779" spans="2:2" x14ac:dyDescent="0.35">
      <c r="B6779" s="3"/>
    </row>
    <row r="6780" spans="2:2" x14ac:dyDescent="0.35">
      <c r="B6780" s="3"/>
    </row>
    <row r="6781" spans="2:2" x14ac:dyDescent="0.35">
      <c r="B6781" s="3"/>
    </row>
    <row r="6782" spans="2:2" x14ac:dyDescent="0.35">
      <c r="B6782" s="3"/>
    </row>
    <row r="6783" spans="2:2" x14ac:dyDescent="0.35">
      <c r="B6783" s="3"/>
    </row>
    <row r="6784" spans="2:2" x14ac:dyDescent="0.35">
      <c r="B6784" s="3"/>
    </row>
    <row r="6785" spans="2:2" x14ac:dyDescent="0.35">
      <c r="B6785" s="3"/>
    </row>
    <row r="6786" spans="2:2" x14ac:dyDescent="0.35">
      <c r="B6786" s="3"/>
    </row>
    <row r="6787" spans="2:2" x14ac:dyDescent="0.35">
      <c r="B6787" s="3"/>
    </row>
    <row r="6788" spans="2:2" x14ac:dyDescent="0.35">
      <c r="B6788" s="3"/>
    </row>
    <row r="6789" spans="2:2" x14ac:dyDescent="0.35">
      <c r="B6789" s="3"/>
    </row>
    <row r="6790" spans="2:2" x14ac:dyDescent="0.35">
      <c r="B6790" s="3"/>
    </row>
    <row r="6791" spans="2:2" x14ac:dyDescent="0.35">
      <c r="B6791" s="3"/>
    </row>
    <row r="6792" spans="2:2" x14ac:dyDescent="0.35">
      <c r="B6792" s="3"/>
    </row>
    <row r="6793" spans="2:2" x14ac:dyDescent="0.35">
      <c r="B6793" s="3"/>
    </row>
    <row r="6794" spans="2:2" x14ac:dyDescent="0.35">
      <c r="B6794" s="3"/>
    </row>
    <row r="6795" spans="2:2" x14ac:dyDescent="0.35">
      <c r="B6795" s="3"/>
    </row>
    <row r="6796" spans="2:2" x14ac:dyDescent="0.35">
      <c r="B6796" s="3"/>
    </row>
    <row r="6797" spans="2:2" x14ac:dyDescent="0.35">
      <c r="B6797" s="3"/>
    </row>
    <row r="6798" spans="2:2" x14ac:dyDescent="0.35">
      <c r="B6798" s="3"/>
    </row>
    <row r="6799" spans="2:2" x14ac:dyDescent="0.35">
      <c r="B6799" s="3"/>
    </row>
    <row r="6800" spans="2:2" x14ac:dyDescent="0.35">
      <c r="B6800" s="3"/>
    </row>
    <row r="6801" spans="2:2" x14ac:dyDescent="0.35">
      <c r="B6801" s="3"/>
    </row>
    <row r="6802" spans="2:2" x14ac:dyDescent="0.35">
      <c r="B6802" s="3"/>
    </row>
    <row r="6803" spans="2:2" x14ac:dyDescent="0.35">
      <c r="B6803" s="3"/>
    </row>
    <row r="6804" spans="2:2" x14ac:dyDescent="0.35">
      <c r="B6804" s="3"/>
    </row>
    <row r="6805" spans="2:2" x14ac:dyDescent="0.35">
      <c r="B6805" s="3"/>
    </row>
    <row r="6806" spans="2:2" x14ac:dyDescent="0.35">
      <c r="B6806" s="3"/>
    </row>
    <row r="6807" spans="2:2" x14ac:dyDescent="0.35">
      <c r="B6807" s="3"/>
    </row>
    <row r="6808" spans="2:2" x14ac:dyDescent="0.35">
      <c r="B6808" s="3"/>
    </row>
    <row r="6809" spans="2:2" x14ac:dyDescent="0.35">
      <c r="B6809" s="3"/>
    </row>
    <row r="6810" spans="2:2" x14ac:dyDescent="0.35">
      <c r="B6810" s="3"/>
    </row>
    <row r="6811" spans="2:2" x14ac:dyDescent="0.35">
      <c r="B6811" s="3"/>
    </row>
    <row r="6812" spans="2:2" x14ac:dyDescent="0.35">
      <c r="B6812" s="3"/>
    </row>
    <row r="6813" spans="2:2" x14ac:dyDescent="0.35">
      <c r="B6813" s="3"/>
    </row>
    <row r="6814" spans="2:2" x14ac:dyDescent="0.35">
      <c r="B6814" s="3"/>
    </row>
    <row r="6815" spans="2:2" x14ac:dyDescent="0.35">
      <c r="B6815" s="3"/>
    </row>
    <row r="6816" spans="2:2" x14ac:dyDescent="0.35">
      <c r="B6816" s="3"/>
    </row>
    <row r="6817" spans="2:2" x14ac:dyDescent="0.35">
      <c r="B6817" s="3"/>
    </row>
    <row r="6818" spans="2:2" x14ac:dyDescent="0.35">
      <c r="B6818" s="3"/>
    </row>
    <row r="6819" spans="2:2" x14ac:dyDescent="0.35">
      <c r="B6819" s="3"/>
    </row>
    <row r="6820" spans="2:2" x14ac:dyDescent="0.35">
      <c r="B6820" s="3"/>
    </row>
    <row r="6821" spans="2:2" x14ac:dyDescent="0.35">
      <c r="B6821" s="3"/>
    </row>
    <row r="6822" spans="2:2" x14ac:dyDescent="0.35">
      <c r="B6822" s="3"/>
    </row>
    <row r="6823" spans="2:2" x14ac:dyDescent="0.35">
      <c r="B6823" s="3"/>
    </row>
    <row r="6824" spans="2:2" x14ac:dyDescent="0.35">
      <c r="B6824" s="3"/>
    </row>
    <row r="6825" spans="2:2" x14ac:dyDescent="0.35">
      <c r="B6825" s="3"/>
    </row>
    <row r="6826" spans="2:2" x14ac:dyDescent="0.35">
      <c r="B6826" s="3"/>
    </row>
    <row r="6827" spans="2:2" x14ac:dyDescent="0.35">
      <c r="B6827" s="3"/>
    </row>
    <row r="6828" spans="2:2" x14ac:dyDescent="0.35">
      <c r="B6828" s="3"/>
    </row>
    <row r="6829" spans="2:2" x14ac:dyDescent="0.35">
      <c r="B6829" s="3"/>
    </row>
    <row r="6830" spans="2:2" x14ac:dyDescent="0.35">
      <c r="B6830" s="3"/>
    </row>
    <row r="6831" spans="2:2" x14ac:dyDescent="0.35">
      <c r="B6831" s="3"/>
    </row>
    <row r="6832" spans="2:2" x14ac:dyDescent="0.35">
      <c r="B6832" s="3"/>
    </row>
    <row r="6833" spans="2:2" x14ac:dyDescent="0.35">
      <c r="B6833" s="3"/>
    </row>
    <row r="6834" spans="2:2" x14ac:dyDescent="0.35">
      <c r="B6834" s="3"/>
    </row>
    <row r="6835" spans="2:2" x14ac:dyDescent="0.35">
      <c r="B6835" s="3"/>
    </row>
    <row r="6836" spans="2:2" x14ac:dyDescent="0.35">
      <c r="B6836" s="3"/>
    </row>
    <row r="6837" spans="2:2" x14ac:dyDescent="0.35">
      <c r="B6837" s="3"/>
    </row>
    <row r="6838" spans="2:2" x14ac:dyDescent="0.35">
      <c r="B6838" s="3"/>
    </row>
    <row r="6839" spans="2:2" x14ac:dyDescent="0.35">
      <c r="B6839" s="3"/>
    </row>
    <row r="6840" spans="2:2" x14ac:dyDescent="0.35">
      <c r="B6840" s="3"/>
    </row>
    <row r="6841" spans="2:2" x14ac:dyDescent="0.35">
      <c r="B6841" s="3"/>
    </row>
    <row r="6842" spans="2:2" x14ac:dyDescent="0.35">
      <c r="B6842" s="3"/>
    </row>
    <row r="6843" spans="2:2" x14ac:dyDescent="0.35">
      <c r="B6843" s="3"/>
    </row>
    <row r="6844" spans="2:2" x14ac:dyDescent="0.35">
      <c r="B6844" s="3"/>
    </row>
    <row r="6845" spans="2:2" x14ac:dyDescent="0.35">
      <c r="B6845" s="3"/>
    </row>
    <row r="6846" spans="2:2" x14ac:dyDescent="0.35">
      <c r="B6846" s="3"/>
    </row>
    <row r="6847" spans="2:2" x14ac:dyDescent="0.35">
      <c r="B6847" s="3"/>
    </row>
    <row r="6848" spans="2:2" x14ac:dyDescent="0.35">
      <c r="B6848" s="3"/>
    </row>
    <row r="6849" spans="2:2" x14ac:dyDescent="0.35">
      <c r="B6849" s="3"/>
    </row>
    <row r="6850" spans="2:2" x14ac:dyDescent="0.35">
      <c r="B6850" s="3"/>
    </row>
    <row r="6851" spans="2:2" x14ac:dyDescent="0.35">
      <c r="B6851" s="3"/>
    </row>
    <row r="6852" spans="2:2" x14ac:dyDescent="0.35">
      <c r="B6852" s="3"/>
    </row>
    <row r="6853" spans="2:2" x14ac:dyDescent="0.35">
      <c r="B6853" s="3"/>
    </row>
    <row r="6854" spans="2:2" x14ac:dyDescent="0.35">
      <c r="B6854" s="3"/>
    </row>
    <row r="6855" spans="2:2" x14ac:dyDescent="0.35">
      <c r="B6855" s="3"/>
    </row>
    <row r="6856" spans="2:2" x14ac:dyDescent="0.35">
      <c r="B6856" s="3"/>
    </row>
    <row r="6857" spans="2:2" x14ac:dyDescent="0.35">
      <c r="B6857" s="3"/>
    </row>
    <row r="6858" spans="2:2" x14ac:dyDescent="0.35">
      <c r="B6858" s="3"/>
    </row>
    <row r="6859" spans="2:2" x14ac:dyDescent="0.35">
      <c r="B6859" s="3"/>
    </row>
    <row r="6860" spans="2:2" x14ac:dyDescent="0.35">
      <c r="B6860" s="3"/>
    </row>
    <row r="6861" spans="2:2" x14ac:dyDescent="0.35">
      <c r="B6861" s="3"/>
    </row>
    <row r="6862" spans="2:2" x14ac:dyDescent="0.35">
      <c r="B6862" s="3"/>
    </row>
    <row r="6863" spans="2:2" x14ac:dyDescent="0.35">
      <c r="B6863" s="3"/>
    </row>
    <row r="6864" spans="2:2" x14ac:dyDescent="0.35">
      <c r="B6864" s="3"/>
    </row>
    <row r="6865" spans="2:2" x14ac:dyDescent="0.35">
      <c r="B6865" s="3"/>
    </row>
    <row r="6866" spans="2:2" x14ac:dyDescent="0.35">
      <c r="B6866" s="3"/>
    </row>
    <row r="6867" spans="2:2" x14ac:dyDescent="0.35">
      <c r="B6867" s="3"/>
    </row>
    <row r="6868" spans="2:2" x14ac:dyDescent="0.35">
      <c r="B6868" s="3"/>
    </row>
    <row r="6869" spans="2:2" x14ac:dyDescent="0.35">
      <c r="B6869" s="3"/>
    </row>
    <row r="6870" spans="2:2" x14ac:dyDescent="0.35">
      <c r="B6870" s="3"/>
    </row>
    <row r="6871" spans="2:2" x14ac:dyDescent="0.35">
      <c r="B6871" s="3"/>
    </row>
    <row r="6872" spans="2:2" x14ac:dyDescent="0.35">
      <c r="B6872" s="3"/>
    </row>
    <row r="6873" spans="2:2" x14ac:dyDescent="0.35">
      <c r="B6873" s="3"/>
    </row>
    <row r="6874" spans="2:2" x14ac:dyDescent="0.35">
      <c r="B6874" s="3"/>
    </row>
    <row r="6875" spans="2:2" x14ac:dyDescent="0.35">
      <c r="B6875" s="3"/>
    </row>
    <row r="6876" spans="2:2" x14ac:dyDescent="0.35">
      <c r="B6876" s="3"/>
    </row>
    <row r="6877" spans="2:2" x14ac:dyDescent="0.35">
      <c r="B6877" s="3"/>
    </row>
    <row r="6878" spans="2:2" x14ac:dyDescent="0.35">
      <c r="B6878" s="3"/>
    </row>
    <row r="6879" spans="2:2" x14ac:dyDescent="0.35">
      <c r="B6879" s="3"/>
    </row>
    <row r="6880" spans="2:2" x14ac:dyDescent="0.35">
      <c r="B6880" s="3"/>
    </row>
    <row r="6881" spans="2:2" x14ac:dyDescent="0.35">
      <c r="B6881" s="3"/>
    </row>
    <row r="6882" spans="2:2" x14ac:dyDescent="0.35">
      <c r="B6882" s="3"/>
    </row>
    <row r="6883" spans="2:2" x14ac:dyDescent="0.35">
      <c r="B6883" s="3"/>
    </row>
    <row r="6884" spans="2:2" x14ac:dyDescent="0.35">
      <c r="B6884" s="3"/>
    </row>
    <row r="6885" spans="2:2" x14ac:dyDescent="0.35">
      <c r="B6885" s="3"/>
    </row>
    <row r="6886" spans="2:2" x14ac:dyDescent="0.35">
      <c r="B6886" s="3"/>
    </row>
    <row r="6887" spans="2:2" x14ac:dyDescent="0.35">
      <c r="B6887" s="3"/>
    </row>
    <row r="6888" spans="2:2" x14ac:dyDescent="0.35">
      <c r="B6888" s="3"/>
    </row>
    <row r="6889" spans="2:2" x14ac:dyDescent="0.35">
      <c r="B6889" s="3"/>
    </row>
    <row r="6890" spans="2:2" x14ac:dyDescent="0.35">
      <c r="B6890" s="3"/>
    </row>
    <row r="6891" spans="2:2" x14ac:dyDescent="0.35">
      <c r="B6891" s="3"/>
    </row>
    <row r="6892" spans="2:2" x14ac:dyDescent="0.35">
      <c r="B6892" s="3"/>
    </row>
    <row r="6893" spans="2:2" x14ac:dyDescent="0.35">
      <c r="B6893" s="3"/>
    </row>
    <row r="6894" spans="2:2" x14ac:dyDescent="0.35">
      <c r="B6894" s="3"/>
    </row>
    <row r="6895" spans="2:2" x14ac:dyDescent="0.35">
      <c r="B6895" s="3"/>
    </row>
    <row r="6896" spans="2:2" x14ac:dyDescent="0.35">
      <c r="B6896" s="3"/>
    </row>
    <row r="6897" spans="2:2" x14ac:dyDescent="0.35">
      <c r="B6897" s="3"/>
    </row>
    <row r="6898" spans="2:2" x14ac:dyDescent="0.35">
      <c r="B6898" s="3"/>
    </row>
    <row r="6899" spans="2:2" x14ac:dyDescent="0.35">
      <c r="B6899" s="3"/>
    </row>
    <row r="6900" spans="2:2" x14ac:dyDescent="0.35">
      <c r="B6900" s="3"/>
    </row>
    <row r="6901" spans="2:2" x14ac:dyDescent="0.35">
      <c r="B6901" s="3"/>
    </row>
    <row r="6902" spans="2:2" x14ac:dyDescent="0.35">
      <c r="B6902" s="3"/>
    </row>
    <row r="6903" spans="2:2" x14ac:dyDescent="0.35">
      <c r="B6903" s="3"/>
    </row>
    <row r="6904" spans="2:2" x14ac:dyDescent="0.35">
      <c r="B6904" s="3"/>
    </row>
    <row r="6905" spans="2:2" x14ac:dyDescent="0.35">
      <c r="B6905" s="3"/>
    </row>
    <row r="6906" spans="2:2" x14ac:dyDescent="0.35">
      <c r="B6906" s="3"/>
    </row>
    <row r="6907" spans="2:2" x14ac:dyDescent="0.35">
      <c r="B6907" s="3"/>
    </row>
    <row r="6908" spans="2:2" x14ac:dyDescent="0.35">
      <c r="B6908" s="3"/>
    </row>
    <row r="6909" spans="2:2" x14ac:dyDescent="0.35">
      <c r="B6909" s="3"/>
    </row>
    <row r="6910" spans="2:2" x14ac:dyDescent="0.35">
      <c r="B6910" s="3"/>
    </row>
    <row r="6911" spans="2:2" x14ac:dyDescent="0.35">
      <c r="B6911" s="3"/>
    </row>
    <row r="6912" spans="2:2" x14ac:dyDescent="0.35">
      <c r="B6912" s="3"/>
    </row>
    <row r="6913" spans="2:2" x14ac:dyDescent="0.35">
      <c r="B6913" s="3"/>
    </row>
    <row r="6914" spans="2:2" x14ac:dyDescent="0.35">
      <c r="B6914" s="3"/>
    </row>
    <row r="6915" spans="2:2" x14ac:dyDescent="0.35">
      <c r="B6915" s="3"/>
    </row>
    <row r="6916" spans="2:2" x14ac:dyDescent="0.35">
      <c r="B6916" s="3"/>
    </row>
    <row r="6917" spans="2:2" x14ac:dyDescent="0.35">
      <c r="B6917" s="3"/>
    </row>
    <row r="6918" spans="2:2" x14ac:dyDescent="0.35">
      <c r="B6918" s="3"/>
    </row>
    <row r="6919" spans="2:2" x14ac:dyDescent="0.35">
      <c r="B6919" s="3"/>
    </row>
    <row r="6920" spans="2:2" x14ac:dyDescent="0.35">
      <c r="B6920" s="3"/>
    </row>
    <row r="6921" spans="2:2" x14ac:dyDescent="0.35">
      <c r="B6921" s="3"/>
    </row>
    <row r="6922" spans="2:2" x14ac:dyDescent="0.35">
      <c r="B6922" s="3"/>
    </row>
    <row r="6923" spans="2:2" x14ac:dyDescent="0.35">
      <c r="B6923" s="3"/>
    </row>
    <row r="6924" spans="2:2" x14ac:dyDescent="0.35">
      <c r="B6924" s="3"/>
    </row>
    <row r="6925" spans="2:2" x14ac:dyDescent="0.35">
      <c r="B6925" s="3"/>
    </row>
    <row r="6926" spans="2:2" x14ac:dyDescent="0.35">
      <c r="B6926" s="3"/>
    </row>
    <row r="6927" spans="2:2" x14ac:dyDescent="0.35">
      <c r="B6927" s="3"/>
    </row>
    <row r="6928" spans="2:2" x14ac:dyDescent="0.35">
      <c r="B6928" s="3"/>
    </row>
    <row r="6929" spans="2:2" x14ac:dyDescent="0.35">
      <c r="B6929" s="3"/>
    </row>
    <row r="6930" spans="2:2" x14ac:dyDescent="0.35">
      <c r="B6930" s="3"/>
    </row>
    <row r="6931" spans="2:2" x14ac:dyDescent="0.35">
      <c r="B6931" s="3"/>
    </row>
    <row r="6932" spans="2:2" x14ac:dyDescent="0.35">
      <c r="B6932" s="3"/>
    </row>
    <row r="6933" spans="2:2" x14ac:dyDescent="0.35">
      <c r="B6933" s="3"/>
    </row>
    <row r="6934" spans="2:2" x14ac:dyDescent="0.35">
      <c r="B6934" s="3"/>
    </row>
    <row r="6935" spans="2:2" x14ac:dyDescent="0.35">
      <c r="B6935" s="3"/>
    </row>
    <row r="6936" spans="2:2" x14ac:dyDescent="0.35">
      <c r="B6936" s="3"/>
    </row>
    <row r="6937" spans="2:2" x14ac:dyDescent="0.35">
      <c r="B6937" s="3"/>
    </row>
    <row r="6938" spans="2:2" x14ac:dyDescent="0.35">
      <c r="B6938" s="3"/>
    </row>
    <row r="6939" spans="2:2" x14ac:dyDescent="0.35">
      <c r="B6939" s="3"/>
    </row>
    <row r="6940" spans="2:2" x14ac:dyDescent="0.35">
      <c r="B6940" s="3"/>
    </row>
    <row r="6941" spans="2:2" x14ac:dyDescent="0.35">
      <c r="B6941" s="3"/>
    </row>
    <row r="6942" spans="2:2" x14ac:dyDescent="0.35">
      <c r="B6942" s="3"/>
    </row>
    <row r="6943" spans="2:2" x14ac:dyDescent="0.35">
      <c r="B6943" s="3"/>
    </row>
    <row r="6944" spans="2:2" x14ac:dyDescent="0.35">
      <c r="B6944" s="3"/>
    </row>
    <row r="6945" spans="2:2" x14ac:dyDescent="0.35">
      <c r="B6945" s="3"/>
    </row>
    <row r="6946" spans="2:2" x14ac:dyDescent="0.35">
      <c r="B6946" s="3"/>
    </row>
    <row r="6947" spans="2:2" x14ac:dyDescent="0.35">
      <c r="B6947" s="3"/>
    </row>
    <row r="6948" spans="2:2" x14ac:dyDescent="0.35">
      <c r="B6948" s="3"/>
    </row>
    <row r="6949" spans="2:2" x14ac:dyDescent="0.35">
      <c r="B6949" s="3"/>
    </row>
    <row r="6950" spans="2:2" x14ac:dyDescent="0.35">
      <c r="B6950" s="3"/>
    </row>
    <row r="6951" spans="2:2" x14ac:dyDescent="0.35">
      <c r="B6951" s="3"/>
    </row>
    <row r="6952" spans="2:2" x14ac:dyDescent="0.35">
      <c r="B6952" s="3"/>
    </row>
    <row r="6953" spans="2:2" x14ac:dyDescent="0.35">
      <c r="B6953" s="3"/>
    </row>
    <row r="6954" spans="2:2" x14ac:dyDescent="0.35">
      <c r="B6954" s="3"/>
    </row>
    <row r="6955" spans="2:2" x14ac:dyDescent="0.35">
      <c r="B6955" s="3"/>
    </row>
    <row r="6956" spans="2:2" x14ac:dyDescent="0.35">
      <c r="B6956" s="3"/>
    </row>
    <row r="6957" spans="2:2" x14ac:dyDescent="0.35">
      <c r="B6957" s="3"/>
    </row>
    <row r="6958" spans="2:2" x14ac:dyDescent="0.35">
      <c r="B6958" s="3"/>
    </row>
    <row r="6959" spans="2:2" x14ac:dyDescent="0.35">
      <c r="B6959" s="3"/>
    </row>
    <row r="6960" spans="2:2" x14ac:dyDescent="0.35">
      <c r="B6960" s="3"/>
    </row>
    <row r="6961" spans="2:2" x14ac:dyDescent="0.35">
      <c r="B6961" s="3"/>
    </row>
    <row r="6962" spans="2:2" x14ac:dyDescent="0.35">
      <c r="B6962" s="3"/>
    </row>
    <row r="6963" spans="2:2" x14ac:dyDescent="0.35">
      <c r="B6963" s="3"/>
    </row>
    <row r="6964" spans="2:2" x14ac:dyDescent="0.35">
      <c r="B6964" s="3"/>
    </row>
    <row r="6965" spans="2:2" x14ac:dyDescent="0.35">
      <c r="B6965" s="3"/>
    </row>
    <row r="6966" spans="2:2" x14ac:dyDescent="0.35">
      <c r="B6966" s="3"/>
    </row>
    <row r="6967" spans="2:2" x14ac:dyDescent="0.35">
      <c r="B6967" s="3"/>
    </row>
    <row r="6968" spans="2:2" x14ac:dyDescent="0.35">
      <c r="B6968" s="3"/>
    </row>
    <row r="6969" spans="2:2" x14ac:dyDescent="0.35">
      <c r="B6969" s="3"/>
    </row>
    <row r="6970" spans="2:2" x14ac:dyDescent="0.35">
      <c r="B6970" s="3"/>
    </row>
    <row r="6971" spans="2:2" x14ac:dyDescent="0.35">
      <c r="B6971" s="3"/>
    </row>
    <row r="6972" spans="2:2" x14ac:dyDescent="0.35">
      <c r="B6972" s="3"/>
    </row>
    <row r="6973" spans="2:2" x14ac:dyDescent="0.35">
      <c r="B6973" s="3"/>
    </row>
    <row r="6974" spans="2:2" x14ac:dyDescent="0.35">
      <c r="B6974" s="3"/>
    </row>
    <row r="6975" spans="2:2" x14ac:dyDescent="0.35">
      <c r="B6975" s="3"/>
    </row>
    <row r="6976" spans="2:2" x14ac:dyDescent="0.35">
      <c r="B6976" s="3"/>
    </row>
    <row r="6977" spans="2:2" x14ac:dyDescent="0.35">
      <c r="B6977" s="3"/>
    </row>
    <row r="6978" spans="2:2" x14ac:dyDescent="0.35">
      <c r="B6978" s="3"/>
    </row>
    <row r="6979" spans="2:2" x14ac:dyDescent="0.35">
      <c r="B6979" s="3"/>
    </row>
    <row r="6980" spans="2:2" x14ac:dyDescent="0.35">
      <c r="B6980" s="3"/>
    </row>
    <row r="6981" spans="2:2" x14ac:dyDescent="0.35">
      <c r="B6981" s="3"/>
    </row>
    <row r="6982" spans="2:2" x14ac:dyDescent="0.35">
      <c r="B6982" s="3"/>
    </row>
    <row r="6983" spans="2:2" x14ac:dyDescent="0.35">
      <c r="B6983" s="3"/>
    </row>
    <row r="6984" spans="2:2" x14ac:dyDescent="0.35">
      <c r="B6984" s="3"/>
    </row>
    <row r="6985" spans="2:2" x14ac:dyDescent="0.35">
      <c r="B6985" s="3"/>
    </row>
    <row r="6986" spans="2:2" x14ac:dyDescent="0.35">
      <c r="B6986" s="3"/>
    </row>
    <row r="6987" spans="2:2" x14ac:dyDescent="0.35">
      <c r="B6987" s="3"/>
    </row>
    <row r="6988" spans="2:2" x14ac:dyDescent="0.35">
      <c r="B6988" s="3"/>
    </row>
    <row r="6989" spans="2:2" x14ac:dyDescent="0.35">
      <c r="B6989" s="3"/>
    </row>
    <row r="6990" spans="2:2" x14ac:dyDescent="0.35">
      <c r="B6990" s="3"/>
    </row>
    <row r="6991" spans="2:2" x14ac:dyDescent="0.35">
      <c r="B6991" s="3"/>
    </row>
    <row r="6992" spans="2:2" x14ac:dyDescent="0.35">
      <c r="B6992" s="3"/>
    </row>
    <row r="6993" spans="2:2" x14ac:dyDescent="0.35">
      <c r="B6993" s="3"/>
    </row>
    <row r="6994" spans="2:2" x14ac:dyDescent="0.35">
      <c r="B6994" s="3"/>
    </row>
    <row r="6995" spans="2:2" x14ac:dyDescent="0.35">
      <c r="B6995" s="3"/>
    </row>
    <row r="6996" spans="2:2" x14ac:dyDescent="0.35">
      <c r="B6996" s="3"/>
    </row>
    <row r="6997" spans="2:2" x14ac:dyDescent="0.35">
      <c r="B6997" s="3"/>
    </row>
    <row r="6998" spans="2:2" x14ac:dyDescent="0.35">
      <c r="B6998" s="3"/>
    </row>
    <row r="6999" spans="2:2" x14ac:dyDescent="0.35">
      <c r="B6999" s="3"/>
    </row>
    <row r="7000" spans="2:2" x14ac:dyDescent="0.35">
      <c r="B7000" s="3"/>
    </row>
    <row r="7001" spans="2:2" x14ac:dyDescent="0.35">
      <c r="B7001" s="3"/>
    </row>
    <row r="7002" spans="2:2" x14ac:dyDescent="0.35">
      <c r="B7002" s="3"/>
    </row>
    <row r="7003" spans="2:2" x14ac:dyDescent="0.35">
      <c r="B7003" s="3"/>
    </row>
    <row r="7004" spans="2:2" x14ac:dyDescent="0.35">
      <c r="B7004" s="3"/>
    </row>
    <row r="7005" spans="2:2" x14ac:dyDescent="0.35">
      <c r="B7005" s="3"/>
    </row>
    <row r="7006" spans="2:2" x14ac:dyDescent="0.35">
      <c r="B7006" s="3"/>
    </row>
    <row r="7007" spans="2:2" x14ac:dyDescent="0.35">
      <c r="B7007" s="3"/>
    </row>
    <row r="7008" spans="2:2" x14ac:dyDescent="0.35">
      <c r="B7008" s="3"/>
    </row>
    <row r="7009" spans="2:2" x14ac:dyDescent="0.35">
      <c r="B7009" s="3"/>
    </row>
    <row r="7010" spans="2:2" x14ac:dyDescent="0.35">
      <c r="B7010" s="3"/>
    </row>
    <row r="7011" spans="2:2" x14ac:dyDescent="0.35">
      <c r="B7011" s="3"/>
    </row>
    <row r="7012" spans="2:2" x14ac:dyDescent="0.35">
      <c r="B7012" s="3"/>
    </row>
    <row r="7013" spans="2:2" x14ac:dyDescent="0.35">
      <c r="B7013" s="3"/>
    </row>
    <row r="7014" spans="2:2" x14ac:dyDescent="0.35">
      <c r="B7014" s="3"/>
    </row>
    <row r="7015" spans="2:2" x14ac:dyDescent="0.35">
      <c r="B7015" s="3"/>
    </row>
    <row r="7016" spans="2:2" x14ac:dyDescent="0.35">
      <c r="B7016" s="3"/>
    </row>
    <row r="7017" spans="2:2" x14ac:dyDescent="0.35">
      <c r="B7017" s="3"/>
    </row>
    <row r="7018" spans="2:2" x14ac:dyDescent="0.35">
      <c r="B7018" s="3"/>
    </row>
    <row r="7019" spans="2:2" x14ac:dyDescent="0.35">
      <c r="B7019" s="3"/>
    </row>
    <row r="7020" spans="2:2" x14ac:dyDescent="0.35">
      <c r="B7020" s="3"/>
    </row>
    <row r="7021" spans="2:2" x14ac:dyDescent="0.35">
      <c r="B7021" s="3"/>
    </row>
    <row r="7022" spans="2:2" x14ac:dyDescent="0.35">
      <c r="B7022" s="3"/>
    </row>
    <row r="7023" spans="2:2" x14ac:dyDescent="0.35">
      <c r="B7023" s="3"/>
    </row>
    <row r="7024" spans="2:2" x14ac:dyDescent="0.35">
      <c r="B7024" s="3"/>
    </row>
    <row r="7025" spans="2:2" x14ac:dyDescent="0.35">
      <c r="B7025" s="3"/>
    </row>
    <row r="7026" spans="2:2" x14ac:dyDescent="0.35">
      <c r="B7026" s="3"/>
    </row>
    <row r="7027" spans="2:2" x14ac:dyDescent="0.35">
      <c r="B7027" s="3"/>
    </row>
    <row r="7028" spans="2:2" x14ac:dyDescent="0.35">
      <c r="B7028" s="3"/>
    </row>
    <row r="7029" spans="2:2" x14ac:dyDescent="0.35">
      <c r="B7029" s="3"/>
    </row>
    <row r="7030" spans="2:2" x14ac:dyDescent="0.35">
      <c r="B7030" s="3"/>
    </row>
    <row r="7031" spans="2:2" x14ac:dyDescent="0.35">
      <c r="B7031" s="3"/>
    </row>
    <row r="7032" spans="2:2" x14ac:dyDescent="0.35">
      <c r="B7032" s="3"/>
    </row>
    <row r="7033" spans="2:2" x14ac:dyDescent="0.35">
      <c r="B7033" s="3"/>
    </row>
    <row r="7034" spans="2:2" x14ac:dyDescent="0.35">
      <c r="B7034" s="3"/>
    </row>
    <row r="7035" spans="2:2" x14ac:dyDescent="0.35">
      <c r="B7035" s="3"/>
    </row>
    <row r="7036" spans="2:2" x14ac:dyDescent="0.35">
      <c r="B7036" s="3"/>
    </row>
    <row r="7037" spans="2:2" x14ac:dyDescent="0.35">
      <c r="B7037" s="3"/>
    </row>
    <row r="7038" spans="2:2" x14ac:dyDescent="0.35">
      <c r="B7038" s="3"/>
    </row>
    <row r="7039" spans="2:2" x14ac:dyDescent="0.35">
      <c r="B7039" s="3"/>
    </row>
    <row r="7040" spans="2:2" x14ac:dyDescent="0.35">
      <c r="B7040" s="3"/>
    </row>
    <row r="7041" spans="2:2" x14ac:dyDescent="0.35">
      <c r="B7041" s="3"/>
    </row>
    <row r="7042" spans="2:2" x14ac:dyDescent="0.35">
      <c r="B7042" s="3"/>
    </row>
    <row r="7043" spans="2:2" x14ac:dyDescent="0.35">
      <c r="B7043" s="3"/>
    </row>
    <row r="7044" spans="2:2" x14ac:dyDescent="0.35">
      <c r="B7044" s="3"/>
    </row>
    <row r="7045" spans="2:2" x14ac:dyDescent="0.35">
      <c r="B7045" s="3"/>
    </row>
    <row r="7046" spans="2:2" x14ac:dyDescent="0.35">
      <c r="B7046" s="3"/>
    </row>
    <row r="7047" spans="2:2" x14ac:dyDescent="0.35">
      <c r="B7047" s="3"/>
    </row>
    <row r="7048" spans="2:2" x14ac:dyDescent="0.35">
      <c r="B7048" s="3"/>
    </row>
    <row r="7049" spans="2:2" x14ac:dyDescent="0.35">
      <c r="B7049" s="3"/>
    </row>
    <row r="7050" spans="2:2" x14ac:dyDescent="0.35">
      <c r="B7050" s="3"/>
    </row>
    <row r="7051" spans="2:2" x14ac:dyDescent="0.35">
      <c r="B7051" s="3"/>
    </row>
    <row r="7052" spans="2:2" x14ac:dyDescent="0.35">
      <c r="B7052" s="3"/>
    </row>
    <row r="7053" spans="2:2" x14ac:dyDescent="0.35">
      <c r="B7053" s="3"/>
    </row>
    <row r="7054" spans="2:2" x14ac:dyDescent="0.35">
      <c r="B7054" s="3"/>
    </row>
    <row r="7055" spans="2:2" x14ac:dyDescent="0.35">
      <c r="B7055" s="3"/>
    </row>
    <row r="7056" spans="2:2" x14ac:dyDescent="0.35">
      <c r="B7056" s="3"/>
    </row>
    <row r="7057" spans="2:2" x14ac:dyDescent="0.35">
      <c r="B7057" s="3"/>
    </row>
    <row r="7058" spans="2:2" x14ac:dyDescent="0.35">
      <c r="B7058" s="3"/>
    </row>
    <row r="7059" spans="2:2" x14ac:dyDescent="0.35">
      <c r="B7059" s="3"/>
    </row>
    <row r="7060" spans="2:2" x14ac:dyDescent="0.35">
      <c r="B7060" s="3"/>
    </row>
    <row r="7061" spans="2:2" x14ac:dyDescent="0.35">
      <c r="B7061" s="3"/>
    </row>
    <row r="7062" spans="2:2" x14ac:dyDescent="0.35">
      <c r="B7062" s="3"/>
    </row>
    <row r="7063" spans="2:2" x14ac:dyDescent="0.35">
      <c r="B7063" s="3"/>
    </row>
    <row r="7064" spans="2:2" x14ac:dyDescent="0.35">
      <c r="B7064" s="3"/>
    </row>
    <row r="7065" spans="2:2" x14ac:dyDescent="0.35">
      <c r="B7065" s="3"/>
    </row>
    <row r="7066" spans="2:2" x14ac:dyDescent="0.35">
      <c r="B7066" s="3"/>
    </row>
    <row r="7067" spans="2:2" x14ac:dyDescent="0.35">
      <c r="B7067" s="3"/>
    </row>
    <row r="7068" spans="2:2" x14ac:dyDescent="0.35">
      <c r="B7068" s="3"/>
    </row>
    <row r="7069" spans="2:2" x14ac:dyDescent="0.35">
      <c r="B7069" s="3"/>
    </row>
    <row r="7070" spans="2:2" x14ac:dyDescent="0.35">
      <c r="B7070" s="3"/>
    </row>
    <row r="7071" spans="2:2" x14ac:dyDescent="0.35">
      <c r="B7071" s="3"/>
    </row>
    <row r="7072" spans="2:2" x14ac:dyDescent="0.35">
      <c r="B7072" s="3"/>
    </row>
    <row r="7073" spans="2:2" x14ac:dyDescent="0.35">
      <c r="B7073" s="3"/>
    </row>
    <row r="7074" spans="2:2" x14ac:dyDescent="0.35">
      <c r="B7074" s="3"/>
    </row>
    <row r="7075" spans="2:2" x14ac:dyDescent="0.35">
      <c r="B7075" s="3"/>
    </row>
    <row r="7076" spans="2:2" x14ac:dyDescent="0.35">
      <c r="B7076" s="3"/>
    </row>
    <row r="7077" spans="2:2" x14ac:dyDescent="0.35">
      <c r="B7077" s="3"/>
    </row>
    <row r="7078" spans="2:2" x14ac:dyDescent="0.35">
      <c r="B7078" s="3"/>
    </row>
    <row r="7079" spans="2:2" x14ac:dyDescent="0.35">
      <c r="B7079" s="3"/>
    </row>
    <row r="7080" spans="2:2" x14ac:dyDescent="0.35">
      <c r="B7080" s="3"/>
    </row>
    <row r="7081" spans="2:2" x14ac:dyDescent="0.35">
      <c r="B7081" s="3"/>
    </row>
    <row r="7082" spans="2:2" x14ac:dyDescent="0.35">
      <c r="B7082" s="3"/>
    </row>
    <row r="7083" spans="2:2" x14ac:dyDescent="0.35">
      <c r="B7083" s="3"/>
    </row>
    <row r="7084" spans="2:2" x14ac:dyDescent="0.35">
      <c r="B7084" s="3"/>
    </row>
    <row r="7085" spans="2:2" x14ac:dyDescent="0.35">
      <c r="B7085" s="3"/>
    </row>
    <row r="7086" spans="2:2" x14ac:dyDescent="0.35">
      <c r="B7086" s="3"/>
    </row>
    <row r="7087" spans="2:2" x14ac:dyDescent="0.35">
      <c r="B7087" s="3"/>
    </row>
    <row r="7088" spans="2:2" x14ac:dyDescent="0.35">
      <c r="B7088" s="3"/>
    </row>
    <row r="7089" spans="2:2" x14ac:dyDescent="0.35">
      <c r="B7089" s="3"/>
    </row>
    <row r="7090" spans="2:2" x14ac:dyDescent="0.35">
      <c r="B7090" s="3"/>
    </row>
    <row r="7091" spans="2:2" x14ac:dyDescent="0.35">
      <c r="B7091" s="3"/>
    </row>
    <row r="7092" spans="2:2" x14ac:dyDescent="0.35">
      <c r="B7092" s="3"/>
    </row>
    <row r="7093" spans="2:2" x14ac:dyDescent="0.35">
      <c r="B7093" s="3"/>
    </row>
    <row r="7094" spans="2:2" x14ac:dyDescent="0.35">
      <c r="B7094" s="3"/>
    </row>
    <row r="7095" spans="2:2" x14ac:dyDescent="0.35">
      <c r="B7095" s="3"/>
    </row>
    <row r="7096" spans="2:2" x14ac:dyDescent="0.35">
      <c r="B7096" s="3"/>
    </row>
    <row r="7097" spans="2:2" x14ac:dyDescent="0.35">
      <c r="B7097" s="3"/>
    </row>
    <row r="7098" spans="2:2" x14ac:dyDescent="0.35">
      <c r="B7098" s="3"/>
    </row>
    <row r="7099" spans="2:2" x14ac:dyDescent="0.35">
      <c r="B7099" s="3"/>
    </row>
    <row r="7100" spans="2:2" x14ac:dyDescent="0.35">
      <c r="B7100" s="3"/>
    </row>
    <row r="7101" spans="2:2" x14ac:dyDescent="0.35">
      <c r="B7101" s="3"/>
    </row>
    <row r="7102" spans="2:2" x14ac:dyDescent="0.35">
      <c r="B7102" s="3"/>
    </row>
    <row r="7103" spans="2:2" x14ac:dyDescent="0.35">
      <c r="B7103" s="3"/>
    </row>
    <row r="7104" spans="2:2" x14ac:dyDescent="0.35">
      <c r="B7104" s="3"/>
    </row>
    <row r="7105" spans="2:2" x14ac:dyDescent="0.35">
      <c r="B7105" s="3"/>
    </row>
    <row r="7106" spans="2:2" x14ac:dyDescent="0.35">
      <c r="B7106" s="3"/>
    </row>
    <row r="7107" spans="2:2" x14ac:dyDescent="0.35">
      <c r="B7107" s="3"/>
    </row>
    <row r="7108" spans="2:2" x14ac:dyDescent="0.35">
      <c r="B7108" s="3"/>
    </row>
    <row r="7109" spans="2:2" x14ac:dyDescent="0.35">
      <c r="B7109" s="3"/>
    </row>
    <row r="7110" spans="2:2" x14ac:dyDescent="0.35">
      <c r="B7110" s="3"/>
    </row>
    <row r="7111" spans="2:2" x14ac:dyDescent="0.35">
      <c r="B7111" s="3"/>
    </row>
    <row r="7112" spans="2:2" x14ac:dyDescent="0.35">
      <c r="B7112" s="3"/>
    </row>
    <row r="7113" spans="2:2" x14ac:dyDescent="0.35">
      <c r="B7113" s="3"/>
    </row>
    <row r="7114" spans="2:2" x14ac:dyDescent="0.35">
      <c r="B7114" s="3"/>
    </row>
    <row r="7115" spans="2:2" x14ac:dyDescent="0.35">
      <c r="B7115" s="3"/>
    </row>
    <row r="7116" spans="2:2" x14ac:dyDescent="0.35">
      <c r="B7116" s="3"/>
    </row>
    <row r="7117" spans="2:2" x14ac:dyDescent="0.35">
      <c r="B7117" s="3"/>
    </row>
    <row r="7118" spans="2:2" x14ac:dyDescent="0.35">
      <c r="B7118" s="3"/>
    </row>
    <row r="7119" spans="2:2" x14ac:dyDescent="0.35">
      <c r="B7119" s="3"/>
    </row>
    <row r="7120" spans="2:2" x14ac:dyDescent="0.35">
      <c r="B7120" s="3"/>
    </row>
    <row r="7121" spans="2:2" x14ac:dyDescent="0.35">
      <c r="B7121" s="3"/>
    </row>
    <row r="7122" spans="2:2" x14ac:dyDescent="0.35">
      <c r="B7122" s="3"/>
    </row>
    <row r="7123" spans="2:2" x14ac:dyDescent="0.35">
      <c r="B7123" s="3"/>
    </row>
    <row r="7124" spans="2:2" x14ac:dyDescent="0.35">
      <c r="B7124" s="3"/>
    </row>
    <row r="7125" spans="2:2" x14ac:dyDescent="0.35">
      <c r="B7125" s="3"/>
    </row>
    <row r="7126" spans="2:2" x14ac:dyDescent="0.35">
      <c r="B7126" s="3"/>
    </row>
    <row r="7127" spans="2:2" x14ac:dyDescent="0.35">
      <c r="B7127" s="3"/>
    </row>
    <row r="7128" spans="2:2" x14ac:dyDescent="0.35">
      <c r="B7128" s="3"/>
    </row>
    <row r="7129" spans="2:2" x14ac:dyDescent="0.35">
      <c r="B7129" s="3"/>
    </row>
    <row r="7130" spans="2:2" x14ac:dyDescent="0.35">
      <c r="B7130" s="3"/>
    </row>
    <row r="7131" spans="2:2" x14ac:dyDescent="0.35">
      <c r="B7131" s="3"/>
    </row>
    <row r="7132" spans="2:2" x14ac:dyDescent="0.35">
      <c r="B7132" s="3"/>
    </row>
    <row r="7133" spans="2:2" x14ac:dyDescent="0.35">
      <c r="B7133" s="3"/>
    </row>
    <row r="7134" spans="2:2" x14ac:dyDescent="0.35">
      <c r="B7134" s="3"/>
    </row>
    <row r="7135" spans="2:2" x14ac:dyDescent="0.35">
      <c r="B7135" s="3"/>
    </row>
    <row r="7136" spans="2:2" x14ac:dyDescent="0.35">
      <c r="B7136" s="3"/>
    </row>
    <row r="7137" spans="2:2" x14ac:dyDescent="0.35">
      <c r="B7137" s="3"/>
    </row>
    <row r="7138" spans="2:2" x14ac:dyDescent="0.35">
      <c r="B7138" s="3"/>
    </row>
    <row r="7139" spans="2:2" x14ac:dyDescent="0.35">
      <c r="B7139" s="3"/>
    </row>
    <row r="7140" spans="2:2" x14ac:dyDescent="0.35">
      <c r="B7140" s="3"/>
    </row>
    <row r="7141" spans="2:2" x14ac:dyDescent="0.35">
      <c r="B7141" s="3"/>
    </row>
    <row r="7142" spans="2:2" x14ac:dyDescent="0.35">
      <c r="B7142" s="3"/>
    </row>
    <row r="7143" spans="2:2" x14ac:dyDescent="0.35">
      <c r="B7143" s="3"/>
    </row>
    <row r="7144" spans="2:2" x14ac:dyDescent="0.35">
      <c r="B7144" s="3"/>
    </row>
    <row r="7145" spans="2:2" x14ac:dyDescent="0.35">
      <c r="B7145" s="3"/>
    </row>
    <row r="7146" spans="2:2" x14ac:dyDescent="0.35">
      <c r="B7146" s="3"/>
    </row>
    <row r="7147" spans="2:2" x14ac:dyDescent="0.35">
      <c r="B7147" s="3"/>
    </row>
    <row r="7148" spans="2:2" x14ac:dyDescent="0.35">
      <c r="B7148" s="3"/>
    </row>
    <row r="7149" spans="2:2" x14ac:dyDescent="0.35">
      <c r="B7149" s="3"/>
    </row>
    <row r="7150" spans="2:2" x14ac:dyDescent="0.35">
      <c r="B7150" s="3"/>
    </row>
    <row r="7151" spans="2:2" x14ac:dyDescent="0.35">
      <c r="B7151" s="3"/>
    </row>
    <row r="7152" spans="2:2" x14ac:dyDescent="0.35">
      <c r="B7152" s="3"/>
    </row>
    <row r="7153" spans="2:2" x14ac:dyDescent="0.35">
      <c r="B7153" s="3"/>
    </row>
    <row r="7154" spans="2:2" x14ac:dyDescent="0.35">
      <c r="B7154" s="3"/>
    </row>
    <row r="7155" spans="2:2" x14ac:dyDescent="0.35">
      <c r="B7155" s="3"/>
    </row>
    <row r="7156" spans="2:2" x14ac:dyDescent="0.35">
      <c r="B7156" s="3"/>
    </row>
    <row r="7157" spans="2:2" x14ac:dyDescent="0.35">
      <c r="B7157" s="3"/>
    </row>
    <row r="7158" spans="2:2" x14ac:dyDescent="0.35">
      <c r="B7158" s="3"/>
    </row>
    <row r="7159" spans="2:2" x14ac:dyDescent="0.35">
      <c r="B7159" s="3"/>
    </row>
    <row r="7160" spans="2:2" x14ac:dyDescent="0.35">
      <c r="B7160" s="3"/>
    </row>
    <row r="7161" spans="2:2" x14ac:dyDescent="0.35">
      <c r="B7161" s="3"/>
    </row>
    <row r="7162" spans="2:2" x14ac:dyDescent="0.35">
      <c r="B7162" s="3"/>
    </row>
    <row r="7163" spans="2:2" x14ac:dyDescent="0.35">
      <c r="B7163" s="3"/>
    </row>
    <row r="7164" spans="2:2" x14ac:dyDescent="0.35">
      <c r="B7164" s="3"/>
    </row>
    <row r="7165" spans="2:2" x14ac:dyDescent="0.35">
      <c r="B7165" s="3"/>
    </row>
    <row r="7166" spans="2:2" x14ac:dyDescent="0.35">
      <c r="B7166" s="3"/>
    </row>
    <row r="7167" spans="2:2" x14ac:dyDescent="0.35">
      <c r="B7167" s="3"/>
    </row>
    <row r="7168" spans="2:2" x14ac:dyDescent="0.35">
      <c r="B7168" s="3"/>
    </row>
    <row r="7169" spans="2:2" x14ac:dyDescent="0.35">
      <c r="B7169" s="3"/>
    </row>
    <row r="7170" spans="2:2" x14ac:dyDescent="0.35">
      <c r="B7170" s="3"/>
    </row>
    <row r="7171" spans="2:2" x14ac:dyDescent="0.35">
      <c r="B7171" s="3"/>
    </row>
    <row r="7172" spans="2:2" x14ac:dyDescent="0.35">
      <c r="B7172" s="3"/>
    </row>
    <row r="7173" spans="2:2" x14ac:dyDescent="0.35">
      <c r="B7173" s="3"/>
    </row>
    <row r="7174" spans="2:2" x14ac:dyDescent="0.35">
      <c r="B7174" s="3"/>
    </row>
    <row r="7175" spans="2:2" x14ac:dyDescent="0.35">
      <c r="B7175" s="3"/>
    </row>
    <row r="7176" spans="2:2" x14ac:dyDescent="0.35">
      <c r="B7176" s="3"/>
    </row>
    <row r="7177" spans="2:2" x14ac:dyDescent="0.35">
      <c r="B7177" s="3"/>
    </row>
    <row r="7178" spans="2:2" x14ac:dyDescent="0.35">
      <c r="B7178" s="3"/>
    </row>
    <row r="7179" spans="2:2" x14ac:dyDescent="0.35">
      <c r="B7179" s="3"/>
    </row>
    <row r="7180" spans="2:2" x14ac:dyDescent="0.35">
      <c r="B7180" s="3"/>
    </row>
    <row r="7181" spans="2:2" x14ac:dyDescent="0.35">
      <c r="B7181" s="3"/>
    </row>
    <row r="7182" spans="2:2" x14ac:dyDescent="0.35">
      <c r="B7182" s="3"/>
    </row>
    <row r="7183" spans="2:2" x14ac:dyDescent="0.35">
      <c r="B7183" s="3"/>
    </row>
    <row r="7184" spans="2:2" x14ac:dyDescent="0.35">
      <c r="B7184" s="3"/>
    </row>
    <row r="7185" spans="2:2" x14ac:dyDescent="0.35">
      <c r="B7185" s="3"/>
    </row>
    <row r="7186" spans="2:2" x14ac:dyDescent="0.35">
      <c r="B7186" s="3"/>
    </row>
    <row r="7187" spans="2:2" x14ac:dyDescent="0.35">
      <c r="B7187" s="3"/>
    </row>
    <row r="7188" spans="2:2" x14ac:dyDescent="0.35">
      <c r="B7188" s="3"/>
    </row>
    <row r="7189" spans="2:2" x14ac:dyDescent="0.35">
      <c r="B7189" s="3"/>
    </row>
    <row r="7190" spans="2:2" x14ac:dyDescent="0.35">
      <c r="B7190" s="3"/>
    </row>
    <row r="7191" spans="2:2" x14ac:dyDescent="0.35">
      <c r="B7191" s="3"/>
    </row>
    <row r="7192" spans="2:2" x14ac:dyDescent="0.35">
      <c r="B7192" s="3"/>
    </row>
    <row r="7193" spans="2:2" x14ac:dyDescent="0.35">
      <c r="B7193" s="3"/>
    </row>
    <row r="7194" spans="2:2" x14ac:dyDescent="0.35">
      <c r="B7194" s="3"/>
    </row>
    <row r="7195" spans="2:2" x14ac:dyDescent="0.35">
      <c r="B7195" s="3"/>
    </row>
    <row r="7196" spans="2:2" x14ac:dyDescent="0.35">
      <c r="B7196" s="3"/>
    </row>
    <row r="7197" spans="2:2" x14ac:dyDescent="0.35">
      <c r="B7197" s="3"/>
    </row>
    <row r="7198" spans="2:2" x14ac:dyDescent="0.35">
      <c r="B7198" s="3"/>
    </row>
    <row r="7199" spans="2:2" x14ac:dyDescent="0.35">
      <c r="B7199" s="3"/>
    </row>
    <row r="7200" spans="2:2" x14ac:dyDescent="0.35">
      <c r="B7200" s="3"/>
    </row>
    <row r="7201" spans="2:2" x14ac:dyDescent="0.35">
      <c r="B7201" s="3"/>
    </row>
    <row r="7202" spans="2:2" x14ac:dyDescent="0.35">
      <c r="B7202" s="3"/>
    </row>
    <row r="7203" spans="2:2" x14ac:dyDescent="0.35">
      <c r="B7203" s="3"/>
    </row>
    <row r="7204" spans="2:2" x14ac:dyDescent="0.35">
      <c r="B7204" s="3"/>
    </row>
    <row r="7205" spans="2:2" x14ac:dyDescent="0.35">
      <c r="B7205" s="3"/>
    </row>
    <row r="7206" spans="2:2" x14ac:dyDescent="0.35">
      <c r="B7206" s="3"/>
    </row>
    <row r="7207" spans="2:2" x14ac:dyDescent="0.35">
      <c r="B7207" s="3"/>
    </row>
    <row r="7208" spans="2:2" x14ac:dyDescent="0.35">
      <c r="B7208" s="3"/>
    </row>
    <row r="7209" spans="2:2" x14ac:dyDescent="0.35">
      <c r="B7209" s="3"/>
    </row>
    <row r="7210" spans="2:2" x14ac:dyDescent="0.35">
      <c r="B7210" s="3"/>
    </row>
    <row r="7211" spans="2:2" x14ac:dyDescent="0.35">
      <c r="B7211" s="3"/>
    </row>
    <row r="7212" spans="2:2" x14ac:dyDescent="0.35">
      <c r="B7212" s="3"/>
    </row>
    <row r="7213" spans="2:2" x14ac:dyDescent="0.35">
      <c r="B7213" s="3"/>
    </row>
    <row r="7214" spans="2:2" x14ac:dyDescent="0.35">
      <c r="B7214" s="3"/>
    </row>
    <row r="7215" spans="2:2" x14ac:dyDescent="0.35">
      <c r="B7215" s="3"/>
    </row>
    <row r="7216" spans="2:2" x14ac:dyDescent="0.35">
      <c r="B7216" s="3"/>
    </row>
    <row r="7217" spans="2:2" x14ac:dyDescent="0.35">
      <c r="B7217" s="3"/>
    </row>
    <row r="7218" spans="2:2" x14ac:dyDescent="0.35">
      <c r="B7218" s="3"/>
    </row>
    <row r="7219" spans="2:2" x14ac:dyDescent="0.35">
      <c r="B7219" s="3"/>
    </row>
    <row r="7220" spans="2:2" x14ac:dyDescent="0.35">
      <c r="B7220" s="3"/>
    </row>
    <row r="7221" spans="2:2" x14ac:dyDescent="0.35">
      <c r="B7221" s="3"/>
    </row>
    <row r="7222" spans="2:2" x14ac:dyDescent="0.35">
      <c r="B7222" s="3"/>
    </row>
    <row r="7223" spans="2:2" x14ac:dyDescent="0.35">
      <c r="B7223" s="3"/>
    </row>
    <row r="7224" spans="2:2" x14ac:dyDescent="0.35">
      <c r="B7224" s="3"/>
    </row>
    <row r="7225" spans="2:2" x14ac:dyDescent="0.35">
      <c r="B7225" s="3"/>
    </row>
    <row r="7226" spans="2:2" x14ac:dyDescent="0.35">
      <c r="B7226" s="3"/>
    </row>
    <row r="7227" spans="2:2" x14ac:dyDescent="0.35">
      <c r="B7227" s="3"/>
    </row>
    <row r="7228" spans="2:2" x14ac:dyDescent="0.35">
      <c r="B7228" s="3"/>
    </row>
    <row r="7229" spans="2:2" x14ac:dyDescent="0.35">
      <c r="B7229" s="3"/>
    </row>
    <row r="7230" spans="2:2" x14ac:dyDescent="0.35">
      <c r="B7230" s="3"/>
    </row>
    <row r="7231" spans="2:2" x14ac:dyDescent="0.35">
      <c r="B7231" s="3"/>
    </row>
    <row r="7232" spans="2:2" x14ac:dyDescent="0.35">
      <c r="B7232" s="3"/>
    </row>
    <row r="7233" spans="2:2" x14ac:dyDescent="0.35">
      <c r="B7233" s="3"/>
    </row>
    <row r="7234" spans="2:2" x14ac:dyDescent="0.35">
      <c r="B7234" s="3"/>
    </row>
    <row r="7235" spans="2:2" x14ac:dyDescent="0.35">
      <c r="B7235" s="3"/>
    </row>
    <row r="7236" spans="2:2" x14ac:dyDescent="0.35">
      <c r="B7236" s="3"/>
    </row>
    <row r="7237" spans="2:2" x14ac:dyDescent="0.35">
      <c r="B7237" s="3"/>
    </row>
    <row r="7238" spans="2:2" x14ac:dyDescent="0.35">
      <c r="B7238" s="3"/>
    </row>
    <row r="7239" spans="2:2" x14ac:dyDescent="0.35">
      <c r="B7239" s="3"/>
    </row>
    <row r="7240" spans="2:2" x14ac:dyDescent="0.35">
      <c r="B7240" s="3"/>
    </row>
    <row r="7241" spans="2:2" x14ac:dyDescent="0.35">
      <c r="B7241" s="3"/>
    </row>
    <row r="7242" spans="2:2" x14ac:dyDescent="0.35">
      <c r="B7242" s="3"/>
    </row>
    <row r="7243" spans="2:2" x14ac:dyDescent="0.35">
      <c r="B7243" s="3"/>
    </row>
    <row r="7244" spans="2:2" x14ac:dyDescent="0.35">
      <c r="B7244" s="3"/>
    </row>
    <row r="7245" spans="2:2" x14ac:dyDescent="0.35">
      <c r="B7245" s="3"/>
    </row>
    <row r="7246" spans="2:2" x14ac:dyDescent="0.35">
      <c r="B7246" s="3"/>
    </row>
    <row r="7247" spans="2:2" x14ac:dyDescent="0.35">
      <c r="B7247" s="3"/>
    </row>
    <row r="7248" spans="2:2" x14ac:dyDescent="0.35">
      <c r="B7248" s="3"/>
    </row>
    <row r="7249" spans="2:2" x14ac:dyDescent="0.35">
      <c r="B7249" s="3"/>
    </row>
    <row r="7250" spans="2:2" x14ac:dyDescent="0.35">
      <c r="B7250" s="3"/>
    </row>
    <row r="7251" spans="2:2" x14ac:dyDescent="0.35">
      <c r="B7251" s="3"/>
    </row>
    <row r="7252" spans="2:2" x14ac:dyDescent="0.35">
      <c r="B7252" s="3"/>
    </row>
    <row r="7253" spans="2:2" x14ac:dyDescent="0.35">
      <c r="B7253" s="3"/>
    </row>
    <row r="7254" spans="2:2" x14ac:dyDescent="0.35">
      <c r="B7254" s="3"/>
    </row>
    <row r="7255" spans="2:2" x14ac:dyDescent="0.35">
      <c r="B7255" s="3"/>
    </row>
    <row r="7256" spans="2:2" x14ac:dyDescent="0.35">
      <c r="B7256" s="3"/>
    </row>
    <row r="7257" spans="2:2" x14ac:dyDescent="0.35">
      <c r="B7257" s="3"/>
    </row>
    <row r="7258" spans="2:2" x14ac:dyDescent="0.35">
      <c r="B7258" s="3"/>
    </row>
    <row r="7259" spans="2:2" x14ac:dyDescent="0.35">
      <c r="B7259" s="3"/>
    </row>
    <row r="7260" spans="2:2" x14ac:dyDescent="0.35">
      <c r="B7260" s="3"/>
    </row>
    <row r="7261" spans="2:2" x14ac:dyDescent="0.35">
      <c r="B7261" s="3"/>
    </row>
    <row r="7262" spans="2:2" x14ac:dyDescent="0.35">
      <c r="B7262" s="3"/>
    </row>
    <row r="7263" spans="2:2" x14ac:dyDescent="0.35">
      <c r="B7263" s="3"/>
    </row>
    <row r="7264" spans="2:2" x14ac:dyDescent="0.35">
      <c r="B7264" s="3"/>
    </row>
    <row r="7265" spans="2:2" x14ac:dyDescent="0.35">
      <c r="B7265" s="3"/>
    </row>
    <row r="7266" spans="2:2" x14ac:dyDescent="0.35">
      <c r="B7266" s="3"/>
    </row>
    <row r="7267" spans="2:2" x14ac:dyDescent="0.35">
      <c r="B7267" s="3"/>
    </row>
    <row r="7268" spans="2:2" x14ac:dyDescent="0.35">
      <c r="B7268" s="3"/>
    </row>
    <row r="7269" spans="2:2" x14ac:dyDescent="0.35">
      <c r="B7269" s="3"/>
    </row>
    <row r="7270" spans="2:2" x14ac:dyDescent="0.35">
      <c r="B7270" s="3"/>
    </row>
    <row r="7271" spans="2:2" x14ac:dyDescent="0.35">
      <c r="B7271" s="3"/>
    </row>
    <row r="7272" spans="2:2" x14ac:dyDescent="0.35">
      <c r="B7272" s="3"/>
    </row>
    <row r="7273" spans="2:2" x14ac:dyDescent="0.35">
      <c r="B7273" s="3"/>
    </row>
    <row r="7274" spans="2:2" x14ac:dyDescent="0.35">
      <c r="B7274" s="3"/>
    </row>
    <row r="7275" spans="2:2" x14ac:dyDescent="0.35">
      <c r="B7275" s="3"/>
    </row>
    <row r="7276" spans="2:2" x14ac:dyDescent="0.35">
      <c r="B7276" s="3"/>
    </row>
    <row r="7277" spans="2:2" x14ac:dyDescent="0.35">
      <c r="B7277" s="3"/>
    </row>
    <row r="7278" spans="2:2" x14ac:dyDescent="0.35">
      <c r="B7278" s="3"/>
    </row>
    <row r="7279" spans="2:2" x14ac:dyDescent="0.35">
      <c r="B7279" s="3"/>
    </row>
    <row r="7280" spans="2:2" x14ac:dyDescent="0.35">
      <c r="B7280" s="3"/>
    </row>
    <row r="7281" spans="2:2" x14ac:dyDescent="0.35">
      <c r="B7281" s="3"/>
    </row>
    <row r="7282" spans="2:2" x14ac:dyDescent="0.35">
      <c r="B7282" s="3"/>
    </row>
    <row r="7283" spans="2:2" x14ac:dyDescent="0.35">
      <c r="B7283" s="3"/>
    </row>
    <row r="7284" spans="2:2" x14ac:dyDescent="0.35">
      <c r="B7284" s="3"/>
    </row>
    <row r="7285" spans="2:2" x14ac:dyDescent="0.35">
      <c r="B7285" s="3"/>
    </row>
    <row r="7286" spans="2:2" x14ac:dyDescent="0.35">
      <c r="B7286" s="3"/>
    </row>
    <row r="7287" spans="2:2" x14ac:dyDescent="0.35">
      <c r="B7287" s="3"/>
    </row>
    <row r="7288" spans="2:2" x14ac:dyDescent="0.35">
      <c r="B7288" s="3"/>
    </row>
    <row r="7289" spans="2:2" x14ac:dyDescent="0.35">
      <c r="B7289" s="3"/>
    </row>
    <row r="7290" spans="2:2" x14ac:dyDescent="0.35">
      <c r="B7290" s="3"/>
    </row>
    <row r="7291" spans="2:2" x14ac:dyDescent="0.35">
      <c r="B7291" s="3"/>
    </row>
    <row r="7292" spans="2:2" x14ac:dyDescent="0.35">
      <c r="B7292" s="3"/>
    </row>
    <row r="7293" spans="2:2" x14ac:dyDescent="0.35">
      <c r="B7293" s="3"/>
    </row>
    <row r="7294" spans="2:2" x14ac:dyDescent="0.35">
      <c r="B7294" s="3"/>
    </row>
    <row r="7295" spans="2:2" x14ac:dyDescent="0.35">
      <c r="B7295" s="3"/>
    </row>
    <row r="7296" spans="2:2" x14ac:dyDescent="0.35">
      <c r="B7296" s="3"/>
    </row>
    <row r="7297" spans="2:2" x14ac:dyDescent="0.35">
      <c r="B7297" s="3"/>
    </row>
    <row r="7298" spans="2:2" x14ac:dyDescent="0.35">
      <c r="B7298" s="3"/>
    </row>
    <row r="7299" spans="2:2" x14ac:dyDescent="0.35">
      <c r="B7299" s="3"/>
    </row>
    <row r="7300" spans="2:2" x14ac:dyDescent="0.35">
      <c r="B7300" s="3"/>
    </row>
    <row r="7301" spans="2:2" x14ac:dyDescent="0.35">
      <c r="B7301" s="3"/>
    </row>
    <row r="7302" spans="2:2" x14ac:dyDescent="0.35">
      <c r="B7302" s="3"/>
    </row>
    <row r="7303" spans="2:2" x14ac:dyDescent="0.35">
      <c r="B7303" s="3"/>
    </row>
    <row r="7304" spans="2:2" x14ac:dyDescent="0.35">
      <c r="B7304" s="3"/>
    </row>
    <row r="7305" spans="2:2" x14ac:dyDescent="0.35">
      <c r="B7305" s="3"/>
    </row>
    <row r="7306" spans="2:2" x14ac:dyDescent="0.35">
      <c r="B7306" s="3"/>
    </row>
    <row r="7307" spans="2:2" x14ac:dyDescent="0.35">
      <c r="B7307" s="3"/>
    </row>
    <row r="7308" spans="2:2" x14ac:dyDescent="0.35">
      <c r="B7308" s="3"/>
    </row>
    <row r="7309" spans="2:2" x14ac:dyDescent="0.35">
      <c r="B7309" s="3"/>
    </row>
    <row r="7310" spans="2:2" x14ac:dyDescent="0.35">
      <c r="B7310" s="3"/>
    </row>
    <row r="7311" spans="2:2" x14ac:dyDescent="0.35">
      <c r="B7311" s="3"/>
    </row>
    <row r="7312" spans="2:2" x14ac:dyDescent="0.35">
      <c r="B7312" s="3"/>
    </row>
    <row r="7313" spans="2:2" x14ac:dyDescent="0.35">
      <c r="B7313" s="3"/>
    </row>
    <row r="7314" spans="2:2" x14ac:dyDescent="0.35">
      <c r="B7314" s="3"/>
    </row>
    <row r="7315" spans="2:2" x14ac:dyDescent="0.35">
      <c r="B7315" s="3"/>
    </row>
    <row r="7316" spans="2:2" x14ac:dyDescent="0.35">
      <c r="B7316" s="3"/>
    </row>
    <row r="7317" spans="2:2" x14ac:dyDescent="0.35">
      <c r="B7317" s="3"/>
    </row>
    <row r="7318" spans="2:2" x14ac:dyDescent="0.35">
      <c r="B7318" s="3"/>
    </row>
    <row r="7319" spans="2:2" x14ac:dyDescent="0.35">
      <c r="B7319" s="3"/>
    </row>
    <row r="7320" spans="2:2" x14ac:dyDescent="0.35">
      <c r="B7320" s="3"/>
    </row>
    <row r="7321" spans="2:2" x14ac:dyDescent="0.35">
      <c r="B7321" s="3"/>
    </row>
    <row r="7322" spans="2:2" x14ac:dyDescent="0.35">
      <c r="B7322" s="3"/>
    </row>
    <row r="7323" spans="2:2" x14ac:dyDescent="0.35">
      <c r="B7323" s="3"/>
    </row>
    <row r="7324" spans="2:2" x14ac:dyDescent="0.35">
      <c r="B7324" s="3"/>
    </row>
    <row r="7325" spans="2:2" x14ac:dyDescent="0.35">
      <c r="B7325" s="3"/>
    </row>
    <row r="7326" spans="2:2" x14ac:dyDescent="0.35">
      <c r="B7326" s="3"/>
    </row>
    <row r="7327" spans="2:2" x14ac:dyDescent="0.35">
      <c r="B7327" s="3"/>
    </row>
    <row r="7328" spans="2:2" x14ac:dyDescent="0.35">
      <c r="B7328" s="3"/>
    </row>
    <row r="7329" spans="2:2" x14ac:dyDescent="0.35">
      <c r="B7329" s="3"/>
    </row>
    <row r="7330" spans="2:2" x14ac:dyDescent="0.35">
      <c r="B7330" s="3"/>
    </row>
    <row r="7331" spans="2:2" x14ac:dyDescent="0.35">
      <c r="B7331" s="3"/>
    </row>
    <row r="7332" spans="2:2" x14ac:dyDescent="0.35">
      <c r="B7332" s="3"/>
    </row>
    <row r="7333" spans="2:2" x14ac:dyDescent="0.35">
      <c r="B7333" s="3"/>
    </row>
    <row r="7334" spans="2:2" x14ac:dyDescent="0.35">
      <c r="B7334" s="3"/>
    </row>
    <row r="7335" spans="2:2" x14ac:dyDescent="0.35">
      <c r="B7335" s="3"/>
    </row>
    <row r="7336" spans="2:2" x14ac:dyDescent="0.35">
      <c r="B7336" s="3"/>
    </row>
    <row r="7337" spans="2:2" x14ac:dyDescent="0.35">
      <c r="B7337" s="3"/>
    </row>
    <row r="7338" spans="2:2" x14ac:dyDescent="0.35">
      <c r="B7338" s="3"/>
    </row>
    <row r="7339" spans="2:2" x14ac:dyDescent="0.35">
      <c r="B7339" s="3"/>
    </row>
    <row r="7340" spans="2:2" x14ac:dyDescent="0.35">
      <c r="B7340" s="3"/>
    </row>
    <row r="7341" spans="2:2" x14ac:dyDescent="0.35">
      <c r="B7341" s="3"/>
    </row>
    <row r="7342" spans="2:2" x14ac:dyDescent="0.35">
      <c r="B7342" s="3"/>
    </row>
    <row r="7343" spans="2:2" x14ac:dyDescent="0.35">
      <c r="B7343" s="3"/>
    </row>
    <row r="7344" spans="2:2" x14ac:dyDescent="0.35">
      <c r="B7344" s="3"/>
    </row>
    <row r="7345" spans="2:2" x14ac:dyDescent="0.35">
      <c r="B7345" s="3"/>
    </row>
    <row r="7346" spans="2:2" x14ac:dyDescent="0.35">
      <c r="B7346" s="3"/>
    </row>
    <row r="7347" spans="2:2" x14ac:dyDescent="0.35">
      <c r="B7347" s="3"/>
    </row>
    <row r="7348" spans="2:2" x14ac:dyDescent="0.35">
      <c r="B7348" s="3"/>
    </row>
    <row r="7349" spans="2:2" x14ac:dyDescent="0.35">
      <c r="B7349" s="3"/>
    </row>
    <row r="7350" spans="2:2" x14ac:dyDescent="0.35">
      <c r="B7350" s="3"/>
    </row>
    <row r="7351" spans="2:2" x14ac:dyDescent="0.35">
      <c r="B7351" s="3"/>
    </row>
    <row r="7352" spans="2:2" x14ac:dyDescent="0.35">
      <c r="B7352" s="3"/>
    </row>
    <row r="7353" spans="2:2" x14ac:dyDescent="0.35">
      <c r="B7353" s="3"/>
    </row>
    <row r="7354" spans="2:2" x14ac:dyDescent="0.35">
      <c r="B7354" s="3"/>
    </row>
    <row r="7355" spans="2:2" x14ac:dyDescent="0.35">
      <c r="B7355" s="3"/>
    </row>
    <row r="7356" spans="2:2" x14ac:dyDescent="0.35">
      <c r="B7356" s="3"/>
    </row>
    <row r="7357" spans="2:2" x14ac:dyDescent="0.35">
      <c r="B7357" s="3"/>
    </row>
    <row r="7358" spans="2:2" x14ac:dyDescent="0.35">
      <c r="B7358" s="3"/>
    </row>
    <row r="7359" spans="2:2" x14ac:dyDescent="0.35">
      <c r="B7359" s="3"/>
    </row>
    <row r="7360" spans="2:2" x14ac:dyDescent="0.35">
      <c r="B7360" s="3"/>
    </row>
    <row r="7361" spans="2:2" x14ac:dyDescent="0.35">
      <c r="B7361" s="3"/>
    </row>
    <row r="7362" spans="2:2" x14ac:dyDescent="0.35">
      <c r="B7362" s="3"/>
    </row>
    <row r="7363" spans="2:2" x14ac:dyDescent="0.35">
      <c r="B7363" s="3"/>
    </row>
    <row r="7364" spans="2:2" x14ac:dyDescent="0.35">
      <c r="B7364" s="3"/>
    </row>
    <row r="7365" spans="2:2" x14ac:dyDescent="0.35">
      <c r="B7365" s="3"/>
    </row>
    <row r="7366" spans="2:2" x14ac:dyDescent="0.35">
      <c r="B7366" s="3"/>
    </row>
    <row r="7367" spans="2:2" x14ac:dyDescent="0.35">
      <c r="B7367" s="3"/>
    </row>
    <row r="7368" spans="2:2" x14ac:dyDescent="0.35">
      <c r="B7368" s="3"/>
    </row>
    <row r="7369" spans="2:2" x14ac:dyDescent="0.35">
      <c r="B7369" s="3"/>
    </row>
    <row r="7370" spans="2:2" x14ac:dyDescent="0.35">
      <c r="B7370" s="3"/>
    </row>
    <row r="7371" spans="2:2" x14ac:dyDescent="0.35">
      <c r="B7371" s="3"/>
    </row>
    <row r="7372" spans="2:2" x14ac:dyDescent="0.35">
      <c r="B7372" s="3"/>
    </row>
    <row r="7373" spans="2:2" x14ac:dyDescent="0.35">
      <c r="B7373" s="3"/>
    </row>
    <row r="7374" spans="2:2" x14ac:dyDescent="0.35">
      <c r="B7374" s="3"/>
    </row>
    <row r="7375" spans="2:2" x14ac:dyDescent="0.35">
      <c r="B7375" s="3"/>
    </row>
    <row r="7376" spans="2:2" x14ac:dyDescent="0.35">
      <c r="B7376" s="3"/>
    </row>
    <row r="7377" spans="2:2" x14ac:dyDescent="0.35">
      <c r="B7377" s="3"/>
    </row>
    <row r="7378" spans="2:2" x14ac:dyDescent="0.35">
      <c r="B7378" s="3"/>
    </row>
    <row r="7379" spans="2:2" x14ac:dyDescent="0.35">
      <c r="B7379" s="3"/>
    </row>
    <row r="7380" spans="2:2" x14ac:dyDescent="0.35">
      <c r="B7380" s="3"/>
    </row>
    <row r="7381" spans="2:2" x14ac:dyDescent="0.35">
      <c r="B7381" s="3"/>
    </row>
    <row r="7382" spans="2:2" x14ac:dyDescent="0.35">
      <c r="B7382" s="3"/>
    </row>
    <row r="7383" spans="2:2" x14ac:dyDescent="0.35">
      <c r="B7383" s="3"/>
    </row>
    <row r="7384" spans="2:2" x14ac:dyDescent="0.35">
      <c r="B7384" s="3"/>
    </row>
    <row r="7385" spans="2:2" x14ac:dyDescent="0.35">
      <c r="B7385" s="3"/>
    </row>
    <row r="7386" spans="2:2" x14ac:dyDescent="0.35">
      <c r="B7386" s="3"/>
    </row>
    <row r="7387" spans="2:2" x14ac:dyDescent="0.35">
      <c r="B7387" s="3"/>
    </row>
    <row r="7388" spans="2:2" x14ac:dyDescent="0.35">
      <c r="B7388" s="3"/>
    </row>
    <row r="7389" spans="2:2" x14ac:dyDescent="0.35">
      <c r="B7389" s="3"/>
    </row>
    <row r="7390" spans="2:2" x14ac:dyDescent="0.35">
      <c r="B7390" s="3"/>
    </row>
    <row r="7391" spans="2:2" x14ac:dyDescent="0.35">
      <c r="B7391" s="3"/>
    </row>
    <row r="7392" spans="2:2" x14ac:dyDescent="0.35">
      <c r="B7392" s="3"/>
    </row>
    <row r="7393" spans="2:2" x14ac:dyDescent="0.35">
      <c r="B7393" s="3"/>
    </row>
    <row r="7394" spans="2:2" x14ac:dyDescent="0.35">
      <c r="B7394" s="3"/>
    </row>
    <row r="7395" spans="2:2" x14ac:dyDescent="0.35">
      <c r="B7395" s="3"/>
    </row>
    <row r="7396" spans="2:2" x14ac:dyDescent="0.35">
      <c r="B7396" s="3"/>
    </row>
    <row r="7397" spans="2:2" x14ac:dyDescent="0.35">
      <c r="B7397" s="3"/>
    </row>
    <row r="7398" spans="2:2" x14ac:dyDescent="0.35">
      <c r="B7398" s="3"/>
    </row>
    <row r="7399" spans="2:2" x14ac:dyDescent="0.35">
      <c r="B7399" s="3"/>
    </row>
    <row r="7400" spans="2:2" x14ac:dyDescent="0.35">
      <c r="B7400" s="3"/>
    </row>
    <row r="7401" spans="2:2" x14ac:dyDescent="0.35">
      <c r="B7401" s="3"/>
    </row>
    <row r="7402" spans="2:2" x14ac:dyDescent="0.35">
      <c r="B7402" s="3"/>
    </row>
    <row r="7403" spans="2:2" x14ac:dyDescent="0.35">
      <c r="B7403" s="3"/>
    </row>
    <row r="7404" spans="2:2" x14ac:dyDescent="0.35">
      <c r="B7404" s="3"/>
    </row>
    <row r="7405" spans="2:2" x14ac:dyDescent="0.35">
      <c r="B7405" s="3"/>
    </row>
    <row r="7406" spans="2:2" x14ac:dyDescent="0.35">
      <c r="B7406" s="3"/>
    </row>
    <row r="7407" spans="2:2" x14ac:dyDescent="0.35">
      <c r="B7407" s="3"/>
    </row>
    <row r="7408" spans="2:2" x14ac:dyDescent="0.35">
      <c r="B7408" s="3"/>
    </row>
    <row r="7409" spans="2:2" x14ac:dyDescent="0.35">
      <c r="B7409" s="3"/>
    </row>
    <row r="7410" spans="2:2" x14ac:dyDescent="0.35">
      <c r="B7410" s="3"/>
    </row>
    <row r="7411" spans="2:2" x14ac:dyDescent="0.35">
      <c r="B7411" s="3"/>
    </row>
    <row r="7412" spans="2:2" x14ac:dyDescent="0.35">
      <c r="B7412" s="3"/>
    </row>
    <row r="7413" spans="2:2" x14ac:dyDescent="0.35">
      <c r="B7413" s="3"/>
    </row>
    <row r="7414" spans="2:2" x14ac:dyDescent="0.35">
      <c r="B7414" s="3"/>
    </row>
    <row r="7415" spans="2:2" x14ac:dyDescent="0.35">
      <c r="B7415" s="3"/>
    </row>
    <row r="7416" spans="2:2" x14ac:dyDescent="0.35">
      <c r="B7416" s="3"/>
    </row>
    <row r="7417" spans="2:2" x14ac:dyDescent="0.35">
      <c r="B7417" s="3"/>
    </row>
    <row r="7418" spans="2:2" x14ac:dyDescent="0.35">
      <c r="B7418" s="3"/>
    </row>
    <row r="7419" spans="2:2" x14ac:dyDescent="0.35">
      <c r="B7419" s="3"/>
    </row>
    <row r="7420" spans="2:2" x14ac:dyDescent="0.35">
      <c r="B7420" s="3"/>
    </row>
    <row r="7421" spans="2:2" x14ac:dyDescent="0.35">
      <c r="B7421" s="3"/>
    </row>
    <row r="7422" spans="2:2" x14ac:dyDescent="0.35">
      <c r="B7422" s="3"/>
    </row>
    <row r="7423" spans="2:2" x14ac:dyDescent="0.35">
      <c r="B7423" s="3"/>
    </row>
    <row r="7424" spans="2:2" x14ac:dyDescent="0.35">
      <c r="B7424" s="3"/>
    </row>
    <row r="7425" spans="2:2" x14ac:dyDescent="0.35">
      <c r="B7425" s="3"/>
    </row>
    <row r="7426" spans="2:2" x14ac:dyDescent="0.35">
      <c r="B7426" s="3"/>
    </row>
    <row r="7427" spans="2:2" x14ac:dyDescent="0.35">
      <c r="B7427" s="3"/>
    </row>
    <row r="7428" spans="2:2" x14ac:dyDescent="0.35">
      <c r="B7428" s="3"/>
    </row>
    <row r="7429" spans="2:2" x14ac:dyDescent="0.35">
      <c r="B7429" s="3"/>
    </row>
    <row r="7430" spans="2:2" x14ac:dyDescent="0.35">
      <c r="B7430" s="3"/>
    </row>
    <row r="7431" spans="2:2" x14ac:dyDescent="0.35">
      <c r="B7431" s="3"/>
    </row>
    <row r="7432" spans="2:2" x14ac:dyDescent="0.35">
      <c r="B7432" s="3"/>
    </row>
    <row r="7433" spans="2:2" x14ac:dyDescent="0.35">
      <c r="B7433" s="3"/>
    </row>
    <row r="7434" spans="2:2" x14ac:dyDescent="0.35">
      <c r="B7434" s="3"/>
    </row>
    <row r="7435" spans="2:2" x14ac:dyDescent="0.35">
      <c r="B7435" s="3"/>
    </row>
    <row r="7436" spans="2:2" x14ac:dyDescent="0.35">
      <c r="B7436" s="3"/>
    </row>
    <row r="7437" spans="2:2" x14ac:dyDescent="0.35">
      <c r="B7437" s="3"/>
    </row>
    <row r="7438" spans="2:2" x14ac:dyDescent="0.35">
      <c r="B7438" s="3"/>
    </row>
    <row r="7439" spans="2:2" x14ac:dyDescent="0.35">
      <c r="B7439" s="3"/>
    </row>
    <row r="7440" spans="2:2" x14ac:dyDescent="0.35">
      <c r="B7440" s="3"/>
    </row>
    <row r="7441" spans="2:2" x14ac:dyDescent="0.35">
      <c r="B7441" s="3"/>
    </row>
    <row r="7442" spans="2:2" x14ac:dyDescent="0.35">
      <c r="B7442" s="3"/>
    </row>
    <row r="7443" spans="2:2" x14ac:dyDescent="0.35">
      <c r="B7443" s="3"/>
    </row>
    <row r="7444" spans="2:2" x14ac:dyDescent="0.35">
      <c r="B7444" s="3"/>
    </row>
    <row r="7445" spans="2:2" x14ac:dyDescent="0.35">
      <c r="B7445" s="3"/>
    </row>
    <row r="7446" spans="2:2" x14ac:dyDescent="0.35">
      <c r="B7446" s="3"/>
    </row>
    <row r="7447" spans="2:2" x14ac:dyDescent="0.35">
      <c r="B7447" s="3"/>
    </row>
    <row r="7448" spans="2:2" x14ac:dyDescent="0.35">
      <c r="B7448" s="3"/>
    </row>
    <row r="7449" spans="2:2" x14ac:dyDescent="0.35">
      <c r="B7449" s="3"/>
    </row>
    <row r="7450" spans="2:2" x14ac:dyDescent="0.35">
      <c r="B7450" s="3"/>
    </row>
    <row r="7451" spans="2:2" x14ac:dyDescent="0.35">
      <c r="B7451" s="3"/>
    </row>
    <row r="7452" spans="2:2" x14ac:dyDescent="0.35">
      <c r="B7452" s="3"/>
    </row>
    <row r="7453" spans="2:2" x14ac:dyDescent="0.35">
      <c r="B7453" s="3"/>
    </row>
    <row r="7454" spans="2:2" x14ac:dyDescent="0.35">
      <c r="B7454" s="3"/>
    </row>
    <row r="7455" spans="2:2" x14ac:dyDescent="0.35">
      <c r="B7455" s="3"/>
    </row>
    <row r="7456" spans="2:2" x14ac:dyDescent="0.35">
      <c r="B7456" s="3"/>
    </row>
    <row r="7457" spans="2:2" x14ac:dyDescent="0.35">
      <c r="B7457" s="3"/>
    </row>
    <row r="7458" spans="2:2" x14ac:dyDescent="0.35">
      <c r="B7458" s="3"/>
    </row>
    <row r="7459" spans="2:2" x14ac:dyDescent="0.35">
      <c r="B7459" s="3"/>
    </row>
    <row r="7460" spans="2:2" x14ac:dyDescent="0.35">
      <c r="B7460" s="3"/>
    </row>
    <row r="7461" spans="2:2" x14ac:dyDescent="0.35">
      <c r="B7461" s="3"/>
    </row>
    <row r="7462" spans="2:2" x14ac:dyDescent="0.35">
      <c r="B7462" s="3"/>
    </row>
    <row r="7463" spans="2:2" x14ac:dyDescent="0.35">
      <c r="B7463" s="3"/>
    </row>
    <row r="7464" spans="2:2" x14ac:dyDescent="0.35">
      <c r="B7464" s="3"/>
    </row>
    <row r="7465" spans="2:2" x14ac:dyDescent="0.35">
      <c r="B7465" s="3"/>
    </row>
    <row r="7466" spans="2:2" x14ac:dyDescent="0.35">
      <c r="B7466" s="3"/>
    </row>
    <row r="7467" spans="2:2" x14ac:dyDescent="0.35">
      <c r="B7467" s="3"/>
    </row>
    <row r="7468" spans="2:2" x14ac:dyDescent="0.35">
      <c r="B7468" s="3"/>
    </row>
    <row r="7469" spans="2:2" x14ac:dyDescent="0.35">
      <c r="B7469" s="3"/>
    </row>
    <row r="7470" spans="2:2" x14ac:dyDescent="0.35">
      <c r="B7470" s="3"/>
    </row>
    <row r="7471" spans="2:2" x14ac:dyDescent="0.35">
      <c r="B7471" s="3"/>
    </row>
    <row r="7472" spans="2:2" x14ac:dyDescent="0.35">
      <c r="B7472" s="3"/>
    </row>
    <row r="7473" spans="2:2" x14ac:dyDescent="0.35">
      <c r="B7473" s="3"/>
    </row>
    <row r="7474" spans="2:2" x14ac:dyDescent="0.35">
      <c r="B7474" s="3"/>
    </row>
    <row r="7475" spans="2:2" x14ac:dyDescent="0.35">
      <c r="B7475" s="3"/>
    </row>
    <row r="7476" spans="2:2" x14ac:dyDescent="0.35">
      <c r="B7476" s="3"/>
    </row>
    <row r="7477" spans="2:2" x14ac:dyDescent="0.35">
      <c r="B7477" s="3"/>
    </row>
    <row r="7478" spans="2:2" x14ac:dyDescent="0.35">
      <c r="B7478" s="3"/>
    </row>
    <row r="7479" spans="2:2" x14ac:dyDescent="0.35">
      <c r="B7479" s="3"/>
    </row>
    <row r="7480" spans="2:2" x14ac:dyDescent="0.35">
      <c r="B7480" s="3"/>
    </row>
    <row r="7481" spans="2:2" x14ac:dyDescent="0.35">
      <c r="B7481" s="3"/>
    </row>
    <row r="7482" spans="2:2" x14ac:dyDescent="0.35">
      <c r="B7482" s="3"/>
    </row>
    <row r="7483" spans="2:2" x14ac:dyDescent="0.35">
      <c r="B7483" s="3"/>
    </row>
    <row r="7484" spans="2:2" x14ac:dyDescent="0.35">
      <c r="B7484" s="3"/>
    </row>
    <row r="7485" spans="2:2" x14ac:dyDescent="0.35">
      <c r="B7485" s="3"/>
    </row>
    <row r="7486" spans="2:2" x14ac:dyDescent="0.35">
      <c r="B7486" s="3"/>
    </row>
    <row r="7487" spans="2:2" x14ac:dyDescent="0.35">
      <c r="B7487" s="3"/>
    </row>
    <row r="7488" spans="2:2" x14ac:dyDescent="0.35">
      <c r="B7488" s="3"/>
    </row>
    <row r="7489" spans="2:2" x14ac:dyDescent="0.35">
      <c r="B7489" s="3"/>
    </row>
    <row r="7490" spans="2:2" x14ac:dyDescent="0.35">
      <c r="B7490" s="3"/>
    </row>
    <row r="7491" spans="2:2" x14ac:dyDescent="0.35">
      <c r="B7491" s="3"/>
    </row>
    <row r="7492" spans="2:2" x14ac:dyDescent="0.35">
      <c r="B7492" s="3"/>
    </row>
    <row r="7493" spans="2:2" x14ac:dyDescent="0.35">
      <c r="B7493" s="3"/>
    </row>
    <row r="7494" spans="2:2" x14ac:dyDescent="0.35">
      <c r="B7494" s="3"/>
    </row>
    <row r="7495" spans="2:2" x14ac:dyDescent="0.35">
      <c r="B7495" s="3"/>
    </row>
    <row r="7496" spans="2:2" x14ac:dyDescent="0.35">
      <c r="B7496" s="3"/>
    </row>
    <row r="7497" spans="2:2" x14ac:dyDescent="0.35">
      <c r="B7497" s="3"/>
    </row>
    <row r="7498" spans="2:2" x14ac:dyDescent="0.35">
      <c r="B7498" s="3"/>
    </row>
    <row r="7499" spans="2:2" x14ac:dyDescent="0.35">
      <c r="B7499" s="3"/>
    </row>
    <row r="7500" spans="2:2" x14ac:dyDescent="0.35">
      <c r="B7500" s="3"/>
    </row>
    <row r="7501" spans="2:2" x14ac:dyDescent="0.35">
      <c r="B7501" s="3"/>
    </row>
    <row r="7502" spans="2:2" x14ac:dyDescent="0.35">
      <c r="B7502" s="3"/>
    </row>
    <row r="7503" spans="2:2" x14ac:dyDescent="0.35">
      <c r="B7503" s="3"/>
    </row>
    <row r="7504" spans="2:2" x14ac:dyDescent="0.35">
      <c r="B7504" s="3"/>
    </row>
    <row r="7505" spans="2:2" x14ac:dyDescent="0.35">
      <c r="B7505" s="3"/>
    </row>
    <row r="7506" spans="2:2" x14ac:dyDescent="0.35">
      <c r="B7506" s="3"/>
    </row>
    <row r="7507" spans="2:2" x14ac:dyDescent="0.35">
      <c r="B7507" s="3"/>
    </row>
    <row r="7508" spans="2:2" x14ac:dyDescent="0.35">
      <c r="B7508" s="3"/>
    </row>
    <row r="7509" spans="2:2" x14ac:dyDescent="0.35">
      <c r="B7509" s="3"/>
    </row>
    <row r="7510" spans="2:2" x14ac:dyDescent="0.35">
      <c r="B7510" s="3"/>
    </row>
    <row r="7511" spans="2:2" x14ac:dyDescent="0.35">
      <c r="B7511" s="3"/>
    </row>
    <row r="7512" spans="2:2" x14ac:dyDescent="0.35">
      <c r="B7512" s="3"/>
    </row>
    <row r="7513" spans="2:2" x14ac:dyDescent="0.35">
      <c r="B7513" s="3"/>
    </row>
    <row r="7514" spans="2:2" x14ac:dyDescent="0.35">
      <c r="B7514" s="3"/>
    </row>
    <row r="7515" spans="2:2" x14ac:dyDescent="0.35">
      <c r="B7515" s="3"/>
    </row>
    <row r="7516" spans="2:2" x14ac:dyDescent="0.35">
      <c r="B7516" s="3"/>
    </row>
    <row r="7517" spans="2:2" x14ac:dyDescent="0.35">
      <c r="B7517" s="3"/>
    </row>
    <row r="7518" spans="2:2" x14ac:dyDescent="0.35">
      <c r="B7518" s="3"/>
    </row>
    <row r="7519" spans="2:2" x14ac:dyDescent="0.35">
      <c r="B7519" s="3"/>
    </row>
    <row r="7520" spans="2:2" x14ac:dyDescent="0.35">
      <c r="B7520" s="3"/>
    </row>
    <row r="7521" spans="2:2" x14ac:dyDescent="0.35">
      <c r="B7521" s="3"/>
    </row>
    <row r="7522" spans="2:2" x14ac:dyDescent="0.35">
      <c r="B7522" s="3"/>
    </row>
    <row r="7523" spans="2:2" x14ac:dyDescent="0.35">
      <c r="B7523" s="3"/>
    </row>
    <row r="7524" spans="2:2" x14ac:dyDescent="0.35">
      <c r="B7524" s="3"/>
    </row>
    <row r="7525" spans="2:2" x14ac:dyDescent="0.35">
      <c r="B7525" s="3"/>
    </row>
    <row r="7526" spans="2:2" x14ac:dyDescent="0.35">
      <c r="B7526" s="3"/>
    </row>
    <row r="7527" spans="2:2" x14ac:dyDescent="0.35">
      <c r="B7527" s="3"/>
    </row>
    <row r="7528" spans="2:2" x14ac:dyDescent="0.35">
      <c r="B7528" s="3"/>
    </row>
    <row r="7529" spans="2:2" x14ac:dyDescent="0.35">
      <c r="B7529" s="3"/>
    </row>
    <row r="7530" spans="2:2" x14ac:dyDescent="0.35">
      <c r="B7530" s="3"/>
    </row>
    <row r="7531" spans="2:2" x14ac:dyDescent="0.35">
      <c r="B7531" s="3"/>
    </row>
    <row r="7532" spans="2:2" x14ac:dyDescent="0.35">
      <c r="B7532" s="3"/>
    </row>
    <row r="7533" spans="2:2" x14ac:dyDescent="0.35">
      <c r="B7533" s="3"/>
    </row>
    <row r="7534" spans="2:2" x14ac:dyDescent="0.35">
      <c r="B7534" s="3"/>
    </row>
    <row r="7535" spans="2:2" x14ac:dyDescent="0.35">
      <c r="B7535" s="3"/>
    </row>
    <row r="7536" spans="2:2" x14ac:dyDescent="0.35">
      <c r="B7536" s="3"/>
    </row>
    <row r="7537" spans="2:2" x14ac:dyDescent="0.35">
      <c r="B7537" s="3"/>
    </row>
    <row r="7538" spans="2:2" x14ac:dyDescent="0.35">
      <c r="B7538" s="3"/>
    </row>
    <row r="7539" spans="2:2" x14ac:dyDescent="0.35">
      <c r="B7539" s="3"/>
    </row>
    <row r="7540" spans="2:2" x14ac:dyDescent="0.35">
      <c r="B7540" s="3"/>
    </row>
    <row r="7541" spans="2:2" x14ac:dyDescent="0.35">
      <c r="B7541" s="3"/>
    </row>
    <row r="7542" spans="2:2" x14ac:dyDescent="0.35">
      <c r="B7542" s="3"/>
    </row>
    <row r="7543" spans="2:2" x14ac:dyDescent="0.35">
      <c r="B7543" s="3"/>
    </row>
    <row r="7544" spans="2:2" x14ac:dyDescent="0.35">
      <c r="B7544" s="3"/>
    </row>
    <row r="7545" spans="2:2" x14ac:dyDescent="0.35">
      <c r="B7545" s="3"/>
    </row>
    <row r="7546" spans="2:2" x14ac:dyDescent="0.35">
      <c r="B7546" s="3"/>
    </row>
    <row r="7547" spans="2:2" x14ac:dyDescent="0.35">
      <c r="B7547" s="3"/>
    </row>
    <row r="7548" spans="2:2" x14ac:dyDescent="0.35">
      <c r="B7548" s="3"/>
    </row>
    <row r="7549" spans="2:2" x14ac:dyDescent="0.35">
      <c r="B7549" s="3"/>
    </row>
    <row r="7550" spans="2:2" x14ac:dyDescent="0.35">
      <c r="B7550" s="3"/>
    </row>
    <row r="7551" spans="2:2" x14ac:dyDescent="0.35">
      <c r="B7551" s="3"/>
    </row>
    <row r="7552" spans="2:2" x14ac:dyDescent="0.35">
      <c r="B7552" s="3"/>
    </row>
    <row r="7553" spans="2:2" x14ac:dyDescent="0.35">
      <c r="B7553" s="3"/>
    </row>
    <row r="7554" spans="2:2" x14ac:dyDescent="0.35">
      <c r="B7554" s="3"/>
    </row>
    <row r="7555" spans="2:2" x14ac:dyDescent="0.35">
      <c r="B7555" s="3"/>
    </row>
    <row r="7556" spans="2:2" x14ac:dyDescent="0.35">
      <c r="B7556" s="3"/>
    </row>
    <row r="7557" spans="2:2" x14ac:dyDescent="0.35">
      <c r="B7557" s="3"/>
    </row>
    <row r="7558" spans="2:2" x14ac:dyDescent="0.35">
      <c r="B7558" s="3"/>
    </row>
    <row r="7559" spans="2:2" x14ac:dyDescent="0.35">
      <c r="B7559" s="3"/>
    </row>
    <row r="7560" spans="2:2" x14ac:dyDescent="0.35">
      <c r="B7560" s="3"/>
    </row>
    <row r="7561" spans="2:2" x14ac:dyDescent="0.35">
      <c r="B7561" s="3"/>
    </row>
    <row r="7562" spans="2:2" x14ac:dyDescent="0.35">
      <c r="B7562" s="3"/>
    </row>
    <row r="7563" spans="2:2" x14ac:dyDescent="0.35">
      <c r="B7563" s="3"/>
    </row>
    <row r="7564" spans="2:2" x14ac:dyDescent="0.35">
      <c r="B7564" s="3"/>
    </row>
    <row r="7565" spans="2:2" x14ac:dyDescent="0.35">
      <c r="B7565" s="3"/>
    </row>
    <row r="7566" spans="2:2" x14ac:dyDescent="0.35">
      <c r="B7566" s="3"/>
    </row>
    <row r="7567" spans="2:2" x14ac:dyDescent="0.35">
      <c r="B7567" s="3"/>
    </row>
    <row r="7568" spans="2:2" x14ac:dyDescent="0.35">
      <c r="B7568" s="3"/>
    </row>
    <row r="7569" spans="2:2" x14ac:dyDescent="0.35">
      <c r="B7569" s="3"/>
    </row>
    <row r="7570" spans="2:2" x14ac:dyDescent="0.35">
      <c r="B7570" s="3"/>
    </row>
    <row r="7571" spans="2:2" x14ac:dyDescent="0.35">
      <c r="B7571" s="3"/>
    </row>
    <row r="7572" spans="2:2" x14ac:dyDescent="0.35">
      <c r="B7572" s="3"/>
    </row>
    <row r="7573" spans="2:2" x14ac:dyDescent="0.35">
      <c r="B7573" s="3"/>
    </row>
    <row r="7574" spans="2:2" x14ac:dyDescent="0.35">
      <c r="B7574" s="3"/>
    </row>
    <row r="7575" spans="2:2" x14ac:dyDescent="0.35">
      <c r="B7575" s="3"/>
    </row>
    <row r="7576" spans="2:2" x14ac:dyDescent="0.35">
      <c r="B7576" s="3"/>
    </row>
    <row r="7577" spans="2:2" x14ac:dyDescent="0.35">
      <c r="B7577" s="3"/>
    </row>
    <row r="7578" spans="2:2" x14ac:dyDescent="0.35">
      <c r="B7578" s="3"/>
    </row>
    <row r="7579" spans="2:2" x14ac:dyDescent="0.35">
      <c r="B7579" s="3"/>
    </row>
    <row r="7580" spans="2:2" x14ac:dyDescent="0.35">
      <c r="B7580" s="3"/>
    </row>
    <row r="7581" spans="2:2" x14ac:dyDescent="0.35">
      <c r="B7581" s="3"/>
    </row>
    <row r="7582" spans="2:2" x14ac:dyDescent="0.35">
      <c r="B7582" s="3"/>
    </row>
    <row r="7583" spans="2:2" x14ac:dyDescent="0.35">
      <c r="B7583" s="3"/>
    </row>
    <row r="7584" spans="2:2" x14ac:dyDescent="0.35">
      <c r="B7584" s="3"/>
    </row>
    <row r="7585" spans="2:2" x14ac:dyDescent="0.35">
      <c r="B7585" s="3"/>
    </row>
    <row r="7586" spans="2:2" x14ac:dyDescent="0.35">
      <c r="B7586" s="3"/>
    </row>
    <row r="7587" spans="2:2" x14ac:dyDescent="0.35">
      <c r="B7587" s="3"/>
    </row>
    <row r="7588" spans="2:2" x14ac:dyDescent="0.35">
      <c r="B7588" s="3"/>
    </row>
    <row r="7589" spans="2:2" x14ac:dyDescent="0.35">
      <c r="B7589" s="3"/>
    </row>
    <row r="7590" spans="2:2" x14ac:dyDescent="0.35">
      <c r="B7590" s="3"/>
    </row>
    <row r="7591" spans="2:2" x14ac:dyDescent="0.35">
      <c r="B7591" s="3"/>
    </row>
    <row r="7592" spans="2:2" x14ac:dyDescent="0.35">
      <c r="B7592" s="3"/>
    </row>
    <row r="7593" spans="2:2" x14ac:dyDescent="0.35">
      <c r="B7593" s="3"/>
    </row>
    <row r="7594" spans="2:2" x14ac:dyDescent="0.35">
      <c r="B7594" s="3"/>
    </row>
    <row r="7595" spans="2:2" x14ac:dyDescent="0.35">
      <c r="B7595" s="3"/>
    </row>
    <row r="7596" spans="2:2" x14ac:dyDescent="0.35">
      <c r="B7596" s="3"/>
    </row>
    <row r="7597" spans="2:2" x14ac:dyDescent="0.35">
      <c r="B7597" s="3"/>
    </row>
    <row r="7598" spans="2:2" x14ac:dyDescent="0.35">
      <c r="B7598" s="3"/>
    </row>
    <row r="7599" spans="2:2" x14ac:dyDescent="0.35">
      <c r="B7599" s="3"/>
    </row>
    <row r="7600" spans="2:2" x14ac:dyDescent="0.35">
      <c r="B7600" s="3"/>
    </row>
    <row r="7601" spans="2:2" x14ac:dyDescent="0.35">
      <c r="B7601" s="3"/>
    </row>
    <row r="7602" spans="2:2" x14ac:dyDescent="0.35">
      <c r="B7602" s="3"/>
    </row>
    <row r="7603" spans="2:2" x14ac:dyDescent="0.35">
      <c r="B7603" s="3"/>
    </row>
    <row r="7604" spans="2:2" x14ac:dyDescent="0.35">
      <c r="B7604" s="3"/>
    </row>
    <row r="7605" spans="2:2" x14ac:dyDescent="0.35">
      <c r="B7605" s="3"/>
    </row>
    <row r="7606" spans="2:2" x14ac:dyDescent="0.35">
      <c r="B7606" s="3"/>
    </row>
    <row r="7607" spans="2:2" x14ac:dyDescent="0.35">
      <c r="B7607" s="3"/>
    </row>
    <row r="7608" spans="2:2" x14ac:dyDescent="0.35">
      <c r="B7608" s="3"/>
    </row>
    <row r="7609" spans="2:2" x14ac:dyDescent="0.35">
      <c r="B7609" s="3"/>
    </row>
    <row r="7610" spans="2:2" x14ac:dyDescent="0.35">
      <c r="B7610" s="3"/>
    </row>
    <row r="7611" spans="2:2" x14ac:dyDescent="0.35">
      <c r="B7611" s="3"/>
    </row>
    <row r="7612" spans="2:2" x14ac:dyDescent="0.35">
      <c r="B7612" s="3"/>
    </row>
    <row r="7613" spans="2:2" x14ac:dyDescent="0.35">
      <c r="B7613" s="3"/>
    </row>
    <row r="7614" spans="2:2" x14ac:dyDescent="0.35">
      <c r="B7614" s="3"/>
    </row>
    <row r="7615" spans="2:2" x14ac:dyDescent="0.35">
      <c r="B7615" s="3"/>
    </row>
    <row r="7616" spans="2:2" x14ac:dyDescent="0.35">
      <c r="B7616" s="3"/>
    </row>
    <row r="7617" spans="2:2" x14ac:dyDescent="0.35">
      <c r="B7617" s="3"/>
    </row>
    <row r="7618" spans="2:2" x14ac:dyDescent="0.35">
      <c r="B7618" s="3"/>
    </row>
    <row r="7619" spans="2:2" x14ac:dyDescent="0.35">
      <c r="B7619" s="3"/>
    </row>
    <row r="7620" spans="2:2" x14ac:dyDescent="0.35">
      <c r="B7620" s="3"/>
    </row>
    <row r="7621" spans="2:2" x14ac:dyDescent="0.35">
      <c r="B7621" s="3"/>
    </row>
    <row r="7622" spans="2:2" x14ac:dyDescent="0.35">
      <c r="B7622" s="3"/>
    </row>
    <row r="7623" spans="2:2" x14ac:dyDescent="0.35">
      <c r="B7623" s="3"/>
    </row>
    <row r="7624" spans="2:2" x14ac:dyDescent="0.35">
      <c r="B7624" s="3"/>
    </row>
    <row r="7625" spans="2:2" x14ac:dyDescent="0.35">
      <c r="B7625" s="3"/>
    </row>
    <row r="7626" spans="2:2" x14ac:dyDescent="0.35">
      <c r="B7626" s="3"/>
    </row>
    <row r="7627" spans="2:2" x14ac:dyDescent="0.35">
      <c r="B7627" s="3"/>
    </row>
    <row r="7628" spans="2:2" x14ac:dyDescent="0.35">
      <c r="B7628" s="3"/>
    </row>
    <row r="7629" spans="2:2" x14ac:dyDescent="0.35">
      <c r="B7629" s="3"/>
    </row>
    <row r="7630" spans="2:2" x14ac:dyDescent="0.35">
      <c r="B7630" s="3"/>
    </row>
    <row r="7631" spans="2:2" x14ac:dyDescent="0.35">
      <c r="B7631" s="3"/>
    </row>
    <row r="7632" spans="2:2" x14ac:dyDescent="0.35">
      <c r="B7632" s="3"/>
    </row>
    <row r="7633" spans="2:2" x14ac:dyDescent="0.35">
      <c r="B7633" s="3"/>
    </row>
    <row r="7634" spans="2:2" x14ac:dyDescent="0.35">
      <c r="B7634" s="3"/>
    </row>
    <row r="7635" spans="2:2" x14ac:dyDescent="0.35">
      <c r="B7635" s="3"/>
    </row>
    <row r="7636" spans="2:2" x14ac:dyDescent="0.35">
      <c r="B7636" s="3"/>
    </row>
    <row r="7637" spans="2:2" x14ac:dyDescent="0.35">
      <c r="B7637" s="3"/>
    </row>
    <row r="7638" spans="2:2" x14ac:dyDescent="0.35">
      <c r="B7638" s="3"/>
    </row>
    <row r="7639" spans="2:2" x14ac:dyDescent="0.35">
      <c r="B7639" s="3"/>
    </row>
    <row r="7640" spans="2:2" x14ac:dyDescent="0.35">
      <c r="B7640" s="3"/>
    </row>
    <row r="7641" spans="2:2" x14ac:dyDescent="0.35">
      <c r="B7641" s="3"/>
    </row>
    <row r="7642" spans="2:2" x14ac:dyDescent="0.35">
      <c r="B7642" s="3"/>
    </row>
    <row r="7643" spans="2:2" x14ac:dyDescent="0.35">
      <c r="B7643" s="3"/>
    </row>
    <row r="7644" spans="2:2" x14ac:dyDescent="0.35">
      <c r="B7644" s="3"/>
    </row>
    <row r="7645" spans="2:2" x14ac:dyDescent="0.35">
      <c r="B7645" s="3"/>
    </row>
    <row r="7646" spans="2:2" x14ac:dyDescent="0.35">
      <c r="B7646" s="3"/>
    </row>
    <row r="7647" spans="2:2" x14ac:dyDescent="0.35">
      <c r="B7647" s="3"/>
    </row>
    <row r="7648" spans="2:2" x14ac:dyDescent="0.35">
      <c r="B7648" s="3"/>
    </row>
    <row r="7649" spans="2:2" x14ac:dyDescent="0.35">
      <c r="B7649" s="3"/>
    </row>
    <row r="7650" spans="2:2" x14ac:dyDescent="0.35">
      <c r="B7650" s="3"/>
    </row>
    <row r="7651" spans="2:2" x14ac:dyDescent="0.35">
      <c r="B7651" s="3"/>
    </row>
    <row r="7652" spans="2:2" x14ac:dyDescent="0.35">
      <c r="B7652" s="3"/>
    </row>
    <row r="7653" spans="2:2" x14ac:dyDescent="0.35">
      <c r="B7653" s="3"/>
    </row>
    <row r="7654" spans="2:2" x14ac:dyDescent="0.35">
      <c r="B7654" s="3"/>
    </row>
    <row r="7655" spans="2:2" x14ac:dyDescent="0.35">
      <c r="B7655" s="3"/>
    </row>
    <row r="7656" spans="2:2" x14ac:dyDescent="0.35">
      <c r="B7656" s="3"/>
    </row>
    <row r="7657" spans="2:2" x14ac:dyDescent="0.35">
      <c r="B7657" s="3"/>
    </row>
    <row r="7658" spans="2:2" x14ac:dyDescent="0.35">
      <c r="B7658" s="3"/>
    </row>
    <row r="7659" spans="2:2" x14ac:dyDescent="0.35">
      <c r="B7659" s="3"/>
    </row>
    <row r="7660" spans="2:2" x14ac:dyDescent="0.35">
      <c r="B7660" s="3"/>
    </row>
    <row r="7661" spans="2:2" x14ac:dyDescent="0.35">
      <c r="B7661" s="3"/>
    </row>
    <row r="7662" spans="2:2" x14ac:dyDescent="0.35">
      <c r="B7662" s="3"/>
    </row>
    <row r="7663" spans="2:2" x14ac:dyDescent="0.35">
      <c r="B7663" s="3"/>
    </row>
    <row r="7664" spans="2:2" x14ac:dyDescent="0.35">
      <c r="B7664" s="3"/>
    </row>
    <row r="7665" spans="2:2" x14ac:dyDescent="0.35">
      <c r="B7665" s="3"/>
    </row>
    <row r="7666" spans="2:2" x14ac:dyDescent="0.35">
      <c r="B7666" s="3"/>
    </row>
    <row r="7667" spans="2:2" x14ac:dyDescent="0.35">
      <c r="B7667" s="3"/>
    </row>
    <row r="7668" spans="2:2" x14ac:dyDescent="0.35">
      <c r="B7668" s="3"/>
    </row>
    <row r="7669" spans="2:2" x14ac:dyDescent="0.35">
      <c r="B7669" s="3"/>
    </row>
    <row r="7670" spans="2:2" x14ac:dyDescent="0.35">
      <c r="B7670" s="3"/>
    </row>
    <row r="7671" spans="2:2" x14ac:dyDescent="0.35">
      <c r="B7671" s="3"/>
    </row>
    <row r="7672" spans="2:2" x14ac:dyDescent="0.35">
      <c r="B7672" s="3"/>
    </row>
    <row r="7673" spans="2:2" x14ac:dyDescent="0.35">
      <c r="B7673" s="3"/>
    </row>
    <row r="7674" spans="2:2" x14ac:dyDescent="0.35">
      <c r="B7674" s="3"/>
    </row>
    <row r="7675" spans="2:2" x14ac:dyDescent="0.35">
      <c r="B7675" s="3"/>
    </row>
    <row r="7676" spans="2:2" x14ac:dyDescent="0.35">
      <c r="B7676" s="3"/>
    </row>
    <row r="7677" spans="2:2" x14ac:dyDescent="0.35">
      <c r="B7677" s="3"/>
    </row>
    <row r="7678" spans="2:2" x14ac:dyDescent="0.35">
      <c r="B7678" s="3"/>
    </row>
    <row r="7679" spans="2:2" x14ac:dyDescent="0.35">
      <c r="B7679" s="3"/>
    </row>
    <row r="7680" spans="2:2" x14ac:dyDescent="0.35">
      <c r="B7680" s="3"/>
    </row>
    <row r="7681" spans="2:2" x14ac:dyDescent="0.35">
      <c r="B7681" s="3"/>
    </row>
    <row r="7682" spans="2:2" x14ac:dyDescent="0.35">
      <c r="B7682" s="3"/>
    </row>
    <row r="7683" spans="2:2" x14ac:dyDescent="0.35">
      <c r="B7683" s="3"/>
    </row>
    <row r="7684" spans="2:2" x14ac:dyDescent="0.35">
      <c r="B7684" s="3"/>
    </row>
    <row r="7685" spans="2:2" x14ac:dyDescent="0.35">
      <c r="B7685" s="3"/>
    </row>
    <row r="7686" spans="2:2" x14ac:dyDescent="0.35">
      <c r="B7686" s="3"/>
    </row>
    <row r="7687" spans="2:2" x14ac:dyDescent="0.35">
      <c r="B7687" s="3"/>
    </row>
    <row r="7688" spans="2:2" x14ac:dyDescent="0.35">
      <c r="B7688" s="3"/>
    </row>
    <row r="7689" spans="2:2" x14ac:dyDescent="0.35">
      <c r="B7689" s="3"/>
    </row>
    <row r="7690" spans="2:2" x14ac:dyDescent="0.35">
      <c r="B7690" s="3"/>
    </row>
    <row r="7691" spans="2:2" x14ac:dyDescent="0.35">
      <c r="B7691" s="3"/>
    </row>
    <row r="7692" spans="2:2" x14ac:dyDescent="0.35">
      <c r="B7692" s="3"/>
    </row>
    <row r="7693" spans="2:2" x14ac:dyDescent="0.35">
      <c r="B7693" s="3"/>
    </row>
    <row r="7694" spans="2:2" x14ac:dyDescent="0.35">
      <c r="B7694" s="3"/>
    </row>
    <row r="7695" spans="2:2" x14ac:dyDescent="0.35">
      <c r="B7695" s="3"/>
    </row>
    <row r="7696" spans="2:2" x14ac:dyDescent="0.35">
      <c r="B7696" s="3"/>
    </row>
    <row r="7697" spans="2:2" x14ac:dyDescent="0.35">
      <c r="B7697" s="3"/>
    </row>
    <row r="7698" spans="2:2" x14ac:dyDescent="0.35">
      <c r="B7698" s="3"/>
    </row>
    <row r="7699" spans="2:2" x14ac:dyDescent="0.35">
      <c r="B7699" s="3"/>
    </row>
    <row r="7700" spans="2:2" x14ac:dyDescent="0.35">
      <c r="B7700" s="3"/>
    </row>
    <row r="7701" spans="2:2" x14ac:dyDescent="0.35">
      <c r="B7701" s="3"/>
    </row>
    <row r="7702" spans="2:2" x14ac:dyDescent="0.35">
      <c r="B7702" s="3"/>
    </row>
    <row r="7703" spans="2:2" x14ac:dyDescent="0.35">
      <c r="B7703" s="3"/>
    </row>
    <row r="7704" spans="2:2" x14ac:dyDescent="0.35">
      <c r="B7704" s="3"/>
    </row>
    <row r="7705" spans="2:2" x14ac:dyDescent="0.35">
      <c r="B7705" s="3"/>
    </row>
    <row r="7706" spans="2:2" x14ac:dyDescent="0.35">
      <c r="B7706" s="3"/>
    </row>
    <row r="7707" spans="2:2" x14ac:dyDescent="0.35">
      <c r="B7707" s="3"/>
    </row>
    <row r="7708" spans="2:2" x14ac:dyDescent="0.35">
      <c r="B7708" s="3"/>
    </row>
    <row r="7709" spans="2:2" x14ac:dyDescent="0.35">
      <c r="B7709" s="3"/>
    </row>
    <row r="7710" spans="2:2" x14ac:dyDescent="0.35">
      <c r="B7710" s="3"/>
    </row>
    <row r="7711" spans="2:2" x14ac:dyDescent="0.35">
      <c r="B7711" s="3"/>
    </row>
    <row r="7712" spans="2:2" x14ac:dyDescent="0.35">
      <c r="B7712" s="3"/>
    </row>
    <row r="7713" spans="2:2" x14ac:dyDescent="0.35">
      <c r="B7713" s="3"/>
    </row>
    <row r="7714" spans="2:2" x14ac:dyDescent="0.35">
      <c r="B7714" s="3"/>
    </row>
    <row r="7715" spans="2:2" x14ac:dyDescent="0.35">
      <c r="B7715" s="3"/>
    </row>
    <row r="7716" spans="2:2" x14ac:dyDescent="0.35">
      <c r="B7716" s="3"/>
    </row>
    <row r="7717" spans="2:2" x14ac:dyDescent="0.35">
      <c r="B7717" s="3"/>
    </row>
    <row r="7718" spans="2:2" x14ac:dyDescent="0.35">
      <c r="B7718" s="3"/>
    </row>
    <row r="7719" spans="2:2" x14ac:dyDescent="0.35">
      <c r="B7719" s="3"/>
    </row>
    <row r="7720" spans="2:2" x14ac:dyDescent="0.35">
      <c r="B7720" s="3"/>
    </row>
    <row r="7721" spans="2:2" x14ac:dyDescent="0.35">
      <c r="B7721" s="3"/>
    </row>
    <row r="7722" spans="2:2" x14ac:dyDescent="0.35">
      <c r="B7722" s="3"/>
    </row>
    <row r="7723" spans="2:2" x14ac:dyDescent="0.35">
      <c r="B7723" s="3"/>
    </row>
    <row r="7724" spans="2:2" x14ac:dyDescent="0.35">
      <c r="B7724" s="3"/>
    </row>
    <row r="7725" spans="2:2" x14ac:dyDescent="0.35">
      <c r="B7725" s="3"/>
    </row>
    <row r="7726" spans="2:2" x14ac:dyDescent="0.35">
      <c r="B7726" s="3"/>
    </row>
    <row r="7727" spans="2:2" x14ac:dyDescent="0.35">
      <c r="B7727" s="3"/>
    </row>
    <row r="7728" spans="2:2" x14ac:dyDescent="0.35">
      <c r="B7728" s="3"/>
    </row>
    <row r="7729" spans="2:2" x14ac:dyDescent="0.35">
      <c r="B7729" s="3"/>
    </row>
    <row r="7730" spans="2:2" x14ac:dyDescent="0.35">
      <c r="B7730" s="3"/>
    </row>
    <row r="7731" spans="2:2" x14ac:dyDescent="0.35">
      <c r="B7731" s="3"/>
    </row>
    <row r="7732" spans="2:2" x14ac:dyDescent="0.35">
      <c r="B7732" s="3"/>
    </row>
    <row r="7733" spans="2:2" x14ac:dyDescent="0.35">
      <c r="B7733" s="3"/>
    </row>
    <row r="7734" spans="2:2" x14ac:dyDescent="0.35">
      <c r="B7734" s="3"/>
    </row>
    <row r="7735" spans="2:2" x14ac:dyDescent="0.35">
      <c r="B7735" s="3"/>
    </row>
    <row r="7736" spans="2:2" x14ac:dyDescent="0.35">
      <c r="B7736" s="3"/>
    </row>
    <row r="7737" spans="2:2" x14ac:dyDescent="0.35">
      <c r="B7737" s="3"/>
    </row>
    <row r="7738" spans="2:2" x14ac:dyDescent="0.35">
      <c r="B7738" s="3"/>
    </row>
    <row r="7739" spans="2:2" x14ac:dyDescent="0.35">
      <c r="B7739" s="3"/>
    </row>
    <row r="7740" spans="2:2" x14ac:dyDescent="0.35">
      <c r="B7740" s="3"/>
    </row>
    <row r="7741" spans="2:2" x14ac:dyDescent="0.35">
      <c r="B7741" s="3"/>
    </row>
    <row r="7742" spans="2:2" x14ac:dyDescent="0.35">
      <c r="B7742" s="3"/>
    </row>
    <row r="7743" spans="2:2" x14ac:dyDescent="0.35">
      <c r="B7743" s="3"/>
    </row>
    <row r="7744" spans="2:2" x14ac:dyDescent="0.35">
      <c r="B7744" s="3"/>
    </row>
    <row r="7745" spans="2:2" x14ac:dyDescent="0.35">
      <c r="B7745" s="3"/>
    </row>
    <row r="7746" spans="2:2" x14ac:dyDescent="0.35">
      <c r="B7746" s="3"/>
    </row>
    <row r="7747" spans="2:2" x14ac:dyDescent="0.35">
      <c r="B7747" s="3"/>
    </row>
    <row r="7748" spans="2:2" x14ac:dyDescent="0.35">
      <c r="B7748" s="3"/>
    </row>
    <row r="7749" spans="2:2" x14ac:dyDescent="0.35">
      <c r="B7749" s="3"/>
    </row>
    <row r="7750" spans="2:2" x14ac:dyDescent="0.35">
      <c r="B7750" s="3"/>
    </row>
    <row r="7751" spans="2:2" x14ac:dyDescent="0.35">
      <c r="B7751" s="3"/>
    </row>
    <row r="7752" spans="2:2" x14ac:dyDescent="0.35">
      <c r="B7752" s="3"/>
    </row>
    <row r="7753" spans="2:2" x14ac:dyDescent="0.35">
      <c r="B7753" s="3"/>
    </row>
    <row r="7754" spans="2:2" x14ac:dyDescent="0.35">
      <c r="B7754" s="3"/>
    </row>
    <row r="7755" spans="2:2" x14ac:dyDescent="0.35">
      <c r="B7755" s="3"/>
    </row>
    <row r="7756" spans="2:2" x14ac:dyDescent="0.35">
      <c r="B7756" s="3"/>
    </row>
    <row r="7757" spans="2:2" x14ac:dyDescent="0.35">
      <c r="B7757" s="3"/>
    </row>
    <row r="7758" spans="2:2" x14ac:dyDescent="0.35">
      <c r="B7758" s="3"/>
    </row>
    <row r="7759" spans="2:2" x14ac:dyDescent="0.35">
      <c r="B7759" s="3"/>
    </row>
    <row r="7760" spans="2:2" x14ac:dyDescent="0.35">
      <c r="B7760" s="3"/>
    </row>
    <row r="7761" spans="2:2" x14ac:dyDescent="0.35">
      <c r="B7761" s="3"/>
    </row>
    <row r="7762" spans="2:2" x14ac:dyDescent="0.35">
      <c r="B7762" s="3"/>
    </row>
    <row r="7763" spans="2:2" x14ac:dyDescent="0.35">
      <c r="B7763" s="3"/>
    </row>
    <row r="7764" spans="2:2" x14ac:dyDescent="0.35">
      <c r="B7764" s="3"/>
    </row>
    <row r="7765" spans="2:2" x14ac:dyDescent="0.35">
      <c r="B7765" s="3"/>
    </row>
    <row r="7766" spans="2:2" x14ac:dyDescent="0.35">
      <c r="B7766" s="3"/>
    </row>
    <row r="7767" spans="2:2" x14ac:dyDescent="0.35">
      <c r="B7767" s="3"/>
    </row>
    <row r="7768" spans="2:2" x14ac:dyDescent="0.35">
      <c r="B7768" s="3"/>
    </row>
    <row r="7769" spans="2:2" x14ac:dyDescent="0.35">
      <c r="B7769" s="3"/>
    </row>
    <row r="7770" spans="2:2" x14ac:dyDescent="0.35">
      <c r="B7770" s="3"/>
    </row>
    <row r="7771" spans="2:2" x14ac:dyDescent="0.35">
      <c r="B7771" s="3"/>
    </row>
    <row r="7772" spans="2:2" x14ac:dyDescent="0.35">
      <c r="B7772" s="3"/>
    </row>
    <row r="7773" spans="2:2" x14ac:dyDescent="0.35">
      <c r="B7773" s="3"/>
    </row>
    <row r="7774" spans="2:2" x14ac:dyDescent="0.35">
      <c r="B7774" s="3"/>
    </row>
    <row r="7775" spans="2:2" x14ac:dyDescent="0.35">
      <c r="B7775" s="3"/>
    </row>
    <row r="7776" spans="2:2" x14ac:dyDescent="0.35">
      <c r="B7776" s="3"/>
    </row>
    <row r="7777" spans="2:2" x14ac:dyDescent="0.35">
      <c r="B7777" s="3"/>
    </row>
    <row r="7778" spans="2:2" x14ac:dyDescent="0.35">
      <c r="B7778" s="3"/>
    </row>
    <row r="7779" spans="2:2" x14ac:dyDescent="0.35">
      <c r="B7779" s="3"/>
    </row>
    <row r="7780" spans="2:2" x14ac:dyDescent="0.35">
      <c r="B7780" s="3"/>
    </row>
    <row r="7781" spans="2:2" x14ac:dyDescent="0.35">
      <c r="B7781" s="3"/>
    </row>
    <row r="7782" spans="2:2" x14ac:dyDescent="0.35">
      <c r="B7782" s="3"/>
    </row>
    <row r="7783" spans="2:2" x14ac:dyDescent="0.35">
      <c r="B7783" s="3"/>
    </row>
    <row r="7784" spans="2:2" x14ac:dyDescent="0.35">
      <c r="B7784" s="3"/>
    </row>
    <row r="7785" spans="2:2" x14ac:dyDescent="0.35">
      <c r="B7785" s="3"/>
    </row>
    <row r="7786" spans="2:2" x14ac:dyDescent="0.35">
      <c r="B7786" s="3"/>
    </row>
    <row r="7787" spans="2:2" x14ac:dyDescent="0.35">
      <c r="B7787" s="3"/>
    </row>
    <row r="7788" spans="2:2" x14ac:dyDescent="0.35">
      <c r="B7788" s="3"/>
    </row>
    <row r="7789" spans="2:2" x14ac:dyDescent="0.35">
      <c r="B7789" s="3"/>
    </row>
    <row r="7790" spans="2:2" x14ac:dyDescent="0.35">
      <c r="B7790" s="3"/>
    </row>
    <row r="7791" spans="2:2" x14ac:dyDescent="0.35">
      <c r="B7791" s="3"/>
    </row>
    <row r="7792" spans="2:2" x14ac:dyDescent="0.35">
      <c r="B7792" s="3"/>
    </row>
    <row r="7793" spans="2:2" x14ac:dyDescent="0.35">
      <c r="B7793" s="3"/>
    </row>
    <row r="7794" spans="2:2" x14ac:dyDescent="0.35">
      <c r="B7794" s="3"/>
    </row>
    <row r="7795" spans="2:2" x14ac:dyDescent="0.35">
      <c r="B7795" s="3"/>
    </row>
    <row r="7796" spans="2:2" x14ac:dyDescent="0.35">
      <c r="B7796" s="3"/>
    </row>
    <row r="7797" spans="2:2" x14ac:dyDescent="0.35">
      <c r="B7797" s="3"/>
    </row>
    <row r="7798" spans="2:2" x14ac:dyDescent="0.35">
      <c r="B7798" s="3"/>
    </row>
    <row r="7799" spans="2:2" x14ac:dyDescent="0.35">
      <c r="B7799" s="3"/>
    </row>
    <row r="7800" spans="2:2" x14ac:dyDescent="0.35">
      <c r="B7800" s="3"/>
    </row>
    <row r="7801" spans="2:2" x14ac:dyDescent="0.35">
      <c r="B7801" s="3"/>
    </row>
    <row r="7802" spans="2:2" x14ac:dyDescent="0.35">
      <c r="B7802" s="3"/>
    </row>
    <row r="7803" spans="2:2" x14ac:dyDescent="0.35">
      <c r="B7803" s="3"/>
    </row>
    <row r="7804" spans="2:2" x14ac:dyDescent="0.35">
      <c r="B7804" s="3"/>
    </row>
    <row r="7805" spans="2:2" x14ac:dyDescent="0.35">
      <c r="B7805" s="3"/>
    </row>
    <row r="7806" spans="2:2" x14ac:dyDescent="0.35">
      <c r="B7806" s="3"/>
    </row>
    <row r="7807" spans="2:2" x14ac:dyDescent="0.35">
      <c r="B7807" s="3"/>
    </row>
    <row r="7808" spans="2:2" x14ac:dyDescent="0.35">
      <c r="B7808" s="3"/>
    </row>
    <row r="7809" spans="2:2" x14ac:dyDescent="0.35">
      <c r="B7809" s="3"/>
    </row>
    <row r="7810" spans="2:2" x14ac:dyDescent="0.35">
      <c r="B7810" s="3"/>
    </row>
    <row r="7811" spans="2:2" x14ac:dyDescent="0.35">
      <c r="B7811" s="3"/>
    </row>
    <row r="7812" spans="2:2" x14ac:dyDescent="0.35">
      <c r="B7812" s="3"/>
    </row>
    <row r="7813" spans="2:2" x14ac:dyDescent="0.35">
      <c r="B7813" s="3"/>
    </row>
    <row r="7814" spans="2:2" x14ac:dyDescent="0.35">
      <c r="B7814" s="3"/>
    </row>
    <row r="7815" spans="2:2" x14ac:dyDescent="0.35">
      <c r="B7815" s="3"/>
    </row>
    <row r="7816" spans="2:2" x14ac:dyDescent="0.35">
      <c r="B7816" s="3"/>
    </row>
    <row r="7817" spans="2:2" x14ac:dyDescent="0.35">
      <c r="B7817" s="3"/>
    </row>
    <row r="7818" spans="2:2" x14ac:dyDescent="0.35">
      <c r="B7818" s="3"/>
    </row>
    <row r="7819" spans="2:2" x14ac:dyDescent="0.35">
      <c r="B7819" s="3"/>
    </row>
    <row r="7820" spans="2:2" x14ac:dyDescent="0.35">
      <c r="B7820" s="3"/>
    </row>
    <row r="7821" spans="2:2" x14ac:dyDescent="0.35">
      <c r="B7821" s="3"/>
    </row>
    <row r="7822" spans="2:2" x14ac:dyDescent="0.35">
      <c r="B7822" s="3"/>
    </row>
    <row r="7823" spans="2:2" x14ac:dyDescent="0.35">
      <c r="B7823" s="3"/>
    </row>
    <row r="7824" spans="2:2" x14ac:dyDescent="0.35">
      <c r="B7824" s="3"/>
    </row>
    <row r="7825" spans="2:2" x14ac:dyDescent="0.35">
      <c r="B7825" s="3"/>
    </row>
    <row r="7826" spans="2:2" x14ac:dyDescent="0.35">
      <c r="B7826" s="3"/>
    </row>
    <row r="7827" spans="2:2" x14ac:dyDescent="0.35">
      <c r="B7827" s="3"/>
    </row>
    <row r="7828" spans="2:2" x14ac:dyDescent="0.35">
      <c r="B7828" s="3"/>
    </row>
    <row r="7829" spans="2:2" x14ac:dyDescent="0.35">
      <c r="B7829" s="3"/>
    </row>
    <row r="7830" spans="2:2" x14ac:dyDescent="0.35">
      <c r="B7830" s="3"/>
    </row>
    <row r="7831" spans="2:2" x14ac:dyDescent="0.35">
      <c r="B7831" s="3"/>
    </row>
    <row r="7832" spans="2:2" x14ac:dyDescent="0.35">
      <c r="B7832" s="3"/>
    </row>
    <row r="7833" spans="2:2" x14ac:dyDescent="0.35">
      <c r="B7833" s="3"/>
    </row>
    <row r="7834" spans="2:2" x14ac:dyDescent="0.35">
      <c r="B7834" s="3"/>
    </row>
    <row r="7835" spans="2:2" x14ac:dyDescent="0.35">
      <c r="B7835" s="3"/>
    </row>
    <row r="7836" spans="2:2" x14ac:dyDescent="0.35">
      <c r="B7836" s="3"/>
    </row>
    <row r="7837" spans="2:2" x14ac:dyDescent="0.35">
      <c r="B7837" s="3"/>
    </row>
    <row r="7838" spans="2:2" x14ac:dyDescent="0.35">
      <c r="B7838" s="3"/>
    </row>
    <row r="7839" spans="2:2" x14ac:dyDescent="0.35">
      <c r="B7839" s="3"/>
    </row>
    <row r="7840" spans="2:2" x14ac:dyDescent="0.35">
      <c r="B7840" s="3"/>
    </row>
    <row r="7841" spans="2:2" x14ac:dyDescent="0.35">
      <c r="B7841" s="3"/>
    </row>
    <row r="7842" spans="2:2" x14ac:dyDescent="0.35">
      <c r="B7842" s="3"/>
    </row>
    <row r="7843" spans="2:2" x14ac:dyDescent="0.35">
      <c r="B7843" s="3"/>
    </row>
    <row r="7844" spans="2:2" x14ac:dyDescent="0.35">
      <c r="B7844" s="3"/>
    </row>
    <row r="7845" spans="2:2" x14ac:dyDescent="0.35">
      <c r="B7845" s="3"/>
    </row>
    <row r="7846" spans="2:2" x14ac:dyDescent="0.35">
      <c r="B7846" s="3"/>
    </row>
    <row r="7847" spans="2:2" x14ac:dyDescent="0.35">
      <c r="B7847" s="3"/>
    </row>
    <row r="7848" spans="2:2" x14ac:dyDescent="0.35">
      <c r="B7848" s="3"/>
    </row>
    <row r="7849" spans="2:2" x14ac:dyDescent="0.35">
      <c r="B7849" s="3"/>
    </row>
    <row r="7850" spans="2:2" x14ac:dyDescent="0.35">
      <c r="B7850" s="3"/>
    </row>
    <row r="7851" spans="2:2" x14ac:dyDescent="0.35">
      <c r="B7851" s="3"/>
    </row>
    <row r="7852" spans="2:2" x14ac:dyDescent="0.35">
      <c r="B7852" s="3"/>
    </row>
    <row r="7853" spans="2:2" x14ac:dyDescent="0.35">
      <c r="B7853" s="3"/>
    </row>
    <row r="7854" spans="2:2" x14ac:dyDescent="0.35">
      <c r="B7854" s="3"/>
    </row>
    <row r="7855" spans="2:2" x14ac:dyDescent="0.35">
      <c r="B7855" s="3"/>
    </row>
    <row r="7856" spans="2:2" x14ac:dyDescent="0.35">
      <c r="B7856" s="3"/>
    </row>
    <row r="7857" spans="2:2" x14ac:dyDescent="0.35">
      <c r="B7857" s="3"/>
    </row>
    <row r="7858" spans="2:2" x14ac:dyDescent="0.35">
      <c r="B7858" s="3"/>
    </row>
    <row r="7859" spans="2:2" x14ac:dyDescent="0.35">
      <c r="B7859" s="3"/>
    </row>
    <row r="7860" spans="2:2" x14ac:dyDescent="0.35">
      <c r="B7860" s="3"/>
    </row>
    <row r="7861" spans="2:2" x14ac:dyDescent="0.35">
      <c r="B7861" s="3"/>
    </row>
    <row r="7862" spans="2:2" x14ac:dyDescent="0.35">
      <c r="B7862" s="3"/>
    </row>
    <row r="7863" spans="2:2" x14ac:dyDescent="0.35">
      <c r="B7863" s="3"/>
    </row>
    <row r="7864" spans="2:2" x14ac:dyDescent="0.35">
      <c r="B7864" s="3"/>
    </row>
    <row r="7865" spans="2:2" x14ac:dyDescent="0.35">
      <c r="B7865" s="3"/>
    </row>
    <row r="7866" spans="2:2" x14ac:dyDescent="0.35">
      <c r="B7866" s="3"/>
    </row>
    <row r="7867" spans="2:2" x14ac:dyDescent="0.35">
      <c r="B7867" s="3"/>
    </row>
    <row r="7868" spans="2:2" x14ac:dyDescent="0.35">
      <c r="B7868" s="3"/>
    </row>
    <row r="7869" spans="2:2" x14ac:dyDescent="0.35">
      <c r="B7869" s="3"/>
    </row>
    <row r="7870" spans="2:2" x14ac:dyDescent="0.35">
      <c r="B7870" s="3"/>
    </row>
    <row r="7871" spans="2:2" x14ac:dyDescent="0.35">
      <c r="B7871" s="3"/>
    </row>
    <row r="7872" spans="2:2" x14ac:dyDescent="0.35">
      <c r="B7872" s="3"/>
    </row>
    <row r="7873" spans="2:2" x14ac:dyDescent="0.35">
      <c r="B7873" s="3"/>
    </row>
    <row r="7874" spans="2:2" x14ac:dyDescent="0.35">
      <c r="B7874" s="3"/>
    </row>
    <row r="7875" spans="2:2" x14ac:dyDescent="0.35">
      <c r="B7875" s="3"/>
    </row>
    <row r="7876" spans="2:2" x14ac:dyDescent="0.35">
      <c r="B7876" s="3"/>
    </row>
    <row r="7877" spans="2:2" x14ac:dyDescent="0.35">
      <c r="B7877" s="3"/>
    </row>
    <row r="7878" spans="2:2" x14ac:dyDescent="0.35">
      <c r="B7878" s="3"/>
    </row>
    <row r="7879" spans="2:2" x14ac:dyDescent="0.35">
      <c r="B7879" s="3"/>
    </row>
    <row r="7880" spans="2:2" x14ac:dyDescent="0.35">
      <c r="B7880" s="3"/>
    </row>
    <row r="7881" spans="2:2" x14ac:dyDescent="0.35">
      <c r="B7881" s="3"/>
    </row>
    <row r="7882" spans="2:2" x14ac:dyDescent="0.35">
      <c r="B7882" s="3"/>
    </row>
    <row r="7883" spans="2:2" x14ac:dyDescent="0.35">
      <c r="B7883" s="3"/>
    </row>
    <row r="7884" spans="2:2" x14ac:dyDescent="0.35">
      <c r="B7884" s="3"/>
    </row>
    <row r="7885" spans="2:2" x14ac:dyDescent="0.35">
      <c r="B7885" s="3"/>
    </row>
    <row r="7886" spans="2:2" x14ac:dyDescent="0.35">
      <c r="B7886" s="3"/>
    </row>
    <row r="7887" spans="2:2" x14ac:dyDescent="0.35">
      <c r="B7887" s="3"/>
    </row>
    <row r="7888" spans="2:2" x14ac:dyDescent="0.35">
      <c r="B7888" s="3"/>
    </row>
    <row r="7889" spans="2:2" x14ac:dyDescent="0.35">
      <c r="B7889" s="3"/>
    </row>
    <row r="7890" spans="2:2" x14ac:dyDescent="0.35">
      <c r="B7890" s="3"/>
    </row>
    <row r="7891" spans="2:2" x14ac:dyDescent="0.35">
      <c r="B7891" s="3"/>
    </row>
    <row r="7892" spans="2:2" x14ac:dyDescent="0.35">
      <c r="B7892" s="3"/>
    </row>
    <row r="7893" spans="2:2" x14ac:dyDescent="0.35">
      <c r="B7893" s="3"/>
    </row>
    <row r="7894" spans="2:2" x14ac:dyDescent="0.35">
      <c r="B7894" s="3"/>
    </row>
    <row r="7895" spans="2:2" x14ac:dyDescent="0.35">
      <c r="B7895" s="3"/>
    </row>
    <row r="7896" spans="2:2" x14ac:dyDescent="0.35">
      <c r="B7896" s="3"/>
    </row>
    <row r="7897" spans="2:2" x14ac:dyDescent="0.35">
      <c r="B7897" s="3"/>
    </row>
    <row r="7898" spans="2:2" x14ac:dyDescent="0.35">
      <c r="B7898" s="3"/>
    </row>
    <row r="7899" spans="2:2" x14ac:dyDescent="0.35">
      <c r="B7899" s="3"/>
    </row>
    <row r="7900" spans="2:2" x14ac:dyDescent="0.35">
      <c r="B7900" s="3"/>
    </row>
    <row r="7901" spans="2:2" x14ac:dyDescent="0.35">
      <c r="B7901" s="3"/>
    </row>
    <row r="7902" spans="2:2" x14ac:dyDescent="0.35">
      <c r="B7902" s="3"/>
    </row>
    <row r="7903" spans="2:2" x14ac:dyDescent="0.35">
      <c r="B7903" s="3"/>
    </row>
    <row r="7904" spans="2:2" x14ac:dyDescent="0.35">
      <c r="B7904" s="3"/>
    </row>
    <row r="7905" spans="2:2" x14ac:dyDescent="0.35">
      <c r="B7905" s="3"/>
    </row>
    <row r="7906" spans="2:2" x14ac:dyDescent="0.35">
      <c r="B7906" s="3"/>
    </row>
    <row r="7907" spans="2:2" x14ac:dyDescent="0.35">
      <c r="B7907" s="3"/>
    </row>
    <row r="7908" spans="2:2" x14ac:dyDescent="0.35">
      <c r="B7908" s="3"/>
    </row>
    <row r="7909" spans="2:2" x14ac:dyDescent="0.35">
      <c r="B7909" s="3"/>
    </row>
    <row r="7910" spans="2:2" x14ac:dyDescent="0.35">
      <c r="B7910" s="3"/>
    </row>
    <row r="7911" spans="2:2" x14ac:dyDescent="0.35">
      <c r="B7911" s="3"/>
    </row>
    <row r="7912" spans="2:2" x14ac:dyDescent="0.35">
      <c r="B7912" s="3"/>
    </row>
    <row r="7913" spans="2:2" x14ac:dyDescent="0.35">
      <c r="B7913" s="3"/>
    </row>
    <row r="7914" spans="2:2" x14ac:dyDescent="0.35">
      <c r="B7914" s="3"/>
    </row>
    <row r="7915" spans="2:2" x14ac:dyDescent="0.35">
      <c r="B7915" s="3"/>
    </row>
    <row r="7916" spans="2:2" x14ac:dyDescent="0.35">
      <c r="B7916" s="3"/>
    </row>
    <row r="7917" spans="2:2" x14ac:dyDescent="0.35">
      <c r="B7917" s="3"/>
    </row>
    <row r="7918" spans="2:2" x14ac:dyDescent="0.35">
      <c r="B7918" s="3"/>
    </row>
    <row r="7919" spans="2:2" x14ac:dyDescent="0.35">
      <c r="B7919" s="3"/>
    </row>
    <row r="7920" spans="2:2" x14ac:dyDescent="0.35">
      <c r="B7920" s="3"/>
    </row>
    <row r="7921" spans="2:2" x14ac:dyDescent="0.35">
      <c r="B7921" s="3"/>
    </row>
    <row r="7922" spans="2:2" x14ac:dyDescent="0.35">
      <c r="B7922" s="3"/>
    </row>
    <row r="7923" spans="2:2" x14ac:dyDescent="0.35">
      <c r="B7923" s="3"/>
    </row>
    <row r="7924" spans="2:2" x14ac:dyDescent="0.35">
      <c r="B7924" s="3"/>
    </row>
    <row r="7925" spans="2:2" x14ac:dyDescent="0.35">
      <c r="B7925" s="3"/>
    </row>
    <row r="7926" spans="2:2" x14ac:dyDescent="0.35">
      <c r="B7926" s="3"/>
    </row>
    <row r="7927" spans="2:2" x14ac:dyDescent="0.35">
      <c r="B7927" s="3"/>
    </row>
    <row r="7928" spans="2:2" x14ac:dyDescent="0.35">
      <c r="B7928" s="3"/>
    </row>
    <row r="7929" spans="2:2" x14ac:dyDescent="0.35">
      <c r="B7929" s="3"/>
    </row>
    <row r="7930" spans="2:2" x14ac:dyDescent="0.35">
      <c r="B7930" s="3"/>
    </row>
    <row r="7931" spans="2:2" x14ac:dyDescent="0.35">
      <c r="B7931" s="3"/>
    </row>
    <row r="7932" spans="2:2" x14ac:dyDescent="0.35">
      <c r="B7932" s="3"/>
    </row>
    <row r="7933" spans="2:2" x14ac:dyDescent="0.35">
      <c r="B7933" s="3"/>
    </row>
    <row r="7934" spans="2:2" x14ac:dyDescent="0.35">
      <c r="B7934" s="3"/>
    </row>
    <row r="7935" spans="2:2" x14ac:dyDescent="0.35">
      <c r="B7935" s="3"/>
    </row>
    <row r="7936" spans="2:2" x14ac:dyDescent="0.35">
      <c r="B7936" s="3"/>
    </row>
    <row r="7937" spans="2:2" x14ac:dyDescent="0.35">
      <c r="B7937" s="3"/>
    </row>
    <row r="7938" spans="2:2" x14ac:dyDescent="0.35">
      <c r="B7938" s="3"/>
    </row>
    <row r="7939" spans="2:2" x14ac:dyDescent="0.35">
      <c r="B7939" s="3"/>
    </row>
    <row r="7940" spans="2:2" x14ac:dyDescent="0.35">
      <c r="B7940" s="3"/>
    </row>
    <row r="7941" spans="2:2" x14ac:dyDescent="0.35">
      <c r="B7941" s="3"/>
    </row>
    <row r="7942" spans="2:2" x14ac:dyDescent="0.35">
      <c r="B7942" s="3"/>
    </row>
    <row r="7943" spans="2:2" x14ac:dyDescent="0.35">
      <c r="B7943" s="3"/>
    </row>
    <row r="7944" spans="2:2" x14ac:dyDescent="0.35">
      <c r="B7944" s="3"/>
    </row>
    <row r="7945" spans="2:2" x14ac:dyDescent="0.35">
      <c r="B7945" s="3"/>
    </row>
    <row r="7946" spans="2:2" x14ac:dyDescent="0.35">
      <c r="B7946" s="3"/>
    </row>
    <row r="7947" spans="2:2" x14ac:dyDescent="0.35">
      <c r="B7947" s="3"/>
    </row>
    <row r="7948" spans="2:2" x14ac:dyDescent="0.35">
      <c r="B7948" s="3"/>
    </row>
    <row r="7949" spans="2:2" x14ac:dyDescent="0.35">
      <c r="B7949" s="3"/>
    </row>
    <row r="7950" spans="2:2" x14ac:dyDescent="0.35">
      <c r="B7950" s="3"/>
    </row>
    <row r="7951" spans="2:2" x14ac:dyDescent="0.35">
      <c r="B7951" s="3"/>
    </row>
    <row r="7952" spans="2:2" x14ac:dyDescent="0.35">
      <c r="B7952" s="3"/>
    </row>
    <row r="7953" spans="2:2" x14ac:dyDescent="0.35">
      <c r="B7953" s="3"/>
    </row>
    <row r="7954" spans="2:2" x14ac:dyDescent="0.35">
      <c r="B7954" s="3"/>
    </row>
    <row r="7955" spans="2:2" x14ac:dyDescent="0.35">
      <c r="B7955" s="3"/>
    </row>
    <row r="7956" spans="2:2" x14ac:dyDescent="0.35">
      <c r="B7956" s="3"/>
    </row>
    <row r="7957" spans="2:2" x14ac:dyDescent="0.35">
      <c r="B7957" s="3"/>
    </row>
    <row r="7958" spans="2:2" x14ac:dyDescent="0.35">
      <c r="B7958" s="3"/>
    </row>
    <row r="7959" spans="2:2" x14ac:dyDescent="0.35">
      <c r="B7959" s="3"/>
    </row>
    <row r="7960" spans="2:2" x14ac:dyDescent="0.35">
      <c r="B7960" s="3"/>
    </row>
    <row r="7961" spans="2:2" x14ac:dyDescent="0.35">
      <c r="B7961" s="3"/>
    </row>
    <row r="7962" spans="2:2" x14ac:dyDescent="0.35">
      <c r="B7962" s="3"/>
    </row>
    <row r="7963" spans="2:2" x14ac:dyDescent="0.35">
      <c r="B7963" s="3"/>
    </row>
    <row r="7964" spans="2:2" x14ac:dyDescent="0.35">
      <c r="B7964" s="3"/>
    </row>
    <row r="7965" spans="2:2" x14ac:dyDescent="0.35">
      <c r="B7965" s="3"/>
    </row>
    <row r="7966" spans="2:2" x14ac:dyDescent="0.35">
      <c r="B7966" s="3"/>
    </row>
    <row r="7967" spans="2:2" x14ac:dyDescent="0.35">
      <c r="B7967" s="3"/>
    </row>
    <row r="7968" spans="2:2" x14ac:dyDescent="0.35">
      <c r="B7968" s="3"/>
    </row>
    <row r="7969" spans="2:2" x14ac:dyDescent="0.35">
      <c r="B7969" s="3"/>
    </row>
    <row r="7970" spans="2:2" x14ac:dyDescent="0.35">
      <c r="B7970" s="3"/>
    </row>
    <row r="7971" spans="2:2" x14ac:dyDescent="0.35">
      <c r="B7971" s="3"/>
    </row>
    <row r="7972" spans="2:2" x14ac:dyDescent="0.35">
      <c r="B7972" s="3"/>
    </row>
    <row r="7973" spans="2:2" x14ac:dyDescent="0.35">
      <c r="B7973" s="3"/>
    </row>
    <row r="7974" spans="2:2" x14ac:dyDescent="0.35">
      <c r="B7974" s="3"/>
    </row>
    <row r="7975" spans="2:2" x14ac:dyDescent="0.35">
      <c r="B7975" s="3"/>
    </row>
    <row r="7976" spans="2:2" x14ac:dyDescent="0.35">
      <c r="B7976" s="3"/>
    </row>
    <row r="7977" spans="2:2" x14ac:dyDescent="0.35">
      <c r="B7977" s="3"/>
    </row>
    <row r="7978" spans="2:2" x14ac:dyDescent="0.35">
      <c r="B7978" s="3"/>
    </row>
    <row r="7979" spans="2:2" x14ac:dyDescent="0.35">
      <c r="B7979" s="3"/>
    </row>
    <row r="7980" spans="2:2" x14ac:dyDescent="0.35">
      <c r="B7980" s="3"/>
    </row>
    <row r="7981" spans="2:2" x14ac:dyDescent="0.35">
      <c r="B7981" s="3"/>
    </row>
    <row r="7982" spans="2:2" x14ac:dyDescent="0.35">
      <c r="B7982" s="3"/>
    </row>
    <row r="7983" spans="2:2" x14ac:dyDescent="0.35">
      <c r="B7983" s="3"/>
    </row>
    <row r="7984" spans="2:2" x14ac:dyDescent="0.35">
      <c r="B7984" s="3"/>
    </row>
    <row r="7985" spans="2:2" x14ac:dyDescent="0.35">
      <c r="B7985" s="3"/>
    </row>
    <row r="7986" spans="2:2" x14ac:dyDescent="0.35">
      <c r="B7986" s="3"/>
    </row>
    <row r="7987" spans="2:2" x14ac:dyDescent="0.35">
      <c r="B7987" s="3"/>
    </row>
    <row r="7988" spans="2:2" x14ac:dyDescent="0.35">
      <c r="B7988" s="3"/>
    </row>
    <row r="7989" spans="2:2" x14ac:dyDescent="0.35">
      <c r="B7989" s="3"/>
    </row>
    <row r="7990" spans="2:2" x14ac:dyDescent="0.35">
      <c r="B7990" s="3"/>
    </row>
    <row r="7991" spans="2:2" x14ac:dyDescent="0.35">
      <c r="B7991" s="3"/>
    </row>
    <row r="7992" spans="2:2" x14ac:dyDescent="0.35">
      <c r="B7992" s="3"/>
    </row>
    <row r="7993" spans="2:2" x14ac:dyDescent="0.35">
      <c r="B7993" s="3"/>
    </row>
    <row r="7994" spans="2:2" x14ac:dyDescent="0.35">
      <c r="B7994" s="3"/>
    </row>
    <row r="7995" spans="2:2" x14ac:dyDescent="0.35">
      <c r="B7995" s="3"/>
    </row>
    <row r="7996" spans="2:2" x14ac:dyDescent="0.35">
      <c r="B7996" s="3"/>
    </row>
    <row r="7997" spans="2:2" x14ac:dyDescent="0.35">
      <c r="B7997" s="3"/>
    </row>
    <row r="7998" spans="2:2" x14ac:dyDescent="0.35">
      <c r="B7998" s="3"/>
    </row>
    <row r="7999" spans="2:2" x14ac:dyDescent="0.35">
      <c r="B7999" s="3"/>
    </row>
    <row r="8000" spans="2:2" x14ac:dyDescent="0.35">
      <c r="B8000" s="3"/>
    </row>
    <row r="8001" spans="2:2" x14ac:dyDescent="0.35">
      <c r="B8001" s="3"/>
    </row>
    <row r="8002" spans="2:2" x14ac:dyDescent="0.35">
      <c r="B8002" s="3"/>
    </row>
    <row r="8003" spans="2:2" x14ac:dyDescent="0.35">
      <c r="B8003" s="3"/>
    </row>
    <row r="8004" spans="2:2" x14ac:dyDescent="0.35">
      <c r="B8004" s="3"/>
    </row>
    <row r="8005" spans="2:2" x14ac:dyDescent="0.35">
      <c r="B8005" s="3"/>
    </row>
    <row r="8006" spans="2:2" x14ac:dyDescent="0.35">
      <c r="B8006" s="3"/>
    </row>
    <row r="8007" spans="2:2" x14ac:dyDescent="0.35">
      <c r="B8007" s="3"/>
    </row>
    <row r="8008" spans="2:2" x14ac:dyDescent="0.35">
      <c r="B8008" s="3"/>
    </row>
    <row r="8009" spans="2:2" x14ac:dyDescent="0.35">
      <c r="B8009" s="3"/>
    </row>
    <row r="8010" spans="2:2" x14ac:dyDescent="0.35">
      <c r="B8010" s="3"/>
    </row>
    <row r="8011" spans="2:2" x14ac:dyDescent="0.35">
      <c r="B8011" s="3"/>
    </row>
    <row r="8012" spans="2:2" x14ac:dyDescent="0.35">
      <c r="B8012" s="3"/>
    </row>
    <row r="8013" spans="2:2" x14ac:dyDescent="0.35">
      <c r="B8013" s="3"/>
    </row>
    <row r="8014" spans="2:2" x14ac:dyDescent="0.35">
      <c r="B8014" s="3"/>
    </row>
    <row r="8015" spans="2:2" x14ac:dyDescent="0.35">
      <c r="B8015" s="3"/>
    </row>
    <row r="8016" spans="2:2" x14ac:dyDescent="0.35">
      <c r="B8016" s="3"/>
    </row>
    <row r="8017" spans="2:2" x14ac:dyDescent="0.35">
      <c r="B8017" s="3"/>
    </row>
    <row r="8018" spans="2:2" x14ac:dyDescent="0.35">
      <c r="B8018" s="3"/>
    </row>
    <row r="8019" spans="2:2" x14ac:dyDescent="0.35">
      <c r="B8019" s="3"/>
    </row>
    <row r="8020" spans="2:2" x14ac:dyDescent="0.35">
      <c r="B8020" s="3"/>
    </row>
    <row r="8021" spans="2:2" x14ac:dyDescent="0.35">
      <c r="B8021" s="3"/>
    </row>
    <row r="8022" spans="2:2" x14ac:dyDescent="0.35">
      <c r="B8022" s="3"/>
    </row>
    <row r="8023" spans="2:2" x14ac:dyDescent="0.35">
      <c r="B8023" s="3"/>
    </row>
    <row r="8024" spans="2:2" x14ac:dyDescent="0.35">
      <c r="B8024" s="3"/>
    </row>
    <row r="8025" spans="2:2" x14ac:dyDescent="0.35">
      <c r="B8025" s="3"/>
    </row>
    <row r="8026" spans="2:2" x14ac:dyDescent="0.35">
      <c r="B8026" s="3"/>
    </row>
    <row r="8027" spans="2:2" x14ac:dyDescent="0.35">
      <c r="B8027" s="3"/>
    </row>
    <row r="8028" spans="2:2" x14ac:dyDescent="0.35">
      <c r="B8028" s="3"/>
    </row>
    <row r="8029" spans="2:2" x14ac:dyDescent="0.35">
      <c r="B8029" s="3"/>
    </row>
    <row r="8030" spans="2:2" x14ac:dyDescent="0.35">
      <c r="B8030" s="3"/>
    </row>
    <row r="8031" spans="2:2" x14ac:dyDescent="0.35">
      <c r="B8031" s="3"/>
    </row>
    <row r="8032" spans="2:2" x14ac:dyDescent="0.35">
      <c r="B8032" s="3"/>
    </row>
    <row r="8033" spans="2:2" x14ac:dyDescent="0.35">
      <c r="B8033" s="3"/>
    </row>
    <row r="8034" spans="2:2" x14ac:dyDescent="0.35">
      <c r="B8034" s="3"/>
    </row>
    <row r="8035" spans="2:2" x14ac:dyDescent="0.35">
      <c r="B8035" s="3"/>
    </row>
    <row r="8036" spans="2:2" x14ac:dyDescent="0.35">
      <c r="B8036" s="3"/>
    </row>
    <row r="8037" spans="2:2" x14ac:dyDescent="0.35">
      <c r="B8037" s="3"/>
    </row>
    <row r="8038" spans="2:2" x14ac:dyDescent="0.35">
      <c r="B8038" s="3"/>
    </row>
    <row r="8039" spans="2:2" x14ac:dyDescent="0.35">
      <c r="B8039" s="3"/>
    </row>
    <row r="8040" spans="2:2" x14ac:dyDescent="0.35">
      <c r="B8040" s="3"/>
    </row>
    <row r="8041" spans="2:2" x14ac:dyDescent="0.35">
      <c r="B8041" s="3"/>
    </row>
    <row r="8042" spans="2:2" x14ac:dyDescent="0.35">
      <c r="B8042" s="3"/>
    </row>
    <row r="8043" spans="2:2" x14ac:dyDescent="0.35">
      <c r="B8043" s="3"/>
    </row>
    <row r="8044" spans="2:2" x14ac:dyDescent="0.35">
      <c r="B8044" s="3"/>
    </row>
    <row r="8045" spans="2:2" x14ac:dyDescent="0.35">
      <c r="B8045" s="3"/>
    </row>
    <row r="8046" spans="2:2" x14ac:dyDescent="0.35">
      <c r="B8046" s="3"/>
    </row>
    <row r="8047" spans="2:2" x14ac:dyDescent="0.35">
      <c r="B8047" s="3"/>
    </row>
    <row r="8048" spans="2:2" x14ac:dyDescent="0.35">
      <c r="B8048" s="3"/>
    </row>
    <row r="8049" spans="2:2" x14ac:dyDescent="0.35">
      <c r="B8049" s="3"/>
    </row>
    <row r="8050" spans="2:2" x14ac:dyDescent="0.35">
      <c r="B8050" s="3"/>
    </row>
    <row r="8051" spans="2:2" x14ac:dyDescent="0.35">
      <c r="B8051" s="3"/>
    </row>
    <row r="8052" spans="2:2" x14ac:dyDescent="0.35">
      <c r="B8052" s="3"/>
    </row>
    <row r="8053" spans="2:2" x14ac:dyDescent="0.35">
      <c r="B8053" s="3"/>
    </row>
    <row r="8054" spans="2:2" x14ac:dyDescent="0.35">
      <c r="B8054" s="3"/>
    </row>
    <row r="8055" spans="2:2" x14ac:dyDescent="0.35">
      <c r="B8055" s="3"/>
    </row>
    <row r="8056" spans="2:2" x14ac:dyDescent="0.35">
      <c r="B8056" s="3"/>
    </row>
    <row r="8057" spans="2:2" x14ac:dyDescent="0.35">
      <c r="B8057" s="3"/>
    </row>
    <row r="8058" spans="2:2" x14ac:dyDescent="0.35">
      <c r="B8058" s="3"/>
    </row>
    <row r="8059" spans="2:2" x14ac:dyDescent="0.35">
      <c r="B8059" s="3"/>
    </row>
    <row r="8060" spans="2:2" x14ac:dyDescent="0.35">
      <c r="B8060" s="3"/>
    </row>
    <row r="8061" spans="2:2" x14ac:dyDescent="0.35">
      <c r="B8061" s="3"/>
    </row>
    <row r="8062" spans="2:2" x14ac:dyDescent="0.35">
      <c r="B8062" s="3"/>
    </row>
    <row r="8063" spans="2:2" x14ac:dyDescent="0.35">
      <c r="B8063" s="3"/>
    </row>
    <row r="8064" spans="2:2" x14ac:dyDescent="0.35">
      <c r="B8064" s="3"/>
    </row>
    <row r="8065" spans="2:2" x14ac:dyDescent="0.35">
      <c r="B8065" s="3"/>
    </row>
    <row r="8066" spans="2:2" x14ac:dyDescent="0.35">
      <c r="B8066" s="3"/>
    </row>
    <row r="8067" spans="2:2" x14ac:dyDescent="0.35">
      <c r="B8067" s="3"/>
    </row>
    <row r="8068" spans="2:2" x14ac:dyDescent="0.35">
      <c r="B8068" s="3"/>
    </row>
    <row r="8069" spans="2:2" x14ac:dyDescent="0.35">
      <c r="B8069" s="3"/>
    </row>
    <row r="8070" spans="2:2" x14ac:dyDescent="0.35">
      <c r="B8070" s="3"/>
    </row>
    <row r="8071" spans="2:2" x14ac:dyDescent="0.35">
      <c r="B8071" s="3"/>
    </row>
    <row r="8072" spans="2:2" x14ac:dyDescent="0.35">
      <c r="B8072" s="3"/>
    </row>
    <row r="8073" spans="2:2" x14ac:dyDescent="0.35">
      <c r="B8073" s="3"/>
    </row>
    <row r="8074" spans="2:2" x14ac:dyDescent="0.35">
      <c r="B8074" s="3"/>
    </row>
    <row r="8075" spans="2:2" x14ac:dyDescent="0.35">
      <c r="B8075" s="3"/>
    </row>
    <row r="8076" spans="2:2" x14ac:dyDescent="0.35">
      <c r="B8076" s="3"/>
    </row>
    <row r="8077" spans="2:2" x14ac:dyDescent="0.35">
      <c r="B8077" s="3"/>
    </row>
    <row r="8078" spans="2:2" x14ac:dyDescent="0.35">
      <c r="B8078" s="3"/>
    </row>
    <row r="8079" spans="2:2" x14ac:dyDescent="0.35">
      <c r="B8079" s="3"/>
    </row>
    <row r="8080" spans="2:2" x14ac:dyDescent="0.35">
      <c r="B8080" s="3"/>
    </row>
    <row r="8081" spans="2:2" x14ac:dyDescent="0.35">
      <c r="B8081" s="3"/>
    </row>
    <row r="8082" spans="2:2" x14ac:dyDescent="0.35">
      <c r="B8082" s="3"/>
    </row>
    <row r="8083" spans="2:2" x14ac:dyDescent="0.35">
      <c r="B8083" s="3"/>
    </row>
    <row r="8084" spans="2:2" x14ac:dyDescent="0.35">
      <c r="B8084" s="3"/>
    </row>
    <row r="8085" spans="2:2" x14ac:dyDescent="0.35">
      <c r="B8085" s="3"/>
    </row>
    <row r="8086" spans="2:2" x14ac:dyDescent="0.35">
      <c r="B8086" s="3"/>
    </row>
    <row r="8087" spans="2:2" x14ac:dyDescent="0.35">
      <c r="B8087" s="3"/>
    </row>
    <row r="8088" spans="2:2" x14ac:dyDescent="0.35">
      <c r="B8088" s="3"/>
    </row>
    <row r="8089" spans="2:2" x14ac:dyDescent="0.35">
      <c r="B8089" s="3"/>
    </row>
    <row r="8090" spans="2:2" x14ac:dyDescent="0.35">
      <c r="B8090" s="3"/>
    </row>
    <row r="8091" spans="2:2" x14ac:dyDescent="0.35">
      <c r="B8091" s="3"/>
    </row>
    <row r="8092" spans="2:2" x14ac:dyDescent="0.35">
      <c r="B8092" s="3"/>
    </row>
    <row r="8093" spans="2:2" x14ac:dyDescent="0.35">
      <c r="B8093" s="3"/>
    </row>
    <row r="8094" spans="2:2" x14ac:dyDescent="0.35">
      <c r="B8094" s="3"/>
    </row>
    <row r="8095" spans="2:2" x14ac:dyDescent="0.35">
      <c r="B8095" s="3"/>
    </row>
    <row r="8096" spans="2:2" x14ac:dyDescent="0.35">
      <c r="B8096" s="3"/>
    </row>
    <row r="8097" spans="2:2" x14ac:dyDescent="0.35">
      <c r="B8097" s="3"/>
    </row>
    <row r="8098" spans="2:2" x14ac:dyDescent="0.35">
      <c r="B8098" s="3"/>
    </row>
    <row r="8099" spans="2:2" x14ac:dyDescent="0.35">
      <c r="B8099" s="3"/>
    </row>
    <row r="8100" spans="2:2" x14ac:dyDescent="0.35">
      <c r="B8100" s="3"/>
    </row>
    <row r="8101" spans="2:2" x14ac:dyDescent="0.35">
      <c r="B8101" s="3"/>
    </row>
    <row r="8102" spans="2:2" x14ac:dyDescent="0.35">
      <c r="B8102" s="3"/>
    </row>
    <row r="8103" spans="2:2" x14ac:dyDescent="0.35">
      <c r="B8103" s="3"/>
    </row>
    <row r="8104" spans="2:2" x14ac:dyDescent="0.35">
      <c r="B8104" s="3"/>
    </row>
    <row r="8105" spans="2:2" x14ac:dyDescent="0.35">
      <c r="B8105" s="3"/>
    </row>
    <row r="8106" spans="2:2" x14ac:dyDescent="0.35">
      <c r="B8106" s="3"/>
    </row>
    <row r="8107" spans="2:2" x14ac:dyDescent="0.35">
      <c r="B8107" s="3"/>
    </row>
    <row r="8108" spans="2:2" x14ac:dyDescent="0.35">
      <c r="B8108" s="3"/>
    </row>
    <row r="8109" spans="2:2" x14ac:dyDescent="0.35">
      <c r="B8109" s="3"/>
    </row>
    <row r="8110" spans="2:2" x14ac:dyDescent="0.35">
      <c r="B8110" s="3"/>
    </row>
    <row r="8111" spans="2:2" x14ac:dyDescent="0.35">
      <c r="B8111" s="3"/>
    </row>
    <row r="8112" spans="2:2" x14ac:dyDescent="0.35">
      <c r="B8112" s="3"/>
    </row>
    <row r="8113" spans="2:2" x14ac:dyDescent="0.35">
      <c r="B8113" s="3"/>
    </row>
    <row r="8114" spans="2:2" x14ac:dyDescent="0.35">
      <c r="B8114" s="3"/>
    </row>
    <row r="8115" spans="2:2" x14ac:dyDescent="0.35">
      <c r="B8115" s="3"/>
    </row>
    <row r="8116" spans="2:2" x14ac:dyDescent="0.35">
      <c r="B8116" s="3"/>
    </row>
    <row r="8117" spans="2:2" x14ac:dyDescent="0.35">
      <c r="B8117" s="3"/>
    </row>
    <row r="8118" spans="2:2" x14ac:dyDescent="0.35">
      <c r="B8118" s="3"/>
    </row>
    <row r="8119" spans="2:2" x14ac:dyDescent="0.35">
      <c r="B8119" s="3"/>
    </row>
    <row r="8120" spans="2:2" x14ac:dyDescent="0.35">
      <c r="B8120" s="3"/>
    </row>
    <row r="8121" spans="2:2" x14ac:dyDescent="0.35">
      <c r="B8121" s="3"/>
    </row>
    <row r="8122" spans="2:2" x14ac:dyDescent="0.35">
      <c r="B8122" s="3"/>
    </row>
    <row r="8123" spans="2:2" x14ac:dyDescent="0.35">
      <c r="B8123" s="3"/>
    </row>
    <row r="8124" spans="2:2" x14ac:dyDescent="0.35">
      <c r="B8124" s="3"/>
    </row>
    <row r="8125" spans="2:2" x14ac:dyDescent="0.35">
      <c r="B8125" s="3"/>
    </row>
    <row r="8126" spans="2:2" x14ac:dyDescent="0.35">
      <c r="B8126" s="3"/>
    </row>
    <row r="8127" spans="2:2" x14ac:dyDescent="0.35">
      <c r="B8127" s="3"/>
    </row>
    <row r="8128" spans="2:2" x14ac:dyDescent="0.35">
      <c r="B8128" s="3"/>
    </row>
    <row r="8129" spans="2:2" x14ac:dyDescent="0.35">
      <c r="B8129" s="3"/>
    </row>
    <row r="8130" spans="2:2" x14ac:dyDescent="0.35">
      <c r="B8130" s="3"/>
    </row>
    <row r="8131" spans="2:2" x14ac:dyDescent="0.35">
      <c r="B8131" s="3"/>
    </row>
    <row r="8132" spans="2:2" x14ac:dyDescent="0.35">
      <c r="B8132" s="3"/>
    </row>
    <row r="8133" spans="2:2" x14ac:dyDescent="0.35">
      <c r="B8133" s="3"/>
    </row>
    <row r="8134" spans="2:2" x14ac:dyDescent="0.35">
      <c r="B8134" s="3"/>
    </row>
    <row r="8135" spans="2:2" x14ac:dyDescent="0.35">
      <c r="B8135" s="3"/>
    </row>
    <row r="8136" spans="2:2" x14ac:dyDescent="0.35">
      <c r="B8136" s="3"/>
    </row>
    <row r="8137" spans="2:2" x14ac:dyDescent="0.35">
      <c r="B8137" s="3"/>
    </row>
    <row r="8138" spans="2:2" x14ac:dyDescent="0.35">
      <c r="B8138" s="3"/>
    </row>
    <row r="8139" spans="2:2" x14ac:dyDescent="0.35">
      <c r="B8139" s="3"/>
    </row>
    <row r="8140" spans="2:2" x14ac:dyDescent="0.35">
      <c r="B8140" s="3"/>
    </row>
    <row r="8141" spans="2:2" x14ac:dyDescent="0.35">
      <c r="B8141" s="3"/>
    </row>
    <row r="8142" spans="2:2" x14ac:dyDescent="0.35">
      <c r="B8142" s="3"/>
    </row>
    <row r="8143" spans="2:2" x14ac:dyDescent="0.35">
      <c r="B8143" s="3"/>
    </row>
    <row r="8144" spans="2:2" x14ac:dyDescent="0.35">
      <c r="B8144" s="3"/>
    </row>
    <row r="8145" spans="2:2" x14ac:dyDescent="0.35">
      <c r="B8145" s="3"/>
    </row>
    <row r="8146" spans="2:2" x14ac:dyDescent="0.35">
      <c r="B8146" s="3"/>
    </row>
    <row r="8147" spans="2:2" x14ac:dyDescent="0.35">
      <c r="B8147" s="3"/>
    </row>
    <row r="8148" spans="2:2" x14ac:dyDescent="0.35">
      <c r="B8148" s="3"/>
    </row>
    <row r="8149" spans="2:2" x14ac:dyDescent="0.35">
      <c r="B8149" s="3"/>
    </row>
    <row r="8150" spans="2:2" x14ac:dyDescent="0.35">
      <c r="B8150" s="3"/>
    </row>
    <row r="8151" spans="2:2" x14ac:dyDescent="0.35">
      <c r="B8151" s="3"/>
    </row>
    <row r="8152" spans="2:2" x14ac:dyDescent="0.35">
      <c r="B8152" s="3"/>
    </row>
    <row r="8153" spans="2:2" x14ac:dyDescent="0.35">
      <c r="B8153" s="3"/>
    </row>
    <row r="8154" spans="2:2" x14ac:dyDescent="0.35">
      <c r="B8154" s="3"/>
    </row>
    <row r="8155" spans="2:2" x14ac:dyDescent="0.35">
      <c r="B8155" s="3"/>
    </row>
    <row r="8156" spans="2:2" x14ac:dyDescent="0.35">
      <c r="B8156" s="3"/>
    </row>
    <row r="8157" spans="2:2" x14ac:dyDescent="0.35">
      <c r="B8157" s="3"/>
    </row>
    <row r="8158" spans="2:2" x14ac:dyDescent="0.35">
      <c r="B8158" s="3"/>
    </row>
    <row r="8159" spans="2:2" x14ac:dyDescent="0.35">
      <c r="B8159" s="3"/>
    </row>
    <row r="8160" spans="2:2" x14ac:dyDescent="0.35">
      <c r="B8160" s="3"/>
    </row>
    <row r="8161" spans="2:2" x14ac:dyDescent="0.35">
      <c r="B8161" s="3"/>
    </row>
    <row r="8162" spans="2:2" x14ac:dyDescent="0.35">
      <c r="B8162" s="3"/>
    </row>
    <row r="8163" spans="2:2" x14ac:dyDescent="0.35">
      <c r="B8163" s="3"/>
    </row>
    <row r="8164" spans="2:2" x14ac:dyDescent="0.35">
      <c r="B8164" s="3"/>
    </row>
    <row r="8165" spans="2:2" x14ac:dyDescent="0.35">
      <c r="B8165" s="3"/>
    </row>
    <row r="8166" spans="2:2" x14ac:dyDescent="0.35">
      <c r="B8166" s="3"/>
    </row>
    <row r="8167" spans="2:2" x14ac:dyDescent="0.35">
      <c r="B8167" s="3"/>
    </row>
    <row r="8168" spans="2:2" x14ac:dyDescent="0.35">
      <c r="B8168" s="3"/>
    </row>
    <row r="8169" spans="2:2" x14ac:dyDescent="0.35">
      <c r="B8169" s="3"/>
    </row>
    <row r="8170" spans="2:2" x14ac:dyDescent="0.35">
      <c r="B8170" s="3"/>
    </row>
    <row r="8171" spans="2:2" x14ac:dyDescent="0.35">
      <c r="B8171" s="3"/>
    </row>
    <row r="8172" spans="2:2" x14ac:dyDescent="0.35">
      <c r="B8172" s="3"/>
    </row>
    <row r="8173" spans="2:2" x14ac:dyDescent="0.35">
      <c r="B8173" s="3"/>
    </row>
    <row r="8174" spans="2:2" x14ac:dyDescent="0.35">
      <c r="B8174" s="3"/>
    </row>
    <row r="8175" spans="2:2" x14ac:dyDescent="0.35">
      <c r="B8175" s="3"/>
    </row>
    <row r="8176" spans="2:2" x14ac:dyDescent="0.35">
      <c r="B8176" s="3"/>
    </row>
    <row r="8177" spans="2:2" x14ac:dyDescent="0.35">
      <c r="B8177" s="3"/>
    </row>
    <row r="8178" spans="2:2" x14ac:dyDescent="0.35">
      <c r="B8178" s="3"/>
    </row>
    <row r="8179" spans="2:2" x14ac:dyDescent="0.35">
      <c r="B8179" s="3"/>
    </row>
    <row r="8180" spans="2:2" x14ac:dyDescent="0.35">
      <c r="B8180" s="3"/>
    </row>
    <row r="8181" spans="2:2" x14ac:dyDescent="0.35">
      <c r="B8181" s="3"/>
    </row>
    <row r="8182" spans="2:2" x14ac:dyDescent="0.35">
      <c r="B8182" s="3"/>
    </row>
    <row r="8183" spans="2:2" x14ac:dyDescent="0.35">
      <c r="B8183" s="3"/>
    </row>
    <row r="8184" spans="2:2" x14ac:dyDescent="0.35">
      <c r="B8184" s="3"/>
    </row>
    <row r="8185" spans="2:2" x14ac:dyDescent="0.35">
      <c r="B8185" s="3"/>
    </row>
    <row r="8186" spans="2:2" x14ac:dyDescent="0.35">
      <c r="B8186" s="3"/>
    </row>
    <row r="8187" spans="2:2" x14ac:dyDescent="0.35">
      <c r="B8187" s="3"/>
    </row>
    <row r="8188" spans="2:2" x14ac:dyDescent="0.35">
      <c r="B8188" s="3"/>
    </row>
    <row r="8189" spans="2:2" x14ac:dyDescent="0.35">
      <c r="B8189" s="3"/>
    </row>
    <row r="8190" spans="2:2" x14ac:dyDescent="0.35">
      <c r="B8190" s="3"/>
    </row>
    <row r="8191" spans="2:2" x14ac:dyDescent="0.35">
      <c r="B8191" s="3"/>
    </row>
    <row r="8192" spans="2:2" x14ac:dyDescent="0.35">
      <c r="B8192" s="3"/>
    </row>
    <row r="8193" spans="2:2" x14ac:dyDescent="0.35">
      <c r="B8193" s="3"/>
    </row>
    <row r="8194" spans="2:2" x14ac:dyDescent="0.35">
      <c r="B8194" s="3"/>
    </row>
    <row r="8195" spans="2:2" x14ac:dyDescent="0.35">
      <c r="B8195" s="3"/>
    </row>
    <row r="8196" spans="2:2" x14ac:dyDescent="0.35">
      <c r="B8196" s="3"/>
    </row>
    <row r="8197" spans="2:2" x14ac:dyDescent="0.35">
      <c r="B8197" s="3"/>
    </row>
    <row r="8198" spans="2:2" x14ac:dyDescent="0.35">
      <c r="B8198" s="3"/>
    </row>
    <row r="8199" spans="2:2" x14ac:dyDescent="0.35">
      <c r="B8199" s="3"/>
    </row>
    <row r="8200" spans="2:2" x14ac:dyDescent="0.35">
      <c r="B8200" s="3"/>
    </row>
    <row r="8201" spans="2:2" x14ac:dyDescent="0.35">
      <c r="B8201" s="3"/>
    </row>
    <row r="8202" spans="2:2" x14ac:dyDescent="0.35">
      <c r="B8202" s="3"/>
    </row>
    <row r="8203" spans="2:2" x14ac:dyDescent="0.35">
      <c r="B8203" s="3"/>
    </row>
    <row r="8204" spans="2:2" x14ac:dyDescent="0.35">
      <c r="B8204" s="3"/>
    </row>
    <row r="8205" spans="2:2" x14ac:dyDescent="0.35">
      <c r="B8205" s="3"/>
    </row>
    <row r="8206" spans="2:2" x14ac:dyDescent="0.35">
      <c r="B8206" s="3"/>
    </row>
    <row r="8207" spans="2:2" x14ac:dyDescent="0.35">
      <c r="B8207" s="3"/>
    </row>
    <row r="8208" spans="2:2" x14ac:dyDescent="0.35">
      <c r="B8208" s="3"/>
    </row>
    <row r="8209" spans="2:2" x14ac:dyDescent="0.35">
      <c r="B8209" s="3"/>
    </row>
    <row r="8210" spans="2:2" x14ac:dyDescent="0.35">
      <c r="B8210" s="3"/>
    </row>
    <row r="8211" spans="2:2" x14ac:dyDescent="0.35">
      <c r="B8211" s="3"/>
    </row>
    <row r="8212" spans="2:2" x14ac:dyDescent="0.35">
      <c r="B8212" s="3"/>
    </row>
    <row r="8213" spans="2:2" x14ac:dyDescent="0.35">
      <c r="B8213" s="3"/>
    </row>
    <row r="8214" spans="2:2" x14ac:dyDescent="0.35">
      <c r="B8214" s="3"/>
    </row>
    <row r="8215" spans="2:2" x14ac:dyDescent="0.35">
      <c r="B8215" s="3"/>
    </row>
    <row r="8216" spans="2:2" x14ac:dyDescent="0.35">
      <c r="B8216" s="3"/>
    </row>
    <row r="8217" spans="2:2" x14ac:dyDescent="0.35">
      <c r="B8217" s="3"/>
    </row>
    <row r="8218" spans="2:2" x14ac:dyDescent="0.35">
      <c r="B8218" s="3"/>
    </row>
    <row r="8219" spans="2:2" x14ac:dyDescent="0.35">
      <c r="B8219" s="3"/>
    </row>
    <row r="8220" spans="2:2" x14ac:dyDescent="0.35">
      <c r="B8220" s="3"/>
    </row>
    <row r="8221" spans="2:2" x14ac:dyDescent="0.35">
      <c r="B8221" s="3"/>
    </row>
    <row r="8222" spans="2:2" x14ac:dyDescent="0.35">
      <c r="B8222" s="3"/>
    </row>
    <row r="8223" spans="2:2" x14ac:dyDescent="0.35">
      <c r="B8223" s="3"/>
    </row>
    <row r="8224" spans="2:2" x14ac:dyDescent="0.35">
      <c r="B8224" s="3"/>
    </row>
    <row r="8225" spans="2:2" x14ac:dyDescent="0.35">
      <c r="B8225" s="3"/>
    </row>
    <row r="8226" spans="2:2" x14ac:dyDescent="0.35">
      <c r="B8226" s="3"/>
    </row>
    <row r="8227" spans="2:2" x14ac:dyDescent="0.35">
      <c r="B8227" s="3"/>
    </row>
    <row r="8228" spans="2:2" x14ac:dyDescent="0.35">
      <c r="B8228" s="3"/>
    </row>
    <row r="8229" spans="2:2" x14ac:dyDescent="0.35">
      <c r="B8229" s="3"/>
    </row>
    <row r="8230" spans="2:2" x14ac:dyDescent="0.35">
      <c r="B8230" s="3"/>
    </row>
    <row r="8231" spans="2:2" x14ac:dyDescent="0.35">
      <c r="B8231" s="3"/>
    </row>
    <row r="8232" spans="2:2" x14ac:dyDescent="0.35">
      <c r="B8232" s="3"/>
    </row>
    <row r="8233" spans="2:2" x14ac:dyDescent="0.35">
      <c r="B8233" s="3"/>
    </row>
    <row r="8234" spans="2:2" x14ac:dyDescent="0.35">
      <c r="B8234" s="3"/>
    </row>
    <row r="8235" spans="2:2" x14ac:dyDescent="0.35">
      <c r="B8235" s="3"/>
    </row>
    <row r="8236" spans="2:2" x14ac:dyDescent="0.35">
      <c r="B8236" s="3"/>
    </row>
    <row r="8237" spans="2:2" x14ac:dyDescent="0.35">
      <c r="B8237" s="3"/>
    </row>
    <row r="8238" spans="2:2" x14ac:dyDescent="0.35">
      <c r="B8238" s="3"/>
    </row>
    <row r="8239" spans="2:2" x14ac:dyDescent="0.35">
      <c r="B8239" s="3"/>
    </row>
    <row r="8240" spans="2:2" x14ac:dyDescent="0.35">
      <c r="B8240" s="3"/>
    </row>
    <row r="8241" spans="2:2" x14ac:dyDescent="0.35">
      <c r="B8241" s="3"/>
    </row>
    <row r="8242" spans="2:2" x14ac:dyDescent="0.35">
      <c r="B8242" s="3"/>
    </row>
    <row r="8243" spans="2:2" x14ac:dyDescent="0.35">
      <c r="B8243" s="3"/>
    </row>
    <row r="8244" spans="2:2" x14ac:dyDescent="0.35">
      <c r="B8244" s="3"/>
    </row>
    <row r="8245" spans="2:2" x14ac:dyDescent="0.35">
      <c r="B8245" s="3"/>
    </row>
    <row r="8246" spans="2:2" x14ac:dyDescent="0.35">
      <c r="B8246" s="3"/>
    </row>
    <row r="8247" spans="2:2" x14ac:dyDescent="0.35">
      <c r="B8247" s="3"/>
    </row>
    <row r="8248" spans="2:2" x14ac:dyDescent="0.35">
      <c r="B8248" s="3"/>
    </row>
    <row r="8249" spans="2:2" x14ac:dyDescent="0.35">
      <c r="B8249" s="3"/>
    </row>
    <row r="8250" spans="2:2" x14ac:dyDescent="0.35">
      <c r="B8250" s="3"/>
    </row>
    <row r="8251" spans="2:2" x14ac:dyDescent="0.35">
      <c r="B8251" s="3"/>
    </row>
    <row r="8252" spans="2:2" x14ac:dyDescent="0.35">
      <c r="B8252" s="3"/>
    </row>
    <row r="8253" spans="2:2" x14ac:dyDescent="0.35">
      <c r="B8253" s="3"/>
    </row>
    <row r="8254" spans="2:2" x14ac:dyDescent="0.35">
      <c r="B8254" s="3"/>
    </row>
    <row r="8255" spans="2:2" x14ac:dyDescent="0.35">
      <c r="B8255" s="3"/>
    </row>
    <row r="8256" spans="2:2" x14ac:dyDescent="0.35">
      <c r="B8256" s="3"/>
    </row>
    <row r="8257" spans="2:2" x14ac:dyDescent="0.35">
      <c r="B8257" s="3"/>
    </row>
    <row r="8258" spans="2:2" x14ac:dyDescent="0.35">
      <c r="B8258" s="3"/>
    </row>
    <row r="8259" spans="2:2" x14ac:dyDescent="0.35">
      <c r="B8259" s="3"/>
    </row>
    <row r="8260" spans="2:2" x14ac:dyDescent="0.35">
      <c r="B8260" s="3"/>
    </row>
    <row r="8261" spans="2:2" x14ac:dyDescent="0.35">
      <c r="B8261" s="3"/>
    </row>
    <row r="8262" spans="2:2" x14ac:dyDescent="0.35">
      <c r="B8262" s="3"/>
    </row>
    <row r="8263" spans="2:2" x14ac:dyDescent="0.35">
      <c r="B8263" s="3"/>
    </row>
    <row r="8264" spans="2:2" x14ac:dyDescent="0.35">
      <c r="B8264" s="3"/>
    </row>
    <row r="8265" spans="2:2" x14ac:dyDescent="0.35">
      <c r="B8265" s="3"/>
    </row>
    <row r="8266" spans="2:2" x14ac:dyDescent="0.35">
      <c r="B8266" s="3"/>
    </row>
    <row r="8267" spans="2:2" x14ac:dyDescent="0.35">
      <c r="B8267" s="3"/>
    </row>
    <row r="8268" spans="2:2" x14ac:dyDescent="0.35">
      <c r="B8268" s="3"/>
    </row>
    <row r="8269" spans="2:2" x14ac:dyDescent="0.35">
      <c r="B8269" s="3"/>
    </row>
    <row r="8270" spans="2:2" x14ac:dyDescent="0.35">
      <c r="B8270" s="3"/>
    </row>
    <row r="8271" spans="2:2" x14ac:dyDescent="0.35">
      <c r="B8271" s="3"/>
    </row>
    <row r="8272" spans="2:2" x14ac:dyDescent="0.35">
      <c r="B8272" s="3"/>
    </row>
    <row r="8273" spans="2:2" x14ac:dyDescent="0.35">
      <c r="B8273" s="3"/>
    </row>
    <row r="8274" spans="2:2" x14ac:dyDescent="0.35">
      <c r="B8274" s="3"/>
    </row>
    <row r="8275" spans="2:2" x14ac:dyDescent="0.35">
      <c r="B8275" s="3"/>
    </row>
    <row r="8276" spans="2:2" x14ac:dyDescent="0.35">
      <c r="B8276" s="3"/>
    </row>
    <row r="8277" spans="2:2" x14ac:dyDescent="0.35">
      <c r="B8277" s="3"/>
    </row>
    <row r="8278" spans="2:2" x14ac:dyDescent="0.35">
      <c r="B8278" s="3"/>
    </row>
    <row r="8279" spans="2:2" x14ac:dyDescent="0.35">
      <c r="B8279" s="3"/>
    </row>
    <row r="8280" spans="2:2" x14ac:dyDescent="0.35">
      <c r="B8280" s="3"/>
    </row>
    <row r="8281" spans="2:2" x14ac:dyDescent="0.35">
      <c r="B8281" s="3"/>
    </row>
    <row r="8282" spans="2:2" x14ac:dyDescent="0.35">
      <c r="B8282" s="3"/>
    </row>
    <row r="8283" spans="2:2" x14ac:dyDescent="0.35">
      <c r="B8283" s="3"/>
    </row>
    <row r="8284" spans="2:2" x14ac:dyDescent="0.35">
      <c r="B8284" s="3"/>
    </row>
    <row r="8285" spans="2:2" x14ac:dyDescent="0.35">
      <c r="B8285" s="3"/>
    </row>
    <row r="8286" spans="2:2" x14ac:dyDescent="0.35">
      <c r="B8286" s="3"/>
    </row>
    <row r="8287" spans="2:2" x14ac:dyDescent="0.35">
      <c r="B8287" s="3"/>
    </row>
    <row r="8288" spans="2:2" x14ac:dyDescent="0.35">
      <c r="B8288" s="3"/>
    </row>
    <row r="8289" spans="2:2" x14ac:dyDescent="0.35">
      <c r="B8289" s="3"/>
    </row>
    <row r="8290" spans="2:2" x14ac:dyDescent="0.35">
      <c r="B8290" s="3"/>
    </row>
    <row r="8291" spans="2:2" x14ac:dyDescent="0.35">
      <c r="B8291" s="3"/>
    </row>
    <row r="8292" spans="2:2" x14ac:dyDescent="0.35">
      <c r="B8292" s="3"/>
    </row>
    <row r="8293" spans="2:2" x14ac:dyDescent="0.35">
      <c r="B8293" s="3"/>
    </row>
    <row r="8294" spans="2:2" x14ac:dyDescent="0.35">
      <c r="B8294" s="3"/>
    </row>
    <row r="8295" spans="2:2" x14ac:dyDescent="0.35">
      <c r="B8295" s="3"/>
    </row>
    <row r="8296" spans="2:2" x14ac:dyDescent="0.35">
      <c r="B8296" s="3"/>
    </row>
    <row r="8297" spans="2:2" x14ac:dyDescent="0.35">
      <c r="B8297" s="3"/>
    </row>
    <row r="8298" spans="2:2" x14ac:dyDescent="0.35">
      <c r="B8298" s="3"/>
    </row>
    <row r="8299" spans="2:2" x14ac:dyDescent="0.35">
      <c r="B8299" s="3"/>
    </row>
    <row r="8300" spans="2:2" x14ac:dyDescent="0.35">
      <c r="B8300" s="3"/>
    </row>
    <row r="8301" spans="2:2" x14ac:dyDescent="0.35">
      <c r="B8301" s="3"/>
    </row>
    <row r="8302" spans="2:2" x14ac:dyDescent="0.35">
      <c r="B8302" s="3"/>
    </row>
    <row r="8303" spans="2:2" x14ac:dyDescent="0.35">
      <c r="B8303" s="3"/>
    </row>
    <row r="8304" spans="2:2" x14ac:dyDescent="0.35">
      <c r="B8304" s="3"/>
    </row>
    <row r="8305" spans="2:2" x14ac:dyDescent="0.35">
      <c r="B8305" s="3"/>
    </row>
    <row r="8306" spans="2:2" x14ac:dyDescent="0.35">
      <c r="B8306" s="3"/>
    </row>
    <row r="8307" spans="2:2" x14ac:dyDescent="0.35">
      <c r="B8307" s="3"/>
    </row>
    <row r="8308" spans="2:2" x14ac:dyDescent="0.35">
      <c r="B8308" s="3"/>
    </row>
    <row r="8309" spans="2:2" x14ac:dyDescent="0.35">
      <c r="B8309" s="3"/>
    </row>
    <row r="8310" spans="2:2" x14ac:dyDescent="0.35">
      <c r="B8310" s="3"/>
    </row>
    <row r="8311" spans="2:2" x14ac:dyDescent="0.35">
      <c r="B8311" s="3"/>
    </row>
    <row r="8312" spans="2:2" x14ac:dyDescent="0.35">
      <c r="B8312" s="3"/>
    </row>
    <row r="8313" spans="2:2" x14ac:dyDescent="0.35">
      <c r="B8313" s="3"/>
    </row>
    <row r="8314" spans="2:2" x14ac:dyDescent="0.35">
      <c r="B8314" s="3"/>
    </row>
    <row r="8315" spans="2:2" x14ac:dyDescent="0.35">
      <c r="B8315" s="3"/>
    </row>
    <row r="8316" spans="2:2" x14ac:dyDescent="0.35">
      <c r="B8316" s="3"/>
    </row>
    <row r="8317" spans="2:2" x14ac:dyDescent="0.35">
      <c r="B8317" s="3"/>
    </row>
    <row r="8318" spans="2:2" x14ac:dyDescent="0.35">
      <c r="B8318" s="3"/>
    </row>
    <row r="8319" spans="2:2" x14ac:dyDescent="0.35">
      <c r="B8319" s="3"/>
    </row>
    <row r="8320" spans="2:2" x14ac:dyDescent="0.35">
      <c r="B8320" s="3"/>
    </row>
    <row r="8321" spans="2:2" x14ac:dyDescent="0.35">
      <c r="B8321" s="3"/>
    </row>
    <row r="8322" spans="2:2" x14ac:dyDescent="0.35">
      <c r="B8322" s="3"/>
    </row>
    <row r="8323" spans="2:2" x14ac:dyDescent="0.35">
      <c r="B8323" s="3"/>
    </row>
    <row r="8324" spans="2:2" x14ac:dyDescent="0.35">
      <c r="B8324" s="3"/>
    </row>
    <row r="8325" spans="2:2" x14ac:dyDescent="0.35">
      <c r="B8325" s="3"/>
    </row>
    <row r="8326" spans="2:2" x14ac:dyDescent="0.35">
      <c r="B8326" s="3"/>
    </row>
    <row r="8327" spans="2:2" x14ac:dyDescent="0.35">
      <c r="B8327" s="3"/>
    </row>
    <row r="8328" spans="2:2" x14ac:dyDescent="0.35">
      <c r="B8328" s="3"/>
    </row>
    <row r="8329" spans="2:2" x14ac:dyDescent="0.35">
      <c r="B8329" s="3"/>
    </row>
    <row r="8330" spans="2:2" x14ac:dyDescent="0.35">
      <c r="B8330" s="3"/>
    </row>
    <row r="8331" spans="2:2" x14ac:dyDescent="0.35">
      <c r="B8331" s="3"/>
    </row>
    <row r="8332" spans="2:2" x14ac:dyDescent="0.35">
      <c r="B8332" s="3"/>
    </row>
    <row r="8333" spans="2:2" x14ac:dyDescent="0.35">
      <c r="B8333" s="3"/>
    </row>
    <row r="8334" spans="2:2" x14ac:dyDescent="0.35">
      <c r="B8334" s="3"/>
    </row>
    <row r="8335" spans="2:2" x14ac:dyDescent="0.35">
      <c r="B8335" s="3"/>
    </row>
    <row r="8336" spans="2:2" x14ac:dyDescent="0.35">
      <c r="B8336" s="3"/>
    </row>
    <row r="8337" spans="2:2" x14ac:dyDescent="0.35">
      <c r="B8337" s="3"/>
    </row>
    <row r="8338" spans="2:2" x14ac:dyDescent="0.35">
      <c r="B8338" s="3"/>
    </row>
    <row r="8339" spans="2:2" x14ac:dyDescent="0.35">
      <c r="B8339" s="3"/>
    </row>
    <row r="8340" spans="2:2" x14ac:dyDescent="0.35">
      <c r="B8340" s="3"/>
    </row>
    <row r="8341" spans="2:2" x14ac:dyDescent="0.35">
      <c r="B8341" s="3"/>
    </row>
    <row r="8342" spans="2:2" x14ac:dyDescent="0.35">
      <c r="B8342" s="3"/>
    </row>
    <row r="8343" spans="2:2" x14ac:dyDescent="0.35">
      <c r="B8343" s="3"/>
    </row>
    <row r="8344" spans="2:2" x14ac:dyDescent="0.35">
      <c r="B8344" s="3"/>
    </row>
    <row r="8345" spans="2:2" x14ac:dyDescent="0.35">
      <c r="B8345" s="3"/>
    </row>
    <row r="8346" spans="2:2" x14ac:dyDescent="0.35">
      <c r="B8346" s="3"/>
    </row>
    <row r="8347" spans="2:2" x14ac:dyDescent="0.35">
      <c r="B8347" s="3"/>
    </row>
    <row r="8348" spans="2:2" x14ac:dyDescent="0.35">
      <c r="B8348" s="3"/>
    </row>
    <row r="8349" spans="2:2" x14ac:dyDescent="0.35">
      <c r="B8349" s="3"/>
    </row>
    <row r="8350" spans="2:2" x14ac:dyDescent="0.35">
      <c r="B8350" s="3"/>
    </row>
    <row r="8351" spans="2:2" x14ac:dyDescent="0.35">
      <c r="B8351" s="3"/>
    </row>
    <row r="8352" spans="2:2" x14ac:dyDescent="0.35">
      <c r="B8352" s="3"/>
    </row>
    <row r="8353" spans="2:2" x14ac:dyDescent="0.35">
      <c r="B8353" s="3"/>
    </row>
    <row r="8354" spans="2:2" x14ac:dyDescent="0.35">
      <c r="B8354" s="3"/>
    </row>
    <row r="8355" spans="2:2" x14ac:dyDescent="0.35">
      <c r="B8355" s="3"/>
    </row>
    <row r="8356" spans="2:2" x14ac:dyDescent="0.35">
      <c r="B8356" s="3"/>
    </row>
    <row r="8357" spans="2:2" x14ac:dyDescent="0.35">
      <c r="B8357" s="3"/>
    </row>
    <row r="8358" spans="2:2" x14ac:dyDescent="0.35">
      <c r="B8358" s="3"/>
    </row>
    <row r="8359" spans="2:2" x14ac:dyDescent="0.35">
      <c r="B8359" s="3"/>
    </row>
    <row r="8360" spans="2:2" x14ac:dyDescent="0.35">
      <c r="B8360" s="3"/>
    </row>
    <row r="8361" spans="2:2" x14ac:dyDescent="0.35">
      <c r="B8361" s="3"/>
    </row>
    <row r="8362" spans="2:2" x14ac:dyDescent="0.35">
      <c r="B8362" s="3"/>
    </row>
    <row r="8363" spans="2:2" x14ac:dyDescent="0.35">
      <c r="B8363" s="3"/>
    </row>
    <row r="8364" spans="2:2" x14ac:dyDescent="0.35">
      <c r="B8364" s="3"/>
    </row>
    <row r="8365" spans="2:2" x14ac:dyDescent="0.35">
      <c r="B8365" s="3"/>
    </row>
    <row r="8366" spans="2:2" x14ac:dyDescent="0.35">
      <c r="B8366" s="3"/>
    </row>
    <row r="8367" spans="2:2" x14ac:dyDescent="0.35">
      <c r="B8367" s="3"/>
    </row>
    <row r="8368" spans="2:2" x14ac:dyDescent="0.35">
      <c r="B8368" s="3"/>
    </row>
    <row r="8369" spans="2:2" x14ac:dyDescent="0.35">
      <c r="B8369" s="3"/>
    </row>
    <row r="8370" spans="2:2" x14ac:dyDescent="0.35">
      <c r="B8370" s="3"/>
    </row>
    <row r="8371" spans="2:2" x14ac:dyDescent="0.35">
      <c r="B8371" s="3"/>
    </row>
    <row r="8372" spans="2:2" x14ac:dyDescent="0.35">
      <c r="B8372" s="3"/>
    </row>
    <row r="8373" spans="2:2" x14ac:dyDescent="0.35">
      <c r="B8373" s="3"/>
    </row>
    <row r="8374" spans="2:2" x14ac:dyDescent="0.35">
      <c r="B8374" s="3"/>
    </row>
    <row r="8375" spans="2:2" x14ac:dyDescent="0.35">
      <c r="B8375" s="3"/>
    </row>
    <row r="8376" spans="2:2" x14ac:dyDescent="0.35">
      <c r="B8376" s="3"/>
    </row>
    <row r="8377" spans="2:2" x14ac:dyDescent="0.35">
      <c r="B8377" s="3"/>
    </row>
    <row r="8378" spans="2:2" x14ac:dyDescent="0.35">
      <c r="B8378" s="3"/>
    </row>
    <row r="8379" spans="2:2" x14ac:dyDescent="0.35">
      <c r="B8379" s="3"/>
    </row>
    <row r="8380" spans="2:2" x14ac:dyDescent="0.35">
      <c r="B8380" s="3"/>
    </row>
    <row r="8381" spans="2:2" x14ac:dyDescent="0.35">
      <c r="B8381" s="3"/>
    </row>
    <row r="8382" spans="2:2" x14ac:dyDescent="0.35">
      <c r="B8382" s="3"/>
    </row>
    <row r="8383" spans="2:2" x14ac:dyDescent="0.35">
      <c r="B8383" s="3"/>
    </row>
    <row r="8384" spans="2:2" x14ac:dyDescent="0.35">
      <c r="B8384" s="3"/>
    </row>
    <row r="8385" spans="2:2" x14ac:dyDescent="0.35">
      <c r="B8385" s="3"/>
    </row>
    <row r="8386" spans="2:2" x14ac:dyDescent="0.35">
      <c r="B8386" s="3"/>
    </row>
    <row r="8387" spans="2:2" x14ac:dyDescent="0.35">
      <c r="B8387" s="3"/>
    </row>
    <row r="8388" spans="2:2" x14ac:dyDescent="0.35">
      <c r="B8388" s="3"/>
    </row>
    <row r="8389" spans="2:2" x14ac:dyDescent="0.35">
      <c r="B8389" s="3"/>
    </row>
    <row r="8390" spans="2:2" x14ac:dyDescent="0.35">
      <c r="B8390" s="3"/>
    </row>
    <row r="8391" spans="2:2" x14ac:dyDescent="0.35">
      <c r="B8391" s="3"/>
    </row>
    <row r="8392" spans="2:2" x14ac:dyDescent="0.35">
      <c r="B8392" s="3"/>
    </row>
    <row r="8393" spans="2:2" x14ac:dyDescent="0.35">
      <c r="B8393" s="3"/>
    </row>
    <row r="8394" spans="2:2" x14ac:dyDescent="0.35">
      <c r="B8394" s="3"/>
    </row>
    <row r="8395" spans="2:2" x14ac:dyDescent="0.35">
      <c r="B8395" s="3"/>
    </row>
    <row r="8396" spans="2:2" x14ac:dyDescent="0.35">
      <c r="B8396" s="3"/>
    </row>
    <row r="8397" spans="2:2" x14ac:dyDescent="0.35">
      <c r="B8397" s="3"/>
    </row>
    <row r="8398" spans="2:2" x14ac:dyDescent="0.35">
      <c r="B8398" s="3"/>
    </row>
    <row r="8399" spans="2:2" x14ac:dyDescent="0.35">
      <c r="B8399" s="3"/>
    </row>
    <row r="8400" spans="2:2" x14ac:dyDescent="0.35">
      <c r="B8400" s="3"/>
    </row>
    <row r="8401" spans="2:2" x14ac:dyDescent="0.35">
      <c r="B8401" s="3"/>
    </row>
    <row r="8402" spans="2:2" x14ac:dyDescent="0.35">
      <c r="B8402" s="3"/>
    </row>
    <row r="8403" spans="2:2" x14ac:dyDescent="0.35">
      <c r="B8403" s="3"/>
    </row>
    <row r="8404" spans="2:2" x14ac:dyDescent="0.35">
      <c r="B8404" s="3"/>
    </row>
    <row r="8405" spans="2:2" x14ac:dyDescent="0.35">
      <c r="B8405" s="3"/>
    </row>
    <row r="8406" spans="2:2" x14ac:dyDescent="0.35">
      <c r="B8406" s="3"/>
    </row>
    <row r="8407" spans="2:2" x14ac:dyDescent="0.35">
      <c r="B8407" s="3"/>
    </row>
    <row r="8408" spans="2:2" x14ac:dyDescent="0.35">
      <c r="B8408" s="3"/>
    </row>
    <row r="8409" spans="2:2" x14ac:dyDescent="0.35">
      <c r="B8409" s="3"/>
    </row>
    <row r="8410" spans="2:2" x14ac:dyDescent="0.35">
      <c r="B8410" s="3"/>
    </row>
    <row r="8411" spans="2:2" x14ac:dyDescent="0.35">
      <c r="B8411" s="3"/>
    </row>
    <row r="8412" spans="2:2" x14ac:dyDescent="0.35">
      <c r="B8412" s="3"/>
    </row>
    <row r="8413" spans="2:2" x14ac:dyDescent="0.35">
      <c r="B8413" s="3"/>
    </row>
    <row r="8414" spans="2:2" x14ac:dyDescent="0.35">
      <c r="B8414" s="3"/>
    </row>
    <row r="8415" spans="2:2" x14ac:dyDescent="0.35">
      <c r="B8415" s="3"/>
    </row>
    <row r="8416" spans="2:2" x14ac:dyDescent="0.35">
      <c r="B8416" s="3"/>
    </row>
    <row r="8417" spans="2:2" x14ac:dyDescent="0.35">
      <c r="B8417" s="3"/>
    </row>
    <row r="8418" spans="2:2" x14ac:dyDescent="0.35">
      <c r="B8418" s="3"/>
    </row>
    <row r="8419" spans="2:2" x14ac:dyDescent="0.35">
      <c r="B8419" s="3"/>
    </row>
    <row r="8420" spans="2:2" x14ac:dyDescent="0.35">
      <c r="B8420" s="3"/>
    </row>
    <row r="8421" spans="2:2" x14ac:dyDescent="0.35">
      <c r="B8421" s="3"/>
    </row>
    <row r="8422" spans="2:2" x14ac:dyDescent="0.35">
      <c r="B8422" s="3"/>
    </row>
    <row r="8423" spans="2:2" x14ac:dyDescent="0.35">
      <c r="B8423" s="3"/>
    </row>
    <row r="8424" spans="2:2" x14ac:dyDescent="0.35">
      <c r="B8424" s="3"/>
    </row>
    <row r="8425" spans="2:2" x14ac:dyDescent="0.35">
      <c r="B8425" s="3"/>
    </row>
    <row r="8426" spans="2:2" x14ac:dyDescent="0.35">
      <c r="B8426" s="3"/>
    </row>
    <row r="8427" spans="2:2" x14ac:dyDescent="0.35">
      <c r="B8427" s="3"/>
    </row>
    <row r="8428" spans="2:2" x14ac:dyDescent="0.35">
      <c r="B8428" s="3"/>
    </row>
    <row r="8429" spans="2:2" x14ac:dyDescent="0.35">
      <c r="B8429" s="3"/>
    </row>
    <row r="8430" spans="2:2" x14ac:dyDescent="0.35">
      <c r="B8430" s="3"/>
    </row>
    <row r="8431" spans="2:2" x14ac:dyDescent="0.35">
      <c r="B8431" s="3"/>
    </row>
    <row r="8432" spans="2:2" x14ac:dyDescent="0.35">
      <c r="B8432" s="3"/>
    </row>
    <row r="8433" spans="2:2" x14ac:dyDescent="0.35">
      <c r="B8433" s="3"/>
    </row>
    <row r="8434" spans="2:2" x14ac:dyDescent="0.35">
      <c r="B8434" s="3"/>
    </row>
    <row r="8435" spans="2:2" x14ac:dyDescent="0.35">
      <c r="B8435" s="3"/>
    </row>
    <row r="8436" spans="2:2" x14ac:dyDescent="0.35">
      <c r="B8436" s="3"/>
    </row>
    <row r="8437" spans="2:2" x14ac:dyDescent="0.35">
      <c r="B8437" s="3"/>
    </row>
    <row r="8438" spans="2:2" x14ac:dyDescent="0.35">
      <c r="B8438" s="3"/>
    </row>
    <row r="8439" spans="2:2" x14ac:dyDescent="0.35">
      <c r="B8439" s="3"/>
    </row>
    <row r="8440" spans="2:2" x14ac:dyDescent="0.35">
      <c r="B8440" s="3"/>
    </row>
    <row r="8441" spans="2:2" x14ac:dyDescent="0.35">
      <c r="B8441" s="3"/>
    </row>
    <row r="8442" spans="2:2" x14ac:dyDescent="0.35">
      <c r="B8442" s="3"/>
    </row>
    <row r="8443" spans="2:2" x14ac:dyDescent="0.35">
      <c r="B8443" s="3"/>
    </row>
    <row r="8444" spans="2:2" x14ac:dyDescent="0.35">
      <c r="B8444" s="3"/>
    </row>
    <row r="8445" spans="2:2" x14ac:dyDescent="0.35">
      <c r="B8445" s="3"/>
    </row>
    <row r="8446" spans="2:2" x14ac:dyDescent="0.35">
      <c r="B8446" s="3"/>
    </row>
    <row r="8447" spans="2:2" x14ac:dyDescent="0.35">
      <c r="B8447" s="3"/>
    </row>
    <row r="8448" spans="2:2" x14ac:dyDescent="0.35">
      <c r="B8448" s="3"/>
    </row>
    <row r="8449" spans="2:2" x14ac:dyDescent="0.35">
      <c r="B8449" s="3"/>
    </row>
    <row r="8450" spans="2:2" x14ac:dyDescent="0.35">
      <c r="B8450" s="3"/>
    </row>
    <row r="8451" spans="2:2" x14ac:dyDescent="0.35">
      <c r="B8451" s="3"/>
    </row>
    <row r="8452" spans="2:2" x14ac:dyDescent="0.35">
      <c r="B8452" s="3"/>
    </row>
    <row r="8453" spans="2:2" x14ac:dyDescent="0.35">
      <c r="B8453" s="3"/>
    </row>
    <row r="8454" spans="2:2" x14ac:dyDescent="0.35">
      <c r="B8454" s="3"/>
    </row>
    <row r="8455" spans="2:2" x14ac:dyDescent="0.35">
      <c r="B8455" s="3"/>
    </row>
    <row r="8456" spans="2:2" x14ac:dyDescent="0.35">
      <c r="B8456" s="3"/>
    </row>
    <row r="8457" spans="2:2" x14ac:dyDescent="0.35">
      <c r="B8457" s="3"/>
    </row>
    <row r="8458" spans="2:2" x14ac:dyDescent="0.35">
      <c r="B8458" s="3"/>
    </row>
    <row r="8459" spans="2:2" x14ac:dyDescent="0.35">
      <c r="B8459" s="3"/>
    </row>
    <row r="8460" spans="2:2" x14ac:dyDescent="0.35">
      <c r="B8460" s="3"/>
    </row>
    <row r="8461" spans="2:2" x14ac:dyDescent="0.35">
      <c r="B8461" s="3"/>
    </row>
    <row r="8462" spans="2:2" x14ac:dyDescent="0.35">
      <c r="B8462" s="3"/>
    </row>
    <row r="8463" spans="2:2" x14ac:dyDescent="0.35">
      <c r="B8463" s="3"/>
    </row>
    <row r="8464" spans="2:2" x14ac:dyDescent="0.35">
      <c r="B8464" s="3"/>
    </row>
    <row r="8465" spans="2:2" x14ac:dyDescent="0.35">
      <c r="B8465" s="3"/>
    </row>
    <row r="8466" spans="2:2" x14ac:dyDescent="0.35">
      <c r="B8466" s="3"/>
    </row>
    <row r="8467" spans="2:2" x14ac:dyDescent="0.35">
      <c r="B8467" s="3"/>
    </row>
    <row r="8468" spans="2:2" x14ac:dyDescent="0.35">
      <c r="B8468" s="3"/>
    </row>
    <row r="8469" spans="2:2" x14ac:dyDescent="0.35">
      <c r="B8469" s="3"/>
    </row>
    <row r="8470" spans="2:2" x14ac:dyDescent="0.35">
      <c r="B8470" s="3"/>
    </row>
    <row r="8471" spans="2:2" x14ac:dyDescent="0.35">
      <c r="B8471" s="3"/>
    </row>
    <row r="8472" spans="2:2" x14ac:dyDescent="0.35">
      <c r="B8472" s="3"/>
    </row>
    <row r="8473" spans="2:2" x14ac:dyDescent="0.35">
      <c r="B8473" s="3"/>
    </row>
    <row r="8474" spans="2:2" x14ac:dyDescent="0.35">
      <c r="B8474" s="3"/>
    </row>
    <row r="8475" spans="2:2" x14ac:dyDescent="0.35">
      <c r="B8475" s="3"/>
    </row>
    <row r="8476" spans="2:2" x14ac:dyDescent="0.35">
      <c r="B8476" s="3"/>
    </row>
    <row r="8477" spans="2:2" x14ac:dyDescent="0.35">
      <c r="B8477" s="3"/>
    </row>
    <row r="8478" spans="2:2" x14ac:dyDescent="0.35">
      <c r="B8478" s="3"/>
    </row>
    <row r="8479" spans="2:2" x14ac:dyDescent="0.35">
      <c r="B8479" s="3"/>
    </row>
    <row r="8480" spans="2:2" x14ac:dyDescent="0.35">
      <c r="B8480" s="3"/>
    </row>
    <row r="8481" spans="2:2" x14ac:dyDescent="0.35">
      <c r="B8481" s="3"/>
    </row>
    <row r="8482" spans="2:2" x14ac:dyDescent="0.35">
      <c r="B8482" s="3"/>
    </row>
    <row r="8483" spans="2:2" x14ac:dyDescent="0.35">
      <c r="B8483" s="3"/>
    </row>
    <row r="8484" spans="2:2" x14ac:dyDescent="0.35">
      <c r="B8484" s="3"/>
    </row>
    <row r="8485" spans="2:2" x14ac:dyDescent="0.35">
      <c r="B8485" s="3"/>
    </row>
    <row r="8486" spans="2:2" x14ac:dyDescent="0.35">
      <c r="B8486" s="3"/>
    </row>
    <row r="8487" spans="2:2" x14ac:dyDescent="0.35">
      <c r="B8487" s="3"/>
    </row>
    <row r="8488" spans="2:2" x14ac:dyDescent="0.35">
      <c r="B8488" s="3"/>
    </row>
    <row r="8489" spans="2:2" x14ac:dyDescent="0.35">
      <c r="B8489" s="3"/>
    </row>
    <row r="8490" spans="2:2" x14ac:dyDescent="0.35">
      <c r="B8490" s="3"/>
    </row>
    <row r="8491" spans="2:2" x14ac:dyDescent="0.35">
      <c r="B8491" s="3"/>
    </row>
    <row r="8492" spans="2:2" x14ac:dyDescent="0.35">
      <c r="B8492" s="3"/>
    </row>
    <row r="8493" spans="2:2" x14ac:dyDescent="0.35">
      <c r="B8493" s="3"/>
    </row>
    <row r="8494" spans="2:2" x14ac:dyDescent="0.35">
      <c r="B8494" s="3"/>
    </row>
    <row r="8495" spans="2:2" x14ac:dyDescent="0.35">
      <c r="B8495" s="3"/>
    </row>
    <row r="8496" spans="2:2" x14ac:dyDescent="0.35">
      <c r="B8496" s="3"/>
    </row>
    <row r="8497" spans="2:2" x14ac:dyDescent="0.35">
      <c r="B8497" s="3"/>
    </row>
    <row r="8498" spans="2:2" x14ac:dyDescent="0.35">
      <c r="B8498" s="3"/>
    </row>
    <row r="8499" spans="2:2" x14ac:dyDescent="0.35">
      <c r="B8499" s="3"/>
    </row>
    <row r="8500" spans="2:2" x14ac:dyDescent="0.35">
      <c r="B8500" s="3"/>
    </row>
    <row r="8501" spans="2:2" x14ac:dyDescent="0.35">
      <c r="B8501" s="3"/>
    </row>
    <row r="8502" spans="2:2" x14ac:dyDescent="0.35">
      <c r="B8502" s="3"/>
    </row>
    <row r="8503" spans="2:2" x14ac:dyDescent="0.35">
      <c r="B8503" s="3"/>
    </row>
    <row r="8504" spans="2:2" x14ac:dyDescent="0.35">
      <c r="B8504" s="3"/>
    </row>
    <row r="8505" spans="2:2" x14ac:dyDescent="0.35">
      <c r="B8505" s="3"/>
    </row>
    <row r="8506" spans="2:2" x14ac:dyDescent="0.35">
      <c r="B8506" s="3"/>
    </row>
    <row r="8507" spans="2:2" x14ac:dyDescent="0.35">
      <c r="B8507" s="3"/>
    </row>
    <row r="8508" spans="2:2" x14ac:dyDescent="0.35">
      <c r="B8508" s="3"/>
    </row>
    <row r="8509" spans="2:2" x14ac:dyDescent="0.35">
      <c r="B8509" s="3"/>
    </row>
    <row r="8510" spans="2:2" x14ac:dyDescent="0.35">
      <c r="B8510" s="3"/>
    </row>
    <row r="8511" spans="2:2" x14ac:dyDescent="0.35">
      <c r="B8511" s="3"/>
    </row>
    <row r="8512" spans="2:2" x14ac:dyDescent="0.35">
      <c r="B8512" s="3"/>
    </row>
    <row r="8513" spans="2:2" x14ac:dyDescent="0.35">
      <c r="B8513" s="3"/>
    </row>
    <row r="8514" spans="2:2" x14ac:dyDescent="0.35">
      <c r="B8514" s="3"/>
    </row>
    <row r="8515" spans="2:2" x14ac:dyDescent="0.35">
      <c r="B8515" s="3"/>
    </row>
    <row r="8516" spans="2:2" x14ac:dyDescent="0.35">
      <c r="B8516" s="3"/>
    </row>
    <row r="8517" spans="2:2" x14ac:dyDescent="0.35">
      <c r="B8517" s="3"/>
    </row>
    <row r="8518" spans="2:2" x14ac:dyDescent="0.35">
      <c r="B8518" s="3"/>
    </row>
    <row r="8519" spans="2:2" x14ac:dyDescent="0.35">
      <c r="B8519" s="3"/>
    </row>
    <row r="8520" spans="2:2" x14ac:dyDescent="0.35">
      <c r="B8520" s="3"/>
    </row>
    <row r="8521" spans="2:2" x14ac:dyDescent="0.35">
      <c r="B8521" s="3"/>
    </row>
    <row r="8522" spans="2:2" x14ac:dyDescent="0.35">
      <c r="B8522" s="3"/>
    </row>
    <row r="8523" spans="2:2" x14ac:dyDescent="0.35">
      <c r="B8523" s="3"/>
    </row>
    <row r="8524" spans="2:2" x14ac:dyDescent="0.35">
      <c r="B8524" s="3"/>
    </row>
    <row r="8525" spans="2:2" x14ac:dyDescent="0.35">
      <c r="B8525" s="3"/>
    </row>
    <row r="8526" spans="2:2" x14ac:dyDescent="0.35">
      <c r="B8526" s="3"/>
    </row>
    <row r="8527" spans="2:2" x14ac:dyDescent="0.35">
      <c r="B8527" s="3"/>
    </row>
    <row r="8528" spans="2:2" x14ac:dyDescent="0.35">
      <c r="B8528" s="3"/>
    </row>
    <row r="8529" spans="2:2" x14ac:dyDescent="0.35">
      <c r="B8529" s="3"/>
    </row>
    <row r="8530" spans="2:2" x14ac:dyDescent="0.35">
      <c r="B8530" s="3"/>
    </row>
    <row r="8531" spans="2:2" x14ac:dyDescent="0.35">
      <c r="B8531" s="3"/>
    </row>
    <row r="8532" spans="2:2" x14ac:dyDescent="0.35">
      <c r="B8532" s="3"/>
    </row>
    <row r="8533" spans="2:2" x14ac:dyDescent="0.35">
      <c r="B8533" s="3"/>
    </row>
    <row r="8534" spans="2:2" x14ac:dyDescent="0.35">
      <c r="B8534" s="3"/>
    </row>
    <row r="8535" spans="2:2" x14ac:dyDescent="0.35">
      <c r="B8535" s="3"/>
    </row>
    <row r="8536" spans="2:2" x14ac:dyDescent="0.35">
      <c r="B8536" s="3"/>
    </row>
    <row r="8537" spans="2:2" x14ac:dyDescent="0.35">
      <c r="B8537" s="3"/>
    </row>
    <row r="8538" spans="2:2" x14ac:dyDescent="0.35">
      <c r="B8538" s="3"/>
    </row>
    <row r="8539" spans="2:2" x14ac:dyDescent="0.35">
      <c r="B8539" s="3"/>
    </row>
    <row r="8540" spans="2:2" x14ac:dyDescent="0.35">
      <c r="B8540" s="3"/>
    </row>
    <row r="8541" spans="2:2" x14ac:dyDescent="0.35">
      <c r="B8541" s="3"/>
    </row>
    <row r="8542" spans="2:2" x14ac:dyDescent="0.35">
      <c r="B8542" s="3"/>
    </row>
    <row r="8543" spans="2:2" x14ac:dyDescent="0.35">
      <c r="B8543" s="3"/>
    </row>
    <row r="8544" spans="2:2" x14ac:dyDescent="0.35">
      <c r="B8544" s="3"/>
    </row>
    <row r="8545" spans="2:2" x14ac:dyDescent="0.35">
      <c r="B8545" s="3"/>
    </row>
    <row r="8546" spans="2:2" x14ac:dyDescent="0.35">
      <c r="B8546" s="3"/>
    </row>
    <row r="8547" spans="2:2" x14ac:dyDescent="0.35">
      <c r="B8547" s="3"/>
    </row>
    <row r="8548" spans="2:2" x14ac:dyDescent="0.35">
      <c r="B8548" s="3"/>
    </row>
    <row r="8549" spans="2:2" x14ac:dyDescent="0.35">
      <c r="B8549" s="3"/>
    </row>
    <row r="8550" spans="2:2" x14ac:dyDescent="0.35">
      <c r="B8550" s="3"/>
    </row>
    <row r="8551" spans="2:2" x14ac:dyDescent="0.35">
      <c r="B8551" s="3"/>
    </row>
    <row r="8552" spans="2:2" x14ac:dyDescent="0.35">
      <c r="B8552" s="3"/>
    </row>
    <row r="8553" spans="2:2" x14ac:dyDescent="0.35">
      <c r="B8553" s="3"/>
    </row>
    <row r="8554" spans="2:2" x14ac:dyDescent="0.35">
      <c r="B8554" s="3"/>
    </row>
    <row r="8555" spans="2:2" x14ac:dyDescent="0.35">
      <c r="B8555" s="3"/>
    </row>
    <row r="8556" spans="2:2" x14ac:dyDescent="0.35">
      <c r="B8556" s="3"/>
    </row>
    <row r="8557" spans="2:2" x14ac:dyDescent="0.35">
      <c r="B8557" s="3"/>
    </row>
    <row r="8558" spans="2:2" x14ac:dyDescent="0.35">
      <c r="B8558" s="3"/>
    </row>
    <row r="8559" spans="2:2" x14ac:dyDescent="0.35">
      <c r="B8559" s="3"/>
    </row>
    <row r="8560" spans="2:2" x14ac:dyDescent="0.35">
      <c r="B8560" s="3"/>
    </row>
    <row r="8561" spans="2:2" x14ac:dyDescent="0.35">
      <c r="B8561" s="3"/>
    </row>
    <row r="8562" spans="2:2" x14ac:dyDescent="0.35">
      <c r="B8562" s="3"/>
    </row>
    <row r="8563" spans="2:2" x14ac:dyDescent="0.35">
      <c r="B8563" s="3"/>
    </row>
    <row r="8564" spans="2:2" x14ac:dyDescent="0.35">
      <c r="B8564" s="3"/>
    </row>
    <row r="8565" spans="2:2" x14ac:dyDescent="0.35">
      <c r="B8565" s="3"/>
    </row>
    <row r="8566" spans="2:2" x14ac:dyDescent="0.35">
      <c r="B8566" s="3"/>
    </row>
    <row r="8567" spans="2:2" x14ac:dyDescent="0.35">
      <c r="B8567" s="3"/>
    </row>
    <row r="8568" spans="2:2" x14ac:dyDescent="0.35">
      <c r="B8568" s="3"/>
    </row>
    <row r="8569" spans="2:2" x14ac:dyDescent="0.35">
      <c r="B8569" s="3"/>
    </row>
    <row r="8570" spans="2:2" x14ac:dyDescent="0.35">
      <c r="B8570" s="3"/>
    </row>
    <row r="8571" spans="2:2" x14ac:dyDescent="0.35">
      <c r="B8571" s="3"/>
    </row>
    <row r="8572" spans="2:2" x14ac:dyDescent="0.35">
      <c r="B8572" s="3"/>
    </row>
    <row r="8573" spans="2:2" x14ac:dyDescent="0.35">
      <c r="B8573" s="3"/>
    </row>
    <row r="8574" spans="2:2" x14ac:dyDescent="0.35">
      <c r="B8574" s="3"/>
    </row>
    <row r="8575" spans="2:2" x14ac:dyDescent="0.35">
      <c r="B8575" s="3"/>
    </row>
    <row r="8576" spans="2:2" x14ac:dyDescent="0.35">
      <c r="B8576" s="3"/>
    </row>
    <row r="8577" spans="2:2" x14ac:dyDescent="0.35">
      <c r="B8577" s="3"/>
    </row>
    <row r="8578" spans="2:2" x14ac:dyDescent="0.35">
      <c r="B8578" s="3"/>
    </row>
    <row r="8579" spans="2:2" x14ac:dyDescent="0.35">
      <c r="B8579" s="3"/>
    </row>
    <row r="8580" spans="2:2" x14ac:dyDescent="0.35">
      <c r="B8580" s="3"/>
    </row>
    <row r="8581" spans="2:2" x14ac:dyDescent="0.35">
      <c r="B8581" s="3"/>
    </row>
    <row r="8582" spans="2:2" x14ac:dyDescent="0.35">
      <c r="B8582" s="3"/>
    </row>
    <row r="8583" spans="2:2" x14ac:dyDescent="0.35">
      <c r="B8583" s="3"/>
    </row>
    <row r="8584" spans="2:2" x14ac:dyDescent="0.35">
      <c r="B8584" s="3"/>
    </row>
    <row r="8585" spans="2:2" x14ac:dyDescent="0.35">
      <c r="B8585" s="3"/>
    </row>
    <row r="8586" spans="2:2" x14ac:dyDescent="0.35">
      <c r="B8586" s="3"/>
    </row>
    <row r="8587" spans="2:2" x14ac:dyDescent="0.35">
      <c r="B8587" s="3"/>
    </row>
    <row r="8588" spans="2:2" x14ac:dyDescent="0.35">
      <c r="B8588" s="3"/>
    </row>
    <row r="8589" spans="2:2" x14ac:dyDescent="0.35">
      <c r="B8589" s="3"/>
    </row>
    <row r="8590" spans="2:2" x14ac:dyDescent="0.35">
      <c r="B8590" s="3"/>
    </row>
    <row r="8591" spans="2:2" x14ac:dyDescent="0.35">
      <c r="B8591" s="3"/>
    </row>
    <row r="8592" spans="2:2" x14ac:dyDescent="0.35">
      <c r="B8592" s="3"/>
    </row>
    <row r="8593" spans="2:2" x14ac:dyDescent="0.35">
      <c r="B8593" s="3"/>
    </row>
    <row r="8594" spans="2:2" x14ac:dyDescent="0.35">
      <c r="B8594" s="3"/>
    </row>
    <row r="8595" spans="2:2" x14ac:dyDescent="0.35">
      <c r="B8595" s="3"/>
    </row>
    <row r="8596" spans="2:2" x14ac:dyDescent="0.35">
      <c r="B8596" s="3"/>
    </row>
    <row r="8597" spans="2:2" x14ac:dyDescent="0.35">
      <c r="B8597" s="3"/>
    </row>
    <row r="8598" spans="2:2" x14ac:dyDescent="0.35">
      <c r="B8598" s="3"/>
    </row>
    <row r="8599" spans="2:2" x14ac:dyDescent="0.35">
      <c r="B8599" s="3"/>
    </row>
    <row r="8600" spans="2:2" x14ac:dyDescent="0.35">
      <c r="B8600" s="3"/>
    </row>
    <row r="8601" spans="2:2" x14ac:dyDescent="0.35">
      <c r="B8601" s="3"/>
    </row>
    <row r="8602" spans="2:2" x14ac:dyDescent="0.35">
      <c r="B8602" s="3"/>
    </row>
    <row r="8603" spans="2:2" x14ac:dyDescent="0.35">
      <c r="B8603" s="3"/>
    </row>
    <row r="8604" spans="2:2" x14ac:dyDescent="0.35">
      <c r="B8604" s="3"/>
    </row>
    <row r="8605" spans="2:2" x14ac:dyDescent="0.35">
      <c r="B8605" s="3"/>
    </row>
    <row r="8606" spans="2:2" x14ac:dyDescent="0.35">
      <c r="B8606" s="3"/>
    </row>
    <row r="8607" spans="2:2" x14ac:dyDescent="0.35">
      <c r="B8607" s="3"/>
    </row>
    <row r="8608" spans="2:2" x14ac:dyDescent="0.35">
      <c r="B8608" s="3"/>
    </row>
    <row r="8609" spans="2:2" x14ac:dyDescent="0.35">
      <c r="B8609" s="3"/>
    </row>
    <row r="8610" spans="2:2" x14ac:dyDescent="0.35">
      <c r="B8610" s="3"/>
    </row>
    <row r="8611" spans="2:2" x14ac:dyDescent="0.35">
      <c r="B8611" s="3"/>
    </row>
    <row r="8612" spans="2:2" x14ac:dyDescent="0.35">
      <c r="B8612" s="3"/>
    </row>
    <row r="8613" spans="2:2" x14ac:dyDescent="0.35">
      <c r="B8613" s="3"/>
    </row>
    <row r="8614" spans="2:2" x14ac:dyDescent="0.35">
      <c r="B8614" s="3"/>
    </row>
    <row r="8615" spans="2:2" x14ac:dyDescent="0.35">
      <c r="B8615" s="3"/>
    </row>
    <row r="8616" spans="2:2" x14ac:dyDescent="0.35">
      <c r="B8616" s="3"/>
    </row>
    <row r="8617" spans="2:2" x14ac:dyDescent="0.35">
      <c r="B8617" s="3"/>
    </row>
    <row r="8618" spans="2:2" x14ac:dyDescent="0.35">
      <c r="B8618" s="3"/>
    </row>
    <row r="8619" spans="2:2" x14ac:dyDescent="0.35">
      <c r="B8619" s="3"/>
    </row>
    <row r="8620" spans="2:2" x14ac:dyDescent="0.35">
      <c r="B8620" s="3"/>
    </row>
    <row r="8621" spans="2:2" x14ac:dyDescent="0.35">
      <c r="B8621" s="3"/>
    </row>
    <row r="8622" spans="2:2" x14ac:dyDescent="0.35">
      <c r="B8622" s="3"/>
    </row>
    <row r="8623" spans="2:2" x14ac:dyDescent="0.35">
      <c r="B8623" s="3"/>
    </row>
    <row r="8624" spans="2:2" x14ac:dyDescent="0.35">
      <c r="B8624" s="3"/>
    </row>
    <row r="8625" spans="2:2" x14ac:dyDescent="0.35">
      <c r="B8625" s="3"/>
    </row>
    <row r="8626" spans="2:2" x14ac:dyDescent="0.35">
      <c r="B8626" s="3"/>
    </row>
    <row r="8627" spans="2:2" x14ac:dyDescent="0.35">
      <c r="B8627" s="3"/>
    </row>
    <row r="8628" spans="2:2" x14ac:dyDescent="0.35">
      <c r="B8628" s="3"/>
    </row>
    <row r="8629" spans="2:2" x14ac:dyDescent="0.35">
      <c r="B8629" s="3"/>
    </row>
    <row r="8630" spans="2:2" x14ac:dyDescent="0.35">
      <c r="B8630" s="3"/>
    </row>
    <row r="8631" spans="2:2" x14ac:dyDescent="0.35">
      <c r="B8631" s="3"/>
    </row>
    <row r="8632" spans="2:2" x14ac:dyDescent="0.35">
      <c r="B8632" s="3"/>
    </row>
    <row r="8633" spans="2:2" x14ac:dyDescent="0.35">
      <c r="B8633" s="3"/>
    </row>
    <row r="8634" spans="2:2" x14ac:dyDescent="0.35">
      <c r="B8634" s="3"/>
    </row>
    <row r="8635" spans="2:2" x14ac:dyDescent="0.35">
      <c r="B8635" s="3"/>
    </row>
    <row r="8636" spans="2:2" x14ac:dyDescent="0.35">
      <c r="B8636" s="3"/>
    </row>
    <row r="8637" spans="2:2" x14ac:dyDescent="0.35">
      <c r="B8637" s="3"/>
    </row>
    <row r="8638" spans="2:2" x14ac:dyDescent="0.35">
      <c r="B8638" s="3"/>
    </row>
    <row r="8639" spans="2:2" x14ac:dyDescent="0.35">
      <c r="B8639" s="3"/>
    </row>
    <row r="8640" spans="2:2" x14ac:dyDescent="0.35">
      <c r="B8640" s="3"/>
    </row>
    <row r="8641" spans="2:2" x14ac:dyDescent="0.35">
      <c r="B8641" s="3"/>
    </row>
    <row r="8642" spans="2:2" x14ac:dyDescent="0.35">
      <c r="B8642" s="3"/>
    </row>
    <row r="8643" spans="2:2" x14ac:dyDescent="0.35">
      <c r="B8643" s="3"/>
    </row>
    <row r="8644" spans="2:2" x14ac:dyDescent="0.35">
      <c r="B8644" s="3"/>
    </row>
    <row r="8645" spans="2:2" x14ac:dyDescent="0.35">
      <c r="B8645" s="3"/>
    </row>
    <row r="8646" spans="2:2" x14ac:dyDescent="0.35">
      <c r="B8646" s="3"/>
    </row>
    <row r="8647" spans="2:2" x14ac:dyDescent="0.35">
      <c r="B8647" s="3"/>
    </row>
    <row r="8648" spans="2:2" x14ac:dyDescent="0.35">
      <c r="B8648" s="3"/>
    </row>
    <row r="8649" spans="2:2" x14ac:dyDescent="0.35">
      <c r="B8649" s="3"/>
    </row>
    <row r="8650" spans="2:2" x14ac:dyDescent="0.35">
      <c r="B8650" s="3"/>
    </row>
    <row r="8651" spans="2:2" x14ac:dyDescent="0.35">
      <c r="B8651" s="3"/>
    </row>
    <row r="8652" spans="2:2" x14ac:dyDescent="0.35">
      <c r="B8652" s="3"/>
    </row>
    <row r="8653" spans="2:2" x14ac:dyDescent="0.35">
      <c r="B8653" s="3"/>
    </row>
    <row r="8654" spans="2:2" x14ac:dyDescent="0.35">
      <c r="B8654" s="3"/>
    </row>
    <row r="8655" spans="2:2" x14ac:dyDescent="0.35">
      <c r="B8655" s="3"/>
    </row>
    <row r="8656" spans="2:2" x14ac:dyDescent="0.35">
      <c r="B8656" s="3"/>
    </row>
    <row r="8657" spans="2:2" x14ac:dyDescent="0.35">
      <c r="B8657" s="3"/>
    </row>
    <row r="8658" spans="2:2" x14ac:dyDescent="0.35">
      <c r="B8658" s="3"/>
    </row>
    <row r="8659" spans="2:2" x14ac:dyDescent="0.35">
      <c r="B8659" s="3"/>
    </row>
    <row r="8660" spans="2:2" x14ac:dyDescent="0.35">
      <c r="B8660" s="3"/>
    </row>
    <row r="8661" spans="2:2" x14ac:dyDescent="0.35">
      <c r="B8661" s="3"/>
    </row>
    <row r="8662" spans="2:2" x14ac:dyDescent="0.35">
      <c r="B8662" s="3"/>
    </row>
    <row r="8663" spans="2:2" x14ac:dyDescent="0.35">
      <c r="B8663" s="3"/>
    </row>
    <row r="8664" spans="2:2" x14ac:dyDescent="0.35">
      <c r="B8664" s="3"/>
    </row>
    <row r="8665" spans="2:2" x14ac:dyDescent="0.35">
      <c r="B8665" s="3"/>
    </row>
    <row r="8666" spans="2:2" x14ac:dyDescent="0.35">
      <c r="B8666" s="3"/>
    </row>
    <row r="8667" spans="2:2" x14ac:dyDescent="0.35">
      <c r="B8667" s="3"/>
    </row>
    <row r="8668" spans="2:2" x14ac:dyDescent="0.35">
      <c r="B8668" s="3"/>
    </row>
    <row r="8669" spans="2:2" x14ac:dyDescent="0.35">
      <c r="B8669" s="3"/>
    </row>
    <row r="8670" spans="2:2" x14ac:dyDescent="0.35">
      <c r="B8670" s="3"/>
    </row>
    <row r="8671" spans="2:2" x14ac:dyDescent="0.35">
      <c r="B8671" s="3"/>
    </row>
    <row r="8672" spans="2:2" x14ac:dyDescent="0.35">
      <c r="B8672" s="3"/>
    </row>
    <row r="8673" spans="2:2" x14ac:dyDescent="0.35">
      <c r="B8673" s="3"/>
    </row>
    <row r="8674" spans="2:2" x14ac:dyDescent="0.35">
      <c r="B8674" s="3"/>
    </row>
    <row r="8675" spans="2:2" x14ac:dyDescent="0.35">
      <c r="B8675" s="3"/>
    </row>
    <row r="8676" spans="2:2" x14ac:dyDescent="0.35">
      <c r="B8676" s="3"/>
    </row>
    <row r="8677" spans="2:2" x14ac:dyDescent="0.35">
      <c r="B8677" s="3"/>
    </row>
    <row r="8678" spans="2:2" x14ac:dyDescent="0.35">
      <c r="B8678" s="3"/>
    </row>
    <row r="8679" spans="2:2" x14ac:dyDescent="0.35">
      <c r="B8679" s="3"/>
    </row>
    <row r="8680" spans="2:2" x14ac:dyDescent="0.35">
      <c r="B8680" s="3"/>
    </row>
    <row r="8681" spans="2:2" x14ac:dyDescent="0.35">
      <c r="B8681" s="3"/>
    </row>
    <row r="8682" spans="2:2" x14ac:dyDescent="0.35">
      <c r="B8682" s="3"/>
    </row>
    <row r="8683" spans="2:2" x14ac:dyDescent="0.35">
      <c r="B8683" s="3"/>
    </row>
    <row r="8684" spans="2:2" x14ac:dyDescent="0.35">
      <c r="B8684" s="3"/>
    </row>
    <row r="8685" spans="2:2" x14ac:dyDescent="0.35">
      <c r="B8685" s="3"/>
    </row>
    <row r="8686" spans="2:2" x14ac:dyDescent="0.35">
      <c r="B8686" s="3"/>
    </row>
    <row r="8687" spans="2:2" x14ac:dyDescent="0.35">
      <c r="B8687" s="3"/>
    </row>
    <row r="8688" spans="2:2" x14ac:dyDescent="0.35">
      <c r="B8688" s="3"/>
    </row>
    <row r="8689" spans="2:2" x14ac:dyDescent="0.35">
      <c r="B8689" s="3"/>
    </row>
    <row r="8690" spans="2:2" x14ac:dyDescent="0.35">
      <c r="B8690" s="3"/>
    </row>
    <row r="8691" spans="2:2" x14ac:dyDescent="0.35">
      <c r="B8691" s="3"/>
    </row>
    <row r="8692" spans="2:2" x14ac:dyDescent="0.35">
      <c r="B8692" s="3"/>
    </row>
    <row r="8693" spans="2:2" x14ac:dyDescent="0.35">
      <c r="B8693" s="3"/>
    </row>
    <row r="8694" spans="2:2" x14ac:dyDescent="0.35">
      <c r="B8694" s="3"/>
    </row>
    <row r="8695" spans="2:2" x14ac:dyDescent="0.35">
      <c r="B8695" s="3"/>
    </row>
    <row r="8696" spans="2:2" x14ac:dyDescent="0.35">
      <c r="B8696" s="3"/>
    </row>
    <row r="8697" spans="2:2" x14ac:dyDescent="0.35">
      <c r="B8697" s="3"/>
    </row>
    <row r="8698" spans="2:2" x14ac:dyDescent="0.35">
      <c r="B8698" s="3"/>
    </row>
    <row r="8699" spans="2:2" x14ac:dyDescent="0.35">
      <c r="B8699" s="3"/>
    </row>
    <row r="8700" spans="2:2" x14ac:dyDescent="0.35">
      <c r="B8700" s="3"/>
    </row>
    <row r="8701" spans="2:2" x14ac:dyDescent="0.35">
      <c r="B8701" s="3"/>
    </row>
    <row r="8702" spans="2:2" x14ac:dyDescent="0.35">
      <c r="B8702" s="3"/>
    </row>
    <row r="8703" spans="2:2" x14ac:dyDescent="0.35">
      <c r="B8703" s="3"/>
    </row>
    <row r="8704" spans="2:2" x14ac:dyDescent="0.35">
      <c r="B8704" s="3"/>
    </row>
    <row r="8705" spans="2:2" x14ac:dyDescent="0.35">
      <c r="B8705" s="3"/>
    </row>
    <row r="8706" spans="2:2" x14ac:dyDescent="0.35">
      <c r="B8706" s="3"/>
    </row>
    <row r="8707" spans="2:2" x14ac:dyDescent="0.35">
      <c r="B8707" s="3"/>
    </row>
    <row r="8708" spans="2:2" x14ac:dyDescent="0.35">
      <c r="B8708" s="3"/>
    </row>
    <row r="8709" spans="2:2" x14ac:dyDescent="0.35">
      <c r="B8709" s="3"/>
    </row>
    <row r="8710" spans="2:2" x14ac:dyDescent="0.35">
      <c r="B8710" s="3"/>
    </row>
    <row r="8711" spans="2:2" x14ac:dyDescent="0.35">
      <c r="B8711" s="3"/>
    </row>
    <row r="8712" spans="2:2" x14ac:dyDescent="0.35">
      <c r="B8712" s="3"/>
    </row>
    <row r="8713" spans="2:2" x14ac:dyDescent="0.35">
      <c r="B8713" s="3"/>
    </row>
    <row r="8714" spans="2:2" x14ac:dyDescent="0.35">
      <c r="B8714" s="3"/>
    </row>
    <row r="8715" spans="2:2" x14ac:dyDescent="0.35">
      <c r="B8715" s="3"/>
    </row>
    <row r="8716" spans="2:2" x14ac:dyDescent="0.35">
      <c r="B8716" s="3"/>
    </row>
    <row r="8717" spans="2:2" x14ac:dyDescent="0.35">
      <c r="B8717" s="3"/>
    </row>
    <row r="8718" spans="2:2" x14ac:dyDescent="0.35">
      <c r="B8718" s="3"/>
    </row>
    <row r="8719" spans="2:2" x14ac:dyDescent="0.35">
      <c r="B8719" s="3"/>
    </row>
    <row r="8720" spans="2:2" x14ac:dyDescent="0.35">
      <c r="B8720" s="3"/>
    </row>
    <row r="8721" spans="2:2" x14ac:dyDescent="0.35">
      <c r="B8721" s="3"/>
    </row>
    <row r="8722" spans="2:2" x14ac:dyDescent="0.35">
      <c r="B8722" s="3"/>
    </row>
    <row r="8723" spans="2:2" x14ac:dyDescent="0.35">
      <c r="B8723" s="3"/>
    </row>
    <row r="8724" spans="2:2" x14ac:dyDescent="0.35">
      <c r="B8724" s="3"/>
    </row>
    <row r="8725" spans="2:2" x14ac:dyDescent="0.35">
      <c r="B8725" s="3"/>
    </row>
    <row r="8726" spans="2:2" x14ac:dyDescent="0.35">
      <c r="B8726" s="3"/>
    </row>
    <row r="8727" spans="2:2" x14ac:dyDescent="0.35">
      <c r="B8727" s="3"/>
    </row>
    <row r="8728" spans="2:2" x14ac:dyDescent="0.35">
      <c r="B8728" s="3"/>
    </row>
    <row r="8729" spans="2:2" x14ac:dyDescent="0.35">
      <c r="B8729" s="3"/>
    </row>
    <row r="8730" spans="2:2" x14ac:dyDescent="0.35">
      <c r="B8730" s="3"/>
    </row>
    <row r="8731" spans="2:2" x14ac:dyDescent="0.35">
      <c r="B8731" s="3"/>
    </row>
    <row r="8732" spans="2:2" x14ac:dyDescent="0.35">
      <c r="B8732" s="3"/>
    </row>
    <row r="8733" spans="2:2" x14ac:dyDescent="0.35">
      <c r="B8733" s="3"/>
    </row>
    <row r="8734" spans="2:2" x14ac:dyDescent="0.35">
      <c r="B8734" s="3"/>
    </row>
    <row r="8735" spans="2:2" x14ac:dyDescent="0.35">
      <c r="B8735" s="3"/>
    </row>
    <row r="8736" spans="2:2" x14ac:dyDescent="0.35">
      <c r="B8736" s="3"/>
    </row>
    <row r="8737" spans="2:2" x14ac:dyDescent="0.35">
      <c r="B8737" s="3"/>
    </row>
    <row r="8738" spans="2:2" x14ac:dyDescent="0.35">
      <c r="B8738" s="3"/>
    </row>
    <row r="8739" spans="2:2" x14ac:dyDescent="0.35">
      <c r="B8739" s="3"/>
    </row>
    <row r="8740" spans="2:2" x14ac:dyDescent="0.35">
      <c r="B8740" s="3"/>
    </row>
    <row r="8741" spans="2:2" x14ac:dyDescent="0.35">
      <c r="B8741" s="3"/>
    </row>
    <row r="8742" spans="2:2" x14ac:dyDescent="0.35">
      <c r="B8742" s="3"/>
    </row>
    <row r="8743" spans="2:2" x14ac:dyDescent="0.35">
      <c r="B8743" s="3"/>
    </row>
    <row r="8744" spans="2:2" x14ac:dyDescent="0.35">
      <c r="B8744" s="3"/>
    </row>
    <row r="8745" spans="2:2" x14ac:dyDescent="0.35">
      <c r="B8745" s="3"/>
    </row>
    <row r="8746" spans="2:2" x14ac:dyDescent="0.35">
      <c r="B8746" s="3"/>
    </row>
    <row r="8747" spans="2:2" x14ac:dyDescent="0.35">
      <c r="B8747" s="3"/>
    </row>
    <row r="8748" spans="2:2" x14ac:dyDescent="0.35">
      <c r="B8748" s="3"/>
    </row>
    <row r="8749" spans="2:2" x14ac:dyDescent="0.35">
      <c r="B8749" s="3"/>
    </row>
    <row r="8750" spans="2:2" x14ac:dyDescent="0.35">
      <c r="B8750" s="3"/>
    </row>
    <row r="8751" spans="2:2" x14ac:dyDescent="0.35">
      <c r="B8751" s="3"/>
    </row>
    <row r="8752" spans="2:2" x14ac:dyDescent="0.35">
      <c r="B8752" s="3"/>
    </row>
    <row r="8753" spans="2:2" x14ac:dyDescent="0.35">
      <c r="B8753" s="3"/>
    </row>
    <row r="8754" spans="2:2" x14ac:dyDescent="0.35">
      <c r="B8754" s="3"/>
    </row>
    <row r="8755" spans="2:2" x14ac:dyDescent="0.35">
      <c r="B8755" s="3"/>
    </row>
    <row r="8756" spans="2:2" x14ac:dyDescent="0.35">
      <c r="B8756" s="3"/>
    </row>
    <row r="8757" spans="2:2" x14ac:dyDescent="0.35">
      <c r="B8757" s="3"/>
    </row>
    <row r="8758" spans="2:2" x14ac:dyDescent="0.35">
      <c r="B8758" s="3"/>
    </row>
    <row r="8759" spans="2:2" x14ac:dyDescent="0.35">
      <c r="B8759" s="3"/>
    </row>
    <row r="8760" spans="2:2" x14ac:dyDescent="0.35">
      <c r="B8760" s="3"/>
    </row>
    <row r="8761" spans="2:2" x14ac:dyDescent="0.35">
      <c r="B8761" s="3"/>
    </row>
    <row r="8762" spans="2:2" x14ac:dyDescent="0.35">
      <c r="B8762" s="3"/>
    </row>
    <row r="8763" spans="2:2" x14ac:dyDescent="0.35">
      <c r="B8763" s="3"/>
    </row>
    <row r="8764" spans="2:2" x14ac:dyDescent="0.35">
      <c r="B8764" s="3"/>
    </row>
    <row r="8765" spans="2:2" x14ac:dyDescent="0.35">
      <c r="B8765" s="3"/>
    </row>
    <row r="8766" spans="2:2" x14ac:dyDescent="0.35">
      <c r="B8766" s="3"/>
    </row>
    <row r="8767" spans="2:2" x14ac:dyDescent="0.35">
      <c r="B8767" s="3"/>
    </row>
    <row r="8768" spans="2:2" x14ac:dyDescent="0.35">
      <c r="B8768" s="3"/>
    </row>
    <row r="8769" spans="2:2" x14ac:dyDescent="0.35">
      <c r="B8769" s="3"/>
    </row>
    <row r="8770" spans="2:2" x14ac:dyDescent="0.35">
      <c r="B8770" s="3"/>
    </row>
    <row r="8771" spans="2:2" x14ac:dyDescent="0.35">
      <c r="B8771" s="3"/>
    </row>
    <row r="8772" spans="2:2" x14ac:dyDescent="0.35">
      <c r="B8772" s="3"/>
    </row>
    <row r="8773" spans="2:2" x14ac:dyDescent="0.35">
      <c r="B8773" s="3"/>
    </row>
    <row r="8774" spans="2:2" x14ac:dyDescent="0.35">
      <c r="B8774" s="3"/>
    </row>
    <row r="8775" spans="2:2" x14ac:dyDescent="0.35">
      <c r="B8775" s="3"/>
    </row>
    <row r="8776" spans="2:2" x14ac:dyDescent="0.35">
      <c r="B8776" s="3"/>
    </row>
    <row r="8777" spans="2:2" x14ac:dyDescent="0.35">
      <c r="B8777" s="3"/>
    </row>
    <row r="8778" spans="2:2" x14ac:dyDescent="0.35">
      <c r="B8778" s="3"/>
    </row>
    <row r="8779" spans="2:2" x14ac:dyDescent="0.35">
      <c r="B8779" s="3"/>
    </row>
    <row r="8780" spans="2:2" x14ac:dyDescent="0.35">
      <c r="B8780" s="3"/>
    </row>
    <row r="8781" spans="2:2" x14ac:dyDescent="0.35">
      <c r="B8781" s="3"/>
    </row>
    <row r="8782" spans="2:2" x14ac:dyDescent="0.35">
      <c r="B8782" s="3"/>
    </row>
    <row r="8783" spans="2:2" x14ac:dyDescent="0.35">
      <c r="B8783" s="3"/>
    </row>
    <row r="8784" spans="2:2" x14ac:dyDescent="0.35">
      <c r="B8784" s="3"/>
    </row>
    <row r="8785" spans="2:2" x14ac:dyDescent="0.35">
      <c r="B8785" s="3"/>
    </row>
    <row r="8786" spans="2:2" x14ac:dyDescent="0.35">
      <c r="B8786" s="3"/>
    </row>
    <row r="8787" spans="2:2" x14ac:dyDescent="0.35">
      <c r="B8787" s="3"/>
    </row>
    <row r="8788" spans="2:2" x14ac:dyDescent="0.35">
      <c r="B8788" s="3"/>
    </row>
    <row r="8789" spans="2:2" x14ac:dyDescent="0.35">
      <c r="B8789" s="3"/>
    </row>
    <row r="8790" spans="2:2" x14ac:dyDescent="0.35">
      <c r="B8790" s="3"/>
    </row>
    <row r="8791" spans="2:2" x14ac:dyDescent="0.35">
      <c r="B8791" s="3"/>
    </row>
    <row r="8792" spans="2:2" x14ac:dyDescent="0.35">
      <c r="B8792" s="3"/>
    </row>
    <row r="8793" spans="2:2" x14ac:dyDescent="0.35">
      <c r="B8793" s="3"/>
    </row>
    <row r="8794" spans="2:2" x14ac:dyDescent="0.35">
      <c r="B8794" s="3"/>
    </row>
    <row r="8795" spans="2:2" x14ac:dyDescent="0.35">
      <c r="B8795" s="3"/>
    </row>
    <row r="8796" spans="2:2" x14ac:dyDescent="0.35">
      <c r="B8796" s="3"/>
    </row>
    <row r="8797" spans="2:2" x14ac:dyDescent="0.35">
      <c r="B8797" s="3"/>
    </row>
    <row r="8798" spans="2:2" x14ac:dyDescent="0.35">
      <c r="B8798" s="3"/>
    </row>
    <row r="8799" spans="2:2" x14ac:dyDescent="0.35">
      <c r="B8799" s="3"/>
    </row>
    <row r="8800" spans="2:2" x14ac:dyDescent="0.35">
      <c r="B8800" s="3"/>
    </row>
    <row r="8801" spans="2:2" x14ac:dyDescent="0.35">
      <c r="B8801" s="3"/>
    </row>
    <row r="8802" spans="2:2" x14ac:dyDescent="0.35">
      <c r="B8802" s="3"/>
    </row>
    <row r="8803" spans="2:2" x14ac:dyDescent="0.35">
      <c r="B8803" s="3"/>
    </row>
    <row r="8804" spans="2:2" x14ac:dyDescent="0.35">
      <c r="B8804" s="3"/>
    </row>
    <row r="8805" spans="2:2" x14ac:dyDescent="0.35">
      <c r="B8805" s="3"/>
    </row>
    <row r="8806" spans="2:2" x14ac:dyDescent="0.35">
      <c r="B8806" s="3"/>
    </row>
    <row r="8807" spans="2:2" x14ac:dyDescent="0.35">
      <c r="B8807" s="3"/>
    </row>
    <row r="8808" spans="2:2" x14ac:dyDescent="0.35">
      <c r="B8808" s="3"/>
    </row>
    <row r="8809" spans="2:2" x14ac:dyDescent="0.35">
      <c r="B8809" s="3"/>
    </row>
    <row r="8810" spans="2:2" x14ac:dyDescent="0.35">
      <c r="B8810" s="3"/>
    </row>
    <row r="8811" spans="2:2" x14ac:dyDescent="0.35">
      <c r="B8811" s="3"/>
    </row>
    <row r="8812" spans="2:2" x14ac:dyDescent="0.35">
      <c r="B8812" s="3"/>
    </row>
    <row r="8813" spans="2:2" x14ac:dyDescent="0.35">
      <c r="B8813" s="3"/>
    </row>
    <row r="8814" spans="2:2" x14ac:dyDescent="0.35">
      <c r="B8814" s="3"/>
    </row>
    <row r="8815" spans="2:2" x14ac:dyDescent="0.35">
      <c r="B8815" s="3"/>
    </row>
    <row r="8816" spans="2:2" x14ac:dyDescent="0.35">
      <c r="B8816" s="3"/>
    </row>
    <row r="8817" spans="2:2" x14ac:dyDescent="0.35">
      <c r="B8817" s="3"/>
    </row>
    <row r="8818" spans="2:2" x14ac:dyDescent="0.35">
      <c r="B8818" s="3"/>
    </row>
    <row r="8819" spans="2:2" x14ac:dyDescent="0.35">
      <c r="B8819" s="3"/>
    </row>
    <row r="8820" spans="2:2" x14ac:dyDescent="0.35">
      <c r="B8820" s="3"/>
    </row>
  </sheetData>
  <mergeCells count="1">
    <mergeCell ref="A3024:B3024"/>
  </mergeCells>
  <conditionalFormatting sqref="A1:A3022">
    <cfRule type="cellIs" dxfId="2" priority="1" stopIfTrue="1" operator="equal">
      <formula>"Unknown"</formula>
    </cfRule>
    <cfRule type="cellIs" dxfId="1" priority="2" stopIfTrue="1" operator="equal">
      <formula>"Bad"</formula>
    </cfRule>
    <cfRule type="cellIs" dxfId="0" priority="3" stopIfTrue="1" operator="equal">
      <formula>"Good"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Q2</vt:lpstr>
      <vt:lpstr>Q1</vt:lpstr>
      <vt:lpstr>Q3</vt:lpstr>
      <vt:lpstr>Google analysis I</vt:lpstr>
      <vt:lpstr>Google Analysis II</vt:lpstr>
      <vt:lpstr>Google Analysis III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Gabel</dc:creator>
  <cp:lastModifiedBy>DHRUV SHARMA</cp:lastModifiedBy>
  <dcterms:created xsi:type="dcterms:W3CDTF">2009-10-13T19:41:44Z</dcterms:created>
  <dcterms:modified xsi:type="dcterms:W3CDTF">2026-02-21T17:18:51Z</dcterms:modified>
</cp:coreProperties>
</file>