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vng\Desktop\"/>
    </mc:Choice>
  </mc:AlternateContent>
  <bookViews>
    <workbookView xWindow="0" yWindow="0" windowWidth="14640" windowHeight="6048" activeTab="1"/>
  </bookViews>
  <sheets>
    <sheet name="Sheet1" sheetId="1" r:id="rId1"/>
    <sheet name="Sheet3" sheetId="3" r:id="rId2"/>
  </sheets>
  <calcPr calcId="152511"/>
</workbook>
</file>

<file path=xl/calcChain.xml><?xml version="1.0" encoding="utf-8"?>
<calcChain xmlns="http://schemas.openxmlformats.org/spreadsheetml/2006/main">
  <c r="L9" i="1" l="1"/>
  <c r="K9" i="1"/>
  <c r="J9" i="1"/>
  <c r="I9" i="1"/>
  <c r="H9" i="1"/>
  <c r="G9" i="1"/>
  <c r="F9" i="1"/>
  <c r="E9" i="1"/>
  <c r="D9" i="1"/>
  <c r="B9" i="1"/>
  <c r="C9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<sst xmlns="http://schemas.openxmlformats.org/spreadsheetml/2006/main" count="64" uniqueCount="54">
  <si>
    <t>Sample</t>
  </si>
  <si>
    <t>FeO</t>
  </si>
  <si>
    <t>MnO</t>
  </si>
  <si>
    <t>MgO</t>
  </si>
  <si>
    <t>CaO</t>
  </si>
  <si>
    <t>Rb</t>
  </si>
  <si>
    <t>Ba</t>
  </si>
  <si>
    <t>Sr</t>
  </si>
  <si>
    <t>Cr</t>
  </si>
  <si>
    <t>Ni</t>
  </si>
  <si>
    <t>Nb</t>
  </si>
  <si>
    <t>Ce</t>
  </si>
  <si>
    <t>Nd</t>
  </si>
  <si>
    <t>Sm</t>
  </si>
  <si>
    <t>Gd</t>
  </si>
  <si>
    <t>Dy</t>
  </si>
  <si>
    <t>Er</t>
  </si>
  <si>
    <t>Yb</t>
  </si>
  <si>
    <t>Y</t>
  </si>
  <si>
    <t xml:space="preserve">GB04-56         </t>
  </si>
  <si>
    <t>GB04-57</t>
  </si>
  <si>
    <t>GB04-58</t>
  </si>
  <si>
    <t>GB04-65</t>
  </si>
  <si>
    <t>GB04-66</t>
  </si>
  <si>
    <t>GB04-61</t>
  </si>
  <si>
    <t>GB04-62</t>
  </si>
  <si>
    <t>GB04-63</t>
  </si>
  <si>
    <t>GB04-64</t>
  </si>
  <si>
    <t>GB04-67</t>
  </si>
  <si>
    <t>GB04-68</t>
  </si>
  <si>
    <t>Rock-type</t>
  </si>
  <si>
    <t>SiO2</t>
  </si>
  <si>
    <t>TiO2</t>
  </si>
  <si>
    <t>Al2O3</t>
  </si>
  <si>
    <t>Fe2O3</t>
  </si>
  <si>
    <t>Na2O</t>
  </si>
  <si>
    <t>K2O</t>
  </si>
  <si>
    <t>P2O5</t>
  </si>
  <si>
    <t>Th</t>
  </si>
  <si>
    <t>U</t>
  </si>
  <si>
    <t>Ta</t>
    <phoneticPr fontId="0" type="noConversion"/>
  </si>
  <si>
    <t>La</t>
    <phoneticPr fontId="0" type="noConversion"/>
  </si>
  <si>
    <t>Pr</t>
  </si>
  <si>
    <t>Zr</t>
    <phoneticPr fontId="0" type="noConversion"/>
  </si>
  <si>
    <t>Hf</t>
  </si>
  <si>
    <t>Eu</t>
    <phoneticPr fontId="0" type="noConversion"/>
  </si>
  <si>
    <t xml:space="preserve">Ti </t>
    <phoneticPr fontId="0" type="noConversion"/>
  </si>
  <si>
    <t>Tb</t>
  </si>
  <si>
    <t>Ho</t>
  </si>
  <si>
    <t>Tm</t>
  </si>
  <si>
    <t>Lu</t>
  </si>
  <si>
    <t>?</t>
  </si>
  <si>
    <t>Na2O + K2O</t>
  </si>
  <si>
    <t>FeO + Fe2O3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</si>
</sst>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_ "/>
    <numFmt numFmtId="165" formatCode="0.00_ "/>
    <numFmt numFmtId="166" formatCode="0_ "/>
  </numFmts>
  <fonts count="2" x14ac:knownFonts="1">
    <font>
      <sz val="11"/>
      <color theme="1"/>
      <name val="Calibri"/>
      <family val="2"/>
      <scheme val="minor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66" fontId="1" fillId="0" borderId="1" xfId="0" applyNumberFormat="1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164" fontId="1" fillId="3" borderId="1" xfId="0" applyNumberFormat="1" applyFont="1" applyFill="1" applyBorder="1" applyAlignment="1">
      <alignment wrapText="1"/>
    </xf>
    <xf numFmtId="165" fontId="1" fillId="3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FeO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Sheet1!$B$7:$L$7</c:f>
              <c:numCache>
                <c:formatCode>0.0_ </c:formatCode>
                <c:ptCount val="11"/>
                <c:pt idx="0" formatCode="0.00_ ">
                  <c:v>7.4544999999999995</c:v>
                </c:pt>
                <c:pt idx="1">
                  <c:v>11.984999999999999</c:v>
                </c:pt>
                <c:pt idx="2">
                  <c:v>11.05</c:v>
                </c:pt>
                <c:pt idx="3">
                  <c:v>10.625</c:v>
                </c:pt>
                <c:pt idx="4" formatCode="0.00_ ">
                  <c:v>8.1940000000000008</c:v>
                </c:pt>
                <c:pt idx="5">
                  <c:v>10.54</c:v>
                </c:pt>
                <c:pt idx="6" formatCode="0.00_ ">
                  <c:v>7.5394999999999994</c:v>
                </c:pt>
                <c:pt idx="7" formatCode="0.00_ ">
                  <c:v>7.8114999999999997</c:v>
                </c:pt>
                <c:pt idx="8" formatCode="0.00_ ">
                  <c:v>5.6269999999999998</c:v>
                </c:pt>
                <c:pt idx="9" formatCode="0.00_ ">
                  <c:v>5.3804999999999996</c:v>
                </c:pt>
                <c:pt idx="10" formatCode="0.00_ ">
                  <c:v>5.5505000000000004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773968"/>
        <c:axId val="1366543888"/>
      </c:scatterChart>
      <c:valAx>
        <c:axId val="159277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43888"/>
        <c:crosses val="autoZero"/>
        <c:crossBetween val="midCat"/>
      </c:valAx>
      <c:valAx>
        <c:axId val="136654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77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Na2O + K2O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Sheet1!$B$14:$L$14</c:f>
              <c:numCache>
                <c:formatCode>0.00_ </c:formatCode>
                <c:ptCount val="11"/>
                <c:pt idx="0">
                  <c:v>6.5200000000000005</c:v>
                </c:pt>
                <c:pt idx="1">
                  <c:v>0.2</c:v>
                </c:pt>
                <c:pt idx="2">
                  <c:v>0.5</c:v>
                </c:pt>
                <c:pt idx="3">
                  <c:v>5</c:v>
                </c:pt>
                <c:pt idx="4">
                  <c:v>3.46</c:v>
                </c:pt>
                <c:pt idx="5">
                  <c:v>4.2700000000000005</c:v>
                </c:pt>
                <c:pt idx="6">
                  <c:v>5.89</c:v>
                </c:pt>
                <c:pt idx="7">
                  <c:v>4.93</c:v>
                </c:pt>
                <c:pt idx="8">
                  <c:v>4.41</c:v>
                </c:pt>
                <c:pt idx="9">
                  <c:v>4.38</c:v>
                </c:pt>
                <c:pt idx="10">
                  <c:v>4.38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541936"/>
        <c:axId val="1700542480"/>
      </c:scatterChart>
      <c:valAx>
        <c:axId val="170054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42480"/>
        <c:crosses val="autoZero"/>
        <c:crossBetween val="midCat"/>
      </c:valAx>
      <c:valAx>
        <c:axId val="17005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54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K2O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Sheet1!$B$13:$L$13</c:f>
              <c:numCache>
                <c:formatCode>0.00_ </c:formatCode>
                <c:ptCount val="11"/>
                <c:pt idx="0">
                  <c:v>4.95</c:v>
                </c:pt>
                <c:pt idx="1">
                  <c:v>0.09</c:v>
                </c:pt>
                <c:pt idx="2">
                  <c:v>0.31</c:v>
                </c:pt>
                <c:pt idx="3">
                  <c:v>0.69</c:v>
                </c:pt>
                <c:pt idx="4">
                  <c:v>1.5</c:v>
                </c:pt>
                <c:pt idx="5">
                  <c:v>0.16</c:v>
                </c:pt>
                <c:pt idx="6">
                  <c:v>1.08</c:v>
                </c:pt>
                <c:pt idx="7">
                  <c:v>0.91</c:v>
                </c:pt>
                <c:pt idx="8">
                  <c:v>2.74</c:v>
                </c:pt>
                <c:pt idx="9">
                  <c:v>2.78</c:v>
                </c:pt>
                <c:pt idx="10">
                  <c:v>2.69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03808"/>
        <c:axId val="1696101632"/>
      </c:scatterChart>
      <c:valAx>
        <c:axId val="169610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01632"/>
        <c:crosses val="autoZero"/>
        <c:crossBetween val="midCat"/>
      </c:valAx>
      <c:valAx>
        <c:axId val="16961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03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Ni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Sheet1!$B$17:$L$17</c:f>
              <c:numCache>
                <c:formatCode>0_ </c:formatCode>
                <c:ptCount val="11"/>
                <c:pt idx="0">
                  <c:v>124</c:v>
                </c:pt>
                <c:pt idx="1">
                  <c:v>479</c:v>
                </c:pt>
                <c:pt idx="2">
                  <c:v>379</c:v>
                </c:pt>
                <c:pt idx="3">
                  <c:v>215</c:v>
                </c:pt>
                <c:pt idx="4">
                  <c:v>201</c:v>
                </c:pt>
                <c:pt idx="5">
                  <c:v>116</c:v>
                </c:pt>
                <c:pt idx="6">
                  <c:v>102</c:v>
                </c:pt>
                <c:pt idx="7">
                  <c:v>108</c:v>
                </c:pt>
                <c:pt idx="8" formatCode="0.0_ ">
                  <c:v>27.2</c:v>
                </c:pt>
                <c:pt idx="9" formatCode="0.0_ ">
                  <c:v>23.9</c:v>
                </c:pt>
                <c:pt idx="10" formatCode="0.0_ ">
                  <c:v>25.3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41264"/>
        <c:axId val="1807241808"/>
      </c:scatterChart>
      <c:valAx>
        <c:axId val="180724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1808"/>
        <c:crosses val="autoZero"/>
        <c:crossBetween val="midCat"/>
      </c:valAx>
      <c:valAx>
        <c:axId val="18072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Sheet1!$B$16:$L$16</c:f>
              <c:numCache>
                <c:formatCode>0_ </c:formatCode>
                <c:ptCount val="11"/>
                <c:pt idx="0">
                  <c:v>534</c:v>
                </c:pt>
                <c:pt idx="1">
                  <c:v>1466</c:v>
                </c:pt>
                <c:pt idx="2">
                  <c:v>938</c:v>
                </c:pt>
                <c:pt idx="3">
                  <c:v>447</c:v>
                </c:pt>
                <c:pt idx="4">
                  <c:v>465</c:v>
                </c:pt>
                <c:pt idx="5">
                  <c:v>281</c:v>
                </c:pt>
                <c:pt idx="6">
                  <c:v>310</c:v>
                </c:pt>
                <c:pt idx="7">
                  <c:v>332</c:v>
                </c:pt>
                <c:pt idx="8" formatCode="0.0_ ">
                  <c:v>63.5</c:v>
                </c:pt>
                <c:pt idx="9" formatCode="0.0_ ">
                  <c:v>60.2</c:v>
                </c:pt>
                <c:pt idx="10" formatCode="0.0_ ">
                  <c:v>61.1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069856"/>
        <c:axId val="1815070400"/>
      </c:scatterChart>
      <c:valAx>
        <c:axId val="181506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70400"/>
        <c:crosses val="autoZero"/>
        <c:crossBetween val="midCat"/>
      </c:valAx>
      <c:valAx>
        <c:axId val="18150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069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Rb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Sheet1!$B$18:$L$18</c:f>
              <c:numCache>
                <c:formatCode>0.00_ </c:formatCode>
                <c:ptCount val="11"/>
                <c:pt idx="0" formatCode="0_ ">
                  <c:v>126</c:v>
                </c:pt>
                <c:pt idx="1">
                  <c:v>2.99</c:v>
                </c:pt>
                <c:pt idx="2">
                  <c:v>7.43</c:v>
                </c:pt>
                <c:pt idx="3" formatCode="0.0_ ">
                  <c:v>31.2</c:v>
                </c:pt>
                <c:pt idx="4" formatCode="0.0_ ">
                  <c:v>39.799999999999997</c:v>
                </c:pt>
                <c:pt idx="5">
                  <c:v>3.53</c:v>
                </c:pt>
                <c:pt idx="6" formatCode="0.0_ ">
                  <c:v>24.3</c:v>
                </c:pt>
                <c:pt idx="7" formatCode="0.0_ ">
                  <c:v>37.4</c:v>
                </c:pt>
                <c:pt idx="8" formatCode="0.0_ ">
                  <c:v>98.9</c:v>
                </c:pt>
                <c:pt idx="9" formatCode="0_ ">
                  <c:v>101</c:v>
                </c:pt>
                <c:pt idx="10" formatCode="0_ 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86064"/>
        <c:axId val="1807282800"/>
      </c:scatterChart>
      <c:valAx>
        <c:axId val="180728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82800"/>
        <c:crosses val="autoZero"/>
        <c:crossBetween val="midCat"/>
      </c:valAx>
      <c:valAx>
        <c:axId val="1807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8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Ba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Sheet1!$B$19:$L$19</c:f>
              <c:numCache>
                <c:formatCode>0.0_ </c:formatCode>
                <c:ptCount val="11"/>
                <c:pt idx="0" formatCode="0_ ">
                  <c:v>254</c:v>
                </c:pt>
                <c:pt idx="1">
                  <c:v>49.6</c:v>
                </c:pt>
                <c:pt idx="2">
                  <c:v>53.9</c:v>
                </c:pt>
                <c:pt idx="3" formatCode="0_ ">
                  <c:v>124</c:v>
                </c:pt>
                <c:pt idx="4" formatCode="0_ ">
                  <c:v>408</c:v>
                </c:pt>
                <c:pt idx="5">
                  <c:v>60.1</c:v>
                </c:pt>
                <c:pt idx="6" formatCode="0_ ">
                  <c:v>125</c:v>
                </c:pt>
                <c:pt idx="7" formatCode="0_ ">
                  <c:v>166</c:v>
                </c:pt>
                <c:pt idx="8" formatCode="0_ ">
                  <c:v>629</c:v>
                </c:pt>
                <c:pt idx="9" formatCode="0_ ">
                  <c:v>628</c:v>
                </c:pt>
                <c:pt idx="10" formatCode="0_ ">
                  <c:v>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59072"/>
        <c:axId val="1815856896"/>
      </c:scatterChart>
      <c:valAx>
        <c:axId val="181585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56896"/>
        <c:crosses val="autoZero"/>
        <c:crossBetween val="midCat"/>
      </c:valAx>
      <c:valAx>
        <c:axId val="18158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5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Sr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Sheet1!$B$24:$L$24</c:f>
              <c:numCache>
                <c:formatCode>0_ </c:formatCode>
                <c:ptCount val="11"/>
                <c:pt idx="0" formatCode="0.0_ ">
                  <c:v>62.9</c:v>
                </c:pt>
                <c:pt idx="1">
                  <c:v>168</c:v>
                </c:pt>
                <c:pt idx="2">
                  <c:v>133</c:v>
                </c:pt>
                <c:pt idx="3">
                  <c:v>167</c:v>
                </c:pt>
                <c:pt idx="4">
                  <c:v>540</c:v>
                </c:pt>
                <c:pt idx="5">
                  <c:v>158</c:v>
                </c:pt>
                <c:pt idx="6">
                  <c:v>186</c:v>
                </c:pt>
                <c:pt idx="7">
                  <c:v>303</c:v>
                </c:pt>
                <c:pt idx="8">
                  <c:v>156</c:v>
                </c:pt>
                <c:pt idx="9">
                  <c:v>190</c:v>
                </c:pt>
                <c:pt idx="10">
                  <c:v>157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861248"/>
        <c:axId val="1807815376"/>
      </c:scatterChart>
      <c:valAx>
        <c:axId val="18158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15376"/>
        <c:crosses val="autoZero"/>
        <c:crossBetween val="midCat"/>
      </c:valAx>
      <c:valAx>
        <c:axId val="180781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ppm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86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MgO</a:t>
            </a:r>
            <a:r>
              <a:rPr lang="en-US" baseline="0"/>
              <a:t> vs </a:t>
            </a:r>
            <a:r>
              <a:rPr lang="en-US"/>
              <a:t>FeO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FeO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Sheet1!$B$4:$L$4</c:f>
              <c:numCache>
                <c:formatCode>0.0_ </c:formatCode>
                <c:ptCount val="11"/>
                <c:pt idx="0">
                  <c:v>11.8</c:v>
                </c:pt>
                <c:pt idx="1">
                  <c:v>19.5</c:v>
                </c:pt>
                <c:pt idx="2">
                  <c:v>18.399999999999999</c:v>
                </c:pt>
                <c:pt idx="3">
                  <c:v>10.3</c:v>
                </c:pt>
                <c:pt idx="4">
                  <c:v>10.5</c:v>
                </c:pt>
                <c:pt idx="5" formatCode="0.00_ ">
                  <c:v>9.24</c:v>
                </c:pt>
                <c:pt idx="6" formatCode="0.00_ ">
                  <c:v>8.4</c:v>
                </c:pt>
                <c:pt idx="7" formatCode="0.00_ ">
                  <c:v>6.22</c:v>
                </c:pt>
                <c:pt idx="8" formatCode="0.00_ ">
                  <c:v>1.61</c:v>
                </c:pt>
                <c:pt idx="9" formatCode="0.00_ ">
                  <c:v>1.53</c:v>
                </c:pt>
                <c:pt idx="10" formatCode="0.00_ ">
                  <c:v>1.6</c:v>
                </c:pt>
              </c:numCache>
            </c:numRef>
          </c:xVal>
          <c:yVal>
            <c:numRef>
              <c:f>Sheet1!$B$7:$L$7</c:f>
              <c:numCache>
                <c:formatCode>0.0_ </c:formatCode>
                <c:ptCount val="11"/>
                <c:pt idx="0" formatCode="0.00_ ">
                  <c:v>7.4544999999999995</c:v>
                </c:pt>
                <c:pt idx="1">
                  <c:v>11.984999999999999</c:v>
                </c:pt>
                <c:pt idx="2">
                  <c:v>11.05</c:v>
                </c:pt>
                <c:pt idx="3">
                  <c:v>10.625</c:v>
                </c:pt>
                <c:pt idx="4" formatCode="0.00_ ">
                  <c:v>8.1940000000000008</c:v>
                </c:pt>
                <c:pt idx="5">
                  <c:v>10.54</c:v>
                </c:pt>
                <c:pt idx="6" formatCode="0.00_ ">
                  <c:v>7.5394999999999994</c:v>
                </c:pt>
                <c:pt idx="7" formatCode="0.00_ ">
                  <c:v>7.8114999999999997</c:v>
                </c:pt>
                <c:pt idx="8" formatCode="0.00_ ">
                  <c:v>5.6269999999999998</c:v>
                </c:pt>
                <c:pt idx="9" formatCode="0.00_ ">
                  <c:v>5.3804999999999996</c:v>
                </c:pt>
                <c:pt idx="10" formatCode="0.00_ ">
                  <c:v>5.5505000000000004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86608"/>
        <c:axId val="1807282256"/>
      </c:scatterChart>
      <c:valAx>
        <c:axId val="18072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82256"/>
        <c:crosses val="autoZero"/>
        <c:crossBetween val="midCat"/>
      </c:valAx>
      <c:valAx>
        <c:axId val="180728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86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MgO vs 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Ni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Sheet1!$B$4:$L$4</c:f>
              <c:numCache>
                <c:formatCode>0.0_ </c:formatCode>
                <c:ptCount val="11"/>
                <c:pt idx="0">
                  <c:v>11.8</c:v>
                </c:pt>
                <c:pt idx="1">
                  <c:v>19.5</c:v>
                </c:pt>
                <c:pt idx="2">
                  <c:v>18.399999999999999</c:v>
                </c:pt>
                <c:pt idx="3">
                  <c:v>10.3</c:v>
                </c:pt>
                <c:pt idx="4">
                  <c:v>10.5</c:v>
                </c:pt>
                <c:pt idx="5" formatCode="0.00_ ">
                  <c:v>9.24</c:v>
                </c:pt>
                <c:pt idx="6" formatCode="0.00_ ">
                  <c:v>8.4</c:v>
                </c:pt>
                <c:pt idx="7" formatCode="0.00_ ">
                  <c:v>6.22</c:v>
                </c:pt>
                <c:pt idx="8" formatCode="0.00_ ">
                  <c:v>1.61</c:v>
                </c:pt>
                <c:pt idx="9" formatCode="0.00_ ">
                  <c:v>1.53</c:v>
                </c:pt>
                <c:pt idx="10" formatCode="0.00_ ">
                  <c:v>1.6</c:v>
                </c:pt>
              </c:numCache>
            </c:numRef>
          </c:xVal>
          <c:yVal>
            <c:numRef>
              <c:f>Sheet1!$B$17:$L$17</c:f>
              <c:numCache>
                <c:formatCode>0_ </c:formatCode>
                <c:ptCount val="11"/>
                <c:pt idx="0">
                  <c:v>124</c:v>
                </c:pt>
                <c:pt idx="1">
                  <c:v>479</c:v>
                </c:pt>
                <c:pt idx="2">
                  <c:v>379</c:v>
                </c:pt>
                <c:pt idx="3">
                  <c:v>215</c:v>
                </c:pt>
                <c:pt idx="4">
                  <c:v>201</c:v>
                </c:pt>
                <c:pt idx="5">
                  <c:v>116</c:v>
                </c:pt>
                <c:pt idx="6">
                  <c:v>102</c:v>
                </c:pt>
                <c:pt idx="7">
                  <c:v>108</c:v>
                </c:pt>
                <c:pt idx="8" formatCode="0.0_ ">
                  <c:v>27.2</c:v>
                </c:pt>
                <c:pt idx="9" formatCode="0.0_ ">
                  <c:v>23.9</c:v>
                </c:pt>
                <c:pt idx="10" formatCode="0.0_ ">
                  <c:v>25.3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814288"/>
        <c:axId val="1807814832"/>
      </c:scatterChart>
      <c:valAx>
        <c:axId val="18078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Mgo</a:t>
                </a:r>
                <a:r>
                  <a:rPr lang="en-US" baseline="0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14832"/>
        <c:crosses val="autoZero"/>
        <c:crossBetween val="midCat"/>
      </c:valAx>
      <c:valAx>
        <c:axId val="18078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 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8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Sheet1!$A$25</c:f>
              <c:strCache>
                <c:ptCount val="1"/>
                <c:pt idx="0">
                  <c:v>Zr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Sheet1!$B$25:$L$25</c:f>
              <c:numCache>
                <c:formatCode>0.0_ </c:formatCode>
                <c:ptCount val="11"/>
                <c:pt idx="0" formatCode="0_ ">
                  <c:v>129</c:v>
                </c:pt>
                <c:pt idx="1">
                  <c:v>64.2</c:v>
                </c:pt>
                <c:pt idx="2">
                  <c:v>94.6</c:v>
                </c:pt>
                <c:pt idx="3" formatCode="0_ ">
                  <c:v>101</c:v>
                </c:pt>
                <c:pt idx="4">
                  <c:v>80.400000000000006</c:v>
                </c:pt>
                <c:pt idx="5">
                  <c:v>92.9</c:v>
                </c:pt>
                <c:pt idx="6" formatCode="0_ ">
                  <c:v>118</c:v>
                </c:pt>
                <c:pt idx="7" formatCode="0_ ">
                  <c:v>110</c:v>
                </c:pt>
                <c:pt idx="8" formatCode="0_ ">
                  <c:v>234</c:v>
                </c:pt>
                <c:pt idx="9" formatCode="0_ ">
                  <c:v>244</c:v>
                </c:pt>
                <c:pt idx="10" formatCode="0_ ">
                  <c:v>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47248"/>
        <c:axId val="1807246160"/>
      </c:scatterChart>
      <c:valAx>
        <c:axId val="18072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SiO2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6160"/>
        <c:crosses val="autoZero"/>
        <c:crossBetween val="midCat"/>
      </c:valAx>
      <c:valAx>
        <c:axId val="18072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Fe2O3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Sheet1!$B$8:$L$8</c:f>
              <c:numCache>
                <c:formatCode>0.00_ </c:formatCode>
                <c:ptCount val="11"/>
                <c:pt idx="0">
                  <c:v>1.3154999999999999</c:v>
                </c:pt>
                <c:pt idx="1">
                  <c:v>2.1150000000000002</c:v>
                </c:pt>
                <c:pt idx="2">
                  <c:v>1.95</c:v>
                </c:pt>
                <c:pt idx="3">
                  <c:v>1.875</c:v>
                </c:pt>
                <c:pt idx="4">
                  <c:v>1.446</c:v>
                </c:pt>
                <c:pt idx="5">
                  <c:v>1.86</c:v>
                </c:pt>
                <c:pt idx="6">
                  <c:v>1.3304999999999998</c:v>
                </c:pt>
                <c:pt idx="7">
                  <c:v>1.3784999999999998</c:v>
                </c:pt>
                <c:pt idx="8">
                  <c:v>0.99299999999999999</c:v>
                </c:pt>
                <c:pt idx="9">
                  <c:v>0.94950000000000001</c:v>
                </c:pt>
                <c:pt idx="10">
                  <c:v>0.97950000000000004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42352"/>
        <c:axId val="1807245072"/>
      </c:scatterChart>
      <c:valAx>
        <c:axId val="180724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5072"/>
        <c:crosses val="autoZero"/>
        <c:crossBetween val="midCat"/>
      </c:valAx>
      <c:valAx>
        <c:axId val="180724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4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MgO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Sheet1!$B$4:$L$4</c:f>
              <c:numCache>
                <c:formatCode>0.0_ </c:formatCode>
                <c:ptCount val="11"/>
                <c:pt idx="0">
                  <c:v>11.8</c:v>
                </c:pt>
                <c:pt idx="1">
                  <c:v>19.5</c:v>
                </c:pt>
                <c:pt idx="2">
                  <c:v>18.399999999999999</c:v>
                </c:pt>
                <c:pt idx="3">
                  <c:v>10.3</c:v>
                </c:pt>
                <c:pt idx="4">
                  <c:v>10.5</c:v>
                </c:pt>
                <c:pt idx="5" formatCode="0.00_ ">
                  <c:v>9.24</c:v>
                </c:pt>
                <c:pt idx="6" formatCode="0.00_ ">
                  <c:v>8.4</c:v>
                </c:pt>
                <c:pt idx="7" formatCode="0.00_ ">
                  <c:v>6.22</c:v>
                </c:pt>
                <c:pt idx="8" formatCode="0.00_ ">
                  <c:v>1.61</c:v>
                </c:pt>
                <c:pt idx="9" formatCode="0.00_ ">
                  <c:v>1.53</c:v>
                </c:pt>
                <c:pt idx="10" formatCode="0.00_ 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37664"/>
        <c:axId val="1805538752"/>
      </c:scatterChart>
      <c:valAx>
        <c:axId val="180553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38752"/>
        <c:crosses val="autoZero"/>
        <c:crossBetween val="midCat"/>
      </c:valAx>
      <c:valAx>
        <c:axId val="18055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37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CaO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Sheet1!$B$11:$L$11</c:f>
              <c:numCache>
                <c:formatCode>0.00_ </c:formatCode>
                <c:ptCount val="11"/>
                <c:pt idx="0">
                  <c:v>8.41</c:v>
                </c:pt>
                <c:pt idx="1">
                  <c:v>8.8800000000000008</c:v>
                </c:pt>
                <c:pt idx="2">
                  <c:v>7.89</c:v>
                </c:pt>
                <c:pt idx="3">
                  <c:v>5.35</c:v>
                </c:pt>
                <c:pt idx="4">
                  <c:v>9.7899999999999991</c:v>
                </c:pt>
                <c:pt idx="5">
                  <c:v>7.2</c:v>
                </c:pt>
                <c:pt idx="6">
                  <c:v>6.25</c:v>
                </c:pt>
                <c:pt idx="7">
                  <c:v>5.4</c:v>
                </c:pt>
                <c:pt idx="8">
                  <c:v>0.68</c:v>
                </c:pt>
                <c:pt idx="9">
                  <c:v>1.1299999999999999</c:v>
                </c:pt>
                <c:pt idx="10">
                  <c:v>0.69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98080"/>
        <c:axId val="1807300800"/>
      </c:scatterChart>
      <c:valAx>
        <c:axId val="180729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00800"/>
        <c:crosses val="autoZero"/>
        <c:crossBetween val="midCat"/>
      </c:valAx>
      <c:valAx>
        <c:axId val="1807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9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TiO2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Sheet1!$B$5:$L$5</c:f>
              <c:numCache>
                <c:formatCode>0.00_ </c:formatCode>
                <c:ptCount val="11"/>
                <c:pt idx="0">
                  <c:v>1.7</c:v>
                </c:pt>
                <c:pt idx="1">
                  <c:v>0.75</c:v>
                </c:pt>
                <c:pt idx="2">
                  <c:v>0.79</c:v>
                </c:pt>
                <c:pt idx="3">
                  <c:v>1.55</c:v>
                </c:pt>
                <c:pt idx="4">
                  <c:v>0.73</c:v>
                </c:pt>
                <c:pt idx="5">
                  <c:v>1.29</c:v>
                </c:pt>
                <c:pt idx="6">
                  <c:v>1.26</c:v>
                </c:pt>
                <c:pt idx="7">
                  <c:v>1.25</c:v>
                </c:pt>
                <c:pt idx="8">
                  <c:v>0.82</c:v>
                </c:pt>
                <c:pt idx="9">
                  <c:v>0.8</c:v>
                </c:pt>
                <c:pt idx="10">
                  <c:v>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01088"/>
        <c:axId val="1696107072"/>
      </c:scatterChart>
      <c:valAx>
        <c:axId val="169610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07072"/>
        <c:crosses val="autoZero"/>
        <c:crossBetween val="midCat"/>
      </c:valAx>
      <c:valAx>
        <c:axId val="16961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01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Al2O3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Sheet1!$B$6:$L$6</c:f>
              <c:numCache>
                <c:formatCode>0.0_ </c:formatCode>
                <c:ptCount val="11"/>
                <c:pt idx="0">
                  <c:v>18.5</c:v>
                </c:pt>
                <c:pt idx="1">
                  <c:v>11.8</c:v>
                </c:pt>
                <c:pt idx="2">
                  <c:v>11.9</c:v>
                </c:pt>
                <c:pt idx="3">
                  <c:v>17.399999999999999</c:v>
                </c:pt>
                <c:pt idx="4">
                  <c:v>16.3</c:v>
                </c:pt>
                <c:pt idx="5">
                  <c:v>15.6</c:v>
                </c:pt>
                <c:pt idx="6">
                  <c:v>14.7</c:v>
                </c:pt>
                <c:pt idx="7">
                  <c:v>17</c:v>
                </c:pt>
                <c:pt idx="8">
                  <c:v>16.8</c:v>
                </c:pt>
                <c:pt idx="9">
                  <c:v>16.600000000000001</c:v>
                </c:pt>
                <c:pt idx="10">
                  <c:v>16.7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05984"/>
        <c:axId val="1696102176"/>
      </c:scatterChart>
      <c:valAx>
        <c:axId val="169610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02176"/>
        <c:crosses val="autoZero"/>
        <c:crossBetween val="midCat"/>
      </c:valAx>
      <c:valAx>
        <c:axId val="16961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10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MnO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Sheet1!$B$10:$L$10</c:f>
              <c:numCache>
                <c:formatCode>0.00_ </c:formatCode>
                <c:ptCount val="11"/>
                <c:pt idx="0">
                  <c:v>0.06</c:v>
                </c:pt>
                <c:pt idx="1">
                  <c:v>0.19</c:v>
                </c:pt>
                <c:pt idx="2">
                  <c:v>0.17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0.2</c:v>
                </c:pt>
                <c:pt idx="6">
                  <c:v>0.13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537120"/>
        <c:axId val="1805533856"/>
      </c:scatterChart>
      <c:valAx>
        <c:axId val="180553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33856"/>
        <c:crosses val="autoZero"/>
        <c:crossBetween val="midCat"/>
      </c:valAx>
      <c:valAx>
        <c:axId val="18055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53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P2O5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Sheet1!$B$15:$L$15</c:f>
              <c:numCache>
                <c:formatCode>0.00_ </c:formatCode>
                <c:ptCount val="11"/>
                <c:pt idx="0">
                  <c:v>0.4</c:v>
                </c:pt>
                <c:pt idx="1">
                  <c:v>0.12</c:v>
                </c:pt>
                <c:pt idx="2">
                  <c:v>0.11</c:v>
                </c:pt>
                <c:pt idx="3">
                  <c:v>0.17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0.12</c:v>
                </c:pt>
                <c:pt idx="8">
                  <c:v>0.1</c:v>
                </c:pt>
                <c:pt idx="9">
                  <c:v>0.11</c:v>
                </c:pt>
                <c:pt idx="10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287696"/>
        <c:axId val="1807288240"/>
      </c:scatterChart>
      <c:valAx>
        <c:axId val="180728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88240"/>
        <c:crosses val="autoZero"/>
        <c:crossBetween val="midCat"/>
      </c:valAx>
      <c:valAx>
        <c:axId val="180728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8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Na2O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Sheet1!$B$3:$L$3</c:f>
              <c:numCache>
                <c:formatCode>0.0_ </c:formatCode>
                <c:ptCount val="11"/>
                <c:pt idx="0">
                  <c:v>43.8</c:v>
                </c:pt>
                <c:pt idx="1">
                  <c:v>44.4</c:v>
                </c:pt>
                <c:pt idx="2">
                  <c:v>47.3</c:v>
                </c:pt>
                <c:pt idx="3">
                  <c:v>47.6</c:v>
                </c:pt>
                <c:pt idx="4">
                  <c:v>49.3</c:v>
                </c:pt>
                <c:pt idx="5">
                  <c:v>49.7</c:v>
                </c:pt>
                <c:pt idx="6">
                  <c:v>54.4</c:v>
                </c:pt>
                <c:pt idx="7">
                  <c:v>55.7</c:v>
                </c:pt>
                <c:pt idx="8">
                  <c:v>68.8</c:v>
                </c:pt>
                <c:pt idx="9">
                  <c:v>68.900000000000006</c:v>
                </c:pt>
                <c:pt idx="10">
                  <c:v>69</c:v>
                </c:pt>
              </c:numCache>
            </c:numRef>
          </c:xVal>
          <c:yVal>
            <c:numRef>
              <c:f>Sheet1!$B$12:$L$12</c:f>
              <c:numCache>
                <c:formatCode>0.00_ </c:formatCode>
                <c:ptCount val="11"/>
                <c:pt idx="0">
                  <c:v>1.57</c:v>
                </c:pt>
                <c:pt idx="1">
                  <c:v>0.11</c:v>
                </c:pt>
                <c:pt idx="2">
                  <c:v>0.19</c:v>
                </c:pt>
                <c:pt idx="3">
                  <c:v>4.3099999999999996</c:v>
                </c:pt>
                <c:pt idx="4">
                  <c:v>1.96</c:v>
                </c:pt>
                <c:pt idx="5">
                  <c:v>4.1100000000000003</c:v>
                </c:pt>
                <c:pt idx="6">
                  <c:v>4.8099999999999996</c:v>
                </c:pt>
                <c:pt idx="7">
                  <c:v>4.0199999999999996</c:v>
                </c:pt>
                <c:pt idx="8">
                  <c:v>1.67</c:v>
                </c:pt>
                <c:pt idx="9">
                  <c:v>1.6</c:v>
                </c:pt>
                <c:pt idx="10">
                  <c:v>1.69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818576"/>
        <c:axId val="1696814768"/>
      </c:scatterChart>
      <c:valAx>
        <c:axId val="169681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SiO2 %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14768"/>
        <c:crosses val="autoZero"/>
        <c:crossBetween val="midCat"/>
      </c:valAx>
      <c:valAx>
        <c:axId val="16968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81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312420</xdr:colOff>
      <xdr:row>14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304800</xdr:colOff>
      <xdr:row>15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31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31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7</xdr:col>
      <xdr:colOff>304800</xdr:colOff>
      <xdr:row>47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32</xdr:row>
      <xdr:rowOff>0</xdr:rowOff>
    </xdr:from>
    <xdr:to>
      <xdr:col>15</xdr:col>
      <xdr:colOff>304800</xdr:colOff>
      <xdr:row>47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</xdr:row>
      <xdr:rowOff>0</xdr:rowOff>
    </xdr:from>
    <xdr:to>
      <xdr:col>15</xdr:col>
      <xdr:colOff>304800</xdr:colOff>
      <xdr:row>31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304800</xdr:colOff>
      <xdr:row>63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48</xdr:row>
      <xdr:rowOff>0</xdr:rowOff>
    </xdr:from>
    <xdr:to>
      <xdr:col>23</xdr:col>
      <xdr:colOff>304800</xdr:colOff>
      <xdr:row>63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48</xdr:row>
      <xdr:rowOff>0</xdr:rowOff>
    </xdr:from>
    <xdr:to>
      <xdr:col>15</xdr:col>
      <xdr:colOff>304800</xdr:colOff>
      <xdr:row>63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7</xdr:col>
      <xdr:colOff>304800</xdr:colOff>
      <xdr:row>82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67</xdr:row>
      <xdr:rowOff>0</xdr:rowOff>
    </xdr:from>
    <xdr:to>
      <xdr:col>15</xdr:col>
      <xdr:colOff>304800</xdr:colOff>
      <xdr:row>82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67</xdr:row>
      <xdr:rowOff>0</xdr:rowOff>
    </xdr:from>
    <xdr:to>
      <xdr:col>23</xdr:col>
      <xdr:colOff>304800</xdr:colOff>
      <xdr:row>82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83</xdr:row>
      <xdr:rowOff>0</xdr:rowOff>
    </xdr:from>
    <xdr:to>
      <xdr:col>7</xdr:col>
      <xdr:colOff>304800</xdr:colOff>
      <xdr:row>98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15</xdr:col>
      <xdr:colOff>304800</xdr:colOff>
      <xdr:row>98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101</xdr:row>
      <xdr:rowOff>0</xdr:rowOff>
    </xdr:from>
    <xdr:to>
      <xdr:col>7</xdr:col>
      <xdr:colOff>304800</xdr:colOff>
      <xdr:row>116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101</xdr:row>
      <xdr:rowOff>0</xdr:rowOff>
    </xdr:from>
    <xdr:to>
      <xdr:col>15</xdr:col>
      <xdr:colOff>304800</xdr:colOff>
      <xdr:row>116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83</xdr:row>
      <xdr:rowOff>0</xdr:rowOff>
    </xdr:from>
    <xdr:to>
      <xdr:col>23</xdr:col>
      <xdr:colOff>304800</xdr:colOff>
      <xdr:row>98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A25" activeCellId="1" sqref="A3:XFD3 A25:XFD25"/>
    </sheetView>
  </sheetViews>
  <sheetFormatPr defaultRowHeight="14.4" x14ac:dyDescent="0.3"/>
  <sheetData>
    <row r="1" spans="1:12" x14ac:dyDescent="0.3">
      <c r="A1" s="1" t="s">
        <v>0</v>
      </c>
      <c r="B1" s="1" t="s">
        <v>24</v>
      </c>
      <c r="C1" s="2" t="s">
        <v>23</v>
      </c>
      <c r="D1" s="2" t="s">
        <v>22</v>
      </c>
      <c r="E1" s="1" t="s">
        <v>25</v>
      </c>
      <c r="F1" s="2" t="s">
        <v>29</v>
      </c>
      <c r="G1" s="1" t="s">
        <v>26</v>
      </c>
      <c r="H1" s="2" t="s">
        <v>28</v>
      </c>
      <c r="I1" s="1" t="s">
        <v>27</v>
      </c>
      <c r="J1" s="1" t="s">
        <v>19</v>
      </c>
      <c r="K1" s="1" t="s">
        <v>21</v>
      </c>
      <c r="L1" s="1" t="s">
        <v>20</v>
      </c>
    </row>
    <row r="2" spans="1:12" x14ac:dyDescent="0.3">
      <c r="A2" s="1" t="s">
        <v>30</v>
      </c>
      <c r="B2" s="3" t="s">
        <v>51</v>
      </c>
      <c r="C2" s="3" t="s">
        <v>51</v>
      </c>
      <c r="D2" s="3" t="s">
        <v>51</v>
      </c>
      <c r="E2" s="3" t="s">
        <v>51</v>
      </c>
      <c r="F2" s="3" t="s">
        <v>51</v>
      </c>
      <c r="G2" s="3" t="s">
        <v>51</v>
      </c>
      <c r="H2" s="3" t="s">
        <v>51</v>
      </c>
      <c r="I2" s="3" t="s">
        <v>51</v>
      </c>
      <c r="J2" s="3" t="s">
        <v>51</v>
      </c>
      <c r="K2" s="3" t="s">
        <v>51</v>
      </c>
      <c r="L2" s="3" t="s">
        <v>51</v>
      </c>
    </row>
    <row r="3" spans="1:12" x14ac:dyDescent="0.3">
      <c r="A3" s="7" t="s">
        <v>31</v>
      </c>
      <c r="B3" s="8">
        <v>43.8</v>
      </c>
      <c r="C3" s="8">
        <v>44.4</v>
      </c>
      <c r="D3" s="8">
        <v>47.3</v>
      </c>
      <c r="E3" s="8">
        <v>47.6</v>
      </c>
      <c r="F3" s="8">
        <v>49.3</v>
      </c>
      <c r="G3" s="8">
        <v>49.7</v>
      </c>
      <c r="H3" s="8">
        <v>54.4</v>
      </c>
      <c r="I3" s="8">
        <v>55.7</v>
      </c>
      <c r="J3" s="8">
        <v>68.8</v>
      </c>
      <c r="K3" s="8">
        <v>68.900000000000006</v>
      </c>
      <c r="L3" s="8">
        <v>69</v>
      </c>
    </row>
    <row r="4" spans="1:12" x14ac:dyDescent="0.3">
      <c r="A4" s="7" t="s">
        <v>3</v>
      </c>
      <c r="B4" s="8">
        <v>11.8</v>
      </c>
      <c r="C4" s="8">
        <v>19.5</v>
      </c>
      <c r="D4" s="8">
        <v>18.399999999999999</v>
      </c>
      <c r="E4" s="8">
        <v>10.3</v>
      </c>
      <c r="F4" s="8">
        <v>10.5</v>
      </c>
      <c r="G4" s="9">
        <v>9.24</v>
      </c>
      <c r="H4" s="9">
        <v>8.4</v>
      </c>
      <c r="I4" s="9">
        <v>6.22</v>
      </c>
      <c r="J4" s="9">
        <v>1.61</v>
      </c>
      <c r="K4" s="9">
        <v>1.53</v>
      </c>
      <c r="L4" s="9">
        <v>1.6</v>
      </c>
    </row>
    <row r="5" spans="1:12" x14ac:dyDescent="0.3">
      <c r="A5" s="2" t="s">
        <v>32</v>
      </c>
      <c r="B5" s="5">
        <v>1.7</v>
      </c>
      <c r="C5" s="5">
        <v>0.75</v>
      </c>
      <c r="D5" s="5">
        <v>0.79</v>
      </c>
      <c r="E5" s="5">
        <v>1.55</v>
      </c>
      <c r="F5" s="5">
        <v>0.73</v>
      </c>
      <c r="G5" s="5">
        <v>1.29</v>
      </c>
      <c r="H5" s="5">
        <v>1.26</v>
      </c>
      <c r="I5" s="5">
        <v>1.25</v>
      </c>
      <c r="J5" s="5">
        <v>0.82</v>
      </c>
      <c r="K5" s="5">
        <v>0.8</v>
      </c>
      <c r="L5" s="5">
        <v>0.8</v>
      </c>
    </row>
    <row r="6" spans="1:12" x14ac:dyDescent="0.3">
      <c r="A6" s="2" t="s">
        <v>33</v>
      </c>
      <c r="B6" s="4">
        <v>18.5</v>
      </c>
      <c r="C6" s="4">
        <v>11.8</v>
      </c>
      <c r="D6" s="4">
        <v>11.9</v>
      </c>
      <c r="E6" s="4">
        <v>17.399999999999999</v>
      </c>
      <c r="F6" s="4">
        <v>16.3</v>
      </c>
      <c r="G6" s="4">
        <v>15.6</v>
      </c>
      <c r="H6" s="4">
        <v>14.7</v>
      </c>
      <c r="I6" s="4">
        <v>17</v>
      </c>
      <c r="J6" s="4">
        <v>16.8</v>
      </c>
      <c r="K6" s="4">
        <v>16.600000000000001</v>
      </c>
      <c r="L6" s="4">
        <v>16.7</v>
      </c>
    </row>
    <row r="7" spans="1:12" x14ac:dyDescent="0.3">
      <c r="A7" s="2" t="s">
        <v>1</v>
      </c>
      <c r="B7" s="5">
        <v>7.4544999999999995</v>
      </c>
      <c r="C7" s="4">
        <v>11.984999999999999</v>
      </c>
      <c r="D7" s="4">
        <v>11.05</v>
      </c>
      <c r="E7" s="4">
        <v>10.625</v>
      </c>
      <c r="F7" s="5">
        <v>8.1940000000000008</v>
      </c>
      <c r="G7" s="4">
        <v>10.54</v>
      </c>
      <c r="H7" s="5">
        <v>7.5394999999999994</v>
      </c>
      <c r="I7" s="5">
        <v>7.8114999999999997</v>
      </c>
      <c r="J7" s="5">
        <v>5.6269999999999998</v>
      </c>
      <c r="K7" s="5">
        <v>5.3804999999999996</v>
      </c>
      <c r="L7" s="5">
        <v>5.5505000000000004</v>
      </c>
    </row>
    <row r="8" spans="1:12" x14ac:dyDescent="0.3">
      <c r="A8" s="2" t="s">
        <v>34</v>
      </c>
      <c r="B8" s="5">
        <v>1.3154999999999999</v>
      </c>
      <c r="C8" s="5">
        <v>2.1150000000000002</v>
      </c>
      <c r="D8" s="5">
        <v>1.95</v>
      </c>
      <c r="E8" s="5">
        <v>1.875</v>
      </c>
      <c r="F8" s="5">
        <v>1.446</v>
      </c>
      <c r="G8" s="5">
        <v>1.86</v>
      </c>
      <c r="H8" s="5">
        <v>1.3304999999999998</v>
      </c>
      <c r="I8" s="5">
        <v>1.3784999999999998</v>
      </c>
      <c r="J8" s="5">
        <v>0.99299999999999999</v>
      </c>
      <c r="K8" s="5">
        <v>0.94950000000000001</v>
      </c>
      <c r="L8" s="5">
        <v>0.97950000000000004</v>
      </c>
    </row>
    <row r="9" spans="1:12" ht="27" x14ac:dyDescent="0.3">
      <c r="A9" s="2" t="s">
        <v>53</v>
      </c>
      <c r="B9" s="5">
        <f>B7+B8</f>
        <v>8.77</v>
      </c>
      <c r="C9" s="5">
        <f>C7+C8</f>
        <v>14.1</v>
      </c>
      <c r="D9" s="5">
        <f>D7+D8</f>
        <v>13</v>
      </c>
      <c r="E9" s="5">
        <f>E7+E8</f>
        <v>12.5</v>
      </c>
      <c r="F9" s="5">
        <f>F7+F8</f>
        <v>9.64</v>
      </c>
      <c r="G9" s="5">
        <f>G7+G8</f>
        <v>12.399999999999999</v>
      </c>
      <c r="H9" s="5">
        <f>H7+H8</f>
        <v>8.8699999999999992</v>
      </c>
      <c r="I9" s="5">
        <f>I7+I8</f>
        <v>9.19</v>
      </c>
      <c r="J9" s="5">
        <f>J7+J8</f>
        <v>6.62</v>
      </c>
      <c r="K9" s="5">
        <f>K7+K8</f>
        <v>6.33</v>
      </c>
      <c r="L9" s="5">
        <f>L7+L8</f>
        <v>6.53</v>
      </c>
    </row>
    <row r="10" spans="1:12" x14ac:dyDescent="0.3">
      <c r="A10" s="2" t="s">
        <v>2</v>
      </c>
      <c r="B10" s="5">
        <v>0.06</v>
      </c>
      <c r="C10" s="5">
        <v>0.19</v>
      </c>
      <c r="D10" s="5">
        <v>0.17</v>
      </c>
      <c r="E10" s="5">
        <v>0.14000000000000001</v>
      </c>
      <c r="F10" s="5">
        <v>0.13</v>
      </c>
      <c r="G10" s="5">
        <v>0.2</v>
      </c>
      <c r="H10" s="5">
        <v>0.13</v>
      </c>
      <c r="I10" s="5">
        <v>0.11</v>
      </c>
      <c r="J10" s="5">
        <v>0.14000000000000001</v>
      </c>
      <c r="K10" s="5">
        <v>0.14000000000000001</v>
      </c>
      <c r="L10" s="5">
        <v>0.14000000000000001</v>
      </c>
    </row>
    <row r="11" spans="1:12" x14ac:dyDescent="0.3">
      <c r="A11" s="2" t="s">
        <v>4</v>
      </c>
      <c r="B11" s="5">
        <v>8.41</v>
      </c>
      <c r="C11" s="5">
        <v>8.8800000000000008</v>
      </c>
      <c r="D11" s="5">
        <v>7.89</v>
      </c>
      <c r="E11" s="5">
        <v>5.35</v>
      </c>
      <c r="F11" s="5">
        <v>9.7899999999999991</v>
      </c>
      <c r="G11" s="5">
        <v>7.2</v>
      </c>
      <c r="H11" s="5">
        <v>6.25</v>
      </c>
      <c r="I11" s="5">
        <v>5.4</v>
      </c>
      <c r="J11" s="5">
        <v>0.68</v>
      </c>
      <c r="K11" s="5">
        <v>1.1299999999999999</v>
      </c>
      <c r="L11" s="5">
        <v>0.69</v>
      </c>
    </row>
    <row r="12" spans="1:12" x14ac:dyDescent="0.3">
      <c r="A12" s="2" t="s">
        <v>35</v>
      </c>
      <c r="B12" s="5">
        <v>1.57</v>
      </c>
      <c r="C12" s="5">
        <v>0.11</v>
      </c>
      <c r="D12" s="5">
        <v>0.19</v>
      </c>
      <c r="E12" s="5">
        <v>4.3099999999999996</v>
      </c>
      <c r="F12" s="5">
        <v>1.96</v>
      </c>
      <c r="G12" s="5">
        <v>4.1100000000000003</v>
      </c>
      <c r="H12" s="5">
        <v>4.8099999999999996</v>
      </c>
      <c r="I12" s="5">
        <v>4.0199999999999996</v>
      </c>
      <c r="J12" s="5">
        <v>1.67</v>
      </c>
      <c r="K12" s="5">
        <v>1.6</v>
      </c>
      <c r="L12" s="5">
        <v>1.69</v>
      </c>
    </row>
    <row r="13" spans="1:12" x14ac:dyDescent="0.3">
      <c r="A13" s="1" t="s">
        <v>36</v>
      </c>
      <c r="B13" s="5">
        <v>4.95</v>
      </c>
      <c r="C13" s="5">
        <v>0.09</v>
      </c>
      <c r="D13" s="5">
        <v>0.31</v>
      </c>
      <c r="E13" s="5">
        <v>0.69</v>
      </c>
      <c r="F13" s="5">
        <v>1.5</v>
      </c>
      <c r="G13" s="5">
        <v>0.16</v>
      </c>
      <c r="H13" s="5">
        <v>1.08</v>
      </c>
      <c r="I13" s="5">
        <v>0.91</v>
      </c>
      <c r="J13" s="5">
        <v>2.74</v>
      </c>
      <c r="K13" s="5">
        <v>2.78</v>
      </c>
      <c r="L13" s="5">
        <v>2.69</v>
      </c>
    </row>
    <row r="14" spans="1:12" ht="27" x14ac:dyDescent="0.3">
      <c r="A14" s="7" t="s">
        <v>52</v>
      </c>
      <c r="B14" s="5">
        <f>B12 + B13</f>
        <v>6.5200000000000005</v>
      </c>
      <c r="C14" s="5">
        <f>C12 + C13</f>
        <v>0.2</v>
      </c>
      <c r="D14" s="5">
        <f>D12 + D13</f>
        <v>0.5</v>
      </c>
      <c r="E14" s="5">
        <f>E12 + E13</f>
        <v>5</v>
      </c>
      <c r="F14" s="5">
        <f>F12 + F13</f>
        <v>3.46</v>
      </c>
      <c r="G14" s="5">
        <f>G12 + G13</f>
        <v>4.2700000000000005</v>
      </c>
      <c r="H14" s="5">
        <f>H12 + H13</f>
        <v>5.89</v>
      </c>
      <c r="I14" s="5">
        <f>I12 + I13</f>
        <v>4.93</v>
      </c>
      <c r="J14" s="5">
        <f>J12 + J13</f>
        <v>4.41</v>
      </c>
      <c r="K14" s="5">
        <f>K12 + K13</f>
        <v>4.38</v>
      </c>
      <c r="L14" s="5">
        <f>L12 + L13</f>
        <v>4.38</v>
      </c>
    </row>
    <row r="15" spans="1:12" x14ac:dyDescent="0.3">
      <c r="A15" s="1" t="s">
        <v>37</v>
      </c>
      <c r="B15" s="5">
        <v>0.4</v>
      </c>
      <c r="C15" s="5">
        <v>0.12</v>
      </c>
      <c r="D15" s="5">
        <v>0.11</v>
      </c>
      <c r="E15" s="5">
        <v>0.17</v>
      </c>
      <c r="F15" s="5">
        <v>0.12</v>
      </c>
      <c r="G15" s="5">
        <v>0.14000000000000001</v>
      </c>
      <c r="H15" s="5">
        <v>0.14000000000000001</v>
      </c>
      <c r="I15" s="5">
        <v>0.12</v>
      </c>
      <c r="J15" s="5">
        <v>0.1</v>
      </c>
      <c r="K15" s="5">
        <v>0.11</v>
      </c>
      <c r="L15" s="5">
        <v>0.1</v>
      </c>
    </row>
    <row r="16" spans="1:12" x14ac:dyDescent="0.3">
      <c r="A16" s="1" t="s">
        <v>8</v>
      </c>
      <c r="B16" s="6">
        <v>534</v>
      </c>
      <c r="C16" s="6">
        <v>1466</v>
      </c>
      <c r="D16" s="6">
        <v>938</v>
      </c>
      <c r="E16" s="6">
        <v>447</v>
      </c>
      <c r="F16" s="6">
        <v>465</v>
      </c>
      <c r="G16" s="6">
        <v>281</v>
      </c>
      <c r="H16" s="6">
        <v>310</v>
      </c>
      <c r="I16" s="6">
        <v>332</v>
      </c>
      <c r="J16" s="4">
        <v>63.5</v>
      </c>
      <c r="K16" s="4">
        <v>60.2</v>
      </c>
      <c r="L16" s="4">
        <v>61.1</v>
      </c>
    </row>
    <row r="17" spans="1:12" x14ac:dyDescent="0.3">
      <c r="A17" s="1" t="s">
        <v>9</v>
      </c>
      <c r="B17" s="6">
        <v>124</v>
      </c>
      <c r="C17" s="6">
        <v>479</v>
      </c>
      <c r="D17" s="6">
        <v>379</v>
      </c>
      <c r="E17" s="6">
        <v>215</v>
      </c>
      <c r="F17" s="6">
        <v>201</v>
      </c>
      <c r="G17" s="6">
        <v>116</v>
      </c>
      <c r="H17" s="6">
        <v>102</v>
      </c>
      <c r="I17" s="6">
        <v>108</v>
      </c>
      <c r="J17" s="4">
        <v>27.2</v>
      </c>
      <c r="K17" s="4">
        <v>23.9</v>
      </c>
      <c r="L17" s="4">
        <v>25.3</v>
      </c>
    </row>
    <row r="18" spans="1:12" x14ac:dyDescent="0.3">
      <c r="A18" s="1" t="s">
        <v>5</v>
      </c>
      <c r="B18" s="6">
        <v>126</v>
      </c>
      <c r="C18" s="5">
        <v>2.99</v>
      </c>
      <c r="D18" s="5">
        <v>7.43</v>
      </c>
      <c r="E18" s="4">
        <v>31.2</v>
      </c>
      <c r="F18" s="4">
        <v>39.799999999999997</v>
      </c>
      <c r="G18" s="5">
        <v>3.53</v>
      </c>
      <c r="H18" s="4">
        <v>24.3</v>
      </c>
      <c r="I18" s="4">
        <v>37.4</v>
      </c>
      <c r="J18" s="4">
        <v>98.9</v>
      </c>
      <c r="K18" s="6">
        <v>101</v>
      </c>
      <c r="L18" s="6">
        <v>100</v>
      </c>
    </row>
    <row r="19" spans="1:12" x14ac:dyDescent="0.3">
      <c r="A19" s="1" t="s">
        <v>6</v>
      </c>
      <c r="B19" s="6">
        <v>254</v>
      </c>
      <c r="C19" s="4">
        <v>49.6</v>
      </c>
      <c r="D19" s="4">
        <v>53.9</v>
      </c>
      <c r="E19" s="6">
        <v>124</v>
      </c>
      <c r="F19" s="6">
        <v>408</v>
      </c>
      <c r="G19" s="4">
        <v>60.1</v>
      </c>
      <c r="H19" s="6">
        <v>125</v>
      </c>
      <c r="I19" s="6">
        <v>166</v>
      </c>
      <c r="J19" s="6">
        <v>629</v>
      </c>
      <c r="K19" s="6">
        <v>628</v>
      </c>
      <c r="L19" s="6">
        <v>623</v>
      </c>
    </row>
    <row r="20" spans="1:12" x14ac:dyDescent="0.3">
      <c r="A20" s="1" t="s">
        <v>38</v>
      </c>
      <c r="B20" s="5">
        <v>1.7</v>
      </c>
      <c r="C20" s="5">
        <v>2.83</v>
      </c>
      <c r="D20" s="5">
        <v>3.13</v>
      </c>
      <c r="E20" s="5">
        <v>2.0299999999999998</v>
      </c>
      <c r="F20" s="5">
        <v>3.23</v>
      </c>
      <c r="G20" s="5">
        <v>1.43</v>
      </c>
      <c r="H20" s="5">
        <v>3.32</v>
      </c>
      <c r="I20" s="5">
        <v>3.8</v>
      </c>
      <c r="J20" s="4">
        <v>11.9</v>
      </c>
      <c r="K20" s="4">
        <v>13</v>
      </c>
      <c r="L20" s="4">
        <v>11.3</v>
      </c>
    </row>
    <row r="21" spans="1:12" x14ac:dyDescent="0.3">
      <c r="A21" s="1" t="s">
        <v>39</v>
      </c>
      <c r="B21" s="5">
        <v>1.83</v>
      </c>
      <c r="C21" s="5">
        <v>0.54</v>
      </c>
      <c r="D21" s="5">
        <v>0.65</v>
      </c>
      <c r="E21" s="5">
        <v>0.45</v>
      </c>
      <c r="F21" s="5">
        <v>0.6</v>
      </c>
      <c r="G21" s="5">
        <v>0.34</v>
      </c>
      <c r="H21" s="5">
        <v>0.75</v>
      </c>
      <c r="I21" s="5">
        <v>0.46</v>
      </c>
      <c r="J21" s="5">
        <v>2.31</v>
      </c>
      <c r="K21" s="5">
        <v>2.31</v>
      </c>
      <c r="L21" s="5">
        <v>2.14</v>
      </c>
    </row>
    <row r="22" spans="1:12" x14ac:dyDescent="0.3">
      <c r="A22" s="1" t="s">
        <v>10</v>
      </c>
      <c r="B22" s="5">
        <v>6.09</v>
      </c>
      <c r="C22" s="5">
        <v>4.1900000000000004</v>
      </c>
      <c r="D22" s="5">
        <v>4.6399999999999997</v>
      </c>
      <c r="E22" s="5">
        <v>4.57</v>
      </c>
      <c r="F22" s="5">
        <v>3.97</v>
      </c>
      <c r="G22" s="5">
        <v>4.08</v>
      </c>
      <c r="H22" s="5">
        <v>7.27</v>
      </c>
      <c r="I22" s="5">
        <v>4.3099999999999996</v>
      </c>
      <c r="J22" s="4">
        <v>14</v>
      </c>
      <c r="K22" s="4">
        <v>13.9</v>
      </c>
      <c r="L22" s="4">
        <v>13.3</v>
      </c>
    </row>
    <row r="23" spans="1:12" x14ac:dyDescent="0.3">
      <c r="A23" s="1" t="s">
        <v>40</v>
      </c>
      <c r="B23" s="5">
        <v>0.47</v>
      </c>
      <c r="C23" s="5">
        <v>0.35</v>
      </c>
      <c r="D23" s="5">
        <v>0.33</v>
      </c>
      <c r="E23" s="5">
        <v>0.39</v>
      </c>
      <c r="F23" s="5">
        <v>0.36</v>
      </c>
      <c r="G23" s="5">
        <v>0.34</v>
      </c>
      <c r="H23" s="5">
        <v>0.48</v>
      </c>
      <c r="I23" s="5">
        <v>0.39</v>
      </c>
      <c r="J23" s="5">
        <v>1.01</v>
      </c>
      <c r="K23" s="5">
        <v>1</v>
      </c>
      <c r="L23" s="5">
        <v>0.97</v>
      </c>
    </row>
    <row r="24" spans="1:12" x14ac:dyDescent="0.3">
      <c r="A24" s="1" t="s">
        <v>7</v>
      </c>
      <c r="B24" s="4">
        <v>62.9</v>
      </c>
      <c r="C24" s="6">
        <v>168</v>
      </c>
      <c r="D24" s="6">
        <v>133</v>
      </c>
      <c r="E24" s="6">
        <v>167</v>
      </c>
      <c r="F24" s="6">
        <v>540</v>
      </c>
      <c r="G24" s="6">
        <v>158</v>
      </c>
      <c r="H24" s="6">
        <v>186</v>
      </c>
      <c r="I24" s="6">
        <v>303</v>
      </c>
      <c r="J24" s="6">
        <v>156</v>
      </c>
      <c r="K24" s="6">
        <v>190</v>
      </c>
      <c r="L24" s="6">
        <v>157</v>
      </c>
    </row>
    <row r="25" spans="1:12" x14ac:dyDescent="0.3">
      <c r="A25" s="1" t="s">
        <v>43</v>
      </c>
      <c r="B25" s="6">
        <v>129</v>
      </c>
      <c r="C25" s="4">
        <v>64.2</v>
      </c>
      <c r="D25" s="4">
        <v>94.6</v>
      </c>
      <c r="E25" s="6">
        <v>101</v>
      </c>
      <c r="F25" s="4">
        <v>80.400000000000006</v>
      </c>
      <c r="G25" s="4">
        <v>92.9</v>
      </c>
      <c r="H25" s="6">
        <v>118</v>
      </c>
      <c r="I25" s="6">
        <v>110</v>
      </c>
      <c r="J25" s="6">
        <v>234</v>
      </c>
      <c r="K25" s="6">
        <v>244</v>
      </c>
      <c r="L25" s="6">
        <v>275</v>
      </c>
    </row>
    <row r="26" spans="1:12" x14ac:dyDescent="0.3">
      <c r="A26" s="1" t="s">
        <v>44</v>
      </c>
      <c r="B26" s="5">
        <v>3.41</v>
      </c>
      <c r="C26" s="5">
        <v>1.76</v>
      </c>
      <c r="D26" s="5">
        <v>2.4500000000000002</v>
      </c>
      <c r="E26" s="5">
        <v>2.68</v>
      </c>
      <c r="F26" s="5">
        <v>2.25</v>
      </c>
      <c r="G26" s="5">
        <v>2.62</v>
      </c>
      <c r="H26" s="5">
        <v>3.08</v>
      </c>
      <c r="I26" s="5">
        <v>3.21</v>
      </c>
      <c r="J26" s="5">
        <v>6.49</v>
      </c>
      <c r="K26" s="5">
        <v>6.61</v>
      </c>
      <c r="L26" s="5">
        <v>7.45</v>
      </c>
    </row>
    <row r="27" spans="1:12" x14ac:dyDescent="0.3">
      <c r="A27" s="1" t="s">
        <v>46</v>
      </c>
      <c r="B27" s="6">
        <v>10210</v>
      </c>
      <c r="C27" s="6">
        <v>4482</v>
      </c>
      <c r="D27" s="6">
        <v>4726</v>
      </c>
      <c r="E27" s="6">
        <v>9268</v>
      </c>
      <c r="F27" s="6">
        <v>4391</v>
      </c>
      <c r="G27" s="6">
        <v>7733</v>
      </c>
      <c r="H27" s="6">
        <v>7580</v>
      </c>
      <c r="I27" s="6">
        <v>7485</v>
      </c>
      <c r="J27" s="6">
        <v>4911</v>
      </c>
      <c r="K27" s="6">
        <v>4800</v>
      </c>
      <c r="L27" s="6">
        <v>4792</v>
      </c>
    </row>
    <row r="28" spans="1:12" x14ac:dyDescent="0.3">
      <c r="A28" s="1" t="s">
        <v>18</v>
      </c>
      <c r="B28" s="4">
        <v>24.3</v>
      </c>
      <c r="C28" s="4">
        <v>15.7</v>
      </c>
      <c r="D28" s="4">
        <v>14</v>
      </c>
      <c r="E28" s="4">
        <v>25.4</v>
      </c>
      <c r="F28" s="4">
        <v>17</v>
      </c>
      <c r="G28" s="4">
        <v>25.6</v>
      </c>
      <c r="H28" s="4">
        <v>20.7</v>
      </c>
      <c r="I28" s="4">
        <v>30.1</v>
      </c>
      <c r="J28" s="4">
        <v>33.200000000000003</v>
      </c>
      <c r="K28" s="4">
        <v>40.6</v>
      </c>
      <c r="L28" s="4">
        <v>33.4</v>
      </c>
    </row>
    <row r="29" spans="1:12" x14ac:dyDescent="0.3">
      <c r="A29" s="1" t="s">
        <v>41</v>
      </c>
      <c r="B29" s="5">
        <v>6.27</v>
      </c>
      <c r="C29" s="5">
        <v>9.42</v>
      </c>
      <c r="D29" s="5">
        <v>9.7200000000000006</v>
      </c>
      <c r="E29" s="5">
        <v>8.27</v>
      </c>
      <c r="F29" s="5">
        <v>9.27</v>
      </c>
      <c r="G29" s="5">
        <v>6.14</v>
      </c>
      <c r="H29" s="5">
        <v>9.19</v>
      </c>
      <c r="I29" s="5">
        <v>9.64</v>
      </c>
      <c r="J29" s="4">
        <v>34.1</v>
      </c>
      <c r="K29" s="4">
        <v>41.8</v>
      </c>
      <c r="L29" s="4">
        <v>35.200000000000003</v>
      </c>
    </row>
    <row r="30" spans="1:12" x14ac:dyDescent="0.3">
      <c r="A30" s="1" t="s">
        <v>11</v>
      </c>
      <c r="B30" s="4">
        <v>16.7</v>
      </c>
      <c r="C30" s="4">
        <v>21.7</v>
      </c>
      <c r="D30" s="4">
        <v>21.8</v>
      </c>
      <c r="E30" s="4">
        <v>21.3</v>
      </c>
      <c r="F30" s="4">
        <v>22</v>
      </c>
      <c r="G30" s="4">
        <v>16.2</v>
      </c>
      <c r="H30" s="4">
        <v>22.6</v>
      </c>
      <c r="I30" s="4">
        <v>24.4</v>
      </c>
      <c r="J30" s="4">
        <v>70.7</v>
      </c>
      <c r="K30" s="4">
        <v>82</v>
      </c>
      <c r="L30" s="4">
        <v>72.900000000000006</v>
      </c>
    </row>
    <row r="31" spans="1:12" x14ac:dyDescent="0.3">
      <c r="A31" s="1" t="s">
        <v>42</v>
      </c>
      <c r="B31" s="5">
        <v>2.48</v>
      </c>
      <c r="C31" s="5">
        <v>2.87</v>
      </c>
      <c r="D31" s="5">
        <v>2.91</v>
      </c>
      <c r="E31" s="5">
        <v>3.11</v>
      </c>
      <c r="F31" s="5">
        <v>2.92</v>
      </c>
      <c r="G31" s="5">
        <v>2.5</v>
      </c>
      <c r="H31" s="5">
        <v>3.14</v>
      </c>
      <c r="I31" s="5">
        <v>3.37</v>
      </c>
      <c r="J31" s="5">
        <v>8.86</v>
      </c>
      <c r="K31" s="4">
        <v>10.5</v>
      </c>
      <c r="L31" s="5">
        <v>9.1199999999999992</v>
      </c>
    </row>
    <row r="32" spans="1:12" x14ac:dyDescent="0.3">
      <c r="A32" s="1" t="s">
        <v>12</v>
      </c>
      <c r="B32" s="4">
        <v>11.6</v>
      </c>
      <c r="C32" s="4">
        <v>11.6</v>
      </c>
      <c r="D32" s="4">
        <v>11.7</v>
      </c>
      <c r="E32" s="4">
        <v>14.2</v>
      </c>
      <c r="F32" s="4">
        <v>12.3</v>
      </c>
      <c r="G32" s="4">
        <v>12.1</v>
      </c>
      <c r="H32" s="4">
        <v>13.1</v>
      </c>
      <c r="I32" s="4">
        <v>14.9</v>
      </c>
      <c r="J32" s="4">
        <v>33</v>
      </c>
      <c r="K32" s="4">
        <v>38.700000000000003</v>
      </c>
      <c r="L32" s="4">
        <v>34</v>
      </c>
    </row>
    <row r="33" spans="1:12" x14ac:dyDescent="0.3">
      <c r="A33" s="1" t="s">
        <v>13</v>
      </c>
      <c r="B33" s="5">
        <v>3.3</v>
      </c>
      <c r="C33" s="5">
        <v>2.77</v>
      </c>
      <c r="D33" s="5">
        <v>2.68</v>
      </c>
      <c r="E33" s="5">
        <v>4.07</v>
      </c>
      <c r="F33" s="5">
        <v>2.92</v>
      </c>
      <c r="G33" s="5">
        <v>3.47</v>
      </c>
      <c r="H33" s="5">
        <v>3.33</v>
      </c>
      <c r="I33" s="5">
        <v>3.97</v>
      </c>
      <c r="J33" s="5">
        <v>6.44</v>
      </c>
      <c r="K33" s="5">
        <v>7.57</v>
      </c>
      <c r="L33" s="5">
        <v>6.65</v>
      </c>
    </row>
    <row r="34" spans="1:12" x14ac:dyDescent="0.3">
      <c r="A34" s="1" t="s">
        <v>45</v>
      </c>
      <c r="B34" s="5">
        <v>1.0900000000000001</v>
      </c>
      <c r="C34" s="5">
        <v>0.83</v>
      </c>
      <c r="D34" s="5">
        <v>0.89</v>
      </c>
      <c r="E34" s="5">
        <v>1.27</v>
      </c>
      <c r="F34" s="5">
        <v>0.95</v>
      </c>
      <c r="G34" s="5">
        <v>1.1299999999999999</v>
      </c>
      <c r="H34" s="5">
        <v>1.01</v>
      </c>
      <c r="I34" s="5">
        <v>1.1100000000000001</v>
      </c>
      <c r="J34" s="5">
        <v>1.41</v>
      </c>
      <c r="K34" s="5">
        <v>1.6</v>
      </c>
      <c r="L34" s="5">
        <v>1.41</v>
      </c>
    </row>
    <row r="35" spans="1:12" x14ac:dyDescent="0.3">
      <c r="A35" s="1" t="s">
        <v>14</v>
      </c>
      <c r="B35" s="5">
        <v>3.6</v>
      </c>
      <c r="C35" s="5">
        <v>2.7</v>
      </c>
      <c r="D35" s="5">
        <v>2.99</v>
      </c>
      <c r="E35" s="5">
        <v>4.13</v>
      </c>
      <c r="F35" s="5">
        <v>2.94</v>
      </c>
      <c r="G35" s="5">
        <v>3.74</v>
      </c>
      <c r="H35" s="5">
        <v>4.07</v>
      </c>
      <c r="I35" s="5">
        <v>4.16</v>
      </c>
      <c r="J35" s="5">
        <v>6.26</v>
      </c>
      <c r="K35" s="5">
        <v>7.21</v>
      </c>
      <c r="L35" s="5">
        <v>6.32</v>
      </c>
    </row>
    <row r="36" spans="1:12" x14ac:dyDescent="0.3">
      <c r="A36" s="1" t="s">
        <v>47</v>
      </c>
      <c r="B36" s="5">
        <v>0.67</v>
      </c>
      <c r="C36" s="5">
        <v>0.46</v>
      </c>
      <c r="D36" s="5">
        <v>0.47</v>
      </c>
      <c r="E36" s="5">
        <v>0.78</v>
      </c>
      <c r="F36" s="5">
        <v>0.52</v>
      </c>
      <c r="G36" s="5">
        <v>0.71</v>
      </c>
      <c r="H36" s="5">
        <v>0.66</v>
      </c>
      <c r="I36" s="5">
        <v>0.78</v>
      </c>
      <c r="J36" s="5">
        <v>1.05</v>
      </c>
      <c r="K36" s="5">
        <v>1.1599999999999999</v>
      </c>
      <c r="L36" s="5">
        <v>1.02</v>
      </c>
    </row>
    <row r="37" spans="1:12" x14ac:dyDescent="0.3">
      <c r="A37" s="1" t="s">
        <v>15</v>
      </c>
      <c r="B37" s="5">
        <v>4.21</v>
      </c>
      <c r="C37" s="5">
        <v>2.76</v>
      </c>
      <c r="D37" s="5">
        <v>2.7</v>
      </c>
      <c r="E37" s="5">
        <v>4.62</v>
      </c>
      <c r="F37" s="5">
        <v>3.07</v>
      </c>
      <c r="G37" s="5">
        <v>4.5</v>
      </c>
      <c r="H37" s="5">
        <v>3.93</v>
      </c>
      <c r="I37" s="5">
        <v>5</v>
      </c>
      <c r="J37" s="5">
        <v>6.4</v>
      </c>
      <c r="K37" s="5">
        <v>6.84</v>
      </c>
      <c r="L37" s="5">
        <v>6.29</v>
      </c>
    </row>
    <row r="38" spans="1:12" x14ac:dyDescent="0.3">
      <c r="A38" s="1" t="s">
        <v>48</v>
      </c>
      <c r="B38" s="5">
        <v>0.85</v>
      </c>
      <c r="C38" s="5">
        <v>0.54</v>
      </c>
      <c r="D38" s="5">
        <v>0.53</v>
      </c>
      <c r="E38" s="5">
        <v>0.89</v>
      </c>
      <c r="F38" s="5">
        <v>0.6</v>
      </c>
      <c r="G38" s="5">
        <v>0.9</v>
      </c>
      <c r="H38" s="5">
        <v>0.76</v>
      </c>
      <c r="I38" s="5">
        <v>1.02</v>
      </c>
      <c r="J38" s="5">
        <v>1.29</v>
      </c>
      <c r="K38" s="5">
        <v>1.41</v>
      </c>
      <c r="L38" s="5">
        <v>1.28</v>
      </c>
    </row>
    <row r="39" spans="1:12" x14ac:dyDescent="0.3">
      <c r="A39" s="1" t="s">
        <v>16</v>
      </c>
      <c r="B39" s="5">
        <v>2.3199999999999998</v>
      </c>
      <c r="C39" s="5">
        <v>1.46</v>
      </c>
      <c r="D39" s="5">
        <v>1.41</v>
      </c>
      <c r="E39" s="5">
        <v>2.4</v>
      </c>
      <c r="F39" s="5">
        <v>1.59</v>
      </c>
      <c r="G39" s="5">
        <v>2.48</v>
      </c>
      <c r="H39" s="5">
        <v>2.08</v>
      </c>
      <c r="I39" s="5">
        <v>2.84</v>
      </c>
      <c r="J39" s="5">
        <v>3.64</v>
      </c>
      <c r="K39" s="5">
        <v>3.89</v>
      </c>
      <c r="L39" s="5">
        <v>3.68</v>
      </c>
    </row>
    <row r="40" spans="1:12" x14ac:dyDescent="0.3">
      <c r="A40" s="1" t="s">
        <v>49</v>
      </c>
      <c r="B40" s="5">
        <v>0.34</v>
      </c>
      <c r="C40" s="5">
        <v>0.21</v>
      </c>
      <c r="D40" s="5">
        <v>0.2</v>
      </c>
      <c r="E40" s="5">
        <v>0.34</v>
      </c>
      <c r="F40" s="5">
        <v>0.23</v>
      </c>
      <c r="G40" s="5">
        <v>0.35</v>
      </c>
      <c r="H40" s="5">
        <v>0.28999999999999998</v>
      </c>
      <c r="I40" s="5">
        <v>0.41</v>
      </c>
      <c r="J40" s="5">
        <v>0.55000000000000004</v>
      </c>
      <c r="K40" s="5">
        <v>0.56000000000000005</v>
      </c>
      <c r="L40" s="5">
        <v>0.56999999999999995</v>
      </c>
    </row>
    <row r="41" spans="1:12" x14ac:dyDescent="0.3">
      <c r="A41" s="1" t="s">
        <v>17</v>
      </c>
      <c r="B41" s="5">
        <v>2.09</v>
      </c>
      <c r="C41" s="5">
        <v>1.26</v>
      </c>
      <c r="D41" s="5">
        <v>1.3</v>
      </c>
      <c r="E41" s="5">
        <v>2.09</v>
      </c>
      <c r="F41" s="5">
        <v>1.43</v>
      </c>
      <c r="G41" s="5">
        <v>2.19</v>
      </c>
      <c r="H41" s="5">
        <v>1.88</v>
      </c>
      <c r="I41" s="5">
        <v>2.4900000000000002</v>
      </c>
      <c r="J41" s="5">
        <v>3.71</v>
      </c>
      <c r="K41" s="5">
        <v>3.72</v>
      </c>
      <c r="L41" s="5">
        <v>3.74</v>
      </c>
    </row>
    <row r="42" spans="1:12" x14ac:dyDescent="0.3">
      <c r="A42" s="1" t="s">
        <v>50</v>
      </c>
      <c r="B42" s="5">
        <v>0.32</v>
      </c>
      <c r="C42" s="5">
        <v>0.18</v>
      </c>
      <c r="D42" s="5">
        <v>0.19</v>
      </c>
      <c r="E42" s="5">
        <v>0.32</v>
      </c>
      <c r="F42" s="5">
        <v>0.22</v>
      </c>
      <c r="G42" s="5">
        <v>0.33</v>
      </c>
      <c r="H42" s="5">
        <v>0.28000000000000003</v>
      </c>
      <c r="I42" s="5">
        <v>0.38</v>
      </c>
      <c r="J42" s="5">
        <v>0.55000000000000004</v>
      </c>
      <c r="K42" s="5">
        <v>0.56000000000000005</v>
      </c>
      <c r="L42" s="5">
        <v>0.57999999999999996</v>
      </c>
    </row>
  </sheetData>
  <sortState columnSort="1" ref="B1:L40">
    <sortCondition ref="B3:L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6" workbookViewId="0">
      <selection activeCell="Q84" sqref="Q84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VJ</dc:creator>
  <cp:lastModifiedBy>kvng vikram</cp:lastModifiedBy>
  <dcterms:created xsi:type="dcterms:W3CDTF">2013-04-22T08:26:23Z</dcterms:created>
  <dcterms:modified xsi:type="dcterms:W3CDTF">2018-09-24T10:31:09Z</dcterms:modified>
</cp:coreProperties>
</file>