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nal\Downloads\"/>
    </mc:Choice>
  </mc:AlternateContent>
  <xr:revisionPtr revIDLastSave="0" documentId="13_ncr:1_{A23B451D-F9A1-47B0-BBB8-A95993003779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Reglas de Asociación" sheetId="1" r:id="rId1"/>
    <sheet name="Cálculo de Soporte y Confianza" sheetId="2" r:id="rId2"/>
  </sheets>
  <calcPr calcId="191029"/>
</workbook>
</file>

<file path=xl/calcChain.xml><?xml version="1.0" encoding="utf-8"?>
<calcChain xmlns="http://schemas.openxmlformats.org/spreadsheetml/2006/main">
  <c r="E13" i="2" l="1"/>
  <c r="E12" i="2"/>
  <c r="E11" i="2"/>
  <c r="E10" i="2"/>
  <c r="C13" i="2"/>
  <c r="C12" i="2"/>
  <c r="C11" i="2"/>
  <c r="C10" i="2"/>
  <c r="C9" i="2"/>
  <c r="C8" i="2"/>
  <c r="C7" i="2"/>
  <c r="C6" i="2"/>
  <c r="C5" i="2"/>
  <c r="C4" i="2"/>
  <c r="C3" i="2"/>
  <c r="C2" i="2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<sst xmlns="http://schemas.openxmlformats.org/spreadsheetml/2006/main" count="44" uniqueCount="36">
  <si>
    <t>Transacción</t>
  </si>
  <si>
    <t>Paracetamol</t>
  </si>
  <si>
    <t>Spray nasal</t>
  </si>
  <si>
    <t>Vitamina C</t>
  </si>
  <si>
    <t>Ibuprofeno</t>
  </si>
  <si>
    <t>Antigripal</t>
  </si>
  <si>
    <t>Jarabe para la tos</t>
  </si>
  <si>
    <t>Termómetro</t>
  </si>
  <si>
    <t>Vendas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</si>
  <si>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</si>
  <si>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</si>
  <si>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</si>
  <si>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</si>
  <si>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</si>
  <si>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</si>
  <si>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</si>
  <si>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</si>
  <si>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</si>
  <si>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</si>
  <si>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Itemset</t>
  </si>
  <si>
    <t>Soporte</t>
  </si>
  <si>
    <t>Regla</t>
  </si>
  <si>
    <t>Confianza</t>
  </si>
  <si>
    <t>SUMA</t>
  </si>
  <si>
    <t>P</t>
  </si>
  <si>
    <t>S</t>
  </si>
  <si>
    <t>I</t>
  </si>
  <si>
    <t>A</t>
  </si>
  <si>
    <t>J</t>
  </si>
  <si>
    <t>T</t>
  </si>
  <si>
    <t>V</t>
  </si>
  <si>
    <t>VC</t>
  </si>
  <si>
    <t>P-&gt;I</t>
  </si>
  <si>
    <t>I-&gt; J</t>
  </si>
  <si>
    <t>J-&gt; A</t>
  </si>
  <si>
    <t>A-&gt;VC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</si>
</sst>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E12" sqref="E12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</row>
    <row r="4" spans="1:9" x14ac:dyDescent="0.3">
      <c r="A4" t="s">
        <v>11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  <row r="5" spans="1:9" x14ac:dyDescent="0.3">
      <c r="A5" t="s">
        <v>12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</row>
    <row r="6" spans="1:9" x14ac:dyDescent="0.3">
      <c r="A6" t="s">
        <v>13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</row>
    <row r="7" spans="1:9" x14ac:dyDescent="0.3">
      <c r="A7" t="s">
        <v>14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</row>
    <row r="8" spans="1:9" x14ac:dyDescent="0.3">
      <c r="A8" t="s">
        <v>15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</row>
    <row r="9" spans="1:9" x14ac:dyDescent="0.3">
      <c r="A9" t="s">
        <v>16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17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</row>
    <row r="11" spans="1:9" x14ac:dyDescent="0.3">
      <c r="A11" t="s">
        <v>18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</row>
    <row r="12" spans="1:9" x14ac:dyDescent="0.3">
      <c r="A12" t="s">
        <v>23</v>
      </c>
      <c r="B12">
        <f>SUM(B2:B11)</f>
        <v>7</v>
      </c>
      <c r="C12">
        <f t="shared" ref="C12:I12" si="0">SUM(C2:C11)</f>
        <v>4</v>
      </c>
      <c r="D12">
        <f t="shared" si="0"/>
        <v>7</v>
      </c>
      <c r="E12">
        <f t="shared" si="0"/>
        <v>7</v>
      </c>
      <c r="F12">
        <f t="shared" si="0"/>
        <v>8</v>
      </c>
      <c r="G12">
        <f t="shared" si="0"/>
        <v>8</v>
      </c>
      <c r="H12">
        <f t="shared" si="0"/>
        <v>4</v>
      </c>
      <c r="I12">
        <f t="shared" si="0"/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1" max="2" width="18.88671875" customWidth="1"/>
  </cols>
  <sheetData>
    <row r="1" spans="1:5" x14ac:dyDescent="0.3">
      <c r="A1" s="1" t="s">
        <v>19</v>
      </c>
      <c r="B1" s="1"/>
      <c r="C1" s="1" t="s">
        <v>20</v>
      </c>
      <c r="D1" s="1" t="s">
        <v>21</v>
      </c>
      <c r="E1" s="1" t="s">
        <v>22</v>
      </c>
    </row>
    <row r="2" spans="1:5" x14ac:dyDescent="0.3">
      <c r="A2" s="1" t="s">
        <v>1</v>
      </c>
      <c r="B2" s="1" t="s">
        <v>24</v>
      </c>
      <c r="C2">
        <f>'Reglas de Asociación'!B12/10</f>
        <v>0.7</v>
      </c>
    </row>
    <row r="3" spans="1:5" x14ac:dyDescent="0.3">
      <c r="A3" s="1" t="s">
        <v>2</v>
      </c>
      <c r="B3" s="1" t="s">
        <v>25</v>
      </c>
      <c r="C3">
        <f>'Reglas de Asociación'!C12/10</f>
        <v>0.4</v>
      </c>
    </row>
    <row r="4" spans="1:5" x14ac:dyDescent="0.3">
      <c r="A4" s="1" t="s">
        <v>3</v>
      </c>
      <c r="B4" s="1" t="s">
        <v>31</v>
      </c>
      <c r="C4">
        <f>'Reglas de Asociación'!D12/10</f>
        <v>0.7</v>
      </c>
    </row>
    <row r="5" spans="1:5" x14ac:dyDescent="0.3">
      <c r="A5" s="1" t="s">
        <v>4</v>
      </c>
      <c r="B5" s="1" t="s">
        <v>26</v>
      </c>
      <c r="C5">
        <f>'Reglas de Asociación'!E12/10</f>
        <v>0.7</v>
      </c>
    </row>
    <row r="6" spans="1:5" x14ac:dyDescent="0.3">
      <c r="A6" s="1" t="s">
        <v>5</v>
      </c>
      <c r="B6" s="1" t="s">
        <v>27</v>
      </c>
      <c r="C6">
        <f>'Reglas de Asociación'!F12/10</f>
        <v>0.8</v>
      </c>
    </row>
    <row r="7" spans="1:5" x14ac:dyDescent="0.3">
      <c r="A7" s="1" t="s">
        <v>6</v>
      </c>
      <c r="B7" s="1" t="s">
        <v>28</v>
      </c>
      <c r="C7">
        <f>'Reglas de Asociación'!F12/10</f>
        <v>0.8</v>
      </c>
    </row>
    <row r="8" spans="1:5" x14ac:dyDescent="0.3">
      <c r="A8" s="1" t="s">
        <v>7</v>
      </c>
      <c r="B8" s="1" t="s">
        <v>29</v>
      </c>
      <c r="C8">
        <f>'Reglas de Asociación'!G12/10</f>
        <v>0.8</v>
      </c>
    </row>
    <row r="9" spans="1:5" x14ac:dyDescent="0.3">
      <c r="A9" s="1" t="s">
        <v>8</v>
      </c>
      <c r="B9" s="1" t="s">
        <v>30</v>
      </c>
      <c r="C9">
        <f>'Reglas de Asociación'!H12/10</f>
        <v>0.4</v>
      </c>
    </row>
    <row r="10" spans="1:5" x14ac:dyDescent="0.3">
      <c r="C10">
        <f>6/10</f>
        <v>0.6</v>
      </c>
      <c r="D10" t="s">
        <v>32</v>
      </c>
      <c r="E10">
        <f>C10/C2</f>
        <v>0.85714285714285721</v>
      </c>
    </row>
    <row r="11" spans="1:5" x14ac:dyDescent="0.3">
      <c r="C11">
        <f>6/10</f>
        <v>0.6</v>
      </c>
      <c r="D11" s="1" t="s">
        <v>33</v>
      </c>
      <c r="E11">
        <f>C11/C5</f>
        <v>0.85714285714285721</v>
      </c>
    </row>
    <row r="12" spans="1:5" x14ac:dyDescent="0.3">
      <c r="C12">
        <f>7/10</f>
        <v>0.7</v>
      </c>
      <c r="D12" s="1" t="s">
        <v>34</v>
      </c>
      <c r="E12">
        <f>C12/C6</f>
        <v>0.87499999999999989</v>
      </c>
    </row>
    <row r="13" spans="1:5" x14ac:dyDescent="0.3">
      <c r="C13">
        <f>5/10</f>
        <v>0.5</v>
      </c>
      <c r="D13" s="1" t="s">
        <v>35</v>
      </c>
      <c r="E13">
        <f>C13/C6</f>
        <v>0.625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Reglas de Asociación</vt:lpstr>
      <vt:lpstr>Cálculo de Soporte y Confianza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 Cardenas</cp:lastModifiedBy>
  <dcterms:created xsi:type="dcterms:W3CDTF">2024-12-22T16:10:16Z</dcterms:created>
  <dcterms:modified xsi:type="dcterms:W3CDTF">2024-12-22T19:03:06Z</dcterms:modified>
</cp:coreProperties>
</file>