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0184077\Downloads\"/>
    </mc:Choice>
  </mc:AlternateContent>
  <xr:revisionPtr revIDLastSave="0" documentId="13_ncr:1_{2FE06785-A155-4EAA-9183-55811455D767}" xr6:coauthVersionLast="47" xr6:coauthVersionMax="47" xr10:uidLastSave="{00000000-0000-0000-0000-000000000000}"/>
  <bookViews>
    <workbookView xWindow="1005" yWindow="270" windowWidth="14805" windowHeight="15480" xr2:uid="{00000000-000D-0000-FFFF-FFFF00000000}"/>
  </bookViews>
  <sheets>
    <sheet name="Visualisation 1" sheetId="1" r:id="rId1"/>
    <sheet name="Visualisat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C34" i="2" a="1"/>
  <c r="AB34" i="2" s="1"/>
  <c r="C33" i="2" a="1"/>
  <c r="S33" i="2" s="1"/>
  <c r="R32" i="2"/>
  <c r="F32" i="2"/>
  <c r="C32" i="2" a="1"/>
  <c r="V32" i="2" s="1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A20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AD6" i="2" s="1"/>
  <c r="AE6" i="2" s="1"/>
  <c r="C6" i="2"/>
  <c r="S34" i="1"/>
  <c r="R34" i="1"/>
  <c r="N34" i="1"/>
  <c r="G34" i="1"/>
  <c r="F34" i="1"/>
  <c r="C34" i="1" a="1"/>
  <c r="Q34" i="1" s="1"/>
  <c r="C34" i="1"/>
  <c r="M33" i="1"/>
  <c r="C33" i="1" a="1"/>
  <c r="L33" i="1" s="1"/>
  <c r="C32" i="1" a="1"/>
  <c r="S32" i="1" s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W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U6" i="1" s="1"/>
  <c r="V6" i="1" s="1"/>
  <c r="C6" i="1"/>
  <c r="H32" i="1" l="1"/>
  <c r="T32" i="1"/>
  <c r="K32" i="2"/>
  <c r="W32" i="2"/>
  <c r="H33" i="2"/>
  <c r="T33" i="2"/>
  <c r="E34" i="2"/>
  <c r="Q34" i="2"/>
  <c r="L32" i="2"/>
  <c r="X32" i="2"/>
  <c r="I33" i="2"/>
  <c r="U33" i="2"/>
  <c r="F34" i="2"/>
  <c r="R34" i="2"/>
  <c r="K32" i="1"/>
  <c r="D33" i="1"/>
  <c r="P33" i="1"/>
  <c r="I34" i="1"/>
  <c r="M32" i="2"/>
  <c r="Y32" i="2"/>
  <c r="J33" i="2"/>
  <c r="V33" i="2"/>
  <c r="G34" i="2"/>
  <c r="S34" i="2"/>
  <c r="C32" i="2"/>
  <c r="N32" i="2"/>
  <c r="Z32" i="2"/>
  <c r="K33" i="2"/>
  <c r="W33" i="2"/>
  <c r="H34" i="2"/>
  <c r="T34" i="2"/>
  <c r="O33" i="1"/>
  <c r="T34" i="1"/>
  <c r="O32" i="2"/>
  <c r="AA32" i="2"/>
  <c r="L33" i="2"/>
  <c r="X33" i="2"/>
  <c r="I34" i="2"/>
  <c r="U34" i="2"/>
  <c r="I32" i="1"/>
  <c r="C33" i="1"/>
  <c r="N33" i="1"/>
  <c r="J32" i="1"/>
  <c r="H34" i="1"/>
  <c r="L32" i="1"/>
  <c r="E33" i="1"/>
  <c r="Q33" i="1"/>
  <c r="J34" i="1"/>
  <c r="M32" i="1"/>
  <c r="F33" i="1"/>
  <c r="R33" i="1"/>
  <c r="K34" i="1"/>
  <c r="C32" i="1"/>
  <c r="N32" i="1"/>
  <c r="G33" i="1"/>
  <c r="S33" i="1"/>
  <c r="L34" i="1"/>
  <c r="D32" i="2"/>
  <c r="P32" i="2"/>
  <c r="AB32" i="2"/>
  <c r="M33" i="2"/>
  <c r="Y33" i="2"/>
  <c r="J34" i="2"/>
  <c r="V34" i="2"/>
  <c r="O32" i="1"/>
  <c r="H33" i="1"/>
  <c r="T33" i="1"/>
  <c r="M34" i="1"/>
  <c r="E32" i="2"/>
  <c r="Q32" i="2"/>
  <c r="C33" i="2"/>
  <c r="N33" i="2"/>
  <c r="Z33" i="2"/>
  <c r="K34" i="2"/>
  <c r="W34" i="2"/>
  <c r="O33" i="2"/>
  <c r="AA33" i="2"/>
  <c r="L34" i="2"/>
  <c r="X34" i="2"/>
  <c r="G32" i="2"/>
  <c r="S32" i="2"/>
  <c r="D33" i="2"/>
  <c r="P33" i="2"/>
  <c r="AB33" i="2"/>
  <c r="M34" i="2"/>
  <c r="Y34" i="2"/>
  <c r="E32" i="1"/>
  <c r="Q32" i="1"/>
  <c r="J33" i="1"/>
  <c r="O34" i="1"/>
  <c r="F32" i="1"/>
  <c r="R32" i="1"/>
  <c r="K33" i="1"/>
  <c r="D34" i="1"/>
  <c r="P34" i="1"/>
  <c r="H32" i="2"/>
  <c r="T32" i="2"/>
  <c r="E33" i="2"/>
  <c r="Q33" i="2"/>
  <c r="C34" i="2"/>
  <c r="N34" i="2"/>
  <c r="Z34" i="2"/>
  <c r="D32" i="1"/>
  <c r="P32" i="1"/>
  <c r="I33" i="1"/>
  <c r="G32" i="1"/>
  <c r="E34" i="1"/>
  <c r="I32" i="2"/>
  <c r="U32" i="2"/>
  <c r="F33" i="2"/>
  <c r="R33" i="2"/>
  <c r="O34" i="2"/>
  <c r="AA34" i="2"/>
  <c r="J32" i="2"/>
  <c r="G33" i="2"/>
  <c r="D34" i="2"/>
  <c r="P34" i="2"/>
</calcChain>
</file>

<file path=xl/sharedStrings.xml><?xml version="1.0" encoding="utf-8"?>
<sst xmlns="http://schemas.openxmlformats.org/spreadsheetml/2006/main" count="46" uniqueCount="17">
  <si>
    <t>Balloon Visualisation</t>
  </si>
  <si>
    <t>time-increment</t>
  </si>
  <si>
    <t>ms</t>
  </si>
  <si>
    <t>Fill in '1' in the cells below to indicate that the balloon has to be inflated there</t>
  </si>
  <si>
    <t>LOOP</t>
  </si>
  <si>
    <t>sum (ms)</t>
  </si>
  <si>
    <t>sum (s)</t>
  </si>
  <si>
    <t>count</t>
  </si>
  <si>
    <t>balloon</t>
  </si>
  <si>
    <t>right</t>
  </si>
  <si>
    <t>middle</t>
  </si>
  <si>
    <t>left</t>
  </si>
  <si>
    <t>Array output</t>
  </si>
  <si>
    <t>{</t>
  </si>
  <si>
    <t>}</t>
  </si>
  <si>
    <t>,</t>
  </si>
  <si>
    <t>Array output (to copy 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</si>
</sst>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980000"/>
      <name val="Arial"/>
    </font>
    <font>
      <b/>
      <sz val="10"/>
      <color rgb="FFFFFFFF"/>
      <name val="Arial"/>
    </font>
    <font>
      <sz val="10"/>
      <color rgb="FF666666"/>
      <name val="Arial"/>
    </font>
    <font>
      <b/>
      <sz val="10"/>
      <color theme="0"/>
      <name val="Arial"/>
    </font>
    <font>
      <sz val="6"/>
      <color theme="1"/>
      <name val="Arial"/>
    </font>
    <font>
      <sz val="6"/>
      <color rgb="FF7E3794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CD00"/>
        <bgColor rgb="FF00CD00"/>
      </patternFill>
    </fill>
    <fill>
      <patternFill patternType="solid">
        <fgColor rgb="FFFF95C4"/>
        <bgColor rgb="FFFF95C4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0" fontId="5" fillId="0" borderId="0" xfId="0" applyFont="1" applyAlignment="1"/>
    <xf numFmtId="0" fontId="2" fillId="2" borderId="1" xfId="0" applyFont="1" applyFill="1" applyBorder="1" applyAlignment="1"/>
    <xf numFmtId="0" fontId="3" fillId="2" borderId="4" xfId="0" applyFont="1" applyFill="1" applyBorder="1"/>
    <xf numFmtId="0" fontId="3" fillId="2" borderId="2" xfId="0" applyFont="1" applyFill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Alignme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6" fillId="3" borderId="4" xfId="0" applyFont="1" applyFill="1" applyBorder="1" applyAlignment="1"/>
    <xf numFmtId="0" fontId="3" fillId="0" borderId="4" xfId="0" applyFont="1" applyBorder="1" applyAlignment="1"/>
    <xf numFmtId="0" fontId="7" fillId="0" borderId="0" xfId="0" applyFont="1"/>
    <xf numFmtId="0" fontId="8" fillId="4" borderId="4" xfId="0" applyFont="1" applyFill="1" applyBorder="1" applyAlignment="1"/>
    <xf numFmtId="0" fontId="3" fillId="0" borderId="4" xfId="0" applyFont="1" applyBorder="1"/>
    <xf numFmtId="0" fontId="8" fillId="5" borderId="4" xfId="0" applyFont="1" applyFill="1" applyBorder="1" applyAlignment="1"/>
    <xf numFmtId="0" fontId="3" fillId="6" borderId="4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8" fillId="3" borderId="4" xfId="0" applyFont="1" applyFill="1" applyBorder="1" applyAlignment="1"/>
    <xf numFmtId="0" fontId="3" fillId="0" borderId="0" xfId="0" applyFont="1"/>
    <xf numFmtId="0" fontId="8" fillId="7" borderId="4" xfId="0" applyFont="1" applyFill="1" applyBorder="1" applyAlignment="1"/>
    <xf numFmtId="0" fontId="2" fillId="0" borderId="10" xfId="0" applyFont="1" applyBorder="1" applyAlignment="1">
      <alignment horizontal="right"/>
    </xf>
    <xf numFmtId="0" fontId="0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16">
    <dxf>
      <fill>
        <patternFill patternType="solid">
          <fgColor rgb="FFFF95C4"/>
          <bgColor rgb="FFFF95C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00CD00"/>
          <bgColor rgb="FF00CD00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95C4"/>
          <bgColor rgb="FFFF95C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00CD00"/>
          <bgColor rgb="FF00CD00"/>
        </patternFill>
      </fill>
    </dxf>
    <dxf>
      <fill>
        <patternFill patternType="solid">
          <fgColor rgb="FFFF95C4"/>
          <bgColor rgb="FFFF95C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00CD00"/>
          <bgColor rgb="FF00CD00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4285F4"/>
          <bgColor rgb="FF4285F4"/>
        </patternFill>
      </fill>
    </dxf>
    <dxf>
      <fill>
        <patternFill patternType="solid">
          <fgColor rgb="FF4285F4"/>
          <bgColor rgb="FF4285F4"/>
        </patternFill>
      </fill>
    </dxf>
    <dxf>
      <fill>
        <patternFill patternType="solid">
          <fgColor rgb="FFFF95C4"/>
          <bgColor rgb="FFFF95C4"/>
        </patternFill>
      </fill>
    </dxf>
    <dxf>
      <fill>
        <patternFill patternType="solid">
          <fgColor rgb="FF00CD00"/>
          <bgColor rgb="FF00CD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4"/>
  <sheetViews>
    <sheetView tabSelected="1" workbookViewId="0">
      <selection activeCell="H24" sqref="H24"/>
    </sheetView>
  </sheetViews>
  <sheetFormatPr defaultColWidth="14.42578125" defaultRowHeight="15.75" customHeight="1" x14ac:dyDescent="0.2"/>
  <cols>
    <col min="1" max="1" width="8.140625" customWidth="1"/>
    <col min="2" max="2" width="6" customWidth="1"/>
    <col min="3" max="20" width="4.42578125" customWidth="1"/>
    <col min="21" max="23" width="11.140625" customWidth="1"/>
  </cols>
  <sheetData>
    <row r="1" spans="1:23" ht="15.75" customHeight="1" x14ac:dyDescent="0.25">
      <c r="A1" s="1" t="s">
        <v>0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2"/>
    </row>
    <row r="2" spans="1:23" x14ac:dyDescent="0.2">
      <c r="A2" s="3"/>
      <c r="U2" s="2"/>
    </row>
    <row r="3" spans="1:23" x14ac:dyDescent="0.2">
      <c r="A3" s="33" t="s">
        <v>1</v>
      </c>
      <c r="B3" s="34"/>
      <c r="C3" s="35">
        <v>250</v>
      </c>
      <c r="D3" s="34"/>
      <c r="E3" s="4" t="s">
        <v>2</v>
      </c>
      <c r="U3" s="2"/>
    </row>
    <row r="4" spans="1:23" x14ac:dyDescent="0.2">
      <c r="A4" s="5" t="s">
        <v>3</v>
      </c>
      <c r="U4" s="6" t="s">
        <v>4</v>
      </c>
      <c r="V4" s="7"/>
      <c r="W4" s="8"/>
    </row>
    <row r="5" spans="1:23" x14ac:dyDescent="0.2">
      <c r="U5" s="9" t="s">
        <v>5</v>
      </c>
      <c r="V5" s="2" t="s">
        <v>6</v>
      </c>
      <c r="W5" s="10" t="s">
        <v>7</v>
      </c>
    </row>
    <row r="6" spans="1:23" x14ac:dyDescent="0.2">
      <c r="A6" s="11" t="s">
        <v>8</v>
      </c>
      <c r="C6" s="3">
        <f t="shared" ref="C6:R6" si="0">$C$3</f>
        <v>250</v>
      </c>
      <c r="D6" s="3">
        <f t="shared" si="0"/>
        <v>250</v>
      </c>
      <c r="E6" s="3">
        <f t="shared" si="0"/>
        <v>250</v>
      </c>
      <c r="F6" s="3">
        <f t="shared" si="0"/>
        <v>250</v>
      </c>
      <c r="G6" s="3">
        <f t="shared" si="0"/>
        <v>250</v>
      </c>
      <c r="H6" s="3">
        <f t="shared" si="0"/>
        <v>250</v>
      </c>
      <c r="I6" s="3">
        <f t="shared" si="0"/>
        <v>250</v>
      </c>
      <c r="J6" s="3">
        <f t="shared" si="0"/>
        <v>250</v>
      </c>
      <c r="K6" s="3">
        <f t="shared" si="0"/>
        <v>250</v>
      </c>
      <c r="L6" s="3">
        <f t="shared" si="0"/>
        <v>250</v>
      </c>
      <c r="M6" s="3">
        <f t="shared" si="0"/>
        <v>250</v>
      </c>
      <c r="N6" s="3">
        <f t="shared" si="0"/>
        <v>250</v>
      </c>
      <c r="O6" s="3">
        <f t="shared" si="0"/>
        <v>250</v>
      </c>
      <c r="P6" s="3">
        <f t="shared" si="0"/>
        <v>250</v>
      </c>
      <c r="Q6" s="3">
        <f t="shared" si="0"/>
        <v>250</v>
      </c>
      <c r="R6" s="3">
        <f t="shared" si="0"/>
        <v>250</v>
      </c>
      <c r="U6" s="12">
        <f>SUM(C6:T6)</f>
        <v>4000</v>
      </c>
      <c r="V6" s="13">
        <f>U6/1000</f>
        <v>4</v>
      </c>
      <c r="W6" s="14">
        <f>COUNT(C6:R6)</f>
        <v>16</v>
      </c>
    </row>
    <row r="7" spans="1:23" x14ac:dyDescent="0.2">
      <c r="A7" s="15">
        <v>1</v>
      </c>
      <c r="B7" s="16" t="s">
        <v>9</v>
      </c>
      <c r="C7" s="16"/>
      <c r="D7" s="16"/>
      <c r="E7" s="16"/>
      <c r="F7" s="16"/>
      <c r="G7" s="16"/>
      <c r="H7" s="16"/>
      <c r="I7" s="16"/>
      <c r="J7" s="16"/>
      <c r="K7" s="16">
        <v>1</v>
      </c>
      <c r="L7" s="16">
        <v>1</v>
      </c>
      <c r="M7" s="16">
        <v>1</v>
      </c>
      <c r="N7" s="16">
        <v>1</v>
      </c>
      <c r="O7" s="16"/>
      <c r="P7" s="16"/>
      <c r="Q7" s="16"/>
      <c r="R7" s="16"/>
      <c r="S7" s="3"/>
      <c r="T7" s="3"/>
      <c r="U7" s="17"/>
      <c r="V7" s="17"/>
    </row>
    <row r="8" spans="1:23" x14ac:dyDescent="0.2">
      <c r="A8" s="18">
        <v>2</v>
      </c>
      <c r="B8" s="16" t="s">
        <v>10</v>
      </c>
      <c r="C8" s="19"/>
      <c r="D8" s="16"/>
      <c r="E8" s="16"/>
      <c r="F8" s="16"/>
      <c r="G8" s="16">
        <v>1</v>
      </c>
      <c r="H8" s="16">
        <v>1</v>
      </c>
      <c r="I8" s="16">
        <v>1</v>
      </c>
      <c r="J8" s="16">
        <v>1</v>
      </c>
      <c r="K8" s="16"/>
      <c r="L8" s="16"/>
      <c r="M8" s="16"/>
      <c r="N8" s="16"/>
      <c r="O8" s="16">
        <v>1</v>
      </c>
      <c r="P8" s="16">
        <v>1</v>
      </c>
      <c r="Q8" s="16">
        <v>1</v>
      </c>
      <c r="R8" s="16">
        <v>1</v>
      </c>
      <c r="S8" s="3"/>
      <c r="T8" s="3"/>
      <c r="U8" s="17"/>
      <c r="V8" s="17"/>
    </row>
    <row r="9" spans="1:23" x14ac:dyDescent="0.2">
      <c r="A9" s="20">
        <v>3</v>
      </c>
      <c r="B9" s="21" t="s">
        <v>11</v>
      </c>
      <c r="C9" s="19"/>
      <c r="D9" s="19"/>
      <c r="E9" s="16"/>
      <c r="F9" s="16"/>
      <c r="G9" s="16"/>
      <c r="H9" s="16"/>
      <c r="I9" s="16"/>
      <c r="J9" s="16"/>
      <c r="K9" s="16">
        <v>1</v>
      </c>
      <c r="L9" s="16">
        <v>1</v>
      </c>
      <c r="M9" s="16">
        <v>1</v>
      </c>
      <c r="N9" s="16">
        <v>1</v>
      </c>
      <c r="O9" s="16"/>
      <c r="P9" s="16"/>
      <c r="Q9" s="16"/>
      <c r="R9" s="16"/>
      <c r="S9" s="3"/>
      <c r="T9" s="3"/>
      <c r="U9" s="17"/>
      <c r="V9" s="17"/>
    </row>
    <row r="13" spans="1:23" x14ac:dyDescent="0.2">
      <c r="A13" s="36" t="s">
        <v>12</v>
      </c>
      <c r="B13" s="32"/>
    </row>
    <row r="14" spans="1:23" x14ac:dyDescent="0.2">
      <c r="A14" s="22" t="s">
        <v>13</v>
      </c>
      <c r="B14" s="22" t="s">
        <v>13</v>
      </c>
      <c r="C14" s="23" t="str">
        <f ca="1">IFERROR(__xludf.DUMMYFUNCTION("TO_TEXT(C32)&amp;"","""),"0,")</f>
        <v>0,</v>
      </c>
      <c r="D14" s="23" t="str">
        <f ca="1">IFERROR(__xludf.DUMMYFUNCTION("TO_TEXT(D32)&amp;"","""),"0,")</f>
        <v>0,</v>
      </c>
      <c r="E14" s="23" t="str">
        <f ca="1">IFERROR(__xludf.DUMMYFUNCTION("TO_TEXT(E32)&amp;"","""),"0,")</f>
        <v>0,</v>
      </c>
      <c r="F14" s="23" t="str">
        <f ca="1">IFERROR(__xludf.DUMMYFUNCTION("TO_TEXT(F32)&amp;"","""),"0,")</f>
        <v>0,</v>
      </c>
      <c r="G14" s="23" t="str">
        <f ca="1">IFERROR(__xludf.DUMMYFUNCTION("TO_TEXT(G32)&amp;"","""),"0,")</f>
        <v>0,</v>
      </c>
      <c r="H14" s="23" t="str">
        <f ca="1">IFERROR(__xludf.DUMMYFUNCTION("TO_TEXT(H32)&amp;"","""),"0,")</f>
        <v>0,</v>
      </c>
      <c r="I14" s="23" t="str">
        <f ca="1">IFERROR(__xludf.DUMMYFUNCTION("TO_TEXT(I32)&amp;"","""),"0,")</f>
        <v>0,</v>
      </c>
      <c r="J14" s="23" t="str">
        <f ca="1">IFERROR(__xludf.DUMMYFUNCTION("TO_TEXT(J32)&amp;"","""),"0,")</f>
        <v>0,</v>
      </c>
      <c r="K14" s="23" t="str">
        <f ca="1">IFERROR(__xludf.DUMMYFUNCTION("TO_TEXT(K32)&amp;"","""),"1,")</f>
        <v>1,</v>
      </c>
      <c r="L14" s="23" t="str">
        <f ca="1">IFERROR(__xludf.DUMMYFUNCTION("TO_TEXT(L32)&amp;"","""),"1,")</f>
        <v>1,</v>
      </c>
      <c r="M14" s="23" t="str">
        <f ca="1">IFERROR(__xludf.DUMMYFUNCTION("TO_TEXT(M32)&amp;"","""),"1,")</f>
        <v>1,</v>
      </c>
      <c r="N14" s="23" t="str">
        <f ca="1">IFERROR(__xludf.DUMMYFUNCTION("TO_TEXT(N32)&amp;"","""),"1,")</f>
        <v>1,</v>
      </c>
      <c r="O14" s="23" t="str">
        <f ca="1">IFERROR(__xludf.DUMMYFUNCTION("TO_TEXT(O32)&amp;"","""),"0,")</f>
        <v>0,</v>
      </c>
      <c r="P14" s="23" t="str">
        <f ca="1">IFERROR(__xludf.DUMMYFUNCTION("TO_TEXT(P32)&amp;"","""),"0,")</f>
        <v>0,</v>
      </c>
      <c r="Q14" s="23" t="str">
        <f ca="1">IFERROR(__xludf.DUMMYFUNCTION("TO_TEXT(Q32)&amp;"","""),"0,")</f>
        <v>0,</v>
      </c>
      <c r="R14" s="23" t="str">
        <f ca="1">IFERROR(__xludf.DUMMYFUNCTION("TO_TEXT(R32)&amp;"","""),"0,")</f>
        <v>0,</v>
      </c>
      <c r="S14" s="22" t="s">
        <v>14</v>
      </c>
      <c r="T14" s="22" t="s">
        <v>15</v>
      </c>
    </row>
    <row r="15" spans="1:23" x14ac:dyDescent="0.2">
      <c r="A15" s="24"/>
      <c r="B15" s="22" t="s">
        <v>13</v>
      </c>
      <c r="C15" s="23" t="str">
        <f ca="1">IFERROR(__xludf.DUMMYFUNCTION("TO_TEXT(C33)&amp;"","""),"0,")</f>
        <v>0,</v>
      </c>
      <c r="D15" s="23" t="str">
        <f ca="1">IFERROR(__xludf.DUMMYFUNCTION("TO_TEXT(D33)&amp;"","""),"0,")</f>
        <v>0,</v>
      </c>
      <c r="E15" s="23" t="str">
        <f ca="1">IFERROR(__xludf.DUMMYFUNCTION("TO_TEXT(E33)&amp;"","""),"0,")</f>
        <v>0,</v>
      </c>
      <c r="F15" s="23" t="str">
        <f ca="1">IFERROR(__xludf.DUMMYFUNCTION("TO_TEXT(F33)&amp;"","""),"0,")</f>
        <v>0,</v>
      </c>
      <c r="G15" s="23" t="str">
        <f ca="1">IFERROR(__xludf.DUMMYFUNCTION("TO_TEXT(G33)&amp;"","""),"1,")</f>
        <v>1,</v>
      </c>
      <c r="H15" s="23" t="str">
        <f ca="1">IFERROR(__xludf.DUMMYFUNCTION("TO_TEXT(H33)&amp;"","""),"1,")</f>
        <v>1,</v>
      </c>
      <c r="I15" s="23" t="str">
        <f ca="1">IFERROR(__xludf.DUMMYFUNCTION("TO_TEXT(I33)&amp;"","""),"1,")</f>
        <v>1,</v>
      </c>
      <c r="J15" s="23" t="str">
        <f ca="1">IFERROR(__xludf.DUMMYFUNCTION("TO_TEXT(J33)&amp;"","""),"1,")</f>
        <v>1,</v>
      </c>
      <c r="K15" s="23" t="str">
        <f ca="1">IFERROR(__xludf.DUMMYFUNCTION("TO_TEXT(K33)&amp;"","""),"0,")</f>
        <v>0,</v>
      </c>
      <c r="L15" s="23" t="str">
        <f ca="1">IFERROR(__xludf.DUMMYFUNCTION("TO_TEXT(L33)&amp;"","""),"0,")</f>
        <v>0,</v>
      </c>
      <c r="M15" s="23" t="str">
        <f ca="1">IFERROR(__xludf.DUMMYFUNCTION("TO_TEXT(M33)&amp;"","""),"0,")</f>
        <v>0,</v>
      </c>
      <c r="N15" s="23" t="str">
        <f ca="1">IFERROR(__xludf.DUMMYFUNCTION("TO_TEXT(N33)&amp;"","""),"0,")</f>
        <v>0,</v>
      </c>
      <c r="O15" s="23" t="str">
        <f ca="1">IFERROR(__xludf.DUMMYFUNCTION("TO_TEXT(O33)&amp;"","""),"1,")</f>
        <v>1,</v>
      </c>
      <c r="P15" s="23" t="str">
        <f ca="1">IFERROR(__xludf.DUMMYFUNCTION("TO_TEXT(P33)&amp;"","""),"1,")</f>
        <v>1,</v>
      </c>
      <c r="Q15" s="23" t="str">
        <f ca="1">IFERROR(__xludf.DUMMYFUNCTION("TO_TEXT(Q33)&amp;"","""),"1,")</f>
        <v>1,</v>
      </c>
      <c r="R15" s="23" t="str">
        <f ca="1">IFERROR(__xludf.DUMMYFUNCTION("TO_TEXT(R33)&amp;"","""),"1,")</f>
        <v>1,</v>
      </c>
      <c r="S15" s="22" t="s">
        <v>14</v>
      </c>
      <c r="T15" s="22" t="s">
        <v>15</v>
      </c>
    </row>
    <row r="16" spans="1:23" x14ac:dyDescent="0.2">
      <c r="A16" s="24"/>
      <c r="B16" s="22" t="s">
        <v>13</v>
      </c>
      <c r="C16" s="23" t="str">
        <f ca="1">IFERROR(__xludf.DUMMYFUNCTION("TO_TEXT(C34)&amp;"","""),"0,")</f>
        <v>0,</v>
      </c>
      <c r="D16" s="23" t="str">
        <f ca="1">IFERROR(__xludf.DUMMYFUNCTION("TO_TEXT(D34)&amp;"","""),"0,")</f>
        <v>0,</v>
      </c>
      <c r="E16" s="23" t="str">
        <f ca="1">IFERROR(__xludf.DUMMYFUNCTION("TO_TEXT(E34)&amp;"","""),"0,")</f>
        <v>0,</v>
      </c>
      <c r="F16" s="23" t="str">
        <f ca="1">IFERROR(__xludf.DUMMYFUNCTION("TO_TEXT(F34)&amp;"","""),"0,")</f>
        <v>0,</v>
      </c>
      <c r="G16" s="23" t="str">
        <f ca="1">IFERROR(__xludf.DUMMYFUNCTION("TO_TEXT(G34)&amp;"","""),"0,")</f>
        <v>0,</v>
      </c>
      <c r="H16" s="23" t="str">
        <f ca="1">IFERROR(__xludf.DUMMYFUNCTION("TO_TEXT(H34)&amp;"","""),"0,")</f>
        <v>0,</v>
      </c>
      <c r="I16" s="23" t="str">
        <f ca="1">IFERROR(__xludf.DUMMYFUNCTION("TO_TEXT(I34)&amp;"","""),"0,")</f>
        <v>0,</v>
      </c>
      <c r="J16" s="23" t="str">
        <f ca="1">IFERROR(__xludf.DUMMYFUNCTION("TO_TEXT(J34)&amp;"","""),"0,")</f>
        <v>0,</v>
      </c>
      <c r="K16" s="23" t="str">
        <f ca="1">IFERROR(__xludf.DUMMYFUNCTION("TO_TEXT(K34)&amp;"","""),"1,")</f>
        <v>1,</v>
      </c>
      <c r="L16" s="23" t="str">
        <f ca="1">IFERROR(__xludf.DUMMYFUNCTION("TO_TEXT(L34)&amp;"","""),"1,")</f>
        <v>1,</v>
      </c>
      <c r="M16" s="23" t="str">
        <f ca="1">IFERROR(__xludf.DUMMYFUNCTION("TO_TEXT(M34)&amp;"","""),"1,")</f>
        <v>1,</v>
      </c>
      <c r="N16" s="23" t="str">
        <f ca="1">IFERROR(__xludf.DUMMYFUNCTION("TO_TEXT(N34)&amp;"","""),"1,")</f>
        <v>1,</v>
      </c>
      <c r="O16" s="23" t="str">
        <f ca="1">IFERROR(__xludf.DUMMYFUNCTION("TO_TEXT(O34)&amp;"","""),"0,")</f>
        <v>0,</v>
      </c>
      <c r="P16" s="23" t="str">
        <f ca="1">IFERROR(__xludf.DUMMYFUNCTION("TO_TEXT(P34)&amp;"","""),"0,")</f>
        <v>0,</v>
      </c>
      <c r="Q16" s="23" t="str">
        <f ca="1">IFERROR(__xludf.DUMMYFUNCTION("TO_TEXT(Q34)&amp;"","""),"0,")</f>
        <v>0,</v>
      </c>
      <c r="R16" s="23" t="str">
        <f ca="1">IFERROR(__xludf.DUMMYFUNCTION("TO_TEXT(R34)&amp;"","""),"0,")</f>
        <v>0,</v>
      </c>
      <c r="S16" s="22" t="s">
        <v>14</v>
      </c>
      <c r="T16" s="22" t="s">
        <v>14</v>
      </c>
    </row>
    <row r="19" spans="1:20" x14ac:dyDescent="0.2">
      <c r="A19" s="36" t="s">
        <v>16</v>
      </c>
      <c r="B19" s="32"/>
      <c r="C19" s="32"/>
      <c r="D19" s="32"/>
      <c r="E19" s="32"/>
      <c r="F19" s="32"/>
      <c r="G19" s="25"/>
      <c r="H19" s="25"/>
      <c r="I19" s="25"/>
    </row>
    <row r="20" spans="1:20" x14ac:dyDescent="0.2">
      <c r="A20" s="26" t="str">
        <f ca="1">_xlfn.TEXTJOIN("",TRUE, A14:T16)</f>
        <v>{{0,0,0,0,0,0,0,0,1,1,1,1,0,0,0,0,},{0,0,0,0,1,1,1,1,0,0,0,0,1,1,1,1,},{0,0,0,0,0,0,0,0,1,1,1,1,0,0,0,0,}}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20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20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20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20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20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20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0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20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31" spans="1:20" x14ac:dyDescent="0.2">
      <c r="A31" s="3" t="s">
        <v>8</v>
      </c>
      <c r="C31" s="3">
        <f t="shared" ref="C31:R31" si="1">$C$3</f>
        <v>250</v>
      </c>
      <c r="D31" s="3">
        <f t="shared" si="1"/>
        <v>250</v>
      </c>
      <c r="E31" s="3">
        <f t="shared" si="1"/>
        <v>250</v>
      </c>
      <c r="F31" s="3">
        <f t="shared" si="1"/>
        <v>250</v>
      </c>
      <c r="G31" s="3">
        <f t="shared" si="1"/>
        <v>250</v>
      </c>
      <c r="H31" s="3">
        <f t="shared" si="1"/>
        <v>250</v>
      </c>
      <c r="I31" s="3">
        <f t="shared" si="1"/>
        <v>250</v>
      </c>
      <c r="J31" s="3">
        <f t="shared" si="1"/>
        <v>250</v>
      </c>
      <c r="K31" s="3">
        <f t="shared" si="1"/>
        <v>250</v>
      </c>
      <c r="L31" s="3">
        <f t="shared" si="1"/>
        <v>250</v>
      </c>
      <c r="M31" s="3">
        <f t="shared" si="1"/>
        <v>250</v>
      </c>
      <c r="N31" s="3">
        <f t="shared" si="1"/>
        <v>250</v>
      </c>
      <c r="O31" s="3">
        <f t="shared" si="1"/>
        <v>250</v>
      </c>
      <c r="P31" s="3">
        <f t="shared" si="1"/>
        <v>250</v>
      </c>
      <c r="Q31" s="3">
        <f t="shared" si="1"/>
        <v>250</v>
      </c>
      <c r="R31" s="3">
        <f t="shared" si="1"/>
        <v>250</v>
      </c>
    </row>
    <row r="32" spans="1:20" x14ac:dyDescent="0.2">
      <c r="A32" s="28">
        <v>1</v>
      </c>
      <c r="B32" s="19"/>
      <c r="C32" s="29">
        <f t="array" ref="C32:T32">IF(C7:T7&lt;&gt;"",C7:T7,0)</f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1</v>
      </c>
      <c r="L32" s="29">
        <v>1</v>
      </c>
      <c r="M32" s="29">
        <v>1</v>
      </c>
      <c r="N32" s="29">
        <v>1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</row>
    <row r="33" spans="1:20" x14ac:dyDescent="0.2">
      <c r="A33" s="30">
        <v>2</v>
      </c>
      <c r="B33" s="19"/>
      <c r="C33" s="29">
        <f t="array" ref="C33:T33">IF(C8:T8&lt;&gt;"",C8:T8,0)</f>
        <v>0</v>
      </c>
      <c r="D33" s="29">
        <v>0</v>
      </c>
      <c r="E33" s="29">
        <v>0</v>
      </c>
      <c r="F33" s="29">
        <v>0</v>
      </c>
      <c r="G33" s="29">
        <v>1</v>
      </c>
      <c r="H33" s="29">
        <v>1</v>
      </c>
      <c r="I33" s="29">
        <v>1</v>
      </c>
      <c r="J33" s="29">
        <v>1</v>
      </c>
      <c r="K33" s="29">
        <v>0</v>
      </c>
      <c r="L33" s="29">
        <v>0</v>
      </c>
      <c r="M33" s="29">
        <v>0</v>
      </c>
      <c r="N33" s="29">
        <v>0</v>
      </c>
      <c r="O33" s="29">
        <v>1</v>
      </c>
      <c r="P33" s="29">
        <v>1</v>
      </c>
      <c r="Q33" s="29">
        <v>1</v>
      </c>
      <c r="R33" s="29">
        <v>1</v>
      </c>
      <c r="S33" s="29">
        <v>0</v>
      </c>
      <c r="T33" s="29">
        <v>0</v>
      </c>
    </row>
    <row r="34" spans="1:20" x14ac:dyDescent="0.2">
      <c r="A34" s="18">
        <v>3</v>
      </c>
      <c r="B34" s="19"/>
      <c r="C34" s="29">
        <f t="array" ref="C34:T34">IF(C9:T9&lt;&gt;"",C9:T9,0)</f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1</v>
      </c>
      <c r="L34" s="29">
        <v>1</v>
      </c>
      <c r="M34" s="29">
        <v>1</v>
      </c>
      <c r="N34" s="29">
        <v>1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</row>
  </sheetData>
  <mergeCells count="5">
    <mergeCell ref="H1:T1"/>
    <mergeCell ref="A3:B3"/>
    <mergeCell ref="C3:D3"/>
    <mergeCell ref="A13:B13"/>
    <mergeCell ref="A19:F19"/>
  </mergeCells>
  <conditionalFormatting sqref="C7:R7">
    <cfRule type="notContainsBlanks" dxfId="15" priority="1">
      <formula>LEN(TRIM(C7))&gt;0</formula>
    </cfRule>
  </conditionalFormatting>
  <conditionalFormatting sqref="C8:R8">
    <cfRule type="notContainsBlanks" dxfId="14" priority="2">
      <formula>LEN(TRIM(C8))&gt;0</formula>
    </cfRule>
  </conditionalFormatting>
  <conditionalFormatting sqref="C8:R8">
    <cfRule type="notContainsBlanks" dxfId="13" priority="3">
      <formula>LEN(TRIM(C8))&gt;0</formula>
    </cfRule>
  </conditionalFormatting>
  <conditionalFormatting sqref="C9:R9">
    <cfRule type="notContainsBlanks" dxfId="12" priority="4">
      <formula>LEN(TRIM(C9))&gt;0</formula>
    </cfRule>
  </conditionalFormatting>
  <conditionalFormatting sqref="C32:T34">
    <cfRule type="cellIs" dxfId="11" priority="5" operator="equal">
      <formula>0</formula>
    </cfRule>
  </conditionalFormatting>
  <conditionalFormatting sqref="C32:T32">
    <cfRule type="cellIs" dxfId="10" priority="6" operator="equal">
      <formula>1</formula>
    </cfRule>
  </conditionalFormatting>
  <conditionalFormatting sqref="C33:T33">
    <cfRule type="cellIs" dxfId="9" priority="7" operator="equal">
      <formula>1</formula>
    </cfRule>
  </conditionalFormatting>
  <conditionalFormatting sqref="C34:T34">
    <cfRule type="cellIs" dxfId="8" priority="8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34"/>
  <sheetViews>
    <sheetView workbookViewId="0"/>
  </sheetViews>
  <sheetFormatPr defaultColWidth="14.42578125" defaultRowHeight="15.75" customHeight="1" x14ac:dyDescent="0.2"/>
  <cols>
    <col min="1" max="1" width="8.140625" customWidth="1"/>
    <col min="2" max="2" width="6" customWidth="1"/>
    <col min="3" max="28" width="4.42578125" customWidth="1"/>
    <col min="29" max="29" width="3.7109375" customWidth="1"/>
    <col min="30" max="30" width="8.85546875" customWidth="1"/>
  </cols>
  <sheetData>
    <row r="1" spans="1:31" ht="15.75" customHeight="1" x14ac:dyDescent="0.25">
      <c r="A1" s="1" t="s">
        <v>0</v>
      </c>
      <c r="AC1" s="2"/>
      <c r="AD1" s="2"/>
    </row>
    <row r="2" spans="1:31" x14ac:dyDescent="0.2">
      <c r="A2" s="3"/>
      <c r="AC2" s="2"/>
      <c r="AD2" s="2"/>
    </row>
    <row r="3" spans="1:31" x14ac:dyDescent="0.2">
      <c r="A3" s="33" t="s">
        <v>1</v>
      </c>
      <c r="B3" s="34"/>
      <c r="C3" s="35">
        <v>100</v>
      </c>
      <c r="D3" s="34"/>
      <c r="E3" s="4" t="s">
        <v>2</v>
      </c>
      <c r="AC3" s="2"/>
      <c r="AD3" s="2"/>
    </row>
    <row r="4" spans="1:31" x14ac:dyDescent="0.2">
      <c r="A4" s="5" t="s">
        <v>3</v>
      </c>
      <c r="AD4" s="6" t="s">
        <v>4</v>
      </c>
      <c r="AE4" s="8"/>
    </row>
    <row r="5" spans="1:31" x14ac:dyDescent="0.2">
      <c r="AC5" s="2"/>
      <c r="AD5" s="9" t="s">
        <v>5</v>
      </c>
      <c r="AE5" s="31" t="s">
        <v>6</v>
      </c>
    </row>
    <row r="6" spans="1:31" x14ac:dyDescent="0.2">
      <c r="A6" s="11" t="s">
        <v>8</v>
      </c>
      <c r="C6" s="3">
        <f t="shared" ref="C6:AB6" si="0">$C$3</f>
        <v>100</v>
      </c>
      <c r="D6" s="3">
        <f t="shared" si="0"/>
        <v>100</v>
      </c>
      <c r="E6" s="3">
        <f t="shared" si="0"/>
        <v>100</v>
      </c>
      <c r="F6" s="3">
        <f t="shared" si="0"/>
        <v>100</v>
      </c>
      <c r="G6" s="3">
        <f t="shared" si="0"/>
        <v>100</v>
      </c>
      <c r="H6" s="3">
        <f t="shared" si="0"/>
        <v>100</v>
      </c>
      <c r="I6" s="3">
        <f t="shared" si="0"/>
        <v>100</v>
      </c>
      <c r="J6" s="3">
        <f t="shared" si="0"/>
        <v>100</v>
      </c>
      <c r="K6" s="3">
        <f t="shared" si="0"/>
        <v>100</v>
      </c>
      <c r="L6" s="3">
        <f t="shared" si="0"/>
        <v>100</v>
      </c>
      <c r="M6" s="3">
        <f t="shared" si="0"/>
        <v>100</v>
      </c>
      <c r="N6" s="3">
        <f t="shared" si="0"/>
        <v>100</v>
      </c>
      <c r="O6" s="3">
        <f t="shared" si="0"/>
        <v>100</v>
      </c>
      <c r="P6" s="3">
        <f t="shared" si="0"/>
        <v>100</v>
      </c>
      <c r="Q6" s="3">
        <f t="shared" si="0"/>
        <v>100</v>
      </c>
      <c r="R6" s="3">
        <f t="shared" si="0"/>
        <v>100</v>
      </c>
      <c r="S6" s="3">
        <f t="shared" si="0"/>
        <v>100</v>
      </c>
      <c r="T6" s="3">
        <f t="shared" si="0"/>
        <v>100</v>
      </c>
      <c r="U6" s="3">
        <f t="shared" si="0"/>
        <v>100</v>
      </c>
      <c r="V6" s="3">
        <f t="shared" si="0"/>
        <v>100</v>
      </c>
      <c r="W6" s="3">
        <f t="shared" si="0"/>
        <v>100</v>
      </c>
      <c r="X6" s="3">
        <f t="shared" si="0"/>
        <v>100</v>
      </c>
      <c r="Y6" s="3">
        <f t="shared" si="0"/>
        <v>100</v>
      </c>
      <c r="Z6" s="3">
        <f t="shared" si="0"/>
        <v>100</v>
      </c>
      <c r="AA6" s="3">
        <f t="shared" si="0"/>
        <v>100</v>
      </c>
      <c r="AB6" s="3">
        <f t="shared" si="0"/>
        <v>100</v>
      </c>
      <c r="AD6" s="12">
        <f>SUM(C6:N6)</f>
        <v>1200</v>
      </c>
      <c r="AE6" s="14">
        <f>AD6/1000</f>
        <v>1.2</v>
      </c>
    </row>
    <row r="7" spans="1:31" x14ac:dyDescent="0.2">
      <c r="A7" s="28">
        <v>1</v>
      </c>
      <c r="B7" s="19"/>
      <c r="C7" s="16">
        <v>1</v>
      </c>
      <c r="D7" s="16">
        <v>1</v>
      </c>
      <c r="E7" s="16">
        <v>1</v>
      </c>
      <c r="F7" s="16">
        <v>1</v>
      </c>
      <c r="G7" s="19"/>
      <c r="H7" s="19"/>
      <c r="I7" s="19"/>
      <c r="J7" s="19"/>
      <c r="K7" s="16"/>
      <c r="L7" s="16"/>
      <c r="M7" s="16"/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9"/>
      <c r="T7" s="19"/>
      <c r="U7" s="19"/>
      <c r="V7" s="19"/>
      <c r="W7" s="16">
        <v>1</v>
      </c>
      <c r="X7" s="16">
        <v>1</v>
      </c>
      <c r="Y7" s="19"/>
      <c r="Z7" s="19"/>
      <c r="AA7" s="19"/>
      <c r="AB7" s="19"/>
      <c r="AC7" s="17"/>
      <c r="AD7" s="17"/>
      <c r="AE7" s="17"/>
    </row>
    <row r="8" spans="1:31" x14ac:dyDescent="0.2">
      <c r="A8" s="30">
        <v>2</v>
      </c>
      <c r="B8" s="19"/>
      <c r="C8" s="19"/>
      <c r="D8" s="16">
        <v>1</v>
      </c>
      <c r="E8" s="16">
        <v>1</v>
      </c>
      <c r="F8" s="16">
        <v>1</v>
      </c>
      <c r="G8" s="16">
        <v>1</v>
      </c>
      <c r="H8" s="16"/>
      <c r="I8" s="19"/>
      <c r="J8" s="19"/>
      <c r="K8" s="19"/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9"/>
      <c r="S8" s="19"/>
      <c r="T8" s="19"/>
      <c r="U8" s="19"/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9"/>
      <c r="AB8" s="19"/>
      <c r="AC8" s="17"/>
      <c r="AD8" s="17"/>
      <c r="AE8" s="17"/>
    </row>
    <row r="9" spans="1:31" x14ac:dyDescent="0.2">
      <c r="A9" s="18">
        <v>3</v>
      </c>
      <c r="B9" s="19"/>
      <c r="C9" s="19"/>
      <c r="D9" s="19"/>
      <c r="E9" s="19"/>
      <c r="F9" s="16">
        <v>1</v>
      </c>
      <c r="G9" s="16">
        <v>1</v>
      </c>
      <c r="H9" s="16">
        <v>1</v>
      </c>
      <c r="I9" s="16"/>
      <c r="J9" s="16"/>
      <c r="K9" s="16"/>
      <c r="L9" s="16"/>
      <c r="M9" s="16">
        <v>1</v>
      </c>
      <c r="N9" s="16">
        <v>1</v>
      </c>
      <c r="O9" s="16">
        <v>1</v>
      </c>
      <c r="P9" s="16">
        <v>1</v>
      </c>
      <c r="Q9" s="19"/>
      <c r="R9" s="19"/>
      <c r="S9" s="16"/>
      <c r="T9" s="19"/>
      <c r="U9" s="19"/>
      <c r="V9" s="19"/>
      <c r="W9" s="16">
        <v>1</v>
      </c>
      <c r="X9" s="16">
        <v>1</v>
      </c>
      <c r="Y9" s="19"/>
      <c r="Z9" s="19"/>
      <c r="AA9" s="19"/>
      <c r="AB9" s="19"/>
      <c r="AC9" s="17"/>
      <c r="AD9" s="17"/>
      <c r="AE9" s="17"/>
    </row>
    <row r="13" spans="1:31" x14ac:dyDescent="0.2">
      <c r="A13" s="36" t="s">
        <v>12</v>
      </c>
      <c r="B13" s="32"/>
    </row>
    <row r="14" spans="1:31" x14ac:dyDescent="0.2">
      <c r="A14" s="22" t="s">
        <v>13</v>
      </c>
      <c r="B14" s="22" t="s">
        <v>13</v>
      </c>
      <c r="C14" s="23" t="str">
        <f ca="1">IFERROR(__xludf.DUMMYFUNCTION("""{""&amp;TO_TEXT(C$32)&amp;"",""&amp;TO_TEXT(C$6)&amp;""}""&amp;"","""),"{1,100},")</f>
        <v>{1,100},</v>
      </c>
      <c r="D14" s="23" t="str">
        <f ca="1">IFERROR(__xludf.DUMMYFUNCTION("""{""&amp;TO_TEXT(D$32)&amp;"",""&amp;TO_TEXT(D$6)&amp;""}""&amp;"","""),"{1,100},")</f>
        <v>{1,100},</v>
      </c>
      <c r="E14" s="23" t="str">
        <f ca="1">IFERROR(__xludf.DUMMYFUNCTION("""{""&amp;TO_TEXT(E$32)&amp;"",""&amp;TO_TEXT(E$6)&amp;""}""&amp;"","""),"{1,100},")</f>
        <v>{1,100},</v>
      </c>
      <c r="F14" s="23" t="str">
        <f ca="1">IFERROR(__xludf.DUMMYFUNCTION("""{""&amp;TO_TEXT(F$32)&amp;"",""&amp;TO_TEXT(F$6)&amp;""}""&amp;"","""),"{1,100},")</f>
        <v>{1,100},</v>
      </c>
      <c r="G14" s="23" t="str">
        <f ca="1">IFERROR(__xludf.DUMMYFUNCTION("""{""&amp;TO_TEXT(G$32)&amp;"",""&amp;TO_TEXT(G$6)&amp;""}""&amp;"","""),"{0,100},")</f>
        <v>{0,100},</v>
      </c>
      <c r="H14" s="23" t="str">
        <f ca="1">IFERROR(__xludf.DUMMYFUNCTION("""{""&amp;TO_TEXT(H$32)&amp;"",""&amp;TO_TEXT(H$6)&amp;""}""&amp;"","""),"{0,100},")</f>
        <v>{0,100},</v>
      </c>
      <c r="I14" s="23" t="str">
        <f ca="1">IFERROR(__xludf.DUMMYFUNCTION("""{""&amp;TO_TEXT(I$32)&amp;"",""&amp;TO_TEXT(I$6)&amp;""}""&amp;"","""),"{0,100},")</f>
        <v>{0,100},</v>
      </c>
      <c r="J14" s="23" t="str">
        <f ca="1">IFERROR(__xludf.DUMMYFUNCTION("""{""&amp;TO_TEXT(J$32)&amp;"",""&amp;TO_TEXT(J$6)&amp;""}""&amp;"","""),"{0,100},")</f>
        <v>{0,100},</v>
      </c>
      <c r="K14" s="23" t="str">
        <f ca="1">IFERROR(__xludf.DUMMYFUNCTION("""{""&amp;TO_TEXT(K$32)&amp;"",""&amp;TO_TEXT(K$6)&amp;""}""&amp;"","""),"{0,100},")</f>
        <v>{0,100},</v>
      </c>
      <c r="L14" s="23" t="str">
        <f ca="1">IFERROR(__xludf.DUMMYFUNCTION("""{""&amp;TO_TEXT(L$32)&amp;"",""&amp;TO_TEXT(L$6)&amp;""}""&amp;"","""),"{0,100},")</f>
        <v>{0,100},</v>
      </c>
      <c r="M14" s="23" t="str">
        <f ca="1">IFERROR(__xludf.DUMMYFUNCTION("""{""&amp;TO_TEXT(M$32)&amp;"",""&amp;TO_TEXT(M$6)&amp;""}""&amp;"","""),"{0,100},")</f>
        <v>{0,100},</v>
      </c>
      <c r="N14" s="23" t="str">
        <f ca="1">IFERROR(__xludf.DUMMYFUNCTION("""{""&amp;TO_TEXT(N$32)&amp;"",""&amp;TO_TEXT(N$6)&amp;""}""&amp;"","""),"{1,100},")</f>
        <v>{1,100},</v>
      </c>
      <c r="O14" s="23" t="str">
        <f ca="1">IFERROR(__xludf.DUMMYFUNCTION("""{""&amp;TO_TEXT(O$32)&amp;"",""&amp;TO_TEXT(O$6)&amp;""}""&amp;"","""),"{1,100},")</f>
        <v>{1,100},</v>
      </c>
      <c r="P14" s="23" t="str">
        <f ca="1">IFERROR(__xludf.DUMMYFUNCTION("""{""&amp;TO_TEXT(P$32)&amp;"",""&amp;TO_TEXT(P$6)&amp;""}""&amp;"","""),"{1,100},")</f>
        <v>{1,100},</v>
      </c>
      <c r="Q14" s="23" t="str">
        <f ca="1">IFERROR(__xludf.DUMMYFUNCTION("""{""&amp;TO_TEXT(Q$32)&amp;"",""&amp;TO_TEXT(Q$6)&amp;""}""&amp;"","""),"{1,100},")</f>
        <v>{1,100},</v>
      </c>
      <c r="R14" s="23" t="str">
        <f ca="1">IFERROR(__xludf.DUMMYFUNCTION("""{""&amp;TO_TEXT(R$32)&amp;"",""&amp;TO_TEXT(R$6)&amp;""}""&amp;"","""),"{1,100},")</f>
        <v>{1,100},</v>
      </c>
      <c r="S14" s="23" t="str">
        <f ca="1">IFERROR(__xludf.DUMMYFUNCTION("""{""&amp;TO_TEXT(S$32)&amp;"",""&amp;TO_TEXT(S$6)&amp;""}""&amp;"","""),"{0,100},")</f>
        <v>{0,100},</v>
      </c>
      <c r="T14" s="23" t="str">
        <f ca="1">IFERROR(__xludf.DUMMYFUNCTION("""{""&amp;TO_TEXT(T$32)&amp;"",""&amp;TO_TEXT(T$6)&amp;""}""&amp;"","""),"{0,100},")</f>
        <v>{0,100},</v>
      </c>
      <c r="U14" s="23" t="str">
        <f ca="1">IFERROR(__xludf.DUMMYFUNCTION("""{""&amp;TO_TEXT(U$32)&amp;"",""&amp;TO_TEXT(U$6)&amp;""}""&amp;"","""),"{0,100},")</f>
        <v>{0,100},</v>
      </c>
      <c r="V14" s="23" t="str">
        <f ca="1">IFERROR(__xludf.DUMMYFUNCTION("""{""&amp;TO_TEXT(V$32)&amp;"",""&amp;TO_TEXT(V$6)&amp;""}""&amp;"","""),"{0,100},")</f>
        <v>{0,100},</v>
      </c>
      <c r="W14" s="23" t="str">
        <f ca="1">IFERROR(__xludf.DUMMYFUNCTION("""{""&amp;TO_TEXT(W$32)&amp;"",""&amp;TO_TEXT(W$6)&amp;""}""&amp;"","""),"{1,100},")</f>
        <v>{1,100},</v>
      </c>
      <c r="X14" s="23" t="str">
        <f ca="1">IFERROR(__xludf.DUMMYFUNCTION("""{""&amp;TO_TEXT(X$32)&amp;"",""&amp;TO_TEXT(X$6)&amp;""}""&amp;"","""),"{1,100},")</f>
        <v>{1,100},</v>
      </c>
      <c r="Y14" s="23" t="str">
        <f ca="1">IFERROR(__xludf.DUMMYFUNCTION("""{""&amp;TO_TEXT(Y$32)&amp;"",""&amp;TO_TEXT(Y$6)&amp;""}""&amp;"","""),"{0,100},")</f>
        <v>{0,100},</v>
      </c>
      <c r="Z14" s="23" t="str">
        <f ca="1">IFERROR(__xludf.DUMMYFUNCTION("""{""&amp;TO_TEXT(Z$32)&amp;"",""&amp;TO_TEXT(Z$6)&amp;""}""&amp;"","""),"{0,100},")</f>
        <v>{0,100},</v>
      </c>
      <c r="AA14" s="23" t="str">
        <f ca="1">IFERROR(__xludf.DUMMYFUNCTION("""{""&amp;TO_TEXT(AA$32)&amp;"",""&amp;TO_TEXT(AA$6)&amp;""}""&amp;"","""),"{0,100},")</f>
        <v>{0,100},</v>
      </c>
      <c r="AB14" s="23" t="str">
        <f ca="1">IFERROR(__xludf.DUMMYFUNCTION("""{""&amp;TO_TEXT(AB$32)&amp;"",""&amp;TO_TEXT(AB$6)&amp;""}"""),"{0,100}")</f>
        <v>{0,100}</v>
      </c>
      <c r="AC14" s="22" t="s">
        <v>14</v>
      </c>
      <c r="AD14" s="22" t="s">
        <v>15</v>
      </c>
    </row>
    <row r="15" spans="1:31" x14ac:dyDescent="0.2">
      <c r="A15" s="24"/>
      <c r="B15" s="22" t="s">
        <v>13</v>
      </c>
      <c r="C15" s="23" t="str">
        <f ca="1">IFERROR(__xludf.DUMMYFUNCTION("""{""&amp;TO_TEXT(C$33)&amp;"",""&amp;TO_TEXT(C$6)&amp;""}""&amp;"","""),"{0,100},")</f>
        <v>{0,100},</v>
      </c>
      <c r="D15" s="23" t="str">
        <f ca="1">IFERROR(__xludf.DUMMYFUNCTION("""{""&amp;TO_TEXT(D$33)&amp;"",""&amp;TO_TEXT(D$6)&amp;""}""&amp;"","""),"{1,100},")</f>
        <v>{1,100},</v>
      </c>
      <c r="E15" s="23" t="str">
        <f ca="1">IFERROR(__xludf.DUMMYFUNCTION("""{""&amp;TO_TEXT(E$33)&amp;"",""&amp;TO_TEXT(E$6)&amp;""}""&amp;"","""),"{1,100},")</f>
        <v>{1,100},</v>
      </c>
      <c r="F15" s="23" t="str">
        <f ca="1">IFERROR(__xludf.DUMMYFUNCTION("""{""&amp;TO_TEXT(F$33)&amp;"",""&amp;TO_TEXT(F$6)&amp;""}""&amp;"","""),"{1,100},")</f>
        <v>{1,100},</v>
      </c>
      <c r="G15" s="23" t="str">
        <f ca="1">IFERROR(__xludf.DUMMYFUNCTION("""{""&amp;TO_TEXT(G$33)&amp;"",""&amp;TO_TEXT(G$6)&amp;""}""&amp;"","""),"{1,100},")</f>
        <v>{1,100},</v>
      </c>
      <c r="H15" s="23" t="str">
        <f ca="1">IFERROR(__xludf.DUMMYFUNCTION("""{""&amp;TO_TEXT(H$33)&amp;"",""&amp;TO_TEXT(H$6)&amp;""}""&amp;"","""),"{0,100},")</f>
        <v>{0,100},</v>
      </c>
      <c r="I15" s="23" t="str">
        <f ca="1">IFERROR(__xludf.DUMMYFUNCTION("""{""&amp;TO_TEXT(I$33)&amp;"",""&amp;TO_TEXT(I$6)&amp;""}""&amp;"","""),"{0,100},")</f>
        <v>{0,100},</v>
      </c>
      <c r="J15" s="23" t="str">
        <f ca="1">IFERROR(__xludf.DUMMYFUNCTION("""{""&amp;TO_TEXT(J$33)&amp;"",""&amp;TO_TEXT(J$6)&amp;""}""&amp;"","""),"{0,100},")</f>
        <v>{0,100},</v>
      </c>
      <c r="K15" s="23" t="str">
        <f ca="1">IFERROR(__xludf.DUMMYFUNCTION("""{""&amp;TO_TEXT(K$33)&amp;"",""&amp;TO_TEXT(K$6)&amp;""}""&amp;"","""),"{0,100},")</f>
        <v>{0,100},</v>
      </c>
      <c r="L15" s="23" t="str">
        <f ca="1">IFERROR(__xludf.DUMMYFUNCTION("""{""&amp;TO_TEXT(L$33)&amp;"",""&amp;TO_TEXT(L$6)&amp;""}""&amp;"","""),"{1,100},")</f>
        <v>{1,100},</v>
      </c>
      <c r="M15" s="23" t="str">
        <f ca="1">IFERROR(__xludf.DUMMYFUNCTION("""{""&amp;TO_TEXT(M$33)&amp;"",""&amp;TO_TEXT(M$6)&amp;""}""&amp;"","""),"{1,100},")</f>
        <v>{1,100},</v>
      </c>
      <c r="N15" s="23" t="str">
        <f ca="1">IFERROR(__xludf.DUMMYFUNCTION("""{""&amp;TO_TEXT(N$33)&amp;"",""&amp;TO_TEXT(N$6)&amp;""}""&amp;"","""),"{1,100},")</f>
        <v>{1,100},</v>
      </c>
      <c r="O15" s="23" t="str">
        <f ca="1">IFERROR(__xludf.DUMMYFUNCTION("""{""&amp;TO_TEXT(O$33)&amp;"",""&amp;TO_TEXT(O$6)&amp;""}""&amp;"","""),"{1,100},")</f>
        <v>{1,100},</v>
      </c>
      <c r="P15" s="23" t="str">
        <f ca="1">IFERROR(__xludf.DUMMYFUNCTION("""{""&amp;TO_TEXT(P$33)&amp;"",""&amp;TO_TEXT(P$6)&amp;""}""&amp;"","""),"{1,100},")</f>
        <v>{1,100},</v>
      </c>
      <c r="Q15" s="23" t="str">
        <f ca="1">IFERROR(__xludf.DUMMYFUNCTION("""{""&amp;TO_TEXT(Q$33)&amp;"",""&amp;TO_TEXT(Q$6)&amp;""}""&amp;"","""),"{1,100},")</f>
        <v>{1,100},</v>
      </c>
      <c r="R15" s="23" t="str">
        <f ca="1">IFERROR(__xludf.DUMMYFUNCTION("""{""&amp;TO_TEXT(R$33)&amp;"",""&amp;TO_TEXT(R$6)&amp;""}""&amp;"","""),"{0,100},")</f>
        <v>{0,100},</v>
      </c>
      <c r="S15" s="23" t="str">
        <f ca="1">IFERROR(__xludf.DUMMYFUNCTION("""{""&amp;TO_TEXT(S$33)&amp;"",""&amp;TO_TEXT(S$6)&amp;""}""&amp;"","""),"{0,100},")</f>
        <v>{0,100},</v>
      </c>
      <c r="T15" s="23" t="str">
        <f ca="1">IFERROR(__xludf.DUMMYFUNCTION("""{""&amp;TO_TEXT(T$33)&amp;"",""&amp;TO_TEXT(T$6)&amp;""}""&amp;"","""),"{0,100},")</f>
        <v>{0,100},</v>
      </c>
      <c r="U15" s="23" t="str">
        <f ca="1">IFERROR(__xludf.DUMMYFUNCTION("""{""&amp;TO_TEXT(U$33)&amp;"",""&amp;TO_TEXT(U$6)&amp;""}""&amp;"","""),"{0,100},")</f>
        <v>{0,100},</v>
      </c>
      <c r="V15" s="23" t="str">
        <f ca="1">IFERROR(__xludf.DUMMYFUNCTION("""{""&amp;TO_TEXT(V$33)&amp;"",""&amp;TO_TEXT(V$6)&amp;""}""&amp;"","""),"{1,100},")</f>
        <v>{1,100},</v>
      </c>
      <c r="W15" s="23" t="str">
        <f ca="1">IFERROR(__xludf.DUMMYFUNCTION("""{""&amp;TO_TEXT(W$33)&amp;"",""&amp;TO_TEXT(W$6)&amp;""}""&amp;"","""),"{1,100},")</f>
        <v>{1,100},</v>
      </c>
      <c r="X15" s="23" t="str">
        <f ca="1">IFERROR(__xludf.DUMMYFUNCTION("""{""&amp;TO_TEXT(X$33)&amp;"",""&amp;TO_TEXT(X$6)&amp;""}""&amp;"","""),"{1,100},")</f>
        <v>{1,100},</v>
      </c>
      <c r="Y15" s="23" t="str">
        <f ca="1">IFERROR(__xludf.DUMMYFUNCTION("""{""&amp;TO_TEXT(Y$33)&amp;"",""&amp;TO_TEXT(Y$6)&amp;""}""&amp;"","""),"{1,100},")</f>
        <v>{1,100},</v>
      </c>
      <c r="Z15" s="23" t="str">
        <f ca="1">IFERROR(__xludf.DUMMYFUNCTION("""{""&amp;TO_TEXT(Z$33)&amp;"",""&amp;TO_TEXT(Z$6)&amp;""}""&amp;"","""),"{1,100},")</f>
        <v>{1,100},</v>
      </c>
      <c r="AA15" s="23" t="str">
        <f ca="1">IFERROR(__xludf.DUMMYFUNCTION("""{""&amp;TO_TEXT(AA$33)&amp;"",""&amp;TO_TEXT(AA$6)&amp;""}""&amp;"","""),"{0,100},")</f>
        <v>{0,100},</v>
      </c>
      <c r="AB15" s="23" t="str">
        <f ca="1">IFERROR(__xludf.DUMMYFUNCTION("""{""&amp;TO_TEXT(AB$33)&amp;"",""&amp;TO_TEXT(AB$6)&amp;""}"""),"{0,100}")</f>
        <v>{0,100}</v>
      </c>
      <c r="AC15" s="22" t="s">
        <v>14</v>
      </c>
      <c r="AD15" s="22" t="s">
        <v>15</v>
      </c>
    </row>
    <row r="16" spans="1:31" x14ac:dyDescent="0.2">
      <c r="A16" s="24"/>
      <c r="B16" s="22" t="s">
        <v>13</v>
      </c>
      <c r="C16" s="23" t="str">
        <f ca="1">IFERROR(__xludf.DUMMYFUNCTION("""{""&amp;TO_TEXT(C$34)&amp;"",""&amp;TO_TEXT(C$6)&amp;""}""&amp;"","""),"{0,100},")</f>
        <v>{0,100},</v>
      </c>
      <c r="D16" s="23" t="str">
        <f ca="1">IFERROR(__xludf.DUMMYFUNCTION("""{""&amp;TO_TEXT(D$34)&amp;"",""&amp;TO_TEXT(D$6)&amp;""}""&amp;"","""),"{0,100},")</f>
        <v>{0,100},</v>
      </c>
      <c r="E16" s="23" t="str">
        <f ca="1">IFERROR(__xludf.DUMMYFUNCTION("""{""&amp;TO_TEXT(E$34)&amp;"",""&amp;TO_TEXT(E$6)&amp;""}""&amp;"","""),"{0,100},")</f>
        <v>{0,100},</v>
      </c>
      <c r="F16" s="23" t="str">
        <f ca="1">IFERROR(__xludf.DUMMYFUNCTION("""{""&amp;TO_TEXT(F$34)&amp;"",""&amp;TO_TEXT(F$6)&amp;""}""&amp;"","""),"{1,100},")</f>
        <v>{1,100},</v>
      </c>
      <c r="G16" s="23" t="str">
        <f ca="1">IFERROR(__xludf.DUMMYFUNCTION("""{""&amp;TO_TEXT(G$34)&amp;"",""&amp;TO_TEXT(G$6)&amp;""}""&amp;"","""),"{1,100},")</f>
        <v>{1,100},</v>
      </c>
      <c r="H16" s="23" t="str">
        <f ca="1">IFERROR(__xludf.DUMMYFUNCTION("""{""&amp;TO_TEXT(H$34)&amp;"",""&amp;TO_TEXT(H$6)&amp;""}""&amp;"","""),"{1,100},")</f>
        <v>{1,100},</v>
      </c>
      <c r="I16" s="23" t="str">
        <f ca="1">IFERROR(__xludf.DUMMYFUNCTION("""{""&amp;TO_TEXT(I$34)&amp;"",""&amp;TO_TEXT(I$6)&amp;""}""&amp;"","""),"{0,100},")</f>
        <v>{0,100},</v>
      </c>
      <c r="J16" s="23" t="str">
        <f ca="1">IFERROR(__xludf.DUMMYFUNCTION("""{""&amp;TO_TEXT(J$34)&amp;"",""&amp;TO_TEXT(J$6)&amp;""}""&amp;"","""),"{0,100},")</f>
        <v>{0,100},</v>
      </c>
      <c r="K16" s="23" t="str">
        <f ca="1">IFERROR(__xludf.DUMMYFUNCTION("""{""&amp;TO_TEXT(K$34)&amp;"",""&amp;TO_TEXT(K$6)&amp;""}""&amp;"","""),"{0,100},")</f>
        <v>{0,100},</v>
      </c>
      <c r="L16" s="23" t="str">
        <f ca="1">IFERROR(__xludf.DUMMYFUNCTION("""{""&amp;TO_TEXT(L$34)&amp;"",""&amp;TO_TEXT(L$6)&amp;""}""&amp;"","""),"{0,100},")</f>
        <v>{0,100},</v>
      </c>
      <c r="M16" s="23" t="str">
        <f ca="1">IFERROR(__xludf.DUMMYFUNCTION("""{""&amp;TO_TEXT(M$34)&amp;"",""&amp;TO_TEXT(M$6)&amp;""}""&amp;"","""),"{1,100},")</f>
        <v>{1,100},</v>
      </c>
      <c r="N16" s="23" t="str">
        <f ca="1">IFERROR(__xludf.DUMMYFUNCTION("""{""&amp;TO_TEXT(N$34)&amp;"",""&amp;TO_TEXT(N$6)&amp;""}""&amp;"","""),"{1,100},")</f>
        <v>{1,100},</v>
      </c>
      <c r="O16" s="23" t="str">
        <f ca="1">IFERROR(__xludf.DUMMYFUNCTION("""{""&amp;TO_TEXT(O$34)&amp;"",""&amp;TO_TEXT(O$6)&amp;""}""&amp;"","""),"{1,100},")</f>
        <v>{1,100},</v>
      </c>
      <c r="P16" s="23" t="str">
        <f ca="1">IFERROR(__xludf.DUMMYFUNCTION("""{""&amp;TO_TEXT(P$34)&amp;"",""&amp;TO_TEXT(P$6)&amp;""}""&amp;"","""),"{1,100},")</f>
        <v>{1,100},</v>
      </c>
      <c r="Q16" s="23" t="str">
        <f ca="1">IFERROR(__xludf.DUMMYFUNCTION("""{""&amp;TO_TEXT(Q$34)&amp;"",""&amp;TO_TEXT(Q$6)&amp;""}""&amp;"","""),"{0,100},")</f>
        <v>{0,100},</v>
      </c>
      <c r="R16" s="23" t="str">
        <f ca="1">IFERROR(__xludf.DUMMYFUNCTION("""{""&amp;TO_TEXT(R$34)&amp;"",""&amp;TO_TEXT(R$6)&amp;""}""&amp;"","""),"{0,100},")</f>
        <v>{0,100},</v>
      </c>
      <c r="S16" s="23" t="str">
        <f ca="1">IFERROR(__xludf.DUMMYFUNCTION("""{""&amp;TO_TEXT(S$34)&amp;"",""&amp;TO_TEXT(S$6)&amp;""}""&amp;"","""),"{0,100},")</f>
        <v>{0,100},</v>
      </c>
      <c r="T16" s="23" t="str">
        <f ca="1">IFERROR(__xludf.DUMMYFUNCTION("""{""&amp;TO_TEXT(T$34)&amp;"",""&amp;TO_TEXT(T$6)&amp;""}""&amp;"","""),"{0,100},")</f>
        <v>{0,100},</v>
      </c>
      <c r="U16" s="23" t="str">
        <f ca="1">IFERROR(__xludf.DUMMYFUNCTION("""{""&amp;TO_TEXT(U$34)&amp;"",""&amp;TO_TEXT(U$6)&amp;""}""&amp;"","""),"{0,100},")</f>
        <v>{0,100},</v>
      </c>
      <c r="V16" s="23" t="str">
        <f ca="1">IFERROR(__xludf.DUMMYFUNCTION("""{""&amp;TO_TEXT(V$34)&amp;"",""&amp;TO_TEXT(V$6)&amp;""}""&amp;"","""),"{0,100},")</f>
        <v>{0,100},</v>
      </c>
      <c r="W16" s="23" t="str">
        <f ca="1">IFERROR(__xludf.DUMMYFUNCTION("""{""&amp;TO_TEXT(W$34)&amp;"",""&amp;TO_TEXT(W$6)&amp;""}""&amp;"","""),"{1,100},")</f>
        <v>{1,100},</v>
      </c>
      <c r="X16" s="23" t="str">
        <f ca="1">IFERROR(__xludf.DUMMYFUNCTION("""{""&amp;TO_TEXT(X$34)&amp;"",""&amp;TO_TEXT(X$6)&amp;""}""&amp;"","""),"{1,100},")</f>
        <v>{1,100},</v>
      </c>
      <c r="Y16" s="23" t="str">
        <f ca="1">IFERROR(__xludf.DUMMYFUNCTION("""{""&amp;TO_TEXT(Y$34)&amp;"",""&amp;TO_TEXT(Y$6)&amp;""}""&amp;"","""),"{0,100},")</f>
        <v>{0,100},</v>
      </c>
      <c r="Z16" s="23" t="str">
        <f ca="1">IFERROR(__xludf.DUMMYFUNCTION("""{""&amp;TO_TEXT(Z$34)&amp;"",""&amp;TO_TEXT(Z$6)&amp;""}""&amp;"","""),"{0,100},")</f>
        <v>{0,100},</v>
      </c>
      <c r="AA16" s="23" t="str">
        <f ca="1">IFERROR(__xludf.DUMMYFUNCTION("""{""&amp;TO_TEXT(AA$34)&amp;"",""&amp;TO_TEXT(AA$6)&amp;""}""&amp;"","""),"{0,100},")</f>
        <v>{0,100},</v>
      </c>
      <c r="AB16" s="23" t="str">
        <f ca="1">IFERROR(__xludf.DUMMYFUNCTION("""{""&amp;TO_TEXT(AB$34)&amp;"",""&amp;TO_TEXT(AB$6)&amp;""}"""),"{0,100}")</f>
        <v>{0,100}</v>
      </c>
      <c r="AC16" s="22" t="s">
        <v>14</v>
      </c>
      <c r="AD16" s="22" t="s">
        <v>14</v>
      </c>
    </row>
    <row r="19" spans="1:28" x14ac:dyDescent="0.2">
      <c r="A19" s="36" t="s">
        <v>16</v>
      </c>
      <c r="B19" s="32"/>
      <c r="C19" s="32"/>
      <c r="D19" s="32"/>
      <c r="E19" s="32"/>
      <c r="F19" s="32"/>
      <c r="G19" s="25"/>
      <c r="H19" s="25"/>
      <c r="I19" s="25"/>
    </row>
    <row r="20" spans="1:28" x14ac:dyDescent="0.2">
      <c r="A20" s="26" t="e">
        <f ca="1">_xludf.TEXTJOIN("",TRUE, A14:AD16)</f>
        <v>#NAME?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28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28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28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28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28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28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8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31" spans="1:28" x14ac:dyDescent="0.2">
      <c r="A31" s="3" t="s">
        <v>8</v>
      </c>
      <c r="C31" s="3">
        <f t="shared" ref="C31:AB31" si="1">$C$3</f>
        <v>100</v>
      </c>
      <c r="D31" s="3">
        <f t="shared" si="1"/>
        <v>100</v>
      </c>
      <c r="E31" s="3">
        <f t="shared" si="1"/>
        <v>100</v>
      </c>
      <c r="F31" s="3">
        <f t="shared" si="1"/>
        <v>100</v>
      </c>
      <c r="G31" s="3">
        <f t="shared" si="1"/>
        <v>100</v>
      </c>
      <c r="H31" s="3">
        <f t="shared" si="1"/>
        <v>100</v>
      </c>
      <c r="I31" s="3">
        <f t="shared" si="1"/>
        <v>100</v>
      </c>
      <c r="J31" s="3">
        <f t="shared" si="1"/>
        <v>100</v>
      </c>
      <c r="K31" s="3">
        <f t="shared" si="1"/>
        <v>100</v>
      </c>
      <c r="L31" s="3">
        <f t="shared" si="1"/>
        <v>100</v>
      </c>
      <c r="M31" s="3">
        <f t="shared" si="1"/>
        <v>100</v>
      </c>
      <c r="N31" s="3">
        <f t="shared" si="1"/>
        <v>100</v>
      </c>
      <c r="O31" s="3">
        <f t="shared" si="1"/>
        <v>100</v>
      </c>
      <c r="P31" s="3">
        <f t="shared" si="1"/>
        <v>100</v>
      </c>
      <c r="Q31" s="3">
        <f t="shared" si="1"/>
        <v>100</v>
      </c>
      <c r="R31" s="3">
        <f t="shared" si="1"/>
        <v>100</v>
      </c>
      <c r="S31" s="3">
        <f t="shared" si="1"/>
        <v>100</v>
      </c>
      <c r="T31" s="3">
        <f t="shared" si="1"/>
        <v>100</v>
      </c>
      <c r="U31" s="3">
        <f t="shared" si="1"/>
        <v>100</v>
      </c>
      <c r="V31" s="3">
        <f t="shared" si="1"/>
        <v>100</v>
      </c>
      <c r="W31" s="3">
        <f t="shared" si="1"/>
        <v>100</v>
      </c>
      <c r="X31" s="3">
        <f t="shared" si="1"/>
        <v>100</v>
      </c>
      <c r="Y31" s="3">
        <f t="shared" si="1"/>
        <v>100</v>
      </c>
      <c r="Z31" s="3">
        <f t="shared" si="1"/>
        <v>100</v>
      </c>
      <c r="AA31" s="3">
        <f t="shared" si="1"/>
        <v>100</v>
      </c>
      <c r="AB31" s="3">
        <f t="shared" si="1"/>
        <v>100</v>
      </c>
    </row>
    <row r="32" spans="1:28" x14ac:dyDescent="0.2">
      <c r="A32" s="28">
        <v>1</v>
      </c>
      <c r="B32" s="19"/>
      <c r="C32" s="29">
        <f t="array" ref="C32:AB32">IF(C7:AB7&lt;&gt;"",C7:AB7,0)</f>
        <v>1</v>
      </c>
      <c r="D32" s="29">
        <v>1</v>
      </c>
      <c r="E32" s="29">
        <v>1</v>
      </c>
      <c r="F32" s="29">
        <v>1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1</v>
      </c>
      <c r="O32" s="29">
        <v>1</v>
      </c>
      <c r="P32" s="29">
        <v>1</v>
      </c>
      <c r="Q32" s="29">
        <v>1</v>
      </c>
      <c r="R32" s="29">
        <v>1</v>
      </c>
      <c r="S32" s="29">
        <v>0</v>
      </c>
      <c r="T32" s="29">
        <v>0</v>
      </c>
      <c r="U32" s="29">
        <v>0</v>
      </c>
      <c r="V32" s="29">
        <v>0</v>
      </c>
      <c r="W32" s="29">
        <v>1</v>
      </c>
      <c r="X32" s="29">
        <v>1</v>
      </c>
      <c r="Y32" s="29">
        <v>0</v>
      </c>
      <c r="Z32" s="29">
        <v>0</v>
      </c>
      <c r="AA32" s="29">
        <v>0</v>
      </c>
      <c r="AB32" s="29">
        <v>0</v>
      </c>
    </row>
    <row r="33" spans="1:28" x14ac:dyDescent="0.2">
      <c r="A33" s="30">
        <v>2</v>
      </c>
      <c r="B33" s="19"/>
      <c r="C33" s="29">
        <f t="array" ref="C33:AB33">IF(C8:AB8&lt;&gt;"",C8:AB8,0)</f>
        <v>0</v>
      </c>
      <c r="D33" s="29">
        <v>1</v>
      </c>
      <c r="E33" s="29">
        <v>1</v>
      </c>
      <c r="F33" s="29">
        <v>1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1</v>
      </c>
      <c r="N33" s="29">
        <v>1</v>
      </c>
      <c r="O33" s="29">
        <v>1</v>
      </c>
      <c r="P33" s="29">
        <v>1</v>
      </c>
      <c r="Q33" s="29">
        <v>1</v>
      </c>
      <c r="R33" s="29">
        <v>0</v>
      </c>
      <c r="S33" s="29">
        <v>0</v>
      </c>
      <c r="T33" s="29">
        <v>0</v>
      </c>
      <c r="U33" s="29">
        <v>0</v>
      </c>
      <c r="V33" s="29">
        <v>1</v>
      </c>
      <c r="W33" s="29">
        <v>1</v>
      </c>
      <c r="X33" s="29">
        <v>1</v>
      </c>
      <c r="Y33" s="29">
        <v>1</v>
      </c>
      <c r="Z33" s="29">
        <v>1</v>
      </c>
      <c r="AA33" s="29">
        <v>0</v>
      </c>
      <c r="AB33" s="29">
        <v>0</v>
      </c>
    </row>
    <row r="34" spans="1:28" x14ac:dyDescent="0.2">
      <c r="A34" s="18">
        <v>3</v>
      </c>
      <c r="B34" s="19"/>
      <c r="C34" s="29">
        <f t="array" ref="C34:AB34">IF(C9:AB9&lt;&gt;"",C9:AB9,0)</f>
        <v>0</v>
      </c>
      <c r="D34" s="29">
        <v>0</v>
      </c>
      <c r="E34" s="29">
        <v>0</v>
      </c>
      <c r="F34" s="29">
        <v>1</v>
      </c>
      <c r="G34" s="29">
        <v>1</v>
      </c>
      <c r="H34" s="29">
        <v>1</v>
      </c>
      <c r="I34" s="29">
        <v>0</v>
      </c>
      <c r="J34" s="29">
        <v>0</v>
      </c>
      <c r="K34" s="29">
        <v>0</v>
      </c>
      <c r="L34" s="29">
        <v>0</v>
      </c>
      <c r="M34" s="29">
        <v>1</v>
      </c>
      <c r="N34" s="29">
        <v>1</v>
      </c>
      <c r="O34" s="29">
        <v>1</v>
      </c>
      <c r="P34" s="29">
        <v>1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1</v>
      </c>
      <c r="X34" s="29">
        <v>1</v>
      </c>
      <c r="Y34" s="29">
        <v>0</v>
      </c>
      <c r="Z34" s="29">
        <v>0</v>
      </c>
      <c r="AA34" s="29">
        <v>0</v>
      </c>
      <c r="AB34" s="29">
        <v>0</v>
      </c>
    </row>
  </sheetData>
  <mergeCells count="4">
    <mergeCell ref="A3:B3"/>
    <mergeCell ref="C3:D3"/>
    <mergeCell ref="A13:B13"/>
    <mergeCell ref="A19:F19"/>
  </mergeCells>
  <conditionalFormatting sqref="B7:AB7 AF7:AI7 B32">
    <cfRule type="notContainsBlanks" dxfId="7" priority="1">
      <formula>LEN(TRIM(B7))&gt;0</formula>
    </cfRule>
  </conditionalFormatting>
  <conditionalFormatting sqref="B7:AB7 AF7:AI7 B32">
    <cfRule type="notContainsBlanks" dxfId="6" priority="2">
      <formula>LEN(TRIM(B7))&gt;0</formula>
    </cfRule>
  </conditionalFormatting>
  <conditionalFormatting sqref="C8:AB8 AF8:AI8">
    <cfRule type="notContainsBlanks" dxfId="5" priority="3">
      <formula>LEN(TRIM(C8))&gt;0</formula>
    </cfRule>
  </conditionalFormatting>
  <conditionalFormatting sqref="C9:AB9 AF9:AI9">
    <cfRule type="notContainsBlanks" dxfId="4" priority="4">
      <formula>LEN(TRIM(C9))&gt;0</formula>
    </cfRule>
  </conditionalFormatting>
  <conditionalFormatting sqref="C32:AB34">
    <cfRule type="cellIs" dxfId="3" priority="5" operator="equal">
      <formula>0</formula>
    </cfRule>
  </conditionalFormatting>
  <conditionalFormatting sqref="C32:AB32">
    <cfRule type="cellIs" dxfId="2" priority="6" operator="equal">
      <formula>1</formula>
    </cfRule>
  </conditionalFormatting>
  <conditionalFormatting sqref="C33:AB33">
    <cfRule type="cellIs" dxfId="1" priority="7" operator="equal">
      <formula>1</formula>
    </cfRule>
  </conditionalFormatting>
  <conditionalFormatting sqref="C34:AB34"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Visualisation 1</vt:lpstr>
      <vt:lpstr>Visualisation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Riet, C.M. van</cp:lastModifiedBy>
  <dcterms:modified xsi:type="dcterms:W3CDTF">2022-01-20T09:07:34Z</dcterms:modified>
</cp:coreProperties>
</file>