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23" documentId="11_E60897F41BE170836B02CE998F75CCDC64E183C8" xr6:coauthVersionLast="47" xr6:coauthVersionMax="47" xr10:uidLastSave="{499C9340-0F8A-4982-8CCA-ACBC331F25D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0" i="1"/>
  <c r="G10" i="1" s="1"/>
  <c r="F9" i="1"/>
  <c r="G9" i="1" s="1"/>
</calcChain>
</file>

<file path=xl/sharedStrings.xml><?xml version="1.0" encoding="utf-8"?>
<sst xmlns="http://schemas.openxmlformats.org/spreadsheetml/2006/main" count="14" uniqueCount="14">
  <si>
    <t>Experiment - 6 Total Internal Diffraction (A)</t>
  </si>
  <si>
    <t>Name : Kaparotu Venkata Surya Tharani                     USN - 22BTRAD018                  Branch : BTECH CSE - ADE</t>
  </si>
  <si>
    <t>Material </t>
  </si>
  <si>
    <t>critical angle,  </t>
  </si>
  <si>
    <r>
      <t>sin (</t>
    </r>
    <r>
      <rPr>
        <i/>
        <sz val="11"/>
        <rFont val="Calibri"/>
        <charset val="1"/>
      </rPr>
      <t>C</t>
    </r>
    <r>
      <rPr>
        <sz val="11"/>
        <rFont val="Calibri"/>
        <charset val="1"/>
      </rPr>
      <t>) </t>
    </r>
  </si>
  <si>
    <r>
      <t>n = 1/sin(</t>
    </r>
    <r>
      <rPr>
        <i/>
        <sz val="11"/>
        <rFont val="Calibri"/>
        <charset val="1"/>
      </rPr>
      <t>C</t>
    </r>
    <r>
      <rPr>
        <sz val="11"/>
        <rFont val="Calibri"/>
        <charset val="1"/>
      </rPr>
      <t>) </t>
    </r>
  </si>
  <si>
    <r>
      <t>C</t>
    </r>
    <r>
      <rPr>
        <sz val="11"/>
        <rFont val="Calibri"/>
        <charset val="1"/>
      </rPr>
      <t xml:space="preserve"> / degrees </t>
    </r>
  </si>
  <si>
    <r>
      <t>Water</t>
    </r>
    <r>
      <rPr>
        <sz val="11"/>
        <rFont val="Calibri"/>
        <charset val="1"/>
      </rPr>
      <t> </t>
    </r>
  </si>
  <si>
    <r>
      <t>Glass</t>
    </r>
    <r>
      <rPr>
        <sz val="11"/>
        <rFont val="Calibri"/>
        <charset val="1"/>
      </rPr>
      <t> </t>
    </r>
  </si>
  <si>
    <r>
      <t>Mystery A</t>
    </r>
    <r>
      <rPr>
        <sz val="11"/>
        <rFont val="Calibri"/>
        <charset val="1"/>
      </rPr>
      <t> </t>
    </r>
  </si>
  <si>
    <r>
      <t>Mystery B</t>
    </r>
    <r>
      <rPr>
        <sz val="11"/>
        <rFont val="Calibri"/>
        <charset val="1"/>
      </rPr>
      <t> </t>
    </r>
  </si>
  <si>
    <t> </t>
  </si>
  <si>
    <t>RESULT :</t>
  </si>
  <si>
    <t>The refractive index of the mystery material A is found to be = 2.366201583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</si>
</sst>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charset val="1"/>
    </font>
    <font>
      <i/>
      <sz val="11"/>
      <name val="Calibri"/>
      <charset val="1"/>
    </font>
    <font>
      <b/>
      <sz val="11"/>
      <name val="Calibri"/>
      <charset val="1"/>
    </font>
    <font>
      <sz val="12"/>
      <name val="Calibri"/>
      <charset val="1"/>
    </font>
    <font>
      <sz val="16"/>
      <name val="Calibri"/>
      <charset val="1"/>
    </font>
    <font>
      <sz val="11"/>
      <color rgb="FF000000"/>
      <name val="WordVisi_MSFontService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3" fillId="0" borderId="5" xfId="0" applyFont="1" applyBorder="1"/>
    <xf numFmtId="0" fontId="4" fillId="0" borderId="7" xfId="0" applyFont="1" applyBorder="1"/>
    <xf numFmtId="0" fontId="2" fillId="0" borderId="8" xfId="0" applyFont="1" applyBorder="1"/>
    <xf numFmtId="0" fontId="0" fillId="0" borderId="9" xfId="0" applyBorder="1"/>
    <xf numFmtId="0" fontId="4" fillId="0" borderId="10" xfId="0" applyFont="1" applyBorder="1"/>
    <xf numFmtId="0" fontId="2" fillId="0" borderId="11" xfId="0" applyFont="1" applyBorder="1"/>
    <xf numFmtId="0" fontId="5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N17"/>
  <sheetViews>
    <sheetView tabSelected="1" workbookViewId="0">
      <selection activeCell="J7" sqref="J7"/>
    </sheetView>
  </sheetViews>
  <sheetFormatPr defaultRowHeight="15"/>
  <cols>
    <col min="4" max="4" width="15.42578125" customWidth="1"/>
    <col min="5" max="5" width="14.5703125" customWidth="1"/>
    <col min="6" max="6" width="16" customWidth="1"/>
    <col min="7" max="7" width="16.5703125" customWidth="1"/>
  </cols>
  <sheetData>
    <row r="1" spans="4:14" ht="18.75">
      <c r="E1" s="19" t="s">
        <v>0</v>
      </c>
      <c r="F1" s="19"/>
      <c r="G1" s="19"/>
      <c r="H1" s="19"/>
      <c r="I1" s="19"/>
      <c r="J1" s="19"/>
      <c r="K1" s="12"/>
    </row>
    <row r="3" spans="4:14">
      <c r="E3" s="13" t="s">
        <v>1</v>
      </c>
      <c r="F3" s="13"/>
      <c r="G3" s="13"/>
      <c r="H3" s="13"/>
      <c r="I3" s="13"/>
      <c r="J3" s="13"/>
      <c r="K3" s="13"/>
      <c r="L3" s="13"/>
      <c r="M3" s="13"/>
      <c r="N3" s="13"/>
    </row>
    <row r="7" spans="4:14">
      <c r="D7" s="1" t="s">
        <v>2</v>
      </c>
      <c r="E7" s="2" t="s">
        <v>3</v>
      </c>
      <c r="F7" s="14" t="s">
        <v>4</v>
      </c>
      <c r="G7" s="16" t="s">
        <v>5</v>
      </c>
    </row>
    <row r="8" spans="4:14">
      <c r="D8" s="3"/>
      <c r="E8" s="4" t="s">
        <v>6</v>
      </c>
      <c r="F8" s="15"/>
      <c r="G8" s="17"/>
    </row>
    <row r="9" spans="4:14">
      <c r="D9" s="5" t="s">
        <v>7</v>
      </c>
      <c r="E9" s="6">
        <v>50</v>
      </c>
      <c r="F9" s="7">
        <f>SIN(RADIANS(E9))</f>
        <v>0.76604444311897801</v>
      </c>
      <c r="G9" s="7">
        <f>1/F9</f>
        <v>1.3054072893322786</v>
      </c>
    </row>
    <row r="10" spans="4:14">
      <c r="D10" s="5" t="s">
        <v>8</v>
      </c>
      <c r="E10" s="6">
        <v>42</v>
      </c>
      <c r="F10" s="7">
        <f t="shared" ref="F10:F12" si="0">SIN(RADIANS(E10))</f>
        <v>0.66913060635885824</v>
      </c>
      <c r="G10" s="7">
        <f>1/F10</f>
        <v>1.4944765498646086</v>
      </c>
    </row>
    <row r="11" spans="4:14">
      <c r="D11" s="5" t="s">
        <v>9</v>
      </c>
      <c r="E11" s="6">
        <v>25</v>
      </c>
      <c r="F11" s="7">
        <f t="shared" si="0"/>
        <v>0.42261826174069944</v>
      </c>
      <c r="G11" s="7">
        <f>1/F11</f>
        <v>2.3662015831524985</v>
      </c>
    </row>
    <row r="12" spans="4:14">
      <c r="D12" s="8" t="s">
        <v>10</v>
      </c>
      <c r="E12" s="9">
        <v>45</v>
      </c>
      <c r="F12" s="7">
        <f t="shared" si="0"/>
        <v>0.70710678118654746</v>
      </c>
      <c r="G12" s="7">
        <f>1/F12</f>
        <v>1.4142135623730951</v>
      </c>
    </row>
    <row r="13" spans="4:14" ht="16.5">
      <c r="D13" s="10" t="s">
        <v>11</v>
      </c>
    </row>
    <row r="14" spans="4:14" ht="21">
      <c r="E14" s="11"/>
    </row>
    <row r="16" spans="4:14">
      <c r="D16" t="s">
        <v>12</v>
      </c>
    </row>
    <row r="17" spans="4:9">
      <c r="D17" s="18" t="s">
        <v>13</v>
      </c>
      <c r="E17" s="13"/>
      <c r="F17" s="13"/>
      <c r="G17" s="13"/>
      <c r="H17" s="13"/>
      <c r="I17" s="13"/>
    </row>
  </sheetData>
  <mergeCells count="5">
    <mergeCell ref="E3:N3"/>
    <mergeCell ref="F7:F8"/>
    <mergeCell ref="G7:G8"/>
    <mergeCell ref="D17:I17"/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2023-05-30T07:22:30Z</dcterms:created>
  <dcterms:modified xsi:type="dcterms:W3CDTF">2023-05-30T08:34:30Z</dcterms:modified>
  <cp:category/>
  <cp:contentStatus/>
</cp:coreProperties>
</file>