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olum0033\Desktop\"/>
    </mc:Choice>
  </mc:AlternateContent>
  <xr:revisionPtr revIDLastSave="0" documentId="13_ncr:1_{52CA9B11-290C-4733-B3E1-FC78F4E54C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age00" sheetId="1" r:id="rId1"/>
    <sheet name="SEG" sheetId="2" r:id="rId2"/>
    <sheet name="EAST 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D23" i="1"/>
  <c r="E23" i="1"/>
  <c r="F23" i="1"/>
  <c r="G23" i="1"/>
  <c r="H23" i="1"/>
  <c r="I23" i="1"/>
  <c r="C23" i="1"/>
  <c r="I21" i="1"/>
  <c r="I22" i="1"/>
  <c r="H21" i="1"/>
  <c r="H22" i="1"/>
  <c r="I20" i="1"/>
  <c r="H20" i="1"/>
  <c r="D15" i="1"/>
  <c r="E15" i="1"/>
  <c r="G15" i="1"/>
  <c r="H15" i="1"/>
  <c r="C15" i="1"/>
  <c r="I4" i="1"/>
  <c r="I5" i="1"/>
  <c r="I6" i="1"/>
  <c r="I7" i="1"/>
  <c r="I8" i="1"/>
  <c r="I9" i="1"/>
  <c r="I10" i="1"/>
  <c r="I11" i="1"/>
  <c r="I12" i="1"/>
  <c r="I13" i="1"/>
  <c r="I14" i="1"/>
  <c r="F4" i="1"/>
  <c r="F5" i="1"/>
  <c r="F6" i="1"/>
  <c r="F7" i="1"/>
  <c r="F8" i="1"/>
  <c r="F9" i="1"/>
  <c r="F10" i="1"/>
  <c r="F11" i="1"/>
  <c r="F12" i="1"/>
  <c r="F14" i="1"/>
  <c r="I3" i="1"/>
  <c r="F3" i="1"/>
  <c r="F15" i="1" l="1"/>
  <c r="I15" i="1"/>
</calcChain>
</file>

<file path=xl/sharedStrings.xml><?xml version="1.0" encoding="utf-8"?>
<sst xmlns="http://schemas.openxmlformats.org/spreadsheetml/2006/main" count="39" uniqueCount="30">
  <si>
    <t>Sl.No.</t>
  </si>
  <si>
    <t>Name of the Pod</t>
  </si>
  <si>
    <t>Number of Pods</t>
  </si>
  <si>
    <t>CPU</t>
  </si>
  <si>
    <t>Limits</t>
  </si>
  <si>
    <t>Memory</t>
  </si>
  <si>
    <t>Requests</t>
  </si>
  <si>
    <t>Minimum Required</t>
  </si>
  <si>
    <t>API Service</t>
  </si>
  <si>
    <t>Dashboard</t>
  </si>
  <si>
    <t>Imggenerator</t>
  </si>
  <si>
    <t>Inbound</t>
  </si>
  <si>
    <t>Outbound</t>
  </si>
  <si>
    <t>lbs</t>
  </si>
  <si>
    <t>ld</t>
  </si>
  <si>
    <t>Onlinesw</t>
  </si>
  <si>
    <t>Pickcel</t>
  </si>
  <si>
    <t>Realtime</t>
  </si>
  <si>
    <t>Scheduler</t>
  </si>
  <si>
    <t>Squarepos</t>
  </si>
  <si>
    <t>Total</t>
  </si>
  <si>
    <t>Name of the Node</t>
  </si>
  <si>
    <t>Capacity</t>
  </si>
  <si>
    <t>CPU for MS</t>
  </si>
  <si>
    <t>Memory for MS</t>
  </si>
  <si>
    <t xml:space="preserve">Available </t>
  </si>
  <si>
    <t>MS Running</t>
  </si>
  <si>
    <t>aks-cluster-1</t>
  </si>
  <si>
    <t>aks-cluster-2</t>
  </si>
  <si>
    <t>aks-nodepool-1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</si>
</sst>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10" workbookViewId="0">
      <selection activeCell="C26" sqref="C26"/>
    </sheetView>
  </sheetViews>
  <sheetFormatPr defaultRowHeight="15" x14ac:dyDescent="0.25"/>
  <cols>
    <col min="2" max="2" width="21.5703125" customWidth="1"/>
    <col min="3" max="3" width="17.28515625" customWidth="1"/>
    <col min="4" max="4" width="14.42578125" customWidth="1"/>
    <col min="5" max="5" width="30.5703125" customWidth="1"/>
    <col min="6" max="6" width="22.42578125" customWidth="1"/>
    <col min="7" max="7" width="14.5703125" customWidth="1"/>
    <col min="9" max="9" width="19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 t="s">
        <v>5</v>
      </c>
      <c r="H1" s="3"/>
      <c r="I1" s="3"/>
    </row>
    <row r="2" spans="1:9" x14ac:dyDescent="0.25">
      <c r="A2" s="3"/>
      <c r="B2" s="3"/>
      <c r="C2" s="3"/>
      <c r="D2" s="1" t="s">
        <v>6</v>
      </c>
      <c r="E2" s="1" t="s">
        <v>4</v>
      </c>
      <c r="F2" s="1" t="s">
        <v>7</v>
      </c>
      <c r="G2" s="1" t="s">
        <v>6</v>
      </c>
      <c r="H2" s="1" t="s">
        <v>4</v>
      </c>
      <c r="I2" s="1" t="s">
        <v>7</v>
      </c>
    </row>
    <row r="3" spans="1:9" x14ac:dyDescent="0.25">
      <c r="A3" s="1">
        <v>1</v>
      </c>
      <c r="B3" s="1" t="s">
        <v>8</v>
      </c>
      <c r="C3" s="1">
        <v>5</v>
      </c>
      <c r="D3" s="1">
        <v>2800</v>
      </c>
      <c r="E3" s="1">
        <v>2800</v>
      </c>
      <c r="F3" s="1">
        <f>(C3*D3)</f>
        <v>14000</v>
      </c>
      <c r="G3" s="1">
        <v>3072</v>
      </c>
      <c r="H3" s="1">
        <v>5500</v>
      </c>
      <c r="I3" s="1">
        <f>(G3*C3)</f>
        <v>15360</v>
      </c>
    </row>
    <row r="4" spans="1:9" x14ac:dyDescent="0.25">
      <c r="A4" s="1">
        <v>2</v>
      </c>
      <c r="B4" s="1" t="s">
        <v>9</v>
      </c>
      <c r="C4" s="1">
        <v>1</v>
      </c>
      <c r="D4" s="1">
        <v>1000</v>
      </c>
      <c r="E4" s="1">
        <v>1000</v>
      </c>
      <c r="F4" s="1">
        <f t="shared" ref="F4:F14" si="0">(C4*D4)</f>
        <v>1000</v>
      </c>
      <c r="G4" s="1">
        <v>0</v>
      </c>
      <c r="H4" s="1">
        <v>0</v>
      </c>
      <c r="I4" s="1">
        <f t="shared" ref="I4:I14" si="1">(G4*C4)</f>
        <v>0</v>
      </c>
    </row>
    <row r="5" spans="1:9" x14ac:dyDescent="0.25">
      <c r="A5" s="1">
        <v>3</v>
      </c>
      <c r="B5" s="1" t="s">
        <v>10</v>
      </c>
      <c r="C5" s="1">
        <v>1</v>
      </c>
      <c r="D5" s="1">
        <v>1000</v>
      </c>
      <c r="E5" s="1">
        <v>2000</v>
      </c>
      <c r="F5" s="1">
        <f t="shared" si="0"/>
        <v>1000</v>
      </c>
      <c r="G5" s="1">
        <v>2048</v>
      </c>
      <c r="H5" s="1">
        <v>3072</v>
      </c>
      <c r="I5" s="1">
        <f t="shared" si="1"/>
        <v>2048</v>
      </c>
    </row>
    <row r="6" spans="1:9" x14ac:dyDescent="0.25">
      <c r="A6" s="1">
        <v>4</v>
      </c>
      <c r="B6" s="1" t="s">
        <v>11</v>
      </c>
      <c r="C6" s="1">
        <v>5</v>
      </c>
      <c r="D6" s="1">
        <v>500</v>
      </c>
      <c r="E6" s="1">
        <v>3000</v>
      </c>
      <c r="F6" s="1">
        <f t="shared" si="0"/>
        <v>2500</v>
      </c>
      <c r="G6" s="1">
        <v>1024</v>
      </c>
      <c r="H6" s="1">
        <v>2048</v>
      </c>
      <c r="I6" s="1">
        <f t="shared" si="1"/>
        <v>5120</v>
      </c>
    </row>
    <row r="7" spans="1:9" x14ac:dyDescent="0.25">
      <c r="A7" s="1">
        <v>5</v>
      </c>
      <c r="B7" s="1" t="s">
        <v>13</v>
      </c>
      <c r="C7" s="1">
        <v>1</v>
      </c>
      <c r="D7" s="1">
        <v>1000</v>
      </c>
      <c r="E7" s="1">
        <v>4000</v>
      </c>
      <c r="F7" s="1">
        <f t="shared" si="0"/>
        <v>1000</v>
      </c>
      <c r="G7" s="1">
        <v>2048</v>
      </c>
      <c r="H7" s="1">
        <v>3072</v>
      </c>
      <c r="I7" s="1">
        <f t="shared" si="1"/>
        <v>2048</v>
      </c>
    </row>
    <row r="8" spans="1:9" x14ac:dyDescent="0.25">
      <c r="A8" s="1">
        <v>6</v>
      </c>
      <c r="B8" s="1" t="s">
        <v>14</v>
      </c>
      <c r="C8" s="1">
        <v>1</v>
      </c>
      <c r="D8" s="1">
        <v>1000</v>
      </c>
      <c r="E8" s="1">
        <v>1000</v>
      </c>
      <c r="F8" s="1">
        <f t="shared" si="0"/>
        <v>1000</v>
      </c>
      <c r="G8" s="1">
        <v>0</v>
      </c>
      <c r="H8" s="1">
        <v>0</v>
      </c>
      <c r="I8" s="1">
        <f t="shared" si="1"/>
        <v>0</v>
      </c>
    </row>
    <row r="9" spans="1:9" x14ac:dyDescent="0.25">
      <c r="A9" s="1">
        <v>7</v>
      </c>
      <c r="B9" s="1" t="s">
        <v>15</v>
      </c>
      <c r="C9" s="1">
        <v>1</v>
      </c>
      <c r="D9" s="1">
        <v>500</v>
      </c>
      <c r="E9" s="1">
        <v>2000</v>
      </c>
      <c r="F9" s="1">
        <f t="shared" si="0"/>
        <v>500</v>
      </c>
      <c r="G9" s="1">
        <v>700</v>
      </c>
      <c r="H9" s="1">
        <v>2048</v>
      </c>
      <c r="I9" s="1">
        <f t="shared" si="1"/>
        <v>700</v>
      </c>
    </row>
    <row r="10" spans="1:9" x14ac:dyDescent="0.25">
      <c r="A10" s="1">
        <v>8</v>
      </c>
      <c r="B10" s="1" t="s">
        <v>12</v>
      </c>
      <c r="C10" s="1">
        <v>5</v>
      </c>
      <c r="D10" s="1">
        <v>500</v>
      </c>
      <c r="E10" s="1">
        <v>3000</v>
      </c>
      <c r="F10" s="1">
        <f t="shared" si="0"/>
        <v>2500</v>
      </c>
      <c r="G10" s="1">
        <v>1024</v>
      </c>
      <c r="H10" s="1">
        <v>2048</v>
      </c>
      <c r="I10" s="1">
        <f t="shared" si="1"/>
        <v>5120</v>
      </c>
    </row>
    <row r="11" spans="1:9" x14ac:dyDescent="0.25">
      <c r="A11" s="1">
        <v>9</v>
      </c>
      <c r="B11" s="1" t="s">
        <v>16</v>
      </c>
      <c r="C11" s="1">
        <v>1</v>
      </c>
      <c r="D11" s="1">
        <v>1000</v>
      </c>
      <c r="E11" s="1">
        <v>1000</v>
      </c>
      <c r="F11" s="1">
        <f t="shared" si="0"/>
        <v>1000</v>
      </c>
      <c r="G11" s="1">
        <v>0</v>
      </c>
      <c r="H11" s="1">
        <v>0</v>
      </c>
      <c r="I11" s="1">
        <f t="shared" si="1"/>
        <v>0</v>
      </c>
    </row>
    <row r="12" spans="1:9" x14ac:dyDescent="0.25">
      <c r="A12" s="1">
        <v>10</v>
      </c>
      <c r="B12" s="1" t="s">
        <v>17</v>
      </c>
      <c r="C12" s="1">
        <v>1</v>
      </c>
      <c r="D12" s="1">
        <v>1000</v>
      </c>
      <c r="E12" s="1">
        <v>2000</v>
      </c>
      <c r="F12" s="1">
        <f t="shared" si="0"/>
        <v>1000</v>
      </c>
      <c r="G12" s="1">
        <v>1024</v>
      </c>
      <c r="H12" s="1">
        <v>2048</v>
      </c>
      <c r="I12" s="1">
        <f t="shared" si="1"/>
        <v>1024</v>
      </c>
    </row>
    <row r="13" spans="1:9" x14ac:dyDescent="0.25">
      <c r="A13" s="2">
        <v>11</v>
      </c>
      <c r="B13" s="1" t="s">
        <v>18</v>
      </c>
      <c r="C13" s="1">
        <v>1</v>
      </c>
      <c r="D13" s="1">
        <v>1000</v>
      </c>
      <c r="E13" s="1">
        <v>1000</v>
      </c>
      <c r="F13" s="1">
        <f>(C13*D13)</f>
        <v>1000</v>
      </c>
      <c r="G13" s="1">
        <v>0</v>
      </c>
      <c r="H13" s="1">
        <v>0</v>
      </c>
      <c r="I13" s="1">
        <f t="shared" si="1"/>
        <v>0</v>
      </c>
    </row>
    <row r="14" spans="1:9" x14ac:dyDescent="0.25">
      <c r="A14" s="2">
        <v>12</v>
      </c>
      <c r="B14" s="1" t="s">
        <v>19</v>
      </c>
      <c r="C14" s="1">
        <v>1</v>
      </c>
      <c r="D14" s="1">
        <v>500</v>
      </c>
      <c r="E14" s="1">
        <v>2000</v>
      </c>
      <c r="F14" s="1">
        <f t="shared" si="0"/>
        <v>500</v>
      </c>
      <c r="G14" s="1">
        <v>1024</v>
      </c>
      <c r="H14" s="1">
        <v>1024</v>
      </c>
      <c r="I14" s="1">
        <f t="shared" si="1"/>
        <v>1024</v>
      </c>
    </row>
    <row r="15" spans="1:9" x14ac:dyDescent="0.25">
      <c r="A15" s="3" t="s">
        <v>20</v>
      </c>
      <c r="B15" s="3"/>
      <c r="C15" s="1">
        <f>SUM(C3:C14)</f>
        <v>24</v>
      </c>
      <c r="D15" s="1">
        <f t="shared" ref="D15:I15" si="2">SUM(D3:D14)</f>
        <v>11800</v>
      </c>
      <c r="E15" s="1">
        <f t="shared" si="2"/>
        <v>24800</v>
      </c>
      <c r="F15" s="1">
        <f t="shared" si="2"/>
        <v>27000</v>
      </c>
      <c r="G15" s="1">
        <f t="shared" si="2"/>
        <v>11964</v>
      </c>
      <c r="H15" s="1">
        <f t="shared" si="2"/>
        <v>20860</v>
      </c>
      <c r="I15" s="1">
        <f t="shared" si="2"/>
        <v>32444</v>
      </c>
    </row>
    <row r="18" spans="1:9" x14ac:dyDescent="0.25">
      <c r="A18" s="6" t="s">
        <v>0</v>
      </c>
      <c r="B18" s="6" t="s">
        <v>21</v>
      </c>
      <c r="C18" s="4" t="s">
        <v>22</v>
      </c>
      <c r="D18" s="5"/>
      <c r="E18" s="6" t="s">
        <v>26</v>
      </c>
      <c r="F18" s="6" t="s">
        <v>23</v>
      </c>
      <c r="G18" s="6" t="s">
        <v>24</v>
      </c>
      <c r="H18" s="4" t="s">
        <v>25</v>
      </c>
      <c r="I18" s="5"/>
    </row>
    <row r="19" spans="1:9" x14ac:dyDescent="0.25">
      <c r="A19" s="7"/>
      <c r="B19" s="7"/>
      <c r="C19" s="1" t="s">
        <v>3</v>
      </c>
      <c r="D19" s="1" t="s">
        <v>5</v>
      </c>
      <c r="E19" s="7"/>
      <c r="F19" s="7"/>
      <c r="G19" s="7"/>
      <c r="H19" s="1" t="s">
        <v>3</v>
      </c>
      <c r="I19" s="1" t="s">
        <v>5</v>
      </c>
    </row>
    <row r="20" spans="1:9" x14ac:dyDescent="0.25">
      <c r="A20" s="1">
        <v>1</v>
      </c>
      <c r="B20" s="1" t="s">
        <v>27</v>
      </c>
      <c r="C20" s="1">
        <v>15.7</v>
      </c>
      <c r="D20" s="1">
        <v>28</v>
      </c>
      <c r="E20" s="1"/>
      <c r="F20" s="1">
        <v>2.5</v>
      </c>
      <c r="G20" s="1">
        <v>4.5</v>
      </c>
      <c r="H20" s="1">
        <f>(C20-F20)</f>
        <v>13.2</v>
      </c>
      <c r="I20" s="1">
        <f>(D20-G20)</f>
        <v>23.5</v>
      </c>
    </row>
    <row r="21" spans="1:9" x14ac:dyDescent="0.25">
      <c r="A21" s="1">
        <v>2</v>
      </c>
      <c r="B21" s="1" t="s">
        <v>28</v>
      </c>
      <c r="C21" s="1">
        <v>15.7</v>
      </c>
      <c r="D21" s="1">
        <v>28</v>
      </c>
      <c r="E21" s="1"/>
      <c r="F21" s="1">
        <v>0.5</v>
      </c>
      <c r="G21" s="1">
        <v>2</v>
      </c>
      <c r="H21" s="1">
        <f t="shared" ref="H21:H22" si="3">(C21-F21)</f>
        <v>15.2</v>
      </c>
      <c r="I21" s="1">
        <f t="shared" ref="I21:I22" si="4">(D21-G21)</f>
        <v>26</v>
      </c>
    </row>
    <row r="22" spans="1:9" x14ac:dyDescent="0.25">
      <c r="A22" s="1">
        <v>3</v>
      </c>
      <c r="B22" s="1" t="s">
        <v>29</v>
      </c>
      <c r="C22" s="1">
        <v>1.9</v>
      </c>
      <c r="D22" s="1">
        <v>5.4</v>
      </c>
      <c r="E22" s="1"/>
      <c r="F22" s="1">
        <v>1.8</v>
      </c>
      <c r="G22" s="1">
        <v>2.5</v>
      </c>
      <c r="H22" s="1">
        <f t="shared" si="3"/>
        <v>9.9999999999999867E-2</v>
      </c>
      <c r="I22" s="1">
        <f t="shared" si="4"/>
        <v>2.9000000000000004</v>
      </c>
    </row>
    <row r="23" spans="1:9" x14ac:dyDescent="0.25">
      <c r="A23" s="3" t="s">
        <v>20</v>
      </c>
      <c r="B23" s="3"/>
      <c r="C23" s="1">
        <f>SUM(C20:C22)</f>
        <v>33.299999999999997</v>
      </c>
      <c r="D23" s="1">
        <f t="shared" ref="D23:I23" si="5">SUM(D20:D22)</f>
        <v>61.4</v>
      </c>
      <c r="E23" s="1">
        <f t="shared" si="5"/>
        <v>0</v>
      </c>
      <c r="F23" s="1">
        <f t="shared" si="5"/>
        <v>4.8</v>
      </c>
      <c r="G23" s="1">
        <f t="shared" si="5"/>
        <v>9</v>
      </c>
      <c r="H23" s="1">
        <f t="shared" si="5"/>
        <v>28.5</v>
      </c>
      <c r="I23" s="1">
        <f t="shared" si="5"/>
        <v>52.4</v>
      </c>
    </row>
  </sheetData>
  <mergeCells count="14">
    <mergeCell ref="A23:B23"/>
    <mergeCell ref="C18:D18"/>
    <mergeCell ref="E18:E19"/>
    <mergeCell ref="F18:F19"/>
    <mergeCell ref="G18:G19"/>
    <mergeCell ref="H18:I18"/>
    <mergeCell ref="A18:A19"/>
    <mergeCell ref="B18:B19"/>
    <mergeCell ref="A1:A2"/>
    <mergeCell ref="B1:B2"/>
    <mergeCell ref="C1:C2"/>
    <mergeCell ref="D1:F1"/>
    <mergeCell ref="G1:I1"/>
    <mergeCell ref="A15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3259-DAE8-4949-8044-FE39F08B9115}">
  <dimension ref="A1"/>
  <sheetViews>
    <sheetView workbookViewId="0">
      <selection activeCell="F18" sqref="F1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758F-49D2-4A94-8560-F74EDD459D19}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Stage00</vt:lpstr>
      <vt:lpstr>SEG</vt:lpstr>
      <vt:lpstr>EAST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Solum0033</dc:creator>
  <cp:lastModifiedBy>Solum0033</cp:lastModifiedBy>
  <dcterms:created xsi:type="dcterms:W3CDTF">2015-06-05T18:17:20Z</dcterms:created>
  <dcterms:modified xsi:type="dcterms:W3CDTF">2022-10-25T11:45:24Z</dcterms:modified>
</cp:coreProperties>
</file>