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CSwork\BDL_HSS302\Big-Data-Crawler\"/>
    </mc:Choice>
  </mc:AlternateContent>
  <bookViews>
    <workbookView xWindow="0" yWindow="0" windowWidth="19200" windowHeight="6582"/>
  </bookViews>
  <sheets>
    <sheet name="PNdata" sheetId="1" r:id="rId1"/>
  </sheets>
  <calcPr calcId="162913"/>
  <fileRecoveryPr repairLoad="1"/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I3" i="1"/>
  <c r="H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<sst xmlns="http://schemas.openxmlformats.org/spreadsheetml/2006/main" count="11" uniqueCount="7">
  <si>
    <t>Positive</t>
    <phoneticPr fontId="18" type="noConversion"/>
  </si>
  <si>
    <t>Negative</t>
    <phoneticPr fontId="18" type="noConversion"/>
  </si>
  <si>
    <t>Month</t>
    <phoneticPr fontId="18" type="noConversion"/>
  </si>
  <si>
    <t>ID</t>
    <phoneticPr fontId="18" type="noConversion"/>
  </si>
  <si>
    <t>BB Data</t>
    <phoneticPr fontId="18" type="noConversion"/>
  </si>
  <si>
    <t xml:space="preserve">노래방 </t>
    <phoneticPr fontId="18" type="noConversion"/>
  </si>
  <si>
    <t>Norm BB Data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</si>
</sst>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Positive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PNdata!$D$1</c:f>
              <c:strCache>
                <c:ptCount val="1"/>
                <c:pt idx="0">
                  <c:v>BB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PNdata!$C$3:$C$25</c:f>
              <c:numCache>
                <c:formatCode>mmm\-yy</c:formatCode>
                <c:ptCount val="23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</c:numCache>
            </c:numRef>
          </c:cat>
          <c:val>
            <c:numRef>
              <c:f>PNdata!$D$3:$D$25</c:f>
              <c:numCache>
                <c:formatCode>General</c:formatCode>
                <c:ptCount val="23"/>
                <c:pt idx="0">
                  <c:v>2.6053353278484102E-2</c:v>
                </c:pt>
                <c:pt idx="1">
                  <c:v>2.8899445764053799E-2</c:v>
                </c:pt>
                <c:pt idx="2">
                  <c:v>2.4271844660194102E-2</c:v>
                </c:pt>
                <c:pt idx="3">
                  <c:v>2.9890613075553199E-2</c:v>
                </c:pt>
                <c:pt idx="4">
                  <c:v>3.5881644129066803E-2</c:v>
                </c:pt>
                <c:pt idx="5">
                  <c:v>3.0617164898746298E-2</c:v>
                </c:pt>
                <c:pt idx="6">
                  <c:v>2.96477153819323E-2</c:v>
                </c:pt>
                <c:pt idx="7">
                  <c:v>1.8650088809946699E-2</c:v>
                </c:pt>
                <c:pt idx="8">
                  <c:v>1.9940076454179102E-2</c:v>
                </c:pt>
                <c:pt idx="9">
                  <c:v>2.0367719916327201E-2</c:v>
                </c:pt>
                <c:pt idx="10">
                  <c:v>2.1445107834775101E-2</c:v>
                </c:pt>
                <c:pt idx="11">
                  <c:v>2.2542126994755E-2</c:v>
                </c:pt>
                <c:pt idx="12">
                  <c:v>2.80535673054721E-2</c:v>
                </c:pt>
                <c:pt idx="13">
                  <c:v>2.8505579815623398E-2</c:v>
                </c:pt>
                <c:pt idx="14">
                  <c:v>3.06517775752051E-2</c:v>
                </c:pt>
                <c:pt idx="15">
                  <c:v>2.65577119509703E-2</c:v>
                </c:pt>
                <c:pt idx="16">
                  <c:v>2.81755196304849E-2</c:v>
                </c:pt>
                <c:pt idx="17">
                  <c:v>3.1693587860988699E-2</c:v>
                </c:pt>
                <c:pt idx="18">
                  <c:v>2.7654489586889701E-2</c:v>
                </c:pt>
                <c:pt idx="19">
                  <c:v>2.82426778242677E-2</c:v>
                </c:pt>
                <c:pt idx="20">
                  <c:v>2.4242424242424201E-2</c:v>
                </c:pt>
                <c:pt idx="21">
                  <c:v>2.6775453918639301E-2</c:v>
                </c:pt>
                <c:pt idx="22">
                  <c:v>3.3606443549507002E-2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0-4591-92A6-0D4C13B8543F}"/>
            </c:ext>
          </c:extLst>
        </c:ser>
        <c:ser>
          <c:idx val="1"/>
          <c:order val="1"/>
          <c:tx>
            <c:strRef>
              <c:f>PNdata!$F$1</c:f>
              <c:strCache>
                <c:ptCount val="1"/>
                <c:pt idx="0">
                  <c:v>노래방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PNdata!$C$3:$C$25</c:f>
              <c:numCache>
                <c:formatCode>mmm\-yy</c:formatCode>
                <c:ptCount val="23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</c:numCache>
            </c:numRef>
          </c:cat>
          <c:val>
            <c:numRef>
              <c:f>PNdata!$F$3:$F$25</c:f>
              <c:numCache>
                <c:formatCode>General</c:formatCode>
                <c:ptCount val="23"/>
                <c:pt idx="0">
                  <c:v>5.75438596491228E-2</c:v>
                </c:pt>
                <c:pt idx="1">
                  <c:v>5.9758423394787E-2</c:v>
                </c:pt>
                <c:pt idx="2">
                  <c:v>7.3298429319371694E-2</c:v>
                </c:pt>
                <c:pt idx="3">
                  <c:v>7.0063694267515894E-2</c:v>
                </c:pt>
                <c:pt idx="4">
                  <c:v>8.0963855421686701E-2</c:v>
                </c:pt>
                <c:pt idx="5">
                  <c:v>6.8467097755800593E-2</c:v>
                </c:pt>
                <c:pt idx="6">
                  <c:v>8.7684729064039402E-2</c:v>
                </c:pt>
                <c:pt idx="7">
                  <c:v>8.5106382978723402E-2</c:v>
                </c:pt>
                <c:pt idx="8">
                  <c:v>7.7697841726618699E-2</c:v>
                </c:pt>
                <c:pt idx="9">
                  <c:v>6.8153134202776605E-2</c:v>
                </c:pt>
                <c:pt idx="10">
                  <c:v>6.2009094667217803E-2</c:v>
                </c:pt>
                <c:pt idx="11">
                  <c:v>6.3694267515923497E-2</c:v>
                </c:pt>
                <c:pt idx="12">
                  <c:v>7.0063694267515894E-2</c:v>
                </c:pt>
                <c:pt idx="13">
                  <c:v>6.9727304107697605E-2</c:v>
                </c:pt>
                <c:pt idx="14">
                  <c:v>8.0139372822299604E-2</c:v>
                </c:pt>
                <c:pt idx="15">
                  <c:v>7.3881673881673798E-2</c:v>
                </c:pt>
                <c:pt idx="16">
                  <c:v>0.10539736506587299</c:v>
                </c:pt>
                <c:pt idx="17">
                  <c:v>9.8180279305966997E-2</c:v>
                </c:pt>
                <c:pt idx="18">
                  <c:v>8.0130293159609095E-2</c:v>
                </c:pt>
                <c:pt idx="19">
                  <c:v>8.9385474860335198E-2</c:v>
                </c:pt>
                <c:pt idx="20">
                  <c:v>8.0187103240895397E-2</c:v>
                </c:pt>
                <c:pt idx="21">
                  <c:v>6.6225165562913899E-2</c:v>
                </c:pt>
                <c:pt idx="22">
                  <c:v>7.0215827338129394E-2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0-4591-92A6-0D4C13B8543F}"/>
            </c:ext>
          </c:extLst>
        </c:ser>
        <c:ser>
          <c:idx val="2"/>
          <c:order val="2"/>
          <c:tx>
            <c:strRef>
              <c:f>PNdata!$H$1</c:f>
              <c:strCache>
                <c:ptCount val="1"/>
                <c:pt idx="0">
                  <c:v>Norm BB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PNdata!$H$3:$H$25</c:f>
              <c:numCache>
                <c:formatCode>General</c:formatCode>
                <c:ptCount val="23"/>
                <c:pt idx="0">
                  <c:v>5.4712041884816619E-2</c:v>
                </c:pt>
                <c:pt idx="1">
                  <c:v>6.0688836104512978E-2</c:v>
                </c:pt>
                <c:pt idx="2">
                  <c:v>5.0970873786407613E-2</c:v>
                </c:pt>
                <c:pt idx="3">
                  <c:v>6.2770287458661714E-2</c:v>
                </c:pt>
                <c:pt idx="4">
                  <c:v>7.5351452671040292E-2</c:v>
                </c:pt>
                <c:pt idx="5">
                  <c:v>6.4296046287367223E-2</c:v>
                </c:pt>
                <c:pt idx="6">
                  <c:v>6.2260202302057831E-2</c:v>
                </c:pt>
                <c:pt idx="7">
                  <c:v>3.9165186500888072E-2</c:v>
                </c:pt>
                <c:pt idx="8">
                  <c:v>4.1874160553776116E-2</c:v>
                </c:pt>
                <c:pt idx="9">
                  <c:v>4.2772211824287122E-2</c:v>
                </c:pt>
                <c:pt idx="10">
                  <c:v>4.5034726453027717E-2</c:v>
                </c:pt>
                <c:pt idx="11">
                  <c:v>4.7338466688985503E-2</c:v>
                </c:pt>
                <c:pt idx="12">
                  <c:v>5.8912491341491416E-2</c:v>
                </c:pt>
                <c:pt idx="13">
                  <c:v>5.9861717612809139E-2</c:v>
                </c:pt>
                <c:pt idx="14">
                  <c:v>6.4368732907930715E-2</c:v>
                </c:pt>
                <c:pt idx="15">
                  <c:v>5.5771195097037631E-2</c:v>
                </c:pt>
                <c:pt idx="16">
                  <c:v>5.916859122401829E-2</c:v>
                </c:pt>
                <c:pt idx="17">
                  <c:v>6.6556534508076276E-2</c:v>
                </c:pt>
                <c:pt idx="18">
                  <c:v>5.8074428132468374E-2</c:v>
                </c:pt>
                <c:pt idx="19">
                  <c:v>5.9309623430962174E-2</c:v>
                </c:pt>
                <c:pt idx="20">
                  <c:v>5.0909090909090821E-2</c:v>
                </c:pt>
                <c:pt idx="21">
                  <c:v>5.6228453229142536E-2</c:v>
                </c:pt>
                <c:pt idx="22">
                  <c:v>7.0573531453964708E-2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8-4EFD-A2E6-C23BD2F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46687"/>
        <c:axId val="474639199"/>
      </c:lineChart>
      <c:dateAx>
        <c:axId val="4746466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4639199"/>
        <c:crosses val="autoZero"/>
        <c:auto val="1"/>
        <c:lblOffset val="100"/>
        <c:baseTimeUnit val="months"/>
      </c:dateAx>
      <c:valAx>
        <c:axId val="4746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46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Negative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PNdata!$D$1</c:f>
              <c:strCache>
                <c:ptCount val="1"/>
                <c:pt idx="0">
                  <c:v>BB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PNdata!$C$3:$C$25</c:f>
              <c:numCache>
                <c:formatCode>mmm\-yy</c:formatCode>
                <c:ptCount val="23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</c:numCache>
            </c:numRef>
          </c:cat>
          <c:val>
            <c:numRef>
              <c:f>PNdata!$E$3:$E$25</c:f>
              <c:numCache>
                <c:formatCode>General</c:formatCode>
                <c:ptCount val="23"/>
                <c:pt idx="0">
                  <c:v>2.8172525554724499E-2</c:v>
                </c:pt>
                <c:pt idx="1">
                  <c:v>2.63921879123779E-2</c:v>
                </c:pt>
                <c:pt idx="2">
                  <c:v>2.8503858600945901E-2</c:v>
                </c:pt>
                <c:pt idx="3">
                  <c:v>2.2004578987534901E-2</c:v>
                </c:pt>
                <c:pt idx="4">
                  <c:v>2.10202168965055E-2</c:v>
                </c:pt>
                <c:pt idx="5">
                  <c:v>2.13355834136933E-2</c:v>
                </c:pt>
                <c:pt idx="6">
                  <c:v>2.3136844552958901E-2</c:v>
                </c:pt>
                <c:pt idx="7">
                  <c:v>2.20914742451154E-2</c:v>
                </c:pt>
                <c:pt idx="8">
                  <c:v>1.9113544787684601E-2</c:v>
                </c:pt>
                <c:pt idx="9">
                  <c:v>1.9046570516349198E-2</c:v>
                </c:pt>
                <c:pt idx="10">
                  <c:v>2.5831607164615501E-2</c:v>
                </c:pt>
                <c:pt idx="11">
                  <c:v>2.3546479187590601E-2</c:v>
                </c:pt>
                <c:pt idx="12">
                  <c:v>2.562918494574E-2</c:v>
                </c:pt>
                <c:pt idx="13">
                  <c:v>2.63221737020863E-2</c:v>
                </c:pt>
                <c:pt idx="14">
                  <c:v>2.6435733819507701E-2</c:v>
                </c:pt>
                <c:pt idx="15">
                  <c:v>2.47418000226989E-2</c:v>
                </c:pt>
                <c:pt idx="16">
                  <c:v>2.1593533487297902E-2</c:v>
                </c:pt>
                <c:pt idx="17">
                  <c:v>2.1047479197258901E-2</c:v>
                </c:pt>
                <c:pt idx="18">
                  <c:v>2.2760896779333101E-2</c:v>
                </c:pt>
                <c:pt idx="19">
                  <c:v>2.1269177126917699E-2</c:v>
                </c:pt>
                <c:pt idx="20">
                  <c:v>1.9670388091440699E-2</c:v>
                </c:pt>
                <c:pt idx="21">
                  <c:v>2.0340151689266801E-2</c:v>
                </c:pt>
                <c:pt idx="22">
                  <c:v>2.5829745868629302E-2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E-4BBC-A9CC-3208A27E7940}"/>
            </c:ext>
          </c:extLst>
        </c:ser>
        <c:ser>
          <c:idx val="1"/>
          <c:order val="1"/>
          <c:tx>
            <c:strRef>
              <c:f>PNdata!$F$1</c:f>
              <c:strCache>
                <c:ptCount val="1"/>
                <c:pt idx="0">
                  <c:v>노래방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PNdata!$C$3:$C$25</c:f>
              <c:numCache>
                <c:formatCode>mmm\-yy</c:formatCode>
                <c:ptCount val="23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  <c:pt idx="22">
                  <c:v>43009</c:v>
                </c:pt>
              </c:numCache>
            </c:numRef>
          </c:cat>
          <c:val>
            <c:numRef>
              <c:f>PNdata!$G$3:$G$25</c:f>
              <c:numCache>
                <c:formatCode>General</c:formatCode>
                <c:ptCount val="23"/>
                <c:pt idx="0">
                  <c:v>3.7894736842105203E-2</c:v>
                </c:pt>
                <c:pt idx="1">
                  <c:v>4.9586776859504099E-2</c:v>
                </c:pt>
                <c:pt idx="2">
                  <c:v>5.8067586863398302E-2</c:v>
                </c:pt>
                <c:pt idx="3">
                  <c:v>4.6709129511677203E-2</c:v>
                </c:pt>
                <c:pt idx="4">
                  <c:v>4.8192771084337303E-2</c:v>
                </c:pt>
                <c:pt idx="5">
                  <c:v>5.7055914796500497E-2</c:v>
                </c:pt>
                <c:pt idx="6">
                  <c:v>6.9950738916256097E-2</c:v>
                </c:pt>
                <c:pt idx="7">
                  <c:v>7.0620190131281096E-2</c:v>
                </c:pt>
                <c:pt idx="8">
                  <c:v>6.5227817745803301E-2</c:v>
                </c:pt>
                <c:pt idx="9">
                  <c:v>5.8897770298695799E-2</c:v>
                </c:pt>
                <c:pt idx="10">
                  <c:v>6.4489458453906495E-2</c:v>
                </c:pt>
                <c:pt idx="11">
                  <c:v>6.2101910828025401E-2</c:v>
                </c:pt>
                <c:pt idx="12">
                  <c:v>5.6617126680820903E-2</c:v>
                </c:pt>
                <c:pt idx="13">
                  <c:v>5.5919917155678199E-2</c:v>
                </c:pt>
                <c:pt idx="14">
                  <c:v>5.45876887340302E-2</c:v>
                </c:pt>
                <c:pt idx="15">
                  <c:v>5.1948051948051903E-2</c:v>
                </c:pt>
                <c:pt idx="16">
                  <c:v>7.3948151296217596E-2</c:v>
                </c:pt>
                <c:pt idx="17">
                  <c:v>7.4481591197630106E-2</c:v>
                </c:pt>
                <c:pt idx="18">
                  <c:v>6.2540716612377797E-2</c:v>
                </c:pt>
                <c:pt idx="19">
                  <c:v>5.9217877094971998E-2</c:v>
                </c:pt>
                <c:pt idx="20">
                  <c:v>6.4817908453057099E-2</c:v>
                </c:pt>
                <c:pt idx="21">
                  <c:v>6.1589403973509899E-2</c:v>
                </c:pt>
                <c:pt idx="22">
                  <c:v>6.0431654676258897E-2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E-4BBC-A9CC-3208A27E7940}"/>
            </c:ext>
          </c:extLst>
        </c:ser>
        <c:ser>
          <c:idx val="2"/>
          <c:order val="2"/>
          <c:tx>
            <c:strRef>
              <c:f>PNdata!$H$1</c:f>
              <c:strCache>
                <c:ptCount val="1"/>
                <c:pt idx="0">
                  <c:v>Norm BB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PNdata!$I$3:$I$25</c:f>
              <c:numCache>
                <c:formatCode>General</c:formatCode>
                <c:ptCount val="23"/>
                <c:pt idx="0">
                  <c:v>5.9162303664921451E-2</c:v>
                </c:pt>
                <c:pt idx="1">
                  <c:v>5.5423594615993589E-2</c:v>
                </c:pt>
                <c:pt idx="2">
                  <c:v>5.9858103061986391E-2</c:v>
                </c:pt>
                <c:pt idx="3">
                  <c:v>4.6209615873823294E-2</c:v>
                </c:pt>
                <c:pt idx="4">
                  <c:v>4.4142455482661554E-2</c:v>
                </c:pt>
                <c:pt idx="5">
                  <c:v>4.4804725168755929E-2</c:v>
                </c:pt>
                <c:pt idx="6">
                  <c:v>4.8587373561213697E-2</c:v>
                </c:pt>
                <c:pt idx="7">
                  <c:v>4.6392095914742339E-2</c:v>
                </c:pt>
                <c:pt idx="8">
                  <c:v>4.0138444054137662E-2</c:v>
                </c:pt>
                <c:pt idx="9">
                  <c:v>3.9997798084333319E-2</c:v>
                </c:pt>
                <c:pt idx="10">
                  <c:v>5.4246375045692553E-2</c:v>
                </c:pt>
                <c:pt idx="11">
                  <c:v>4.9447606293940266E-2</c:v>
                </c:pt>
                <c:pt idx="12">
                  <c:v>5.3821288386054003E-2</c:v>
                </c:pt>
                <c:pt idx="13">
                  <c:v>5.5276564774381233E-2</c:v>
                </c:pt>
                <c:pt idx="14">
                  <c:v>5.5515041020966174E-2</c:v>
                </c:pt>
                <c:pt idx="15">
                  <c:v>5.1957780047667691E-2</c:v>
                </c:pt>
                <c:pt idx="16">
                  <c:v>4.5346420323325594E-2</c:v>
                </c:pt>
                <c:pt idx="17">
                  <c:v>4.4199706314243692E-2</c:v>
                </c:pt>
                <c:pt idx="18">
                  <c:v>4.779788323659951E-2</c:v>
                </c:pt>
                <c:pt idx="19">
                  <c:v>4.466527196652717E-2</c:v>
                </c:pt>
                <c:pt idx="20">
                  <c:v>4.1307814992025467E-2</c:v>
                </c:pt>
                <c:pt idx="21">
                  <c:v>4.2714318547460287E-2</c:v>
                </c:pt>
                <c:pt idx="22">
                  <c:v>5.4242466324121538E-2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9-4179-96AB-87E3D924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3007"/>
        <c:axId val="489537583"/>
      </c:lineChart>
      <c:dateAx>
        <c:axId val="4895330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7583"/>
        <c:crosses val="autoZero"/>
        <c:auto val="1"/>
        <c:lblOffset val="100"/>
        <c:baseTimeUnit val="months"/>
      </c:dateAx>
      <c:valAx>
        <c:axId val="489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95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125016</xdr:colOff>
      <xdr:row>1</xdr:row>
      <xdr:rowOff>92868</xdr:rowOff>
    </xdr:from>
    <xdr:to>
      <xdr:col>18</xdr:col>
      <xdr:colOff>660797</xdr:colOff>
      <xdr:row>14</xdr:row>
      <xdr:rowOff>127396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136922</xdr:colOff>
      <xdr:row>15</xdr:row>
      <xdr:rowOff>51197</xdr:rowOff>
    </xdr:from>
    <xdr:to>
      <xdr:col>19</xdr:col>
      <xdr:colOff>0</xdr:colOff>
      <xdr:row>28</xdr:row>
      <xdr:rowOff>85725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D1" zoomScale="64" workbookViewId="0">
      <selection activeCell="G6" sqref="G6"/>
    </sheetView>
  </sheetViews>
  <sheetFormatPr defaultRowHeight="16.5" x14ac:dyDescent="0.7"/>
  <cols>
    <col min="1" max="1" width="4.8984375" customWidth="1"/>
    <col min="7" max="7" width="8.796875" customWidth="1"/>
  </cols>
  <sheetData>
    <row r="1" spans="2:11" x14ac:dyDescent="0.7">
      <c r="D1" s="5" t="s">
        <v>4</v>
      </c>
      <c r="E1" s="5"/>
      <c r="F1" s="5" t="s">
        <v>5</v>
      </c>
      <c r="G1" s="5"/>
      <c r="H1" s="5" t="s">
        <v>6</v>
      </c>
      <c r="I1" s="5"/>
    </row>
    <row r="2" spans="2:11" x14ac:dyDescent="0.7">
      <c r="B2" s="1" t="s">
        <v>3</v>
      </c>
      <c r="C2" s="1" t="s">
        <v>2</v>
      </c>
      <c r="D2" s="1" t="s">
        <v>0</v>
      </c>
      <c r="E2" s="1" t="s">
        <v>1</v>
      </c>
      <c r="F2" s="3" t="s">
        <v>0</v>
      </c>
      <c r="G2" s="3" t="s">
        <v>1</v>
      </c>
      <c r="H2" s="4" t="s">
        <v>0</v>
      </c>
      <c r="I2" s="4" t="s">
        <v>1</v>
      </c>
    </row>
    <row r="3" spans="2:11" x14ac:dyDescent="0.7">
      <c r="B3" s="1">
        <v>0</v>
      </c>
      <c r="C3" s="2">
        <v>42339</v>
      </c>
      <c r="D3">
        <v>2.6053353278484102E-2</v>
      </c>
      <c r="E3">
        <v>2.8172525554724499E-2</v>
      </c>
      <c r="F3">
        <v>5.75438596491228E-2</v>
      </c>
      <c r="G3">
        <v>3.7894736842105203E-2</v>
      </c>
      <c r="H3">
        <f>D3*2.1</f>
        <v>5.4712041884816619E-2</v>
      </c>
      <c r="I3">
        <f>E3*2.1</f>
        <v>5.9162303664921451E-2</v>
      </c>
      <c r="J3">
        <v>1425</v>
      </c>
      <c r="K3">
        <f>5500/J3</f>
        <v>3.8596491228070176</v>
      </c>
    </row>
    <row r="4" spans="2:11" x14ac:dyDescent="0.7">
      <c r="B4" s="1">
        <v>1</v>
      </c>
      <c r="C4" s="2">
        <v>42370</v>
      </c>
      <c r="D4">
        <v>2.8899445764053799E-2</v>
      </c>
      <c r="E4">
        <v>2.63921879123779E-2</v>
      </c>
      <c r="F4">
        <v>5.9758423394787E-2</v>
      </c>
      <c r="G4">
        <v>4.9586776859504099E-2</v>
      </c>
      <c r="H4">
        <f t="shared" ref="H4:H25" si="0">D4*2.1</f>
        <v>6.0688836104512978E-2</v>
      </c>
      <c r="I4">
        <f t="shared" ref="I4:I25" si="1">E4*2.1</f>
        <v>5.5423594615993589E-2</v>
      </c>
      <c r="J4">
        <v>1573</v>
      </c>
      <c r="K4">
        <f t="shared" ref="K4:K25" si="2">5500/J4</f>
        <v>3.4965034965034967</v>
      </c>
    </row>
    <row r="5" spans="2:11" x14ac:dyDescent="0.7">
      <c r="B5" s="1">
        <v>2</v>
      </c>
      <c r="C5" s="2">
        <v>42401</v>
      </c>
      <c r="D5">
        <v>2.4271844660194102E-2</v>
      </c>
      <c r="E5">
        <v>2.8503858600945901E-2</v>
      </c>
      <c r="F5">
        <v>7.3298429319371694E-2</v>
      </c>
      <c r="G5">
        <v>5.8067586863398302E-2</v>
      </c>
      <c r="H5">
        <f t="shared" si="0"/>
        <v>5.0970873786407613E-2</v>
      </c>
      <c r="I5">
        <f t="shared" si="1"/>
        <v>5.9858103061986391E-2</v>
      </c>
      <c r="J5">
        <v>2101</v>
      </c>
      <c r="K5">
        <f t="shared" si="2"/>
        <v>2.6178010471204187</v>
      </c>
    </row>
    <row r="6" spans="2:11" x14ac:dyDescent="0.7">
      <c r="B6" s="1">
        <v>3</v>
      </c>
      <c r="C6" s="2">
        <v>42430</v>
      </c>
      <c r="D6">
        <v>2.9890613075553199E-2</v>
      </c>
      <c r="E6">
        <v>2.2004578987534901E-2</v>
      </c>
      <c r="F6">
        <v>7.0063694267515894E-2</v>
      </c>
      <c r="G6">
        <v>4.6709129511677203E-2</v>
      </c>
      <c r="H6">
        <f t="shared" si="0"/>
        <v>6.2770287458661714E-2</v>
      </c>
      <c r="I6">
        <f t="shared" si="1"/>
        <v>4.6209615873823294E-2</v>
      </c>
      <c r="J6">
        <v>2826</v>
      </c>
      <c r="K6">
        <f t="shared" si="2"/>
        <v>1.94621372965322</v>
      </c>
    </row>
    <row r="7" spans="2:11" x14ac:dyDescent="0.7">
      <c r="B7" s="1">
        <v>4</v>
      </c>
      <c r="C7" s="2">
        <v>42461</v>
      </c>
      <c r="D7">
        <v>3.5881644129066803E-2</v>
      </c>
      <c r="E7">
        <v>2.10202168965055E-2</v>
      </c>
      <c r="F7">
        <v>8.0963855421686701E-2</v>
      </c>
      <c r="G7">
        <v>4.8192771084337303E-2</v>
      </c>
      <c r="H7">
        <f t="shared" si="0"/>
        <v>7.5351452671040292E-2</v>
      </c>
      <c r="I7">
        <f t="shared" si="1"/>
        <v>4.4142455482661554E-2</v>
      </c>
      <c r="J7">
        <v>2075</v>
      </c>
      <c r="K7">
        <f t="shared" si="2"/>
        <v>2.6506024096385543</v>
      </c>
    </row>
    <row r="8" spans="2:11" x14ac:dyDescent="0.7">
      <c r="B8" s="1">
        <v>5</v>
      </c>
      <c r="C8" s="2">
        <v>42491</v>
      </c>
      <c r="D8">
        <v>3.0617164898746298E-2</v>
      </c>
      <c r="E8">
        <v>2.13355834136933E-2</v>
      </c>
      <c r="F8">
        <v>6.8467097755800593E-2</v>
      </c>
      <c r="G8">
        <v>5.7055914796500497E-2</v>
      </c>
      <c r="H8">
        <f t="shared" si="0"/>
        <v>6.4296046287367223E-2</v>
      </c>
      <c r="I8">
        <f t="shared" si="1"/>
        <v>4.4804725168755929E-2</v>
      </c>
      <c r="J8">
        <v>2629</v>
      </c>
      <c r="K8">
        <f t="shared" si="2"/>
        <v>2.0920502092050208</v>
      </c>
    </row>
    <row r="9" spans="2:11" x14ac:dyDescent="0.7">
      <c r="B9" s="1">
        <v>6</v>
      </c>
      <c r="C9" s="2">
        <v>42522</v>
      </c>
      <c r="D9">
        <v>2.96477153819323E-2</v>
      </c>
      <c r="E9">
        <v>2.3136844552958901E-2</v>
      </c>
      <c r="F9">
        <v>8.7684729064039402E-2</v>
      </c>
      <c r="G9">
        <v>6.9950738916256097E-2</v>
      </c>
      <c r="H9">
        <f t="shared" si="0"/>
        <v>6.2260202302057831E-2</v>
      </c>
      <c r="I9">
        <f t="shared" si="1"/>
        <v>4.8587373561213697E-2</v>
      </c>
      <c r="J9">
        <v>2030</v>
      </c>
      <c r="K9">
        <f t="shared" si="2"/>
        <v>2.7093596059113301</v>
      </c>
    </row>
    <row r="10" spans="2:11" x14ac:dyDescent="0.7">
      <c r="B10" s="1">
        <v>7</v>
      </c>
      <c r="C10" s="2">
        <v>42552</v>
      </c>
      <c r="D10">
        <v>1.8650088809946699E-2</v>
      </c>
      <c r="E10">
        <v>2.20914742451154E-2</v>
      </c>
      <c r="F10">
        <v>8.5106382978723402E-2</v>
      </c>
      <c r="G10">
        <v>7.0620190131281096E-2</v>
      </c>
      <c r="H10">
        <f t="shared" si="0"/>
        <v>3.9165186500888072E-2</v>
      </c>
      <c r="I10">
        <f t="shared" si="1"/>
        <v>4.6392095914742339E-2</v>
      </c>
      <c r="J10">
        <v>2209</v>
      </c>
      <c r="K10">
        <f t="shared" si="2"/>
        <v>2.4898143956541423</v>
      </c>
    </row>
    <row r="11" spans="2:11" x14ac:dyDescent="0.7">
      <c r="B11" s="1">
        <v>8</v>
      </c>
      <c r="C11" s="2">
        <v>42583</v>
      </c>
      <c r="D11">
        <v>1.9940076454179102E-2</v>
      </c>
      <c r="E11">
        <v>1.9113544787684601E-2</v>
      </c>
      <c r="F11">
        <v>7.7697841726618699E-2</v>
      </c>
      <c r="G11">
        <v>6.5227817745803301E-2</v>
      </c>
      <c r="H11">
        <f t="shared" si="0"/>
        <v>4.1874160553776116E-2</v>
      </c>
      <c r="I11">
        <f t="shared" si="1"/>
        <v>4.0138444054137662E-2</v>
      </c>
      <c r="J11">
        <v>2085</v>
      </c>
      <c r="K11">
        <f t="shared" si="2"/>
        <v>2.6378896882494005</v>
      </c>
    </row>
    <row r="12" spans="2:11" x14ac:dyDescent="0.7">
      <c r="B12" s="1">
        <v>9</v>
      </c>
      <c r="C12" s="2">
        <v>42614</v>
      </c>
      <c r="D12">
        <v>2.0367719916327201E-2</v>
      </c>
      <c r="E12">
        <v>1.9046570516349198E-2</v>
      </c>
      <c r="F12">
        <v>6.8153134202776605E-2</v>
      </c>
      <c r="G12">
        <v>5.8897770298695799E-2</v>
      </c>
      <c r="H12">
        <f t="shared" si="0"/>
        <v>4.2772211824287122E-2</v>
      </c>
      <c r="I12">
        <f t="shared" si="1"/>
        <v>3.9997798084333319E-2</v>
      </c>
      <c r="J12">
        <v>2377</v>
      </c>
      <c r="K12">
        <f t="shared" si="2"/>
        <v>2.3138409760201935</v>
      </c>
    </row>
    <row r="13" spans="2:11" x14ac:dyDescent="0.7">
      <c r="B13" s="1">
        <v>10</v>
      </c>
      <c r="C13" s="2">
        <v>42644</v>
      </c>
      <c r="D13">
        <v>2.1445107834775101E-2</v>
      </c>
      <c r="E13">
        <v>2.5831607164615501E-2</v>
      </c>
      <c r="F13">
        <v>6.2009094667217803E-2</v>
      </c>
      <c r="G13">
        <v>6.4489458453906495E-2</v>
      </c>
      <c r="H13">
        <f t="shared" si="0"/>
        <v>4.5034726453027717E-2</v>
      </c>
      <c r="I13">
        <f t="shared" si="1"/>
        <v>5.4246375045692553E-2</v>
      </c>
      <c r="J13">
        <v>2419</v>
      </c>
      <c r="K13">
        <f t="shared" si="2"/>
        <v>2.2736668044646549</v>
      </c>
    </row>
    <row r="14" spans="2:11" x14ac:dyDescent="0.7">
      <c r="B14" s="1">
        <v>11</v>
      </c>
      <c r="C14" s="2">
        <v>42675</v>
      </c>
      <c r="D14">
        <v>2.2542126994755E-2</v>
      </c>
      <c r="E14">
        <v>2.3546479187590601E-2</v>
      </c>
      <c r="F14">
        <v>6.3694267515923497E-2</v>
      </c>
      <c r="G14">
        <v>6.2101910828025401E-2</v>
      </c>
      <c r="H14">
        <f t="shared" si="0"/>
        <v>4.7338466688985503E-2</v>
      </c>
      <c r="I14">
        <f t="shared" si="1"/>
        <v>4.9447606293940266E-2</v>
      </c>
      <c r="J14">
        <v>2512</v>
      </c>
      <c r="K14">
        <f t="shared" si="2"/>
        <v>2.1894904458598727</v>
      </c>
    </row>
    <row r="15" spans="2:11" x14ac:dyDescent="0.7">
      <c r="B15" s="1">
        <v>12</v>
      </c>
      <c r="C15" s="2">
        <v>42705</v>
      </c>
      <c r="D15">
        <v>2.80535673054721E-2</v>
      </c>
      <c r="E15">
        <v>2.562918494574E-2</v>
      </c>
      <c r="F15">
        <v>7.0063694267515894E-2</v>
      </c>
      <c r="G15">
        <v>5.6617126680820903E-2</v>
      </c>
      <c r="H15">
        <f t="shared" si="0"/>
        <v>5.8912491341491416E-2</v>
      </c>
      <c r="I15">
        <f t="shared" si="1"/>
        <v>5.3821288386054003E-2</v>
      </c>
      <c r="J15">
        <v>2826</v>
      </c>
      <c r="K15">
        <f t="shared" si="2"/>
        <v>1.94621372965322</v>
      </c>
    </row>
    <row r="16" spans="2:11" x14ac:dyDescent="0.7">
      <c r="B16" s="1">
        <v>13</v>
      </c>
      <c r="C16" s="2">
        <v>42736</v>
      </c>
      <c r="D16">
        <v>2.8505579815623398E-2</v>
      </c>
      <c r="E16">
        <v>2.63221737020863E-2</v>
      </c>
      <c r="F16">
        <v>6.9727304107697605E-2</v>
      </c>
      <c r="G16">
        <v>5.5919917155678199E-2</v>
      </c>
      <c r="H16">
        <f t="shared" si="0"/>
        <v>5.9861717612809139E-2</v>
      </c>
      <c r="I16">
        <f t="shared" si="1"/>
        <v>5.5276564774381233E-2</v>
      </c>
      <c r="J16">
        <v>2897</v>
      </c>
      <c r="K16">
        <f t="shared" si="2"/>
        <v>1.8985157059026578</v>
      </c>
    </row>
    <row r="17" spans="2:11" x14ac:dyDescent="0.7">
      <c r="B17" s="1">
        <v>14</v>
      </c>
      <c r="C17" s="2">
        <v>42767</v>
      </c>
      <c r="D17">
        <v>3.06517775752051E-2</v>
      </c>
      <c r="E17">
        <v>2.6435733819507701E-2</v>
      </c>
      <c r="F17">
        <v>8.0139372822299604E-2</v>
      </c>
      <c r="G17">
        <v>5.45876887340302E-2</v>
      </c>
      <c r="H17">
        <f t="shared" si="0"/>
        <v>6.4368732907930715E-2</v>
      </c>
      <c r="I17">
        <f t="shared" si="1"/>
        <v>5.5515041020966174E-2</v>
      </c>
      <c r="J17">
        <v>3444</v>
      </c>
      <c r="K17">
        <f t="shared" si="2"/>
        <v>1.5969802555168409</v>
      </c>
    </row>
    <row r="18" spans="2:11" x14ac:dyDescent="0.7">
      <c r="B18" s="1">
        <v>15</v>
      </c>
      <c r="C18" s="2">
        <v>42795</v>
      </c>
      <c r="D18">
        <v>2.65577119509703E-2</v>
      </c>
      <c r="E18">
        <v>2.47418000226989E-2</v>
      </c>
      <c r="F18">
        <v>7.3881673881673798E-2</v>
      </c>
      <c r="G18">
        <v>5.1948051948051903E-2</v>
      </c>
      <c r="H18">
        <f t="shared" si="0"/>
        <v>5.5771195097037631E-2</v>
      </c>
      <c r="I18">
        <f t="shared" si="1"/>
        <v>5.1957780047667691E-2</v>
      </c>
      <c r="J18">
        <v>3465</v>
      </c>
      <c r="K18">
        <f t="shared" si="2"/>
        <v>1.5873015873015872</v>
      </c>
    </row>
    <row r="19" spans="2:11" x14ac:dyDescent="0.7">
      <c r="B19" s="1">
        <v>16</v>
      </c>
      <c r="C19" s="2">
        <v>42826</v>
      </c>
      <c r="D19">
        <v>2.81755196304849E-2</v>
      </c>
      <c r="E19">
        <v>2.1593533487297902E-2</v>
      </c>
      <c r="F19">
        <v>0.10539736506587299</v>
      </c>
      <c r="G19">
        <v>7.3948151296217596E-2</v>
      </c>
      <c r="H19">
        <f t="shared" si="0"/>
        <v>5.916859122401829E-2</v>
      </c>
      <c r="I19">
        <f t="shared" si="1"/>
        <v>4.5346420323325594E-2</v>
      </c>
      <c r="J19">
        <v>2353</v>
      </c>
      <c r="K19">
        <f t="shared" si="2"/>
        <v>2.3374415639609012</v>
      </c>
    </row>
    <row r="20" spans="2:11" x14ac:dyDescent="0.7">
      <c r="B20" s="1">
        <v>17</v>
      </c>
      <c r="C20" s="2">
        <v>42856</v>
      </c>
      <c r="D20">
        <v>3.1693587860988699E-2</v>
      </c>
      <c r="E20">
        <v>2.1047479197258901E-2</v>
      </c>
      <c r="F20">
        <v>9.8180279305966997E-2</v>
      </c>
      <c r="G20">
        <v>7.4481591197630106E-2</v>
      </c>
      <c r="H20">
        <f t="shared" si="0"/>
        <v>6.6556534508076276E-2</v>
      </c>
      <c r="I20">
        <f t="shared" si="1"/>
        <v>4.4199706314243692E-2</v>
      </c>
      <c r="J20">
        <v>2363</v>
      </c>
      <c r="K20">
        <f t="shared" si="2"/>
        <v>2.3275497249259418</v>
      </c>
    </row>
    <row r="21" spans="2:11" x14ac:dyDescent="0.7">
      <c r="B21" s="1">
        <v>18</v>
      </c>
      <c r="C21" s="2">
        <v>42887</v>
      </c>
      <c r="D21">
        <v>2.7654489586889701E-2</v>
      </c>
      <c r="E21">
        <v>2.2760896779333101E-2</v>
      </c>
      <c r="F21">
        <v>8.0130293159609095E-2</v>
      </c>
      <c r="G21">
        <v>6.2540716612377797E-2</v>
      </c>
      <c r="H21">
        <f t="shared" si="0"/>
        <v>5.8074428132468374E-2</v>
      </c>
      <c r="I21">
        <f t="shared" si="1"/>
        <v>4.779788323659951E-2</v>
      </c>
      <c r="J21">
        <v>3070</v>
      </c>
      <c r="K21">
        <f t="shared" si="2"/>
        <v>1.7915309446254071</v>
      </c>
    </row>
    <row r="22" spans="2:11" x14ac:dyDescent="0.7">
      <c r="B22" s="1">
        <v>19</v>
      </c>
      <c r="C22" s="2">
        <v>42917</v>
      </c>
      <c r="D22">
        <v>2.82426778242677E-2</v>
      </c>
      <c r="E22">
        <v>2.1269177126917699E-2</v>
      </c>
      <c r="F22">
        <v>8.9385474860335198E-2</v>
      </c>
      <c r="G22">
        <v>5.9217877094971998E-2</v>
      </c>
      <c r="H22">
        <f t="shared" si="0"/>
        <v>5.9309623430962174E-2</v>
      </c>
      <c r="I22">
        <f t="shared" si="1"/>
        <v>4.466527196652717E-2</v>
      </c>
      <c r="J22">
        <v>3580</v>
      </c>
      <c r="K22">
        <f t="shared" si="2"/>
        <v>1.5363128491620113</v>
      </c>
    </row>
    <row r="23" spans="2:11" x14ac:dyDescent="0.7">
      <c r="B23" s="1">
        <v>20</v>
      </c>
      <c r="C23" s="2">
        <v>42948</v>
      </c>
      <c r="D23">
        <v>2.4242424242424201E-2</v>
      </c>
      <c r="E23">
        <v>1.9670388091440699E-2</v>
      </c>
      <c r="F23">
        <v>8.0187103240895397E-2</v>
      </c>
      <c r="G23">
        <v>6.4817908453057099E-2</v>
      </c>
      <c r="H23">
        <f t="shared" si="0"/>
        <v>5.0909090909090821E-2</v>
      </c>
      <c r="I23">
        <f t="shared" si="1"/>
        <v>4.1307814992025467E-2</v>
      </c>
      <c r="J23">
        <v>2993</v>
      </c>
      <c r="K23">
        <f t="shared" si="2"/>
        <v>1.8376211159371867</v>
      </c>
    </row>
    <row r="24" spans="2:11" x14ac:dyDescent="0.7">
      <c r="B24" s="1">
        <v>21</v>
      </c>
      <c r="C24" s="2">
        <v>42979</v>
      </c>
      <c r="D24">
        <v>2.6775453918639301E-2</v>
      </c>
      <c r="E24">
        <v>2.0340151689266801E-2</v>
      </c>
      <c r="F24">
        <v>6.6225165562913899E-2</v>
      </c>
      <c r="G24">
        <v>6.1589403973509899E-2</v>
      </c>
      <c r="H24">
        <f t="shared" si="0"/>
        <v>5.6228453229142536E-2</v>
      </c>
      <c r="I24">
        <f t="shared" si="1"/>
        <v>4.2714318547460287E-2</v>
      </c>
      <c r="J24">
        <v>3020</v>
      </c>
      <c r="K24">
        <f t="shared" si="2"/>
        <v>1.8211920529801324</v>
      </c>
    </row>
    <row r="25" spans="2:11" x14ac:dyDescent="0.7">
      <c r="B25" s="1">
        <v>22</v>
      </c>
      <c r="C25" s="2">
        <v>43009</v>
      </c>
      <c r="D25">
        <v>3.3606443549507002E-2</v>
      </c>
      <c r="E25">
        <v>2.5829745868629302E-2</v>
      </c>
      <c r="F25">
        <v>7.0215827338129394E-2</v>
      </c>
      <c r="G25">
        <v>6.0431654676258897E-2</v>
      </c>
      <c r="H25">
        <f t="shared" si="0"/>
        <v>7.0573531453964708E-2</v>
      </c>
      <c r="I25">
        <f t="shared" si="1"/>
        <v>5.4242466324121538E-2</v>
      </c>
      <c r="J25">
        <v>3475</v>
      </c>
      <c r="K25">
        <f t="shared" si="2"/>
        <v>1.5827338129496402</v>
      </c>
    </row>
  </sheetData>
  <mergeCells count="3">
    <mergeCell ref="D1:E1"/>
    <mergeCell ref="F1:G1"/>
    <mergeCell ref="H1:I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2017-11-20T09:38:43Z</dcterms:created>
  <dcterms:modified xsi:type="dcterms:W3CDTF">2017-11-21T07:47:59Z</dcterms:modified>
</cp:coreProperties>
</file>