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72.21.27.216\진단면역(공유)\2023 작업중_NAS 문서관리 규정 변경에 따른 문서 작업\0_점검표_2306_작업중\30_Virus 정량\"/>
    </mc:Choice>
  </mc:AlternateContent>
  <bookViews>
    <workbookView xWindow="0" yWindow="0" windowWidth="28800" windowHeight="123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  <c r="D27" i="1"/>
  <c r="D29" i="1" l="1"/>
  <c r="B28" i="1"/>
  <c r="B27" i="1"/>
  <c r="B29" i="1" l="1"/>
</calcChain>
</file>

<file path=xl/sharedStrings.xml><?xml version="1.0" encoding="utf-8"?>
<sst xmlns="http://schemas.openxmlformats.org/spreadsheetml/2006/main" count="33" uniqueCount="32">
  <si>
    <t>Quality Control 허용 범위 재설정</t>
    <phoneticPr fontId="2" type="noConversion"/>
  </si>
  <si>
    <t>검사자</t>
    <phoneticPr fontId="2" type="noConversion"/>
  </si>
  <si>
    <t>UM</t>
    <phoneticPr fontId="2" type="noConversion"/>
  </si>
  <si>
    <t>전문의</t>
    <phoneticPr fontId="2" type="noConversion"/>
  </si>
  <si>
    <t>검증 일자</t>
    <phoneticPr fontId="2" type="noConversion"/>
  </si>
  <si>
    <t>Lot No</t>
    <phoneticPr fontId="2" type="noConversion"/>
  </si>
  <si>
    <t xml:space="preserve">장비명 </t>
    <phoneticPr fontId="2" type="noConversion"/>
  </si>
  <si>
    <t>검사 항목</t>
    <phoneticPr fontId="2" type="noConversion"/>
  </si>
  <si>
    <t>Level 1</t>
    <phoneticPr fontId="2" type="noConversion"/>
  </si>
  <si>
    <t>Level 2</t>
    <phoneticPr fontId="2" type="noConversion"/>
  </si>
  <si>
    <t>Level 3</t>
    <phoneticPr fontId="2" type="noConversion"/>
  </si>
  <si>
    <t xml:space="preserve">No </t>
    <phoneticPr fontId="2" type="noConversion"/>
  </si>
  <si>
    <t>1 st</t>
    <phoneticPr fontId="2" type="noConversion"/>
  </si>
  <si>
    <t>2 nd</t>
    <phoneticPr fontId="2" type="noConversion"/>
  </si>
  <si>
    <t>1 st</t>
    <phoneticPr fontId="2" type="noConversion"/>
  </si>
  <si>
    <t>1 st</t>
    <phoneticPr fontId="2" type="noConversion"/>
  </si>
  <si>
    <t>2 nd</t>
    <phoneticPr fontId="2" type="noConversion"/>
  </si>
  <si>
    <t>결과 mean</t>
    <phoneticPr fontId="2" type="noConversion"/>
  </si>
  <si>
    <t>결과 SD</t>
    <phoneticPr fontId="2" type="noConversion"/>
  </si>
  <si>
    <t>결과 CV</t>
    <phoneticPr fontId="2" type="noConversion"/>
  </si>
  <si>
    <t xml:space="preserve">이전 Mean </t>
    <phoneticPr fontId="2" type="noConversion"/>
  </si>
  <si>
    <t>이전 SD</t>
    <phoneticPr fontId="2" type="noConversion"/>
  </si>
  <si>
    <t>이전 CV</t>
    <phoneticPr fontId="2" type="noConversion"/>
  </si>
  <si>
    <t xml:space="preserve">확정 Mean </t>
    <phoneticPr fontId="2" type="noConversion"/>
  </si>
  <si>
    <t>확정 SD</t>
    <phoneticPr fontId="2" type="noConversion"/>
  </si>
  <si>
    <t>확정 CV</t>
    <phoneticPr fontId="2" type="noConversion"/>
  </si>
  <si>
    <t xml:space="preserve">특이사항 </t>
    <phoneticPr fontId="2" type="noConversion"/>
  </si>
  <si>
    <t>권수진</t>
    <phoneticPr fontId="2" type="noConversion"/>
  </si>
  <si>
    <t>cobas 6800-1</t>
    <phoneticPr fontId="2" type="noConversion"/>
  </si>
  <si>
    <t>HBV - (HP), (LP)</t>
    <phoneticPr fontId="2" type="noConversion"/>
  </si>
  <si>
    <t>reagent - K04780</t>
    <phoneticPr fontId="2" type="noConversion"/>
  </si>
  <si>
    <t>9월 26일 이후로 New lot 시약 사용 (K04780)
Mean값 1SD 하향 shift trend 보여 Mean 값 조정 (이전 SD값 사용)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</si>
</sst>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7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Border="1" applyAlignment="1">
      <alignment vertical="center"/>
    </xf>
    <xf numFmtId="0" fontId="0" fillId="0" borderId="1" xfId="0" applyBorder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>
      <alignment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68580</xdr:colOff>
      <xdr:row>22</xdr:row>
      <xdr:rowOff>83820</xdr:rowOff>
    </xdr:from>
    <xdr:to>
      <xdr:col>14</xdr:col>
      <xdr:colOff>619125</xdr:colOff>
      <xdr:row>35</xdr:row>
      <xdr:rowOff>724612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64555" y="5122545"/>
          <a:ext cx="5417820" cy="3879292"/>
        </a:xfrm>
        <a:prstGeom prst="rect">
          <a:avLst/>
        </a:prstGeom>
      </xdr:spPr>
    </xdr:pic>
    <xdr:clientData/>
  </xdr:twoCellAnchor>
  <xdr:twoCellAnchor editAs="oneCell">
    <xdr:from>
      <xdr:col>7</xdr:col>
      <xdr:colOff>103496</xdr:colOff>
      <xdr:row>0</xdr:row>
      <xdr:rowOff>0</xdr:rowOff>
    </xdr:from>
    <xdr:to>
      <xdr:col>14</xdr:col>
      <xdr:colOff>666751</xdr:colOff>
      <xdr:row>20</xdr:row>
      <xdr:rowOff>73201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99471" y="0"/>
          <a:ext cx="5430530" cy="46928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view="pageLayout" topLeftCell="A13" zoomScaleNormal="100" workbookViewId="0">
      <selection activeCell="B36" sqref="B36:G36"/>
    </sheetView>
  </sheetViews>
  <sheetFormatPr defaultRowHeight="16.5" x14ac:dyDescent="0.3"/>
  <cols>
    <col min="1" max="1" width="11.125" customWidth="1"/>
    <col min="2" max="7" width="10.75" customWidth="1"/>
  </cols>
  <sheetData>
    <row r="1" spans="1:9" ht="26.25" x14ac:dyDescent="0.3">
      <c r="A1" s="11" t="s">
        <v>0</v>
      </c>
      <c r="B1" s="11"/>
      <c r="C1" s="11"/>
      <c r="D1" s="11"/>
      <c r="E1" s="11"/>
      <c r="F1" s="11"/>
      <c r="G1" s="11"/>
      <c r="H1" s="1"/>
      <c r="I1" s="1"/>
    </row>
    <row r="2" spans="1:9" ht="25.5" customHeight="1" x14ac:dyDescent="0.3">
      <c r="A2" s="2" t="s">
        <v>1</v>
      </c>
      <c r="B2" s="12" t="s">
        <v>27</v>
      </c>
      <c r="C2" s="13"/>
      <c r="D2" s="5" t="s">
        <v>2</v>
      </c>
      <c r="E2" s="3"/>
      <c r="F2" s="5" t="s">
        <v>3</v>
      </c>
      <c r="G2" s="3"/>
    </row>
    <row r="3" spans="1:9" ht="24.75" customHeight="1" x14ac:dyDescent="0.3">
      <c r="A3" s="2" t="s">
        <v>4</v>
      </c>
      <c r="B3" s="14">
        <v>45215</v>
      </c>
      <c r="C3" s="13"/>
      <c r="D3" s="2" t="s">
        <v>5</v>
      </c>
      <c r="E3" s="12" t="s">
        <v>30</v>
      </c>
      <c r="F3" s="15"/>
      <c r="G3" s="13"/>
    </row>
    <row r="4" spans="1:9" ht="23.25" customHeight="1" x14ac:dyDescent="0.3">
      <c r="A4" s="2" t="s">
        <v>6</v>
      </c>
      <c r="B4" s="12" t="s">
        <v>28</v>
      </c>
      <c r="C4" s="13"/>
      <c r="D4" s="2" t="s">
        <v>7</v>
      </c>
      <c r="E4" s="12" t="s">
        <v>29</v>
      </c>
      <c r="F4" s="15"/>
      <c r="G4" s="13"/>
    </row>
    <row r="5" spans="1:9" x14ac:dyDescent="0.3">
      <c r="A5" s="2"/>
      <c r="B5" s="16" t="s">
        <v>8</v>
      </c>
      <c r="C5" s="16"/>
      <c r="D5" s="16" t="s">
        <v>9</v>
      </c>
      <c r="E5" s="16"/>
      <c r="F5" s="16" t="s">
        <v>10</v>
      </c>
      <c r="G5" s="16"/>
    </row>
    <row r="6" spans="1:9" x14ac:dyDescent="0.3">
      <c r="A6" s="4" t="s">
        <v>11</v>
      </c>
      <c r="B6" s="4" t="s">
        <v>12</v>
      </c>
      <c r="C6" s="4" t="s">
        <v>13</v>
      </c>
      <c r="D6" s="4" t="s">
        <v>14</v>
      </c>
      <c r="E6" s="4" t="s">
        <v>13</v>
      </c>
      <c r="F6" s="4" t="s">
        <v>15</v>
      </c>
      <c r="G6" s="4" t="s">
        <v>16</v>
      </c>
    </row>
    <row r="7" spans="1:9" x14ac:dyDescent="0.3">
      <c r="A7" s="4">
        <v>1</v>
      </c>
      <c r="B7" s="10">
        <v>6.27</v>
      </c>
      <c r="C7" s="5"/>
      <c r="D7" s="9">
        <v>2.19</v>
      </c>
      <c r="E7" s="5"/>
      <c r="F7" s="5"/>
      <c r="G7" s="5"/>
    </row>
    <row r="8" spans="1:9" x14ac:dyDescent="0.3">
      <c r="A8" s="4">
        <v>2</v>
      </c>
      <c r="B8" s="10">
        <v>6.25</v>
      </c>
      <c r="C8" s="5"/>
      <c r="D8" s="9">
        <v>2.2999999999999998</v>
      </c>
      <c r="E8" s="5"/>
      <c r="F8" s="5"/>
      <c r="G8" s="5"/>
    </row>
    <row r="9" spans="1:9" x14ac:dyDescent="0.3">
      <c r="A9" s="4">
        <v>3</v>
      </c>
      <c r="B9" s="10">
        <v>6.31</v>
      </c>
      <c r="C9" s="5"/>
      <c r="D9" s="9">
        <v>2.3199999999999998</v>
      </c>
      <c r="E9" s="5"/>
      <c r="F9" s="5"/>
      <c r="G9" s="5"/>
    </row>
    <row r="10" spans="1:9" x14ac:dyDescent="0.3">
      <c r="A10" s="4">
        <v>4</v>
      </c>
      <c r="B10" s="10">
        <v>6.31</v>
      </c>
      <c r="C10" s="5"/>
      <c r="D10" s="9">
        <v>2.29</v>
      </c>
      <c r="E10" s="5"/>
      <c r="F10" s="5"/>
      <c r="G10" s="5"/>
    </row>
    <row r="11" spans="1:9" x14ac:dyDescent="0.3">
      <c r="A11" s="4">
        <v>5</v>
      </c>
      <c r="B11" s="10">
        <v>6.32</v>
      </c>
      <c r="C11" s="5"/>
      <c r="D11" s="9">
        <v>2.25</v>
      </c>
      <c r="E11" s="5"/>
      <c r="F11" s="5"/>
      <c r="G11" s="5"/>
    </row>
    <row r="12" spans="1:9" x14ac:dyDescent="0.3">
      <c r="A12" s="4">
        <v>6</v>
      </c>
      <c r="B12" s="10">
        <v>6.3</v>
      </c>
      <c r="C12" s="5"/>
      <c r="D12" s="9">
        <v>2.25</v>
      </c>
      <c r="E12" s="5"/>
      <c r="F12" s="5"/>
      <c r="G12" s="5"/>
    </row>
    <row r="13" spans="1:9" x14ac:dyDescent="0.3">
      <c r="A13" s="4">
        <v>7</v>
      </c>
      <c r="B13" s="10">
        <v>6.28</v>
      </c>
      <c r="C13" s="5"/>
      <c r="D13" s="9">
        <v>2.29</v>
      </c>
      <c r="E13" s="5"/>
      <c r="F13" s="5"/>
      <c r="G13" s="5"/>
    </row>
    <row r="14" spans="1:9" x14ac:dyDescent="0.3">
      <c r="A14" s="4">
        <v>8</v>
      </c>
      <c r="B14" s="10">
        <v>6.31</v>
      </c>
      <c r="C14" s="5"/>
      <c r="D14" s="9">
        <v>2.2400000000000002</v>
      </c>
      <c r="E14" s="5"/>
      <c r="F14" s="5"/>
      <c r="G14" s="5"/>
    </row>
    <row r="15" spans="1:9" x14ac:dyDescent="0.3">
      <c r="A15" s="4">
        <v>9</v>
      </c>
      <c r="B15" s="10">
        <v>6.33</v>
      </c>
      <c r="C15" s="5"/>
      <c r="D15" s="9">
        <v>2.14</v>
      </c>
      <c r="E15" s="5"/>
      <c r="F15" s="5"/>
      <c r="G15" s="5"/>
    </row>
    <row r="16" spans="1:9" x14ac:dyDescent="0.3">
      <c r="A16" s="4">
        <v>10</v>
      </c>
      <c r="B16" s="10">
        <v>6.27</v>
      </c>
      <c r="C16" s="5"/>
      <c r="D16" s="9">
        <v>2.21</v>
      </c>
      <c r="E16" s="5"/>
      <c r="F16" s="5"/>
      <c r="G16" s="5"/>
    </row>
    <row r="17" spans="1:7" x14ac:dyDescent="0.3">
      <c r="A17" s="4">
        <v>11</v>
      </c>
      <c r="B17" s="10">
        <v>6.28</v>
      </c>
      <c r="C17" s="5"/>
      <c r="D17" s="9">
        <v>2.15</v>
      </c>
      <c r="E17" s="5"/>
      <c r="F17" s="5"/>
      <c r="G17" s="5"/>
    </row>
    <row r="18" spans="1:7" x14ac:dyDescent="0.3">
      <c r="A18" s="4">
        <v>12</v>
      </c>
      <c r="B18" s="10">
        <v>6.35</v>
      </c>
      <c r="C18" s="5"/>
      <c r="D18" s="9">
        <v>2.2000000000000002</v>
      </c>
      <c r="E18" s="5"/>
      <c r="F18" s="5"/>
      <c r="G18" s="5"/>
    </row>
    <row r="19" spans="1:7" x14ac:dyDescent="0.3">
      <c r="A19" s="4">
        <v>13</v>
      </c>
      <c r="B19" s="10">
        <v>6.27</v>
      </c>
      <c r="C19" s="5"/>
      <c r="D19" s="9">
        <v>2.33</v>
      </c>
      <c r="E19" s="5"/>
      <c r="F19" s="5"/>
      <c r="G19" s="5"/>
    </row>
    <row r="20" spans="1:7" x14ac:dyDescent="0.3">
      <c r="A20" s="4">
        <v>14</v>
      </c>
      <c r="B20" s="10">
        <v>6.3</v>
      </c>
      <c r="C20" s="5"/>
      <c r="D20" s="9">
        <v>2.1800000000000002</v>
      </c>
      <c r="E20" s="5"/>
      <c r="F20" s="5"/>
      <c r="G20" s="5"/>
    </row>
    <row r="21" spans="1:7" x14ac:dyDescent="0.3">
      <c r="A21" s="4">
        <v>15</v>
      </c>
      <c r="B21" s="10">
        <v>6.3</v>
      </c>
      <c r="C21" s="5"/>
      <c r="D21" s="9">
        <v>2.11</v>
      </c>
      <c r="E21" s="5"/>
      <c r="F21" s="5"/>
      <c r="G21" s="5"/>
    </row>
    <row r="22" spans="1:7" x14ac:dyDescent="0.3">
      <c r="A22" s="4">
        <v>16</v>
      </c>
      <c r="B22" s="10">
        <v>6.3</v>
      </c>
      <c r="C22" s="5"/>
      <c r="D22" s="9">
        <v>2.09</v>
      </c>
      <c r="E22" s="5"/>
      <c r="F22" s="5"/>
      <c r="G22" s="5"/>
    </row>
    <row r="23" spans="1:7" x14ac:dyDescent="0.3">
      <c r="A23" s="4">
        <v>17</v>
      </c>
      <c r="B23" s="10">
        <v>6.23</v>
      </c>
      <c r="C23" s="5"/>
      <c r="D23" s="9">
        <v>2.1800000000000002</v>
      </c>
      <c r="E23" s="5"/>
      <c r="F23" s="5"/>
      <c r="G23" s="5"/>
    </row>
    <row r="24" spans="1:7" x14ac:dyDescent="0.3">
      <c r="A24" s="4">
        <v>18</v>
      </c>
      <c r="B24" s="10">
        <v>6.21</v>
      </c>
      <c r="C24" s="5"/>
      <c r="D24" s="9">
        <v>2.17</v>
      </c>
      <c r="E24" s="5"/>
      <c r="F24" s="5"/>
      <c r="G24" s="5"/>
    </row>
    <row r="25" spans="1:7" x14ac:dyDescent="0.3">
      <c r="A25" s="4">
        <v>19</v>
      </c>
      <c r="B25" s="10">
        <v>6.3</v>
      </c>
      <c r="C25" s="5"/>
      <c r="D25" s="9">
        <v>2.06</v>
      </c>
      <c r="E25" s="5"/>
      <c r="F25" s="5"/>
      <c r="G25" s="5"/>
    </row>
    <row r="26" spans="1:7" x14ac:dyDescent="0.3">
      <c r="A26" s="4">
        <v>20</v>
      </c>
      <c r="B26" s="10">
        <v>6.3</v>
      </c>
      <c r="C26" s="5"/>
      <c r="D26" s="9">
        <v>2.23</v>
      </c>
      <c r="E26" s="5"/>
      <c r="F26" s="5"/>
      <c r="G26" s="5"/>
    </row>
    <row r="27" spans="1:7" ht="21" customHeight="1" x14ac:dyDescent="0.3">
      <c r="A27" s="4" t="s">
        <v>17</v>
      </c>
      <c r="B27" s="17">
        <f>AVERAGE(B7:B26)</f>
        <v>6.2894999999999985</v>
      </c>
      <c r="C27" s="17"/>
      <c r="D27" s="17">
        <f>AVERAGE(D7:D26)</f>
        <v>2.2090000000000005</v>
      </c>
      <c r="E27" s="17"/>
      <c r="F27" s="16"/>
      <c r="G27" s="16"/>
    </row>
    <row r="28" spans="1:7" ht="21" customHeight="1" x14ac:dyDescent="0.3">
      <c r="A28" s="4" t="s">
        <v>18</v>
      </c>
      <c r="B28" s="18">
        <f>STDEV(B7:B26)</f>
        <v>3.3162280411715629E-2</v>
      </c>
      <c r="C28" s="18"/>
      <c r="D28" s="18">
        <f>STDEV(D7:D26)</f>
        <v>7.6495613909350529E-2</v>
      </c>
      <c r="E28" s="18"/>
      <c r="F28" s="16"/>
      <c r="G28" s="16"/>
    </row>
    <row r="29" spans="1:7" ht="21" customHeight="1" x14ac:dyDescent="0.3">
      <c r="A29" s="4" t="s">
        <v>19</v>
      </c>
      <c r="B29" s="18">
        <f>B28/B27*100</f>
        <v>0.5272641769888804</v>
      </c>
      <c r="C29" s="18"/>
      <c r="D29" s="18">
        <f>D28/D27*100</f>
        <v>3.4629069221073117</v>
      </c>
      <c r="E29" s="18"/>
      <c r="F29" s="16"/>
      <c r="G29" s="16"/>
    </row>
    <row r="30" spans="1:7" ht="21" customHeight="1" x14ac:dyDescent="0.3">
      <c r="A30" s="4" t="s">
        <v>20</v>
      </c>
      <c r="B30" s="19">
        <v>6.34</v>
      </c>
      <c r="C30" s="19"/>
      <c r="D30" s="19">
        <v>2.34</v>
      </c>
      <c r="E30" s="19"/>
      <c r="F30" s="16"/>
      <c r="G30" s="16"/>
    </row>
    <row r="31" spans="1:7" ht="21" customHeight="1" x14ac:dyDescent="0.3">
      <c r="A31" s="4" t="s">
        <v>21</v>
      </c>
      <c r="B31" s="16">
        <v>0.06</v>
      </c>
      <c r="C31" s="16"/>
      <c r="D31" s="16">
        <v>0.15</v>
      </c>
      <c r="E31" s="16"/>
      <c r="F31" s="16"/>
      <c r="G31" s="16"/>
    </row>
    <row r="32" spans="1:7" ht="21" customHeight="1" x14ac:dyDescent="0.3">
      <c r="A32" s="4" t="s">
        <v>22</v>
      </c>
      <c r="B32" s="16">
        <v>0.94</v>
      </c>
      <c r="C32" s="16"/>
      <c r="D32" s="16">
        <v>6.41</v>
      </c>
      <c r="E32" s="16"/>
      <c r="F32" s="16"/>
      <c r="G32" s="16"/>
    </row>
    <row r="33" spans="1:7" ht="21" customHeight="1" x14ac:dyDescent="0.3">
      <c r="A33" s="6" t="s">
        <v>23</v>
      </c>
      <c r="B33" s="20">
        <v>6.29</v>
      </c>
      <c r="C33" s="20"/>
      <c r="D33" s="21">
        <v>2.21</v>
      </c>
      <c r="E33" s="21"/>
      <c r="F33" s="16"/>
      <c r="G33" s="16"/>
    </row>
    <row r="34" spans="1:7" ht="21" customHeight="1" x14ac:dyDescent="0.3">
      <c r="A34" s="6" t="s">
        <v>24</v>
      </c>
      <c r="B34" s="20">
        <v>0.06</v>
      </c>
      <c r="C34" s="20"/>
      <c r="D34" s="20">
        <v>0.15</v>
      </c>
      <c r="E34" s="20"/>
      <c r="F34" s="16"/>
      <c r="G34" s="16"/>
    </row>
    <row r="35" spans="1:7" ht="21" customHeight="1" x14ac:dyDescent="0.3">
      <c r="A35" s="6" t="s">
        <v>25</v>
      </c>
      <c r="B35" s="20">
        <v>0.95</v>
      </c>
      <c r="C35" s="20"/>
      <c r="D35" s="20">
        <v>6.79</v>
      </c>
      <c r="E35" s="20"/>
      <c r="F35" s="16"/>
      <c r="G35" s="16"/>
    </row>
    <row r="36" spans="1:7" ht="67.150000000000006" customHeight="1" x14ac:dyDescent="0.3">
      <c r="A36" s="7" t="s">
        <v>26</v>
      </c>
      <c r="B36" s="22" t="s">
        <v>31</v>
      </c>
      <c r="C36" s="23"/>
      <c r="D36" s="23"/>
      <c r="E36" s="23"/>
      <c r="F36" s="23"/>
      <c r="G36" s="24"/>
    </row>
    <row r="37" spans="1:7" x14ac:dyDescent="0.3">
      <c r="A37" s="8"/>
      <c r="B37" s="8"/>
      <c r="C37" s="8"/>
      <c r="D37" s="8"/>
      <c r="E37" s="8"/>
      <c r="F37" s="8"/>
      <c r="G37" s="8"/>
    </row>
    <row r="38" spans="1:7" x14ac:dyDescent="0.3">
      <c r="A38" s="8"/>
      <c r="B38" s="8"/>
      <c r="C38" s="8"/>
      <c r="D38" s="8"/>
      <c r="E38" s="8"/>
      <c r="F38" s="8"/>
      <c r="G38" s="8"/>
    </row>
  </sheetData>
  <mergeCells count="37">
    <mergeCell ref="B36:G36"/>
    <mergeCell ref="B34:C34"/>
    <mergeCell ref="D34:E34"/>
    <mergeCell ref="F34:G34"/>
    <mergeCell ref="B35:C35"/>
    <mergeCell ref="D35:E35"/>
    <mergeCell ref="F35:G35"/>
    <mergeCell ref="B32:C32"/>
    <mergeCell ref="D32:E32"/>
    <mergeCell ref="F32:G32"/>
    <mergeCell ref="B33:C33"/>
    <mergeCell ref="D33:E33"/>
    <mergeCell ref="F33:G33"/>
    <mergeCell ref="B30:C30"/>
    <mergeCell ref="D30:E30"/>
    <mergeCell ref="F30:G30"/>
    <mergeCell ref="B31:C31"/>
    <mergeCell ref="D31:E31"/>
    <mergeCell ref="F31:G31"/>
    <mergeCell ref="B28:C28"/>
    <mergeCell ref="D28:E28"/>
    <mergeCell ref="F28:G28"/>
    <mergeCell ref="B29:C29"/>
    <mergeCell ref="D29:E29"/>
    <mergeCell ref="F29:G29"/>
    <mergeCell ref="B5:C5"/>
    <mergeCell ref="D5:E5"/>
    <mergeCell ref="F5:G5"/>
    <mergeCell ref="B27:C27"/>
    <mergeCell ref="D27:E27"/>
    <mergeCell ref="F27:G27"/>
    <mergeCell ref="A1:G1"/>
    <mergeCell ref="B2:C2"/>
    <mergeCell ref="B3:C3"/>
    <mergeCell ref="E3:G3"/>
    <mergeCell ref="B4:C4"/>
    <mergeCell ref="E4:G4"/>
  </mergeCells>
  <phoneticPr fontId="2" type="noConversion"/>
  <pageMargins left="0.7" right="0.7" top="0.75" bottom="0.75" header="0.3" footer="0.3"/>
  <pageSetup paperSize="9" orientation="portrait" r:id="rId1"/>
  <headerFooter>
    <oddFooter>&amp;L&amp;G&amp;RDI_VIRUS_QC 허용범위 재설정_20220303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2023-10-31T06:23:15Z</cp:lastPrinted>
  <dcterms:created xsi:type="dcterms:W3CDTF">2022-01-18T06:17:56Z</dcterms:created>
  <dcterms:modified xsi:type="dcterms:W3CDTF">2023-10-31T06:39:51Z</dcterms:modified>
</cp:coreProperties>
</file>