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MK\Desktop\Lotto\"/>
    </mc:Choice>
  </mc:AlternateContent>
  <xr:revisionPtr revIDLastSave="0" documentId="13_ncr:1_{98F3BBCA-D8BB-49A9-8E71-44B0B564083A}" xr6:coauthVersionLast="47" xr6:coauthVersionMax="47" xr10:uidLastSave="{00000000-0000-0000-0000-000000000000}"/>
  <bookViews>
    <workbookView xWindow="5325" yWindow="3360" windowWidth="13485" windowHeight="11280" tabRatio="761" xr2:uid="{00000000-000D-0000-FFFF-FFFF00000000}"/>
  </bookViews>
  <sheets>
    <sheet name="주문리스트" sheetId="48" r:id="rId1"/>
    <sheet name="실시간잔고" sheetId="52" r:id="rId2"/>
  </sheets>
  <definedNames>
    <definedName name="path">#REF!</definedName>
    <definedName name="path_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48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3EB284-A113-4148-B6CC-E2066201DB64}" keepAlive="1" name="쿼리 - SOXL" description="통합 문서의 'SOXL' 쿼리에 대한 연결입니다." type="5" refreshedVersion="7" background="1" saveData="1">
    <dbPr connection="Provider=Microsoft.Mashup.OleDb.1;Data Source=$Workbook$;Location=SOXL;Extended Properties=&quot;&quot;" command="SELECT * FROM [SOXL]"/>
  </connection>
  <connection id="2" xr16:uid="{7006104C-EE89-4153-9CF7-40BA75C945CF}" keepAlive="1" name="쿼리 - TQQQ" description="통합 문서의 'TQQQ' 쿼리에 대한 연결입니다." type="5" refreshedVersion="7" background="1" saveData="1">
    <dbPr connection="Provider=Microsoft.Mashup.OleDb.1;Data Source=$Workbook$;Location=TQQQ;Extended Properties=&quot;&quot;" command="SELECT * FROM [TQQQ]"/>
  </connection>
</connections>
</file>

<file path=xl/sharedStrings.xml><?xml version="1.0" encoding="utf-8"?>
<sst xmlns="http://schemas.openxmlformats.org/spreadsheetml/2006/main" count="67" uniqueCount="36">
  <si>
    <t>PROETF ULTRAPRO QQQ</t>
  </si>
  <si>
    <t>종목코드</t>
    <phoneticPr fontId="2" type="noConversion"/>
  </si>
  <si>
    <t>수량</t>
    <phoneticPr fontId="2" type="noConversion"/>
  </si>
  <si>
    <t>가격</t>
    <phoneticPr fontId="2" type="noConversion"/>
  </si>
  <si>
    <t>종목 풀네임</t>
    <phoneticPr fontId="2" type="noConversion"/>
  </si>
  <si>
    <t>TQQQ</t>
    <phoneticPr fontId="2" type="noConversion"/>
  </si>
  <si>
    <t>매수</t>
    <phoneticPr fontId="2" type="noConversion"/>
  </si>
  <si>
    <t>LOC</t>
    <phoneticPr fontId="2" type="noConversion"/>
  </si>
  <si>
    <t>매도</t>
    <phoneticPr fontId="2" type="noConversion"/>
  </si>
  <si>
    <t>DIREXION DAILY SEMICONDUCTOR BULL 3X ET</t>
  </si>
  <si>
    <t>SOXL</t>
    <phoneticPr fontId="2" type="noConversion"/>
  </si>
  <si>
    <t>주문일시</t>
    <phoneticPr fontId="2" type="noConversion"/>
  </si>
  <si>
    <t>코드</t>
  </si>
  <si>
    <t>종목명</t>
  </si>
  <si>
    <t>현재가</t>
  </si>
  <si>
    <t>등락률</t>
  </si>
  <si>
    <t>평가손익</t>
  </si>
  <si>
    <t>평가수익률</t>
  </si>
  <si>
    <t>매입가</t>
  </si>
  <si>
    <t>보유량</t>
  </si>
  <si>
    <t>매입금액</t>
  </si>
  <si>
    <t>'SOXL</t>
  </si>
  <si>
    <t>거래구분</t>
    <phoneticPr fontId="2" type="noConversion"/>
  </si>
  <si>
    <t>주문방법</t>
    <phoneticPr fontId="2" type="noConversion"/>
  </si>
  <si>
    <t>주문갯수</t>
    <phoneticPr fontId="2" type="noConversion"/>
  </si>
  <si>
    <t>계좌번호 (숫자만)</t>
    <phoneticPr fontId="2" type="noConversion"/>
  </si>
  <si>
    <t>빈 항목 존재</t>
    <phoneticPr fontId="2" type="noConversion"/>
  </si>
  <si>
    <t>'HIBL</t>
  </si>
  <si>
    <t>DIREXION DAILY S&amp;P 500 HIGH BETA BULL 3</t>
  </si>
  <si>
    <t>'TNA</t>
  </si>
  <si>
    <t>DIREXION SMALL CAP BULL 3X ETF</t>
  </si>
  <si>
    <t>'TPOR</t>
  </si>
  <si>
    <t>DIREXION DAILY TRANSPORTATION BULL 3X E</t>
  </si>
  <si>
    <t>'TQQQ</t>
  </si>
  <si>
    <t>'UPRO</t>
  </si>
  <si>
    <t>PROETF ULTRAPRO S&amp;P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</si>
</sst>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-&quot;m&quot;-&quot;d\ h:mm;@"/>
  </numFmts>
  <fonts count="7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1">
    <xf numFmtId="0" fontId="0" fillId="0" borderId="0" xfId="0"/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1" applyFont="1" applyFill="1" applyAlignment="1">
      <alignment horizontal="center" vertical="center"/>
    </xf>
    <xf numFmtId="22" fontId="4" fillId="3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2" borderId="0" xfId="0" applyNumberFormat="1" applyFont="1" applyFill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76" fontId="5" fillId="2" borderId="0" xfId="0" applyNumberFormat="1" applyFont="1" applyFill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4" fontId="6" fillId="0" borderId="0" xfId="0" applyNumberFormat="1" applyFont="1" applyAlignment="1">
      <alignment horizontal="center" vertical="center"/>
    </xf>
  </cellXfs>
  <cellStyles count="2">
    <cellStyle name="표준" xfId="0" builtinId="0"/>
    <cellStyle name="표준 2" xfId="1" xr:uid="{1174B81F-054A-4EAB-B1BB-00B20189B72A}"/>
  </cellStyles>
  <dxfs count="0"/>
  <tableStyles count="0" defaultTableStyle="TableStyleMedium2" defaultPivotStyle="PivotStyleLight16"/>
  <colors>
    <mruColors>
      <color rgb="FFBFBFBF"/>
      <color rgb="FF4472C4"/>
      <color rgb="FFFF6969"/>
      <color rgb="FFEEF0F2"/>
      <color rgb="FFEEF2F2"/>
      <color rgb="FFFF6464"/>
      <color rgb="FF0070C0"/>
      <color rgb="FF00007F"/>
      <color rgb="FF7F0000"/>
      <color rgb="FF64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17E2C-31E1-46D9-AA9F-C6EB49DC4DE6}">
  <dimension ref="A1:J15"/>
  <sheetViews>
    <sheetView showGridLines="0" tabSelected="1" topLeftCell="F1" workbookViewId="0">
      <selection activeCell="F11" sqref="F11"/>
    </sheetView>
  </sheetViews>
  <sheetFormatPr defaultRowHeight="20.100000000000001" customHeight="1" x14ac:dyDescent="0.3"/>
  <cols>
    <col min="1" max="5" width="9" style="2"/>
    <col min="6" max="6" width="40.375" style="2" bestFit="1" customWidth="1"/>
    <col min="7" max="7" width="16.625" style="2" bestFit="1" customWidth="1"/>
    <col min="8" max="8" width="9" style="5"/>
    <col min="9" max="9" width="14.25" style="5" bestFit="1" customWidth="1"/>
    <col min="10" max="10" width="14.75" style="5" bestFit="1" customWidth="1"/>
    <col min="11" max="16384" width="9" style="5"/>
  </cols>
  <sheetData>
    <row r="1" spans="1:10" ht="20.100000000000001" customHeight="1" x14ac:dyDescent="0.3">
      <c r="A1" s="1" t="s">
        <v>22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4</v>
      </c>
      <c r="G1" s="1" t="s">
        <v>11</v>
      </c>
      <c r="I1" s="1" t="s">
        <v>25</v>
      </c>
      <c r="J1" s="1" t="s">
        <v>24</v>
      </c>
    </row>
    <row r="2" spans="1:10" ht="20.100000000000001" customHeight="1" x14ac:dyDescent="0.3">
      <c r="A2" s="2" t="s">
        <v>8</v>
      </c>
      <c r="B2" s="2" t="s">
        <v>5</v>
      </c>
      <c r="C2" s="2">
        <v>1</v>
      </c>
      <c r="D2" s="2">
        <v>120</v>
      </c>
      <c r="E2" s="2" t="s">
        <v>7</v>
      </c>
      <c r="F2" s="3" t="s">
        <v>0</v>
      </c>
      <c r="G2" s="4">
        <v>44417.990972222222</v>
      </c>
      <c r="I2" s="2">
        <v>34</v>
      </c>
      <c r="J2" s="2">
        <f>COUNTA(A:A)-1</f>
        <v>9</v>
      </c>
    </row>
    <row r="3" spans="1:10" ht="20.100000000000001" customHeight="1" x14ac:dyDescent="0.3">
      <c r="A3" s="2" t="s">
        <v>6</v>
      </c>
      <c r="B3" s="2" t="s">
        <v>5</v>
      </c>
      <c r="C3" s="2">
        <v>2</v>
      </c>
      <c r="D3" s="2">
        <v>120</v>
      </c>
      <c r="E3" s="2" t="s">
        <v>7</v>
      </c>
      <c r="F3" s="3" t="s">
        <v>0</v>
      </c>
      <c r="G3" s="4">
        <v>44417.990972222222</v>
      </c>
    </row>
    <row r="4" spans="1:10" ht="20.100000000000001" customHeight="1" x14ac:dyDescent="0.3">
      <c r="A4" s="2" t="s">
        <v>8</v>
      </c>
      <c r="B4" s="2" t="s">
        <v>10</v>
      </c>
      <c r="C4" s="2">
        <v>3</v>
      </c>
      <c r="D4" s="2">
        <v>50</v>
      </c>
      <c r="E4" s="2" t="s">
        <v>7</v>
      </c>
      <c r="F4" s="2" t="s">
        <v>9</v>
      </c>
      <c r="G4" s="4">
        <v>44417.990972222222</v>
      </c>
    </row>
    <row r="5" spans="1:10" ht="20.100000000000001" customHeight="1" x14ac:dyDescent="0.3">
      <c r="A5" s="2" t="s">
        <v>6</v>
      </c>
      <c r="B5" s="2" t="s">
        <v>10</v>
      </c>
      <c r="C5" s="2">
        <v>4</v>
      </c>
      <c r="E5" s="2" t="s">
        <v>7</v>
      </c>
      <c r="F5" s="2" t="s">
        <v>9</v>
      </c>
      <c r="G5" s="4" t="s">
        <v>26</v>
      </c>
    </row>
    <row r="6" spans="1:10" ht="20.100000000000001" customHeight="1" x14ac:dyDescent="0.3">
      <c r="A6" s="2" t="s">
        <v>8</v>
      </c>
      <c r="B6" s="2" t="s">
        <v>5</v>
      </c>
      <c r="C6" s="2">
        <v>5</v>
      </c>
      <c r="D6" s="2">
        <v>70</v>
      </c>
      <c r="E6" s="2" t="s">
        <v>7</v>
      </c>
      <c r="F6" s="3" t="s">
        <v>0</v>
      </c>
      <c r="G6" s="4">
        <v>44417.990972222222</v>
      </c>
    </row>
    <row r="7" spans="1:10" ht="20.100000000000001" customHeight="1" x14ac:dyDescent="0.3">
      <c r="A7" s="2" t="s">
        <v>6</v>
      </c>
      <c r="C7" s="2">
        <v>6</v>
      </c>
      <c r="D7" s="2">
        <v>50</v>
      </c>
      <c r="E7" s="2" t="s">
        <v>7</v>
      </c>
      <c r="F7" s="2" t="s">
        <v>9</v>
      </c>
      <c r="G7" s="4" t="s">
        <v>26</v>
      </c>
    </row>
    <row r="8" spans="1:10" ht="20.100000000000001" customHeight="1" x14ac:dyDescent="0.3">
      <c r="A8" s="2" t="s">
        <v>8</v>
      </c>
      <c r="B8" s="2" t="s">
        <v>10</v>
      </c>
      <c r="C8" s="2">
        <v>5</v>
      </c>
      <c r="D8" s="2">
        <v>80</v>
      </c>
      <c r="E8" s="2" t="s">
        <v>7</v>
      </c>
      <c r="F8" s="2" t="s">
        <v>9</v>
      </c>
      <c r="G8" s="4">
        <v>44417.990972222222</v>
      </c>
    </row>
    <row r="9" spans="1:10" ht="20.100000000000001" customHeight="1" x14ac:dyDescent="0.3">
      <c r="A9" s="2" t="s">
        <v>6</v>
      </c>
      <c r="B9" s="2" t="s">
        <v>5</v>
      </c>
      <c r="C9" s="2">
        <v>1</v>
      </c>
      <c r="D9" s="2">
        <v>70</v>
      </c>
      <c r="E9" s="2" t="s">
        <v>7</v>
      </c>
      <c r="F9" s="3" t="s">
        <v>0</v>
      </c>
      <c r="G9" s="4">
        <v>44417.990972222222</v>
      </c>
    </row>
    <row r="10" spans="1:10" ht="20.100000000000001" customHeight="1" x14ac:dyDescent="0.3">
      <c r="A10" s="2" t="s">
        <v>8</v>
      </c>
      <c r="B10" s="2" t="s">
        <v>10</v>
      </c>
      <c r="C10" s="2">
        <v>7</v>
      </c>
      <c r="D10" s="2">
        <v>50</v>
      </c>
      <c r="E10" s="2" t="s">
        <v>7</v>
      </c>
      <c r="F10" s="2" t="s">
        <v>9</v>
      </c>
      <c r="G10" s="4">
        <v>44417.990972222222</v>
      </c>
    </row>
    <row r="12" spans="1:10" ht="20.100000000000001" customHeight="1" x14ac:dyDescent="0.3">
      <c r="F12" s="3"/>
    </row>
    <row r="15" spans="1:10" ht="20.100000000000001" customHeight="1" x14ac:dyDescent="0.3">
      <c r="F15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ABFF0-318F-487C-A992-5D98FA15A5A1}">
  <dimension ref="A1:K7"/>
  <sheetViews>
    <sheetView workbookViewId="0">
      <selection activeCell="B1" sqref="B1:K7"/>
    </sheetView>
  </sheetViews>
  <sheetFormatPr defaultRowHeight="20.100000000000001" customHeight="1" x14ac:dyDescent="0.3"/>
  <cols>
    <col min="1" max="1" width="20.125" style="7" bestFit="1" customWidth="1"/>
    <col min="2" max="2" width="9" style="7"/>
    <col min="3" max="3" width="6.375" style="7" bestFit="1" customWidth="1"/>
    <col min="4" max="4" width="46" style="7" bestFit="1" customWidth="1"/>
    <col min="5" max="5" width="9.5" style="7" bestFit="1" customWidth="1"/>
    <col min="6" max="6" width="7.25" style="7" bestFit="1" customWidth="1"/>
    <col min="7" max="7" width="10.25" style="7" bestFit="1" customWidth="1"/>
    <col min="8" max="8" width="11" style="7" bestFit="1" customWidth="1"/>
    <col min="9" max="9" width="8.5" style="7" bestFit="1" customWidth="1"/>
    <col min="10" max="10" width="7.125" style="7" bestFit="1" customWidth="1"/>
    <col min="11" max="16384" width="9" style="7"/>
  </cols>
  <sheetData>
    <row r="1" spans="1:11" s="6" customFormat="1" ht="20.100000000000001" customHeight="1" x14ac:dyDescent="0.3">
      <c r="A1" s="8">
        <v>44417.990972222222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</row>
    <row r="2" spans="1:11" ht="20.100000000000001" customHeight="1" x14ac:dyDescent="0.3">
      <c r="C2" s="7" t="s">
        <v>27</v>
      </c>
      <c r="D2" s="7" t="s">
        <v>28</v>
      </c>
      <c r="E2" s="7">
        <v>63.308700000000002</v>
      </c>
      <c r="F2" s="9">
        <v>-3.32E-2</v>
      </c>
      <c r="G2" s="7">
        <v>-250.2552</v>
      </c>
      <c r="H2" s="9">
        <v>-3.6600000000000001E-2</v>
      </c>
      <c r="I2" s="7">
        <v>65.586200000000005</v>
      </c>
      <c r="J2" s="7">
        <v>104</v>
      </c>
      <c r="K2" s="10">
        <v>6820.96</v>
      </c>
    </row>
    <row r="3" spans="1:11" ht="20.100000000000001" customHeight="1" x14ac:dyDescent="0.3">
      <c r="C3" s="7" t="s">
        <v>21</v>
      </c>
      <c r="D3" s="7" t="s">
        <v>9</v>
      </c>
      <c r="E3" s="7">
        <v>46.45</v>
      </c>
      <c r="F3" s="9">
        <v>-3.8999999999999998E-3</v>
      </c>
      <c r="G3" s="7">
        <v>1.4</v>
      </c>
      <c r="H3" s="9">
        <v>1.1999999999999999E-3</v>
      </c>
      <c r="I3" s="7">
        <v>46.301600000000001</v>
      </c>
      <c r="J3" s="7">
        <v>25</v>
      </c>
      <c r="K3" s="10">
        <v>1157.54</v>
      </c>
    </row>
    <row r="4" spans="1:11" ht="20.100000000000001" customHeight="1" x14ac:dyDescent="0.3">
      <c r="C4" s="7" t="s">
        <v>29</v>
      </c>
      <c r="D4" s="7" t="s">
        <v>30</v>
      </c>
      <c r="E4" s="7">
        <v>87.68</v>
      </c>
      <c r="F4" s="9">
        <v>-1.5299999999999999E-2</v>
      </c>
      <c r="G4" s="7">
        <v>-258.43</v>
      </c>
      <c r="H4" s="9">
        <v>-2.5600000000000001E-2</v>
      </c>
      <c r="I4" s="7">
        <v>89.81</v>
      </c>
      <c r="J4" s="7">
        <v>112</v>
      </c>
      <c r="K4" s="10">
        <v>10058.719999999999</v>
      </c>
    </row>
    <row r="5" spans="1:11" ht="20.100000000000001" customHeight="1" x14ac:dyDescent="0.3">
      <c r="C5" s="7" t="s">
        <v>31</v>
      </c>
      <c r="D5" s="7" t="s">
        <v>32</v>
      </c>
      <c r="E5" s="7">
        <v>36.223599999999998</v>
      </c>
      <c r="F5" s="9">
        <v>-3.3300000000000003E-2</v>
      </c>
      <c r="G5" s="10">
        <v>-1460.7475999999999</v>
      </c>
      <c r="H5" s="9">
        <v>-0.18</v>
      </c>
      <c r="I5" s="7">
        <v>44.0822</v>
      </c>
      <c r="J5" s="7">
        <v>184</v>
      </c>
      <c r="K5" s="10">
        <v>8111.12</v>
      </c>
    </row>
    <row r="6" spans="1:11" ht="20.100000000000001" customHeight="1" x14ac:dyDescent="0.3">
      <c r="C6" s="7" t="s">
        <v>33</v>
      </c>
      <c r="D6" s="7" t="s">
        <v>0</v>
      </c>
      <c r="E6" s="7">
        <v>136.97999999999999</v>
      </c>
      <c r="F6" s="9">
        <v>4.0000000000000001E-3</v>
      </c>
      <c r="G6" s="7">
        <v>397.67</v>
      </c>
      <c r="H6" s="9">
        <v>6.9099999999999995E-2</v>
      </c>
      <c r="I6" s="7">
        <v>127.87820000000001</v>
      </c>
      <c r="J6" s="7">
        <v>45</v>
      </c>
      <c r="K6" s="10">
        <v>5754.52</v>
      </c>
    </row>
    <row r="7" spans="1:11" ht="20.100000000000001" customHeight="1" x14ac:dyDescent="0.3">
      <c r="C7" s="7" t="s">
        <v>34</v>
      </c>
      <c r="D7" s="7" t="s">
        <v>35</v>
      </c>
      <c r="E7" s="7">
        <v>124.1514</v>
      </c>
      <c r="F7" s="9">
        <v>-3.8E-3</v>
      </c>
      <c r="G7" s="7">
        <v>3.1399999999999997E-2</v>
      </c>
      <c r="H7" s="9">
        <v>2.0000000000000001E-4</v>
      </c>
      <c r="I7" s="7">
        <v>123.88</v>
      </c>
      <c r="J7" s="7">
        <v>1</v>
      </c>
      <c r="K7" s="7">
        <v>123.88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23E3C0-16BA-4644-8715-CEE793A8BE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주문리스트</vt:lpstr>
      <vt:lpstr>실시간잔고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2015-06-05T18:19:34Z</dcterms:created>
  <dcterms:modified xsi:type="dcterms:W3CDTF">2021-08-09T14:48:09Z</dcterms:modified>
</cp:coreProperties>
</file>