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inee\Desktop\kwam data\"/>
    </mc:Choice>
  </mc:AlternateContent>
  <xr:revisionPtr revIDLastSave="0" documentId="13_ncr:1_{A6D379D3-4878-42B1-946C-9E4E5BCFDE2B}" xr6:coauthVersionLast="47" xr6:coauthVersionMax="47" xr10:uidLastSave="{00000000-0000-0000-0000-000000000000}"/>
  <bookViews>
    <workbookView xWindow="-120" yWindow="-120" windowWidth="29040" windowHeight="15840" activeTab="1" xr2:uid="{B78AC0BD-8F4D-440B-9D99-8E3287C4A145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" i="2" l="1"/>
  <c r="T4" i="2"/>
  <c r="T5" i="2"/>
  <c r="T6" i="2"/>
  <c r="T2" i="2"/>
  <c r="S3" i="2"/>
  <c r="S4" i="2"/>
  <c r="S5" i="2"/>
  <c r="S6" i="2"/>
  <c r="S2" i="2"/>
  <c r="R3" i="2"/>
  <c r="R4" i="2"/>
  <c r="R5" i="2"/>
  <c r="R6" i="2"/>
  <c r="R2" i="2"/>
  <c r="Q3" i="2"/>
  <c r="Q4" i="2"/>
  <c r="Q5" i="2"/>
  <c r="Q6" i="2"/>
  <c r="Q2" i="2"/>
  <c r="P3" i="2"/>
  <c r="P4" i="2"/>
  <c r="P5" i="2"/>
  <c r="P6" i="2"/>
  <c r="M3" i="2"/>
  <c r="M4" i="2"/>
  <c r="M5" i="2"/>
  <c r="M6" i="2"/>
  <c r="M2" i="2"/>
  <c r="F2" i="2"/>
  <c r="G2" i="2" s="1"/>
  <c r="E3" i="2"/>
  <c r="E4" i="2"/>
  <c r="E5" i="2"/>
  <c r="E6" i="2"/>
  <c r="E2" i="2"/>
  <c r="K2" i="2" s="1"/>
  <c r="D3" i="2"/>
  <c r="D4" i="2"/>
  <c r="D5" i="2"/>
  <c r="D6" i="2"/>
  <c r="D2" i="2"/>
  <c r="P2" i="2" s="1"/>
  <c r="C3" i="2"/>
  <c r="O3" i="2" s="1"/>
  <c r="C4" i="2"/>
  <c r="C5" i="2"/>
  <c r="C6" i="2"/>
  <c r="O6" i="2" s="1"/>
  <c r="C2" i="2"/>
  <c r="O2" i="2" s="1"/>
  <c r="B3" i="2"/>
  <c r="B4" i="2"/>
  <c r="B5" i="2"/>
  <c r="N5" i="2" s="1"/>
  <c r="B6" i="2"/>
  <c r="N6" i="2" s="1"/>
  <c r="B2" i="2"/>
  <c r="H2" i="2" s="1"/>
  <c r="E7" i="1"/>
  <c r="E3" i="1"/>
  <c r="E4" i="1"/>
  <c r="E5" i="1"/>
  <c r="E6" i="1"/>
  <c r="E2" i="1"/>
  <c r="A8" i="1"/>
  <c r="D3" i="1"/>
  <c r="D4" i="1"/>
  <c r="D5" i="1"/>
  <c r="D6" i="1"/>
  <c r="D2" i="1"/>
  <c r="H4" i="2" l="1"/>
  <c r="J4" i="2"/>
  <c r="F4" i="2"/>
  <c r="G4" i="2" s="1"/>
  <c r="I2" i="2"/>
  <c r="L2" i="2" s="1"/>
  <c r="N4" i="2"/>
  <c r="O5" i="2"/>
  <c r="F3" i="2"/>
  <c r="G3" i="2" s="1"/>
  <c r="J2" i="2"/>
  <c r="N2" i="2"/>
  <c r="N3" i="2"/>
  <c r="O4" i="2"/>
  <c r="F6" i="2"/>
  <c r="G6" i="2" s="1"/>
  <c r="F5" i="2"/>
  <c r="G5" i="2" s="1"/>
  <c r="H3" i="2" l="1"/>
  <c r="I5" i="2"/>
  <c r="I6" i="2"/>
  <c r="K3" i="2"/>
  <c r="L3" i="2"/>
  <c r="H6" i="2"/>
  <c r="L6" i="2" s="1"/>
  <c r="K6" i="2"/>
  <c r="J5" i="2"/>
  <c r="L5" i="2" s="1"/>
  <c r="K4" i="2"/>
  <c r="H5" i="2"/>
  <c r="I3" i="2"/>
  <c r="K5" i="2"/>
  <c r="I4" i="2"/>
  <c r="L4" i="2" s="1"/>
  <c r="J6" i="2"/>
  <c r="J3" i="2"/>
</calcChain>
</file>

<file path=xl/sharedStrings.xml><?xml version="1.0" encoding="utf-8"?>
<sst xmlns="http://schemas.openxmlformats.org/spreadsheetml/2006/main" count="17" uniqueCount="17">
  <si>
    <t>A</t>
  </si>
  <si>
    <t>B</t>
  </si>
  <si>
    <t>C</t>
  </si>
  <si>
    <t>SCORE_ONE</t>
  </si>
  <si>
    <t>SCORE_TWO</t>
  </si>
  <si>
    <t>SCORE_THREE</t>
  </si>
  <si>
    <t>SCORE_FOUR</t>
  </si>
  <si>
    <t>SCORE_FIVE</t>
  </si>
  <si>
    <t>FORMULAR</t>
  </si>
  <si>
    <t>SUM_VALUE</t>
  </si>
  <si>
    <t>a_sqr</t>
  </si>
  <si>
    <t>b_sqr</t>
  </si>
  <si>
    <t>c_sqr</t>
  </si>
  <si>
    <t>d_sqr</t>
  </si>
  <si>
    <t>c_plusd_sqr</t>
  </si>
  <si>
    <t>sqr_root</t>
  </si>
  <si>
    <t>final_answer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</si>
</sst>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7CA68-D8F6-4216-A3AB-715C5CFD9719}">
  <dimension ref="A1:E8"/>
  <sheetViews>
    <sheetView zoomScale="268" zoomScaleNormal="268" workbookViewId="0">
      <selection activeCell="E2" sqref="E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22.1</v>
      </c>
      <c r="B2">
        <v>4.13</v>
      </c>
      <c r="C2">
        <v>2.5</v>
      </c>
      <c r="D2">
        <f>ROUND(SQRT(((A2-B2)^2)/C2),2)</f>
        <v>11.37</v>
      </c>
      <c r="E2">
        <f>ROUND((A2/132.7)*100,2)</f>
        <v>16.649999999999999</v>
      </c>
    </row>
    <row r="3" spans="1:5" x14ac:dyDescent="0.25">
      <c r="A3">
        <v>33.5</v>
      </c>
      <c r="B3">
        <v>10.75</v>
      </c>
      <c r="C3">
        <v>6.1</v>
      </c>
      <c r="D3">
        <f t="shared" ref="D3:D6" si="0">ROUND(SQRT(((A3-B3)^2)/C3),2)</f>
        <v>9.2100000000000009</v>
      </c>
      <c r="E3">
        <f t="shared" ref="E3:E6" si="1">ROUND((A3/132.7)*100,2)</f>
        <v>25.24</v>
      </c>
    </row>
    <row r="4" spans="1:5" x14ac:dyDescent="0.25">
      <c r="A4">
        <v>11.32</v>
      </c>
      <c r="B4">
        <v>10.11</v>
      </c>
      <c r="C4">
        <v>4.3</v>
      </c>
      <c r="D4">
        <f t="shared" si="0"/>
        <v>0.57999999999999996</v>
      </c>
      <c r="E4">
        <f t="shared" si="1"/>
        <v>8.5299999999999994</v>
      </c>
    </row>
    <row r="5" spans="1:5" x14ac:dyDescent="0.25">
      <c r="A5">
        <v>55.12</v>
      </c>
      <c r="B5">
        <v>8.7100000000000009</v>
      </c>
      <c r="C5">
        <v>7.7</v>
      </c>
      <c r="D5">
        <f t="shared" si="0"/>
        <v>16.73</v>
      </c>
      <c r="E5">
        <f t="shared" si="1"/>
        <v>41.54</v>
      </c>
    </row>
    <row r="6" spans="1:5" x14ac:dyDescent="0.25">
      <c r="A6">
        <v>10.66</v>
      </c>
      <c r="B6">
        <v>24.6</v>
      </c>
      <c r="C6">
        <v>11.37</v>
      </c>
      <c r="D6">
        <f t="shared" si="0"/>
        <v>4.13</v>
      </c>
      <c r="E6">
        <f t="shared" si="1"/>
        <v>8.0299999999999994</v>
      </c>
    </row>
    <row r="7" spans="1:5" x14ac:dyDescent="0.25">
      <c r="E7">
        <f>SUM(E2:E6)</f>
        <v>99.990000000000009</v>
      </c>
    </row>
    <row r="8" spans="1:5" x14ac:dyDescent="0.25">
      <c r="A8">
        <f>SUM(A2:A6)</f>
        <v>132.69999999999999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20CFB-2BD4-4F4A-BD0F-B1CC4764CD74}">
  <dimension ref="A1:T6"/>
  <sheetViews>
    <sheetView tabSelected="1" topLeftCell="F1" zoomScale="136" zoomScaleNormal="136" workbookViewId="0">
      <selection activeCell="T10" sqref="T10"/>
    </sheetView>
  </sheetViews>
  <sheetFormatPr defaultRowHeight="15" x14ac:dyDescent="0.25"/>
  <cols>
    <col min="1" max="1" width="10.85546875" customWidth="1"/>
    <col min="2" max="2" width="17.28515625" customWidth="1"/>
    <col min="3" max="3" width="14.85546875" customWidth="1"/>
    <col min="4" max="4" width="11.85546875" customWidth="1"/>
    <col min="5" max="5" width="12.85546875" customWidth="1"/>
    <col min="6" max="6" width="11.5703125" customWidth="1"/>
    <col min="17" max="17" width="11" customWidth="1"/>
    <col min="20" max="20" width="11.85546875" customWidth="1"/>
  </cols>
  <sheetData>
    <row r="1" spans="1:20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G1" t="s">
        <v>8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S1" t="s">
        <v>15</v>
      </c>
      <c r="T1" t="s">
        <v>16</v>
      </c>
    </row>
    <row r="2" spans="1:20" x14ac:dyDescent="0.25">
      <c r="A2">
        <v>25</v>
      </c>
      <c r="B2">
        <f>(A2+5)</f>
        <v>30</v>
      </c>
      <c r="C2">
        <f>(A2+10)</f>
        <v>35</v>
      </c>
      <c r="D2">
        <f>(A2+15)</f>
        <v>40</v>
      </c>
      <c r="E2">
        <f>(A2+20)</f>
        <v>45</v>
      </c>
      <c r="F2">
        <f>SUM(A2:E2)</f>
        <v>175</v>
      </c>
      <c r="G2">
        <f>(A2/F2)*100</f>
        <v>14.285714285714285</v>
      </c>
      <c r="H2">
        <f>(B2/F2)*100</f>
        <v>17.142857142857142</v>
      </c>
      <c r="I2">
        <f>(C2/F2)*100</f>
        <v>20</v>
      </c>
      <c r="J2">
        <f>(D2/F2)*100</f>
        <v>22.857142857142858</v>
      </c>
      <c r="K2">
        <f>(E2/F2)*100</f>
        <v>25.714285714285712</v>
      </c>
      <c r="L2">
        <f>SUM(G2:K2)</f>
        <v>100</v>
      </c>
      <c r="M2">
        <f>(A2^2)</f>
        <v>625</v>
      </c>
      <c r="N2">
        <f>(B2^2)</f>
        <v>900</v>
      </c>
      <c r="O2">
        <f>(C2^2)</f>
        <v>1225</v>
      </c>
      <c r="P2">
        <f>(D2^2)</f>
        <v>1600</v>
      </c>
      <c r="Q2">
        <f>(SQRT((O2+P2)))</f>
        <v>53.150729063673246</v>
      </c>
      <c r="R2">
        <f>(M2-N2)</f>
        <v>-275</v>
      </c>
      <c r="S2">
        <f>SQRT((O2+P2))/P2</f>
        <v>3.3219205664795776E-2</v>
      </c>
      <c r="T2">
        <f>(R2-S2)/(O2-A2)</f>
        <v>-0.22919434933805399</v>
      </c>
    </row>
    <row r="3" spans="1:20" x14ac:dyDescent="0.25">
      <c r="A3">
        <v>30</v>
      </c>
      <c r="B3">
        <f t="shared" ref="B3:B6" si="0">(A3+5)</f>
        <v>35</v>
      </c>
      <c r="C3">
        <f t="shared" ref="C3:C6" si="1">(A3+10)</f>
        <v>40</v>
      </c>
      <c r="D3">
        <f t="shared" ref="D3:D6" si="2">(A3+15)</f>
        <v>45</v>
      </c>
      <c r="E3">
        <f t="shared" ref="E3:E6" si="3">(A3+20)</f>
        <v>50</v>
      </c>
      <c r="F3">
        <f t="shared" ref="F3:F6" si="4">SUM(A3:E3)</f>
        <v>200</v>
      </c>
      <c r="G3">
        <f t="shared" ref="G3:G6" si="5">(A3/F3)*100</f>
        <v>15</v>
      </c>
      <c r="H3">
        <f t="shared" ref="H3:H6" si="6">(B3/F3)*100</f>
        <v>17.5</v>
      </c>
      <c r="I3">
        <f t="shared" ref="I3:I6" si="7">(C3/F3)*100</f>
        <v>20</v>
      </c>
      <c r="J3">
        <f t="shared" ref="J3:J6" si="8">(D3/F3)*100</f>
        <v>22.5</v>
      </c>
      <c r="K3">
        <f t="shared" ref="K3:K6" si="9">(E3/F3)*100</f>
        <v>25</v>
      </c>
      <c r="L3">
        <f t="shared" ref="L3:L6" si="10">SUM(G3:K3)</f>
        <v>100</v>
      </c>
      <c r="M3">
        <f t="shared" ref="M3:M6" si="11">(A3^2)</f>
        <v>900</v>
      </c>
      <c r="N3">
        <f t="shared" ref="N3:N6" si="12">(B3^2)</f>
        <v>1225</v>
      </c>
      <c r="O3">
        <f t="shared" ref="O3:O6" si="13">(C3^2)</f>
        <v>1600</v>
      </c>
      <c r="P3">
        <f t="shared" ref="P3:P6" si="14">(D3^2)</f>
        <v>2025</v>
      </c>
      <c r="Q3">
        <f t="shared" ref="Q3:Q6" si="15">(SQRT((O3+P3)))</f>
        <v>60.207972893961475</v>
      </c>
      <c r="R3">
        <f t="shared" ref="R3:R6" si="16">(M3-N3)</f>
        <v>-325</v>
      </c>
      <c r="S3">
        <f t="shared" ref="S3:S6" si="17">SQRT((O3+P3))/P3</f>
        <v>2.9732332293314307E-2</v>
      </c>
      <c r="T3">
        <f t="shared" ref="T3:T6" si="18">(R3-S3)/(O3-A3)</f>
        <v>-0.2070253072180212</v>
      </c>
    </row>
    <row r="4" spans="1:20" x14ac:dyDescent="0.25">
      <c r="A4">
        <v>35</v>
      </c>
      <c r="B4">
        <f t="shared" si="0"/>
        <v>40</v>
      </c>
      <c r="C4">
        <f t="shared" si="1"/>
        <v>45</v>
      </c>
      <c r="D4">
        <f t="shared" si="2"/>
        <v>50</v>
      </c>
      <c r="E4">
        <f t="shared" si="3"/>
        <v>55</v>
      </c>
      <c r="F4">
        <f t="shared" si="4"/>
        <v>225</v>
      </c>
      <c r="G4">
        <f t="shared" si="5"/>
        <v>15.555555555555555</v>
      </c>
      <c r="H4">
        <f t="shared" si="6"/>
        <v>17.777777777777779</v>
      </c>
      <c r="I4">
        <f t="shared" si="7"/>
        <v>20</v>
      </c>
      <c r="J4">
        <f t="shared" si="8"/>
        <v>22.222222222222221</v>
      </c>
      <c r="K4">
        <f t="shared" si="9"/>
        <v>24.444444444444443</v>
      </c>
      <c r="L4">
        <f t="shared" si="10"/>
        <v>100</v>
      </c>
      <c r="M4">
        <f t="shared" si="11"/>
        <v>1225</v>
      </c>
      <c r="N4">
        <f t="shared" si="12"/>
        <v>1600</v>
      </c>
      <c r="O4">
        <f t="shared" si="13"/>
        <v>2025</v>
      </c>
      <c r="P4">
        <f t="shared" si="14"/>
        <v>2500</v>
      </c>
      <c r="Q4">
        <f t="shared" si="15"/>
        <v>67.268120235368556</v>
      </c>
      <c r="R4">
        <f t="shared" si="16"/>
        <v>-375</v>
      </c>
      <c r="S4">
        <f t="shared" si="17"/>
        <v>2.6907248094147424E-2</v>
      </c>
      <c r="T4">
        <f t="shared" si="18"/>
        <v>-0.18845573228547444</v>
      </c>
    </row>
    <row r="5" spans="1:20" x14ac:dyDescent="0.25">
      <c r="A5">
        <v>38</v>
      </c>
      <c r="B5">
        <f t="shared" si="0"/>
        <v>43</v>
      </c>
      <c r="C5">
        <f t="shared" si="1"/>
        <v>48</v>
      </c>
      <c r="D5">
        <f t="shared" si="2"/>
        <v>53</v>
      </c>
      <c r="E5">
        <f t="shared" si="3"/>
        <v>58</v>
      </c>
      <c r="F5">
        <f t="shared" si="4"/>
        <v>240</v>
      </c>
      <c r="G5">
        <f t="shared" si="5"/>
        <v>15.833333333333332</v>
      </c>
      <c r="H5">
        <f t="shared" si="6"/>
        <v>17.916666666666668</v>
      </c>
      <c r="I5">
        <f t="shared" si="7"/>
        <v>20</v>
      </c>
      <c r="J5">
        <f t="shared" si="8"/>
        <v>22.083333333333332</v>
      </c>
      <c r="K5">
        <f t="shared" si="9"/>
        <v>24.166666666666668</v>
      </c>
      <c r="L5">
        <f t="shared" si="10"/>
        <v>100</v>
      </c>
      <c r="M5">
        <f t="shared" si="11"/>
        <v>1444</v>
      </c>
      <c r="N5">
        <f t="shared" si="12"/>
        <v>1849</v>
      </c>
      <c r="O5">
        <f t="shared" si="13"/>
        <v>2304</v>
      </c>
      <c r="P5">
        <f t="shared" si="14"/>
        <v>2809</v>
      </c>
      <c r="Q5">
        <f t="shared" si="15"/>
        <v>71.505244562899023</v>
      </c>
      <c r="R5">
        <f t="shared" si="16"/>
        <v>-405</v>
      </c>
      <c r="S5">
        <f t="shared" si="17"/>
        <v>2.5455765241331085E-2</v>
      </c>
      <c r="T5">
        <f t="shared" si="18"/>
        <v>-0.17874027174105972</v>
      </c>
    </row>
    <row r="6" spans="1:20" x14ac:dyDescent="0.25">
      <c r="A6">
        <v>50</v>
      </c>
      <c r="B6">
        <f t="shared" si="0"/>
        <v>55</v>
      </c>
      <c r="C6">
        <f t="shared" si="1"/>
        <v>60</v>
      </c>
      <c r="D6">
        <f t="shared" si="2"/>
        <v>65</v>
      </c>
      <c r="E6">
        <f t="shared" si="3"/>
        <v>70</v>
      </c>
      <c r="F6">
        <f t="shared" si="4"/>
        <v>300</v>
      </c>
      <c r="G6">
        <f t="shared" si="5"/>
        <v>16.666666666666664</v>
      </c>
      <c r="H6">
        <f t="shared" si="6"/>
        <v>18.333333333333332</v>
      </c>
      <c r="I6">
        <f t="shared" si="7"/>
        <v>20</v>
      </c>
      <c r="J6">
        <f t="shared" si="8"/>
        <v>21.666666666666668</v>
      </c>
      <c r="K6">
        <f t="shared" si="9"/>
        <v>23.333333333333332</v>
      </c>
      <c r="L6">
        <f t="shared" si="10"/>
        <v>100</v>
      </c>
      <c r="M6">
        <f t="shared" si="11"/>
        <v>2500</v>
      </c>
      <c r="N6">
        <f t="shared" si="12"/>
        <v>3025</v>
      </c>
      <c r="O6">
        <f t="shared" si="13"/>
        <v>3600</v>
      </c>
      <c r="P6">
        <f t="shared" si="14"/>
        <v>4225</v>
      </c>
      <c r="Q6">
        <f t="shared" si="15"/>
        <v>88.459030064770658</v>
      </c>
      <c r="R6">
        <f t="shared" si="16"/>
        <v>-525</v>
      </c>
      <c r="S6">
        <f t="shared" si="17"/>
        <v>2.0937048536040392E-2</v>
      </c>
      <c r="T6">
        <f t="shared" si="18"/>
        <v>-0.14789322170381294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Trainee</dc:creator>
  <cp:lastModifiedBy>Trainee</cp:lastModifiedBy>
  <dcterms:created xsi:type="dcterms:W3CDTF">2022-10-07T10:18:31Z</dcterms:created>
  <dcterms:modified xsi:type="dcterms:W3CDTF">2022-10-18T09:21:16Z</dcterms:modified>
</cp:coreProperties>
</file>